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2" sheetId="1" r:id="rId1"/>
  </sheets>
  <externalReferences>
    <externalReference r:id="rId2"/>
  </externalReferences>
  <definedNames>
    <definedName name="_xlnm.Print_Area" localSheetId="0">'Figure 2'!$I$5:$W$43</definedName>
  </definedNames>
  <calcPr calcId="145621"/>
</workbook>
</file>

<file path=xl/calcChain.xml><?xml version="1.0" encoding="utf-8"?>
<calcChain xmlns="http://schemas.openxmlformats.org/spreadsheetml/2006/main">
  <c r="D42" i="1" l="1"/>
  <c r="F42" i="1" s="1"/>
  <c r="C42" i="1"/>
  <c r="F41" i="1"/>
  <c r="D41" i="1"/>
  <c r="C41" i="1"/>
  <c r="D40" i="1"/>
  <c r="F40" i="1" s="1"/>
  <c r="C40" i="1"/>
  <c r="D39" i="1"/>
  <c r="F39" i="1" s="1"/>
  <c r="C39" i="1"/>
  <c r="D38" i="1"/>
  <c r="F38" i="1" s="1"/>
  <c r="C38" i="1"/>
  <c r="F37" i="1"/>
  <c r="D37" i="1"/>
  <c r="C37" i="1"/>
  <c r="D36" i="1"/>
  <c r="F36" i="1" s="1"/>
  <c r="C36" i="1"/>
  <c r="D35" i="1"/>
  <c r="F35" i="1" s="1"/>
  <c r="C35" i="1"/>
  <c r="D34" i="1"/>
  <c r="F34" i="1" s="1"/>
  <c r="C34" i="1"/>
  <c r="F33" i="1"/>
  <c r="D33" i="1"/>
  <c r="C33" i="1"/>
  <c r="D32" i="1"/>
  <c r="F32" i="1" s="1"/>
  <c r="C32" i="1"/>
  <c r="D31" i="1"/>
  <c r="F31" i="1" s="1"/>
  <c r="C31" i="1"/>
  <c r="D30" i="1"/>
  <c r="F30" i="1" s="1"/>
  <c r="C30" i="1"/>
  <c r="F29" i="1"/>
  <c r="D29" i="1"/>
  <c r="C29" i="1"/>
  <c r="D28" i="1"/>
  <c r="F28" i="1" s="1"/>
  <c r="C28" i="1"/>
  <c r="D27" i="1"/>
  <c r="F27" i="1" s="1"/>
  <c r="C27" i="1"/>
  <c r="D26" i="1"/>
  <c r="F26" i="1" s="1"/>
  <c r="C26" i="1"/>
  <c r="F25" i="1"/>
  <c r="D25" i="1"/>
  <c r="C25" i="1"/>
  <c r="D24" i="1"/>
  <c r="F24" i="1" s="1"/>
  <c r="C24" i="1"/>
  <c r="D23" i="1"/>
  <c r="F23" i="1" s="1"/>
  <c r="C23" i="1"/>
  <c r="D22" i="1"/>
  <c r="F22" i="1" s="1"/>
  <c r="D21" i="1"/>
  <c r="F21" i="1" s="1"/>
  <c r="D20" i="1"/>
  <c r="F20" i="1" s="1"/>
  <c r="C20" i="1"/>
  <c r="F19" i="1"/>
  <c r="D19" i="1"/>
  <c r="C19" i="1"/>
  <c r="D18" i="1"/>
  <c r="F18" i="1" s="1"/>
  <c r="C18" i="1"/>
  <c r="D17" i="1"/>
  <c r="F17" i="1" s="1"/>
  <c r="C17" i="1"/>
  <c r="D16" i="1"/>
  <c r="F16" i="1" s="1"/>
  <c r="C16" i="1"/>
  <c r="F15" i="1"/>
  <c r="D15" i="1"/>
  <c r="C15" i="1"/>
  <c r="D14" i="1"/>
  <c r="F14" i="1" s="1"/>
  <c r="C14" i="1"/>
  <c r="D13" i="1"/>
  <c r="F13" i="1" s="1"/>
  <c r="C13" i="1"/>
  <c r="D12" i="1"/>
  <c r="F12" i="1" s="1"/>
  <c r="C12" i="1"/>
  <c r="F11" i="1"/>
  <c r="D11" i="1"/>
  <c r="C11" i="1"/>
  <c r="D10" i="1"/>
  <c r="F10" i="1" s="1"/>
  <c r="C10" i="1"/>
  <c r="D9" i="1"/>
  <c r="F9" i="1" s="1"/>
  <c r="C9" i="1"/>
  <c r="D8" i="1"/>
  <c r="F8" i="1" s="1"/>
  <c r="C8" i="1"/>
  <c r="F7" i="1"/>
  <c r="D7" i="1"/>
  <c r="C7" i="1"/>
</calcChain>
</file>

<file path=xl/sharedStrings.xml><?xml version="1.0" encoding="utf-8"?>
<sst xmlns="http://schemas.openxmlformats.org/spreadsheetml/2006/main" count="11" uniqueCount="11">
  <si>
    <t>marginal compulsory payment wedge</t>
  </si>
  <si>
    <t>marginal tax wedge</t>
  </si>
  <si>
    <t>Difference between (a) and (b) in percentage points</t>
  </si>
  <si>
    <r>
      <rPr>
        <sz val="10"/>
        <rFont val="Arial"/>
        <family val="2"/>
      </rPr>
      <t>Figure 2.</t>
    </r>
    <r>
      <rPr>
        <b/>
        <sz val="10"/>
        <rFont val="Arial"/>
        <family val="2"/>
      </rPr>
      <t xml:space="preserve"> Marginal compulsory payment wedge and marginal tax wedge</t>
    </r>
  </si>
  <si>
    <t>(a)</t>
  </si>
  <si>
    <t>(b)</t>
  </si>
  <si>
    <t>Latvia</t>
  </si>
  <si>
    <t>OECD</t>
  </si>
  <si>
    <t>1. Countries are ranked by decreasing marginal compulsory payment wedge.</t>
  </si>
  <si>
    <t xml:space="preserve">2. Excludes the effect of work-related private insurance to cover accidents and occupational diseases. </t>
  </si>
  <si>
    <r>
      <t>for single taxpayers without children at average earnings, 2016</t>
    </r>
    <r>
      <rPr>
        <b/>
        <vertAlign val="superscript"/>
        <sz val="10"/>
        <rFont val="Arial"/>
        <family val="2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</si>
</sst>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6" fillId="2" borderId="0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/>
    <xf numFmtId="164" fontId="7" fillId="2" borderId="0" xfId="0" applyNumberFormat="1" applyFont="1" applyFill="1" applyBorder="1"/>
    <xf numFmtId="0" fontId="8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8" fillId="2" borderId="0" xfId="0" quotePrefix="1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10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2'!$C$7:$C$42</c:f>
              <c:strCache>
                <c:ptCount val="36"/>
                <c:pt idx="0">
                  <c:v>Chile</c:v>
                </c:pt>
                <c:pt idx="1">
                  <c:v>Korea</c:v>
                </c:pt>
                <c:pt idx="2">
                  <c:v>New Zealand</c:v>
                </c:pt>
                <c:pt idx="3">
                  <c:v>Mexico</c:v>
                </c:pt>
                <c:pt idx="4">
                  <c:v>Japan</c:v>
                </c:pt>
                <c:pt idx="5">
                  <c:v>Israel</c:v>
                </c:pt>
                <c:pt idx="6">
                  <c:v>Canada</c:v>
                </c:pt>
                <c:pt idx="7">
                  <c:v>United Kingdom</c:v>
                </c:pt>
                <c:pt idx="8">
                  <c:v>Switzerland</c:v>
                </c:pt>
                <c:pt idx="9">
                  <c:v>Denmark</c:v>
                </c:pt>
                <c:pt idx="10">
                  <c:v>Poland</c:v>
                </c:pt>
                <c:pt idx="11">
                  <c:v>Estonia</c:v>
                </c:pt>
                <c:pt idx="12">
                  <c:v>Norway</c:v>
                </c:pt>
                <c:pt idx="13">
                  <c:v>United States</c:v>
                </c:pt>
                <c:pt idx="14">
                  <c:v>Latvia</c:v>
                </c:pt>
                <c:pt idx="15">
                  <c:v>OECD</c:v>
                </c:pt>
                <c:pt idx="16">
                  <c:v>Australia</c:v>
                </c:pt>
                <c:pt idx="17">
                  <c:v>Turkey</c:v>
                </c:pt>
                <c:pt idx="18">
                  <c:v>Hungary</c:v>
                </c:pt>
                <c:pt idx="19">
                  <c:v>Slovak Republic</c:v>
                </c:pt>
                <c:pt idx="20">
                  <c:v>Sweden</c:v>
                </c:pt>
                <c:pt idx="21">
                  <c:v>Czech Republic</c:v>
                </c:pt>
                <c:pt idx="22">
                  <c:v>Iceland</c:v>
                </c:pt>
                <c:pt idx="23">
                  <c:v>Greece</c:v>
                </c:pt>
                <c:pt idx="24">
                  <c:v>Spain</c:v>
                </c:pt>
                <c:pt idx="25">
                  <c:v>Slovenia </c:v>
                </c:pt>
                <c:pt idx="26">
                  <c:v>Portugal</c:v>
                </c:pt>
                <c:pt idx="27">
                  <c:v>Ireland</c:v>
                </c:pt>
                <c:pt idx="28">
                  <c:v>Italy</c:v>
                </c:pt>
                <c:pt idx="29">
                  <c:v>Finland</c:v>
                </c:pt>
                <c:pt idx="30">
                  <c:v>Austria</c:v>
                </c:pt>
                <c:pt idx="31">
                  <c:v>Luxembourg</c:v>
                </c:pt>
                <c:pt idx="32">
                  <c:v>France</c:v>
                </c:pt>
                <c:pt idx="33">
                  <c:v>Germany</c:v>
                </c:pt>
                <c:pt idx="34">
                  <c:v>Netherlands</c:v>
                </c:pt>
                <c:pt idx="35">
                  <c:v>Belgium</c:v>
                </c:pt>
              </c:strCache>
            </c:strRef>
          </c:cat>
          <c:val>
            <c:numRef>
              <c:f>'Figure 2'!$E$7:$E$42</c:f>
              <c:numCache>
                <c:formatCode>0.0</c:formatCode>
                <c:ptCount val="36"/>
                <c:pt idx="0">
                  <c:v>7.000000006519258</c:v>
                </c:pt>
                <c:pt idx="1">
                  <c:v>28.459591193503819</c:v>
                </c:pt>
                <c:pt idx="2">
                  <c:v>30.000000000109139</c:v>
                </c:pt>
                <c:pt idx="3">
                  <c:v>25.182487141514407</c:v>
                </c:pt>
                <c:pt idx="4">
                  <c:v>37.141788553429059</c:v>
                </c:pt>
                <c:pt idx="5">
                  <c:v>37.674418604919538</c:v>
                </c:pt>
                <c:pt idx="6">
                  <c:v>39.560787437224903</c:v>
                </c:pt>
                <c:pt idx="7">
                  <c:v>40.246045694130615</c:v>
                </c:pt>
                <c:pt idx="8">
                  <c:v>27.775180583838289</c:v>
                </c:pt>
                <c:pt idx="9">
                  <c:v>42.030800000065938</c:v>
                </c:pt>
                <c:pt idx="10">
                  <c:v>37.20708537157909</c:v>
                </c:pt>
                <c:pt idx="11">
                  <c:v>41.165919282517855</c:v>
                </c:pt>
                <c:pt idx="12">
                  <c:v>42.389380530098215</c:v>
                </c:pt>
                <c:pt idx="13">
                  <c:v>43.613562470473006</c:v>
                </c:pt>
                <c:pt idx="14">
                  <c:v>44.239016101619676</c:v>
                </c:pt>
                <c:pt idx="15">
                  <c:v>44.632378397298162</c:v>
                </c:pt>
                <c:pt idx="16">
                  <c:v>42.435316405277611</c:v>
                </c:pt>
                <c:pt idx="17">
                  <c:v>47.837446808765485</c:v>
                </c:pt>
                <c:pt idx="18">
                  <c:v>48.249027226122173</c:v>
                </c:pt>
                <c:pt idx="19">
                  <c:v>46.53506097564167</c:v>
                </c:pt>
                <c:pt idx="20">
                  <c:v>48.333586971737539</c:v>
                </c:pt>
                <c:pt idx="21">
                  <c:v>48.582089553303696</c:v>
                </c:pt>
                <c:pt idx="22">
                  <c:v>41.142058685417027</c:v>
                </c:pt>
                <c:pt idx="23">
                  <c:v>48.875398806486444</c:v>
                </c:pt>
                <c:pt idx="24">
                  <c:v>49.534257120830318</c:v>
                </c:pt>
                <c:pt idx="25">
                  <c:v>51.018949181732779</c:v>
                </c:pt>
                <c:pt idx="26">
                  <c:v>51.919191919178409</c:v>
                </c:pt>
                <c:pt idx="27">
                  <c:v>54.401805869108699</c:v>
                </c:pt>
                <c:pt idx="28">
                  <c:v>54.799904458431214</c:v>
                </c:pt>
                <c:pt idx="29">
                  <c:v>55.949184204159877</c:v>
                </c:pt>
                <c:pt idx="30">
                  <c:v>55.977747240933375</c:v>
                </c:pt>
                <c:pt idx="31">
                  <c:v>55.482199536150823</c:v>
                </c:pt>
                <c:pt idx="32">
                  <c:v>58.949906627508383</c:v>
                </c:pt>
                <c:pt idx="33">
                  <c:v>60.096109286693725</c:v>
                </c:pt>
                <c:pt idx="34">
                  <c:v>51.61061987628046</c:v>
                </c:pt>
                <c:pt idx="35">
                  <c:v>66.717320180133044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78503936"/>
        <c:axId val="378505856"/>
      </c:barChart>
      <c:scatterChart>
        <c:scatterStyle val="lineMarker"/>
        <c:varyColors val="0"/>
        <c:ser>
          <c:idx val="3"/>
          <c:order val="1"/>
          <c:tx>
            <c:strRef>
              <c:f>'Figure 2'!$D$5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2'!$F$7:$F$42</c:f>
                <c:numCache>
                  <c:formatCode>General</c:formatCode>
                  <c:ptCount val="36"/>
                  <c:pt idx="0">
                    <c:v>14.6435185238124</c:v>
                  </c:pt>
                  <c:pt idx="1">
                    <c:v>0</c:v>
                  </c:pt>
                  <c:pt idx="2">
                    <c:v>0</c:v>
                  </c:pt>
                  <c:pt idx="3">
                    <c:v>7.4046518513367019</c:v>
                  </c:pt>
                  <c:pt idx="4">
                    <c:v>0</c:v>
                  </c:pt>
                  <c:pt idx="5">
                    <c:v>-7.4058448262803722E-10</c:v>
                  </c:pt>
                  <c:pt idx="6">
                    <c:v>0</c:v>
                  </c:pt>
                  <c:pt idx="7">
                    <c:v>0</c:v>
                  </c:pt>
                  <c:pt idx="8">
                    <c:v>13.636382046542696</c:v>
                  </c:pt>
                  <c:pt idx="9">
                    <c:v>1.1823431123048067E-9</c:v>
                  </c:pt>
                  <c:pt idx="10">
                    <c:v>4.933947708618561</c:v>
                  </c:pt>
                  <c:pt idx="11">
                    <c:v>1.1958146487014005</c:v>
                  </c:pt>
                  <c:pt idx="12">
                    <c:v>1.0019238157989889</c:v>
                  </c:pt>
                  <c:pt idx="13">
                    <c:v>0</c:v>
                  </c:pt>
                  <c:pt idx="14">
                    <c:v>0</c:v>
                  </c:pt>
                  <c:pt idx="15">
                    <c:v>1.9898685923409118</c:v>
                  </c:pt>
                  <c:pt idx="16">
                    <c:v>4.7360799369689062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1.8110362261492199</c:v>
                  </c:pt>
                  <c:pt idx="20">
                    <c:v>0.16740222097314472</c:v>
                  </c:pt>
                  <c:pt idx="21">
                    <c:v>0</c:v>
                  </c:pt>
                  <c:pt idx="22">
                    <c:v>7.5497488668870858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0.77991941949523635</c:v>
                  </c:pt>
                  <c:pt idx="32">
                    <c:v>0</c:v>
                  </c:pt>
                  <c:pt idx="33">
                    <c:v>0</c:v>
                  </c:pt>
                  <c:pt idx="34">
                    <c:v>11.784975466205864</c:v>
                  </c:pt>
                  <c:pt idx="35">
                    <c:v>0</c:v>
                  </c:pt>
                </c:numCache>
              </c:numRef>
            </c:plus>
            <c:minus>
              <c:numRef>
                <c:f>'Figure 2'!$F$7:$F$42</c:f>
                <c:numCache>
                  <c:formatCode>General</c:formatCode>
                  <c:ptCount val="36"/>
                  <c:pt idx="0">
                    <c:v>14.6435185238124</c:v>
                  </c:pt>
                  <c:pt idx="1">
                    <c:v>0</c:v>
                  </c:pt>
                  <c:pt idx="2">
                    <c:v>0</c:v>
                  </c:pt>
                  <c:pt idx="3">
                    <c:v>7.4046518513367019</c:v>
                  </c:pt>
                  <c:pt idx="4">
                    <c:v>0</c:v>
                  </c:pt>
                  <c:pt idx="5">
                    <c:v>-7.4058448262803722E-10</c:v>
                  </c:pt>
                  <c:pt idx="6">
                    <c:v>0</c:v>
                  </c:pt>
                  <c:pt idx="7">
                    <c:v>0</c:v>
                  </c:pt>
                  <c:pt idx="8">
                    <c:v>13.636382046542696</c:v>
                  </c:pt>
                  <c:pt idx="9">
                    <c:v>1.1823431123048067E-9</c:v>
                  </c:pt>
                  <c:pt idx="10">
                    <c:v>4.933947708618561</c:v>
                  </c:pt>
                  <c:pt idx="11">
                    <c:v>1.1958146487014005</c:v>
                  </c:pt>
                  <c:pt idx="12">
                    <c:v>1.0019238157989889</c:v>
                  </c:pt>
                  <c:pt idx="13">
                    <c:v>0</c:v>
                  </c:pt>
                  <c:pt idx="14">
                    <c:v>0</c:v>
                  </c:pt>
                  <c:pt idx="15">
                    <c:v>1.9898685923409118</c:v>
                  </c:pt>
                  <c:pt idx="16">
                    <c:v>4.7360799369689062</c:v>
                  </c:pt>
                  <c:pt idx="17">
                    <c:v>0</c:v>
                  </c:pt>
                  <c:pt idx="18">
                    <c:v>0</c:v>
                  </c:pt>
                  <c:pt idx="19">
                    <c:v>1.8110362261492199</c:v>
                  </c:pt>
                  <c:pt idx="20">
                    <c:v>0.16740222097314472</c:v>
                  </c:pt>
                  <c:pt idx="21">
                    <c:v>0</c:v>
                  </c:pt>
                  <c:pt idx="22">
                    <c:v>7.5497488668870858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0.77991941949523635</c:v>
                  </c:pt>
                  <c:pt idx="32">
                    <c:v>0</c:v>
                  </c:pt>
                  <c:pt idx="33">
                    <c:v>0</c:v>
                  </c:pt>
                  <c:pt idx="34">
                    <c:v>11.784975466205864</c:v>
                  </c:pt>
                  <c:pt idx="35">
                    <c:v>0</c:v>
                  </c:pt>
                </c:numCache>
              </c:numRef>
            </c:minus>
          </c:errBars>
          <c:xVal>
            <c:numRef>
              <c:f>'Figure 2'!$D$7:$D$42</c:f>
              <c:numCache>
                <c:formatCode>0.0</c:formatCode>
                <c:ptCount val="36"/>
                <c:pt idx="0">
                  <c:v>21.643518530331658</c:v>
                </c:pt>
                <c:pt idx="1">
                  <c:v>28.459591193503819</c:v>
                </c:pt>
                <c:pt idx="2">
                  <c:v>30.000000000109139</c:v>
                </c:pt>
                <c:pt idx="3">
                  <c:v>32.587138992851109</c:v>
                </c:pt>
                <c:pt idx="4">
                  <c:v>37.141788553429059</c:v>
                </c:pt>
                <c:pt idx="5">
                  <c:v>37.674418604178953</c:v>
                </c:pt>
                <c:pt idx="6">
                  <c:v>39.560787437224903</c:v>
                </c:pt>
                <c:pt idx="7">
                  <c:v>40.246045694130615</c:v>
                </c:pt>
                <c:pt idx="8">
                  <c:v>41.411562630380985</c:v>
                </c:pt>
                <c:pt idx="9">
                  <c:v>42.030800001248281</c:v>
                </c:pt>
                <c:pt idx="10">
                  <c:v>42.141033080197651</c:v>
                </c:pt>
                <c:pt idx="11">
                  <c:v>42.361733931219256</c:v>
                </c:pt>
                <c:pt idx="12">
                  <c:v>43.391304345897204</c:v>
                </c:pt>
                <c:pt idx="13">
                  <c:v>43.613562470473006</c:v>
                </c:pt>
                <c:pt idx="14">
                  <c:v>44.239016101619676</c:v>
                </c:pt>
                <c:pt idx="15">
                  <c:v>46.622246989639073</c:v>
                </c:pt>
                <c:pt idx="16">
                  <c:v>47.171396342246517</c:v>
                </c:pt>
                <c:pt idx="17">
                  <c:v>47.837446808765485</c:v>
                </c:pt>
                <c:pt idx="18">
                  <c:v>48.249027226122173</c:v>
                </c:pt>
                <c:pt idx="19">
                  <c:v>48.34609720179089</c:v>
                </c:pt>
                <c:pt idx="20">
                  <c:v>48.500989192710684</c:v>
                </c:pt>
                <c:pt idx="21">
                  <c:v>48.582089553303696</c:v>
                </c:pt>
                <c:pt idx="22">
                  <c:v>48.691807552304113</c:v>
                </c:pt>
                <c:pt idx="23">
                  <c:v>48.875398806486444</c:v>
                </c:pt>
                <c:pt idx="24">
                  <c:v>49.534257120830318</c:v>
                </c:pt>
                <c:pt idx="25">
                  <c:v>51.018949181732779</c:v>
                </c:pt>
                <c:pt idx="26">
                  <c:v>51.919191919178409</c:v>
                </c:pt>
                <c:pt idx="27">
                  <c:v>54.401805869108699</c:v>
                </c:pt>
                <c:pt idx="28">
                  <c:v>54.799904458431214</c:v>
                </c:pt>
                <c:pt idx="29">
                  <c:v>55.949184204159877</c:v>
                </c:pt>
                <c:pt idx="30">
                  <c:v>55.977747240933375</c:v>
                </c:pt>
                <c:pt idx="31">
                  <c:v>56.262118955646059</c:v>
                </c:pt>
                <c:pt idx="32">
                  <c:v>58.949906627508383</c:v>
                </c:pt>
                <c:pt idx="33">
                  <c:v>60.096109286693725</c:v>
                </c:pt>
                <c:pt idx="34">
                  <c:v>63.395595342486324</c:v>
                </c:pt>
                <c:pt idx="35">
                  <c:v>66.717320180133044</c:v>
                </c:pt>
              </c:numCache>
            </c:numRef>
          </c:xVal>
          <c:yVal>
            <c:numRef>
              <c:f>'Figure 2'!$A$7:$A$42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marginal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2'!$E$7:$E$42</c:f>
              <c:numCache>
                <c:formatCode>0.0</c:formatCode>
                <c:ptCount val="36"/>
                <c:pt idx="0">
                  <c:v>7.000000006519258</c:v>
                </c:pt>
                <c:pt idx="1">
                  <c:v>28.459591193503819</c:v>
                </c:pt>
                <c:pt idx="2">
                  <c:v>30.000000000109139</c:v>
                </c:pt>
                <c:pt idx="3">
                  <c:v>25.182487141514407</c:v>
                </c:pt>
                <c:pt idx="4">
                  <c:v>37.141788553429059</c:v>
                </c:pt>
                <c:pt idx="5">
                  <c:v>37.674418604919538</c:v>
                </c:pt>
                <c:pt idx="6">
                  <c:v>39.560787437224903</c:v>
                </c:pt>
                <c:pt idx="7">
                  <c:v>40.246045694130615</c:v>
                </c:pt>
                <c:pt idx="8">
                  <c:v>27.775180583838289</c:v>
                </c:pt>
                <c:pt idx="9">
                  <c:v>42.030800000065938</c:v>
                </c:pt>
                <c:pt idx="10">
                  <c:v>37.20708537157909</c:v>
                </c:pt>
                <c:pt idx="11">
                  <c:v>41.165919282517855</c:v>
                </c:pt>
                <c:pt idx="12">
                  <c:v>42.389380530098215</c:v>
                </c:pt>
                <c:pt idx="13">
                  <c:v>43.613562470473006</c:v>
                </c:pt>
                <c:pt idx="14">
                  <c:v>44.239016101619676</c:v>
                </c:pt>
                <c:pt idx="15">
                  <c:v>44.632378397298162</c:v>
                </c:pt>
                <c:pt idx="16">
                  <c:v>42.435316405277611</c:v>
                </c:pt>
                <c:pt idx="17">
                  <c:v>47.837446808765485</c:v>
                </c:pt>
                <c:pt idx="18">
                  <c:v>48.249027226122173</c:v>
                </c:pt>
                <c:pt idx="19">
                  <c:v>46.53506097564167</c:v>
                </c:pt>
                <c:pt idx="20">
                  <c:v>48.333586971737539</c:v>
                </c:pt>
                <c:pt idx="21">
                  <c:v>48.582089553303696</c:v>
                </c:pt>
                <c:pt idx="22">
                  <c:v>41.142058685417027</c:v>
                </c:pt>
                <c:pt idx="23">
                  <c:v>48.875398806486444</c:v>
                </c:pt>
                <c:pt idx="24">
                  <c:v>49.534257120830318</c:v>
                </c:pt>
                <c:pt idx="25">
                  <c:v>51.018949181732779</c:v>
                </c:pt>
                <c:pt idx="26">
                  <c:v>51.919191919178409</c:v>
                </c:pt>
                <c:pt idx="27">
                  <c:v>54.401805869108699</c:v>
                </c:pt>
                <c:pt idx="28">
                  <c:v>54.799904458431214</c:v>
                </c:pt>
                <c:pt idx="29">
                  <c:v>55.949184204159877</c:v>
                </c:pt>
                <c:pt idx="30">
                  <c:v>55.977747240933375</c:v>
                </c:pt>
                <c:pt idx="31">
                  <c:v>55.482199536150823</c:v>
                </c:pt>
                <c:pt idx="32">
                  <c:v>58.949906627508383</c:v>
                </c:pt>
                <c:pt idx="33">
                  <c:v>60.096109286693725</c:v>
                </c:pt>
                <c:pt idx="34">
                  <c:v>51.61061987628046</c:v>
                </c:pt>
                <c:pt idx="35">
                  <c:v>66.717320180133044</c:v>
                </c:pt>
              </c:numCache>
            </c:numRef>
          </c:xVal>
          <c:yVal>
            <c:numRef>
              <c:f>'Figure 2'!$A$7:$A$42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529664"/>
        <c:axId val="378528128"/>
      </c:scatterChart>
      <c:catAx>
        <c:axId val="3785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78505856"/>
        <c:crosses val="autoZero"/>
        <c:auto val="1"/>
        <c:lblAlgn val="ctr"/>
        <c:lblOffset val="100"/>
        <c:noMultiLvlLbl val="0"/>
      </c:catAx>
      <c:valAx>
        <c:axId val="3785058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78503936"/>
        <c:crosses val="autoZero"/>
        <c:crossBetween val="between"/>
      </c:valAx>
      <c:valAx>
        <c:axId val="378528128"/>
        <c:scaling>
          <c:orientation val="minMax"/>
          <c:max val="36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378529664"/>
        <c:crosses val="max"/>
        <c:crossBetween val="midCat"/>
      </c:valAx>
      <c:valAx>
        <c:axId val="37852966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378528128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6</xdr:row>
      <xdr:rowOff>123825</xdr:rowOff>
    </xdr:from>
    <xdr:to>
      <xdr:col>18</xdr:col>
      <xdr:colOff>213750</xdr:colOff>
      <xdr:row>47</xdr:row>
      <xdr:rowOff>157650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Taxing%20Wages/NTCP_FINAL/NTCP_tables&amp;graphs/NTCP_tables_graphs_0604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1 bis"/>
      <sheetName val="Table 2"/>
      <sheetName val="Table 3"/>
      <sheetName val="Figure 2"/>
      <sheetName val="Table 4"/>
      <sheetName val="InterS.5"/>
      <sheetName val="InterS.5(2)"/>
      <sheetName val="Table 5"/>
      <sheetName val="Table 6"/>
      <sheetName val="Index Values"/>
    </sheetNames>
    <sheetDataSet>
      <sheetData sheetId="0"/>
      <sheetData sheetId="1"/>
      <sheetData sheetId="2"/>
      <sheetData sheetId="3"/>
      <sheetData sheetId="4">
        <row r="8">
          <cell r="A8" t="str">
            <v>Australia</v>
          </cell>
          <cell r="C8">
            <v>47.171396342246517</v>
          </cell>
        </row>
        <row r="9">
          <cell r="A9" t="str">
            <v>Austria</v>
          </cell>
          <cell r="C9">
            <v>55.977747240933375</v>
          </cell>
        </row>
        <row r="10">
          <cell r="A10" t="str">
            <v>Belgium</v>
          </cell>
          <cell r="C10">
            <v>66.717320180133044</v>
          </cell>
        </row>
        <row r="11">
          <cell r="A11" t="str">
            <v>Canada</v>
          </cell>
          <cell r="C11">
            <v>39.560787437224903</v>
          </cell>
        </row>
        <row r="12">
          <cell r="A12" t="str">
            <v>Chile</v>
          </cell>
          <cell r="C12">
            <v>21.643518530331658</v>
          </cell>
        </row>
        <row r="13">
          <cell r="A13" t="str">
            <v>Czech Republic</v>
          </cell>
          <cell r="C13">
            <v>48.582089553303696</v>
          </cell>
        </row>
        <row r="14">
          <cell r="A14" t="str">
            <v>Denmark</v>
          </cell>
          <cell r="C14">
            <v>42.030800001248281</v>
          </cell>
        </row>
        <row r="15">
          <cell r="A15" t="str">
            <v>Estonia</v>
          </cell>
          <cell r="C15">
            <v>42.361733931219256</v>
          </cell>
        </row>
        <row r="16">
          <cell r="A16" t="str">
            <v>Finland</v>
          </cell>
          <cell r="C16">
            <v>55.949184204159877</v>
          </cell>
        </row>
        <row r="17">
          <cell r="A17" t="str">
            <v>France</v>
          </cell>
          <cell r="C17">
            <v>58.949906627508383</v>
          </cell>
        </row>
        <row r="18">
          <cell r="A18" t="str">
            <v>Germany</v>
          </cell>
          <cell r="C18">
            <v>60.096109286693725</v>
          </cell>
        </row>
        <row r="19">
          <cell r="A19" t="str">
            <v>Greece</v>
          </cell>
          <cell r="C19">
            <v>48.875398806486444</v>
          </cell>
        </row>
        <row r="20">
          <cell r="A20" t="str">
            <v>Hungary</v>
          </cell>
          <cell r="C20">
            <v>48.249027226122173</v>
          </cell>
        </row>
        <row r="21">
          <cell r="A21" t="str">
            <v>Iceland</v>
          </cell>
          <cell r="C21">
            <v>48.691807552304113</v>
          </cell>
        </row>
        <row r="22">
          <cell r="A22" t="str">
            <v>Ireland</v>
          </cell>
          <cell r="C22">
            <v>54.401805869108699</v>
          </cell>
        </row>
        <row r="23">
          <cell r="A23" t="str">
            <v>Israel</v>
          </cell>
          <cell r="C23">
            <v>37.674418604178953</v>
          </cell>
        </row>
        <row r="24">
          <cell r="A24" t="str">
            <v>Italy</v>
          </cell>
          <cell r="C24">
            <v>54.799904458431214</v>
          </cell>
        </row>
        <row r="25">
          <cell r="A25" t="str">
            <v>Japan</v>
          </cell>
          <cell r="C25">
            <v>37.141788553429059</v>
          </cell>
        </row>
        <row r="26">
          <cell r="A26" t="str">
            <v>Korea</v>
          </cell>
          <cell r="C26">
            <v>28.459591193503819</v>
          </cell>
        </row>
        <row r="27">
          <cell r="C27">
            <v>44.239016101619676</v>
          </cell>
        </row>
        <row r="28">
          <cell r="A28" t="str">
            <v>Luxembourg</v>
          </cell>
          <cell r="C28">
            <v>56.262118955646059</v>
          </cell>
        </row>
        <row r="29">
          <cell r="A29" t="str">
            <v>Mexico</v>
          </cell>
          <cell r="C29">
            <v>32.587138992851109</v>
          </cell>
        </row>
        <row r="30">
          <cell r="A30" t="str">
            <v>Netherlands</v>
          </cell>
          <cell r="C30">
            <v>63.395595342486324</v>
          </cell>
        </row>
        <row r="31">
          <cell r="A31" t="str">
            <v>New Zealand</v>
          </cell>
          <cell r="C31">
            <v>30.000000000109139</v>
          </cell>
        </row>
        <row r="32">
          <cell r="A32" t="str">
            <v>Norway</v>
          </cell>
          <cell r="C32">
            <v>43.391304345897204</v>
          </cell>
        </row>
        <row r="33">
          <cell r="A33" t="str">
            <v>Poland</v>
          </cell>
          <cell r="C33">
            <v>42.141033080197651</v>
          </cell>
        </row>
        <row r="34">
          <cell r="A34" t="str">
            <v>Portugal</v>
          </cell>
          <cell r="C34">
            <v>51.919191919178409</v>
          </cell>
        </row>
        <row r="35">
          <cell r="A35" t="str">
            <v>Slovak Republic</v>
          </cell>
          <cell r="C35">
            <v>48.34609720179089</v>
          </cell>
        </row>
        <row r="36">
          <cell r="A36" t="str">
            <v xml:space="preserve">Slovenia </v>
          </cell>
          <cell r="C36">
            <v>51.018949181732779</v>
          </cell>
        </row>
        <row r="37">
          <cell r="A37" t="str">
            <v>Spain</v>
          </cell>
          <cell r="C37">
            <v>49.534257120830318</v>
          </cell>
        </row>
        <row r="38">
          <cell r="A38" t="str">
            <v>Sweden</v>
          </cell>
          <cell r="C38">
            <v>48.500989192710684</v>
          </cell>
        </row>
        <row r="39">
          <cell r="A39" t="str">
            <v>Switzerland</v>
          </cell>
          <cell r="C39">
            <v>41.411562630380985</v>
          </cell>
        </row>
        <row r="40">
          <cell r="A40" t="str">
            <v>Turkey</v>
          </cell>
          <cell r="C40">
            <v>47.837446808765485</v>
          </cell>
        </row>
        <row r="41">
          <cell r="A41" t="str">
            <v>United Kingdom</v>
          </cell>
          <cell r="C41">
            <v>40.246045694130615</v>
          </cell>
        </row>
        <row r="42">
          <cell r="A42" t="str">
            <v>United States</v>
          </cell>
          <cell r="C42">
            <v>43.613562470473006</v>
          </cell>
        </row>
        <row r="44">
          <cell r="C44">
            <v>46.622246989639073</v>
          </cell>
        </row>
      </sheetData>
      <sheetData sheetId="5">
        <row r="5">
          <cell r="D5" t="str">
            <v>marginal compulsory payment wedge</v>
          </cell>
          <cell r="E5" t="str">
            <v>marginal tax wedge</v>
          </cell>
        </row>
        <row r="7">
          <cell r="A7">
            <v>1</v>
          </cell>
          <cell r="C7" t="str">
            <v>Chile</v>
          </cell>
          <cell r="D7">
            <v>21.643518530331658</v>
          </cell>
          <cell r="E7">
            <v>7.000000006519258</v>
          </cell>
          <cell r="F7">
            <v>14.6435185238124</v>
          </cell>
        </row>
        <row r="8">
          <cell r="A8">
            <v>2</v>
          </cell>
          <cell r="C8" t="str">
            <v>Korea</v>
          </cell>
          <cell r="D8">
            <v>28.459591193503819</v>
          </cell>
          <cell r="E8">
            <v>28.459591193503819</v>
          </cell>
          <cell r="F8">
            <v>0</v>
          </cell>
        </row>
        <row r="9">
          <cell r="A9">
            <v>3</v>
          </cell>
          <cell r="C9" t="str">
            <v>New Zealand</v>
          </cell>
          <cell r="D9">
            <v>30.000000000109139</v>
          </cell>
          <cell r="E9">
            <v>30.000000000109139</v>
          </cell>
          <cell r="F9">
            <v>0</v>
          </cell>
        </row>
        <row r="10">
          <cell r="A10">
            <v>4</v>
          </cell>
          <cell r="C10" t="str">
            <v>Mexico</v>
          </cell>
          <cell r="D10">
            <v>32.587138992851109</v>
          </cell>
          <cell r="E10">
            <v>25.182487141514407</v>
          </cell>
          <cell r="F10">
            <v>7.4046518513367019</v>
          </cell>
        </row>
        <row r="11">
          <cell r="A11">
            <v>5</v>
          </cell>
          <cell r="C11" t="str">
            <v>Japan</v>
          </cell>
          <cell r="D11">
            <v>37.141788553429059</v>
          </cell>
          <cell r="E11">
            <v>37.141788553429059</v>
          </cell>
          <cell r="F11">
            <v>0</v>
          </cell>
        </row>
        <row r="12">
          <cell r="A12">
            <v>6</v>
          </cell>
          <cell r="C12" t="str">
            <v>Israel</v>
          </cell>
          <cell r="D12">
            <v>37.674418604178953</v>
          </cell>
          <cell r="E12">
            <v>37.674418604919538</v>
          </cell>
          <cell r="F12">
            <v>-7.4058448262803722E-10</v>
          </cell>
        </row>
        <row r="13">
          <cell r="A13">
            <v>7</v>
          </cell>
          <cell r="C13" t="str">
            <v>Canada</v>
          </cell>
          <cell r="D13">
            <v>39.560787437224903</v>
          </cell>
          <cell r="E13">
            <v>39.560787437224903</v>
          </cell>
          <cell r="F13">
            <v>0</v>
          </cell>
        </row>
        <row r="14">
          <cell r="A14">
            <v>8</v>
          </cell>
          <cell r="C14" t="str">
            <v>United Kingdom</v>
          </cell>
          <cell r="D14">
            <v>40.246045694130615</v>
          </cell>
          <cell r="E14">
            <v>40.246045694130615</v>
          </cell>
          <cell r="F14">
            <v>0</v>
          </cell>
        </row>
        <row r="15">
          <cell r="A15">
            <v>9</v>
          </cell>
          <cell r="C15" t="str">
            <v>Switzerland</v>
          </cell>
          <cell r="D15">
            <v>41.411562630380985</v>
          </cell>
          <cell r="E15">
            <v>27.775180583838289</v>
          </cell>
          <cell r="F15">
            <v>13.636382046542696</v>
          </cell>
        </row>
        <row r="16">
          <cell r="A16">
            <v>10</v>
          </cell>
          <cell r="C16" t="str">
            <v>Denmark</v>
          </cell>
          <cell r="D16">
            <v>42.030800001248281</v>
          </cell>
          <cell r="E16">
            <v>42.030800000065938</v>
          </cell>
          <cell r="F16">
            <v>1.1823431123048067E-9</v>
          </cell>
        </row>
        <row r="17">
          <cell r="A17">
            <v>11</v>
          </cell>
          <cell r="C17" t="str">
            <v>Poland</v>
          </cell>
          <cell r="D17">
            <v>42.141033080197651</v>
          </cell>
          <cell r="E17">
            <v>37.20708537157909</v>
          </cell>
          <cell r="F17">
            <v>4.933947708618561</v>
          </cell>
        </row>
        <row r="18">
          <cell r="A18">
            <v>12</v>
          </cell>
          <cell r="C18" t="str">
            <v>Estonia</v>
          </cell>
          <cell r="D18">
            <v>42.361733931219256</v>
          </cell>
          <cell r="E18">
            <v>41.165919282517855</v>
          </cell>
          <cell r="F18">
            <v>1.1958146487014005</v>
          </cell>
        </row>
        <row r="19">
          <cell r="A19">
            <v>13</v>
          </cell>
          <cell r="C19" t="str">
            <v>Norway</v>
          </cell>
          <cell r="D19">
            <v>43.391304345897204</v>
          </cell>
          <cell r="E19">
            <v>42.389380530098215</v>
          </cell>
          <cell r="F19">
            <v>1.0019238157989889</v>
          </cell>
        </row>
        <row r="20">
          <cell r="A20">
            <v>14</v>
          </cell>
          <cell r="C20" t="str">
            <v>United States</v>
          </cell>
          <cell r="D20">
            <v>43.613562470473006</v>
          </cell>
          <cell r="E20">
            <v>43.613562470473006</v>
          </cell>
          <cell r="F20">
            <v>0</v>
          </cell>
        </row>
        <row r="21">
          <cell r="A21">
            <v>15</v>
          </cell>
          <cell r="C21" t="str">
            <v>Latvia</v>
          </cell>
          <cell r="D21">
            <v>44.239016101619676</v>
          </cell>
          <cell r="E21">
            <v>44.239016101619676</v>
          </cell>
          <cell r="F21">
            <v>0</v>
          </cell>
        </row>
        <row r="22">
          <cell r="A22">
            <v>16</v>
          </cell>
          <cell r="C22" t="str">
            <v>OECD</v>
          </cell>
          <cell r="D22">
            <v>46.622246989639073</v>
          </cell>
          <cell r="E22">
            <v>44.632378397298162</v>
          </cell>
          <cell r="F22">
            <v>1.9898685923409118</v>
          </cell>
        </row>
        <row r="23">
          <cell r="A23">
            <v>17</v>
          </cell>
          <cell r="C23" t="str">
            <v>Australia</v>
          </cell>
          <cell r="D23">
            <v>47.171396342246517</v>
          </cell>
          <cell r="E23">
            <v>42.435316405277611</v>
          </cell>
          <cell r="F23">
            <v>4.7360799369689062</v>
          </cell>
        </row>
        <row r="24">
          <cell r="A24">
            <v>18</v>
          </cell>
          <cell r="C24" t="str">
            <v>Turkey</v>
          </cell>
          <cell r="D24">
            <v>47.837446808765485</v>
          </cell>
          <cell r="E24">
            <v>47.837446808765485</v>
          </cell>
          <cell r="F24">
            <v>0</v>
          </cell>
        </row>
        <row r="25">
          <cell r="A25">
            <v>19</v>
          </cell>
          <cell r="C25" t="str">
            <v>Hungary</v>
          </cell>
          <cell r="D25">
            <v>48.249027226122173</v>
          </cell>
          <cell r="E25">
            <v>48.249027226122173</v>
          </cell>
          <cell r="F25">
            <v>0</v>
          </cell>
        </row>
        <row r="26">
          <cell r="A26">
            <v>20</v>
          </cell>
          <cell r="C26" t="str">
            <v>Slovak Republic</v>
          </cell>
          <cell r="D26">
            <v>48.34609720179089</v>
          </cell>
          <cell r="E26">
            <v>46.53506097564167</v>
          </cell>
          <cell r="F26">
            <v>1.8110362261492199</v>
          </cell>
        </row>
        <row r="27">
          <cell r="A27">
            <v>21</v>
          </cell>
          <cell r="C27" t="str">
            <v>Sweden</v>
          </cell>
          <cell r="D27">
            <v>48.500989192710684</v>
          </cell>
          <cell r="E27">
            <v>48.333586971737539</v>
          </cell>
          <cell r="F27">
            <v>0.16740222097314472</v>
          </cell>
        </row>
        <row r="28">
          <cell r="A28">
            <v>22</v>
          </cell>
          <cell r="C28" t="str">
            <v>Czech Republic</v>
          </cell>
          <cell r="D28">
            <v>48.582089553303696</v>
          </cell>
          <cell r="E28">
            <v>48.582089553303696</v>
          </cell>
          <cell r="F28">
            <v>0</v>
          </cell>
        </row>
        <row r="29">
          <cell r="A29">
            <v>23</v>
          </cell>
          <cell r="C29" t="str">
            <v>Iceland</v>
          </cell>
          <cell r="D29">
            <v>48.691807552304113</v>
          </cell>
          <cell r="E29">
            <v>41.142058685417027</v>
          </cell>
          <cell r="F29">
            <v>7.5497488668870858</v>
          </cell>
        </row>
        <row r="30">
          <cell r="A30">
            <v>24</v>
          </cell>
          <cell r="C30" t="str">
            <v>Greece</v>
          </cell>
          <cell r="D30">
            <v>48.875398806486444</v>
          </cell>
          <cell r="E30">
            <v>48.875398806486444</v>
          </cell>
          <cell r="F30">
            <v>0</v>
          </cell>
        </row>
        <row r="31">
          <cell r="A31">
            <v>25</v>
          </cell>
          <cell r="C31" t="str">
            <v>Spain</v>
          </cell>
          <cell r="D31">
            <v>49.534257120830318</v>
          </cell>
          <cell r="E31">
            <v>49.534257120830318</v>
          </cell>
          <cell r="F31">
            <v>0</v>
          </cell>
        </row>
        <row r="32">
          <cell r="A32">
            <v>26</v>
          </cell>
          <cell r="C32" t="str">
            <v xml:space="preserve">Slovenia </v>
          </cell>
          <cell r="D32">
            <v>51.018949181732779</v>
          </cell>
          <cell r="E32">
            <v>51.018949181732779</v>
          </cell>
          <cell r="F32">
            <v>0</v>
          </cell>
        </row>
        <row r="33">
          <cell r="A33">
            <v>27</v>
          </cell>
          <cell r="C33" t="str">
            <v>Portugal</v>
          </cell>
          <cell r="D33">
            <v>51.919191919178409</v>
          </cell>
          <cell r="E33">
            <v>51.919191919178409</v>
          </cell>
          <cell r="F33">
            <v>0</v>
          </cell>
        </row>
        <row r="34">
          <cell r="A34">
            <v>28</v>
          </cell>
          <cell r="C34" t="str">
            <v>Ireland</v>
          </cell>
          <cell r="D34">
            <v>54.401805869108699</v>
          </cell>
          <cell r="E34">
            <v>54.401805869108699</v>
          </cell>
          <cell r="F34">
            <v>0</v>
          </cell>
        </row>
        <row r="35">
          <cell r="A35">
            <v>29</v>
          </cell>
          <cell r="C35" t="str">
            <v>Italy</v>
          </cell>
          <cell r="D35">
            <v>54.799904458431214</v>
          </cell>
          <cell r="E35">
            <v>54.799904458431214</v>
          </cell>
          <cell r="F35">
            <v>0</v>
          </cell>
        </row>
        <row r="36">
          <cell r="A36">
            <v>30</v>
          </cell>
          <cell r="C36" t="str">
            <v>Finland</v>
          </cell>
          <cell r="D36">
            <v>55.949184204159877</v>
          </cell>
          <cell r="E36">
            <v>55.949184204159877</v>
          </cell>
          <cell r="F36">
            <v>0</v>
          </cell>
        </row>
        <row r="37">
          <cell r="A37">
            <v>31</v>
          </cell>
          <cell r="C37" t="str">
            <v>Austria</v>
          </cell>
          <cell r="D37">
            <v>55.977747240933375</v>
          </cell>
          <cell r="E37">
            <v>55.977747240933375</v>
          </cell>
          <cell r="F37">
            <v>0</v>
          </cell>
        </row>
        <row r="38">
          <cell r="A38">
            <v>32</v>
          </cell>
          <cell r="C38" t="str">
            <v>Luxembourg</v>
          </cell>
          <cell r="D38">
            <v>56.262118955646059</v>
          </cell>
          <cell r="E38">
            <v>55.482199536150823</v>
          </cell>
          <cell r="F38">
            <v>0.77991941949523635</v>
          </cell>
        </row>
        <row r="39">
          <cell r="A39">
            <v>33</v>
          </cell>
          <cell r="C39" t="str">
            <v>France</v>
          </cell>
          <cell r="D39">
            <v>58.949906627508383</v>
          </cell>
          <cell r="E39">
            <v>58.949906627508383</v>
          </cell>
          <cell r="F39">
            <v>0</v>
          </cell>
        </row>
        <row r="40">
          <cell r="A40">
            <v>34</v>
          </cell>
          <cell r="C40" t="str">
            <v>Germany</v>
          </cell>
          <cell r="D40">
            <v>60.096109286693725</v>
          </cell>
          <cell r="E40">
            <v>60.096109286693725</v>
          </cell>
          <cell r="F40">
            <v>0</v>
          </cell>
        </row>
        <row r="41">
          <cell r="A41">
            <v>35</v>
          </cell>
          <cell r="C41" t="str">
            <v>Netherlands</v>
          </cell>
          <cell r="D41">
            <v>63.395595342486324</v>
          </cell>
          <cell r="E41">
            <v>51.61061987628046</v>
          </cell>
          <cell r="F41">
            <v>11.784975466205864</v>
          </cell>
        </row>
        <row r="42">
          <cell r="A42">
            <v>36</v>
          </cell>
          <cell r="C42" t="str">
            <v>Belgium</v>
          </cell>
          <cell r="D42">
            <v>66.717320180133044</v>
          </cell>
          <cell r="E42">
            <v>66.717320180133044</v>
          </cell>
          <cell r="F42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51"/>
  <sheetViews>
    <sheetView tabSelected="1" workbookViewId="0">
      <selection activeCell="I11" sqref="I11"/>
    </sheetView>
  </sheetViews>
  <sheetFormatPr defaultRowHeight="12.75" x14ac:dyDescent="0.2"/>
  <cols>
    <col min="1" max="2" width="9.140625" style="29"/>
    <col min="3" max="3" width="18.5703125" style="1" customWidth="1"/>
    <col min="4" max="4" width="14.28515625" style="1" customWidth="1"/>
    <col min="5" max="5" width="9.28515625" style="1" bestFit="1" customWidth="1"/>
    <col min="6" max="6" width="16.28515625" style="1" customWidth="1"/>
    <col min="7" max="16384" width="9.140625" style="1"/>
  </cols>
  <sheetData>
    <row r="2" spans="1:20" x14ac:dyDescent="0.2">
      <c r="C2" s="2"/>
      <c r="D2" s="3"/>
      <c r="E2" s="3"/>
      <c r="F2" s="4"/>
    </row>
    <row r="3" spans="1:20" x14ac:dyDescent="0.2">
      <c r="C3" s="2"/>
      <c r="D3" s="4"/>
      <c r="E3" s="4"/>
      <c r="F3" s="4"/>
    </row>
    <row r="4" spans="1:20" x14ac:dyDescent="0.2">
      <c r="C4" s="5"/>
      <c r="D4" s="6"/>
      <c r="E4" s="6"/>
      <c r="F4" s="6"/>
    </row>
    <row r="5" spans="1:20" ht="39" customHeight="1" x14ac:dyDescent="0.2">
      <c r="C5" s="7"/>
      <c r="D5" s="8" t="s">
        <v>0</v>
      </c>
      <c r="E5" s="8" t="s">
        <v>1</v>
      </c>
      <c r="F5" s="9" t="s">
        <v>2</v>
      </c>
      <c r="L5" s="10" t="s">
        <v>3</v>
      </c>
      <c r="M5" s="11"/>
      <c r="N5" s="11"/>
      <c r="O5" s="11"/>
      <c r="P5" s="11"/>
      <c r="Q5" s="11"/>
      <c r="R5" s="11"/>
      <c r="S5" s="11"/>
      <c r="T5" s="11"/>
    </row>
    <row r="6" spans="1:20" ht="15.75" customHeight="1" x14ac:dyDescent="0.2">
      <c r="C6" s="12"/>
      <c r="D6" s="13" t="s">
        <v>4</v>
      </c>
      <c r="E6" s="13" t="s">
        <v>5</v>
      </c>
      <c r="F6" s="14"/>
      <c r="L6" s="10" t="s">
        <v>10</v>
      </c>
      <c r="M6" s="11"/>
      <c r="N6" s="11"/>
      <c r="O6" s="11"/>
      <c r="P6" s="11"/>
      <c r="Q6" s="11"/>
      <c r="R6" s="11"/>
      <c r="S6" s="11"/>
      <c r="T6" s="11"/>
    </row>
    <row r="7" spans="1:20" ht="12.75" customHeight="1" x14ac:dyDescent="0.2">
      <c r="A7" s="29">
        <v>1</v>
      </c>
      <c r="B7" s="29">
        <v>36</v>
      </c>
      <c r="C7" s="15" t="str">
        <f>'[1]Table 3'!A12</f>
        <v>Chile</v>
      </c>
      <c r="D7" s="16">
        <f>'[1]Table 3'!C12</f>
        <v>21.643518530331658</v>
      </c>
      <c r="E7" s="16">
        <v>7.000000006519258</v>
      </c>
      <c r="F7" s="16">
        <f t="shared" ref="F7:F42" si="0">D7-E7</f>
        <v>14.6435185238124</v>
      </c>
    </row>
    <row r="8" spans="1:20" x14ac:dyDescent="0.2">
      <c r="A8" s="29">
        <v>2</v>
      </c>
      <c r="B8" s="29">
        <v>35</v>
      </c>
      <c r="C8" s="15" t="str">
        <f>'[1]Table 3'!A26</f>
        <v>Korea</v>
      </c>
      <c r="D8" s="17">
        <f>'[1]Table 3'!C26</f>
        <v>28.459591193503819</v>
      </c>
      <c r="E8" s="17">
        <v>28.459591193503819</v>
      </c>
      <c r="F8" s="17">
        <f t="shared" si="0"/>
        <v>0</v>
      </c>
    </row>
    <row r="9" spans="1:20" x14ac:dyDescent="0.2">
      <c r="A9" s="29">
        <v>3</v>
      </c>
      <c r="B9" s="29">
        <v>34</v>
      </c>
      <c r="C9" s="18" t="str">
        <f>'[1]Table 3'!A31</f>
        <v>New Zealand</v>
      </c>
      <c r="D9" s="17">
        <f>'[1]Table 3'!C31</f>
        <v>30.000000000109139</v>
      </c>
      <c r="E9" s="17">
        <v>30.000000000109139</v>
      </c>
      <c r="F9" s="17">
        <f t="shared" si="0"/>
        <v>0</v>
      </c>
    </row>
    <row r="10" spans="1:20" x14ac:dyDescent="0.2">
      <c r="A10" s="29">
        <v>4</v>
      </c>
      <c r="B10" s="29">
        <v>33</v>
      </c>
      <c r="C10" s="18" t="str">
        <f>'[1]Table 3'!A29</f>
        <v>Mexico</v>
      </c>
      <c r="D10" s="17">
        <f>'[1]Table 3'!C29</f>
        <v>32.587138992851109</v>
      </c>
      <c r="E10" s="17">
        <v>25.182487141514407</v>
      </c>
      <c r="F10" s="17">
        <f t="shared" si="0"/>
        <v>7.4046518513367019</v>
      </c>
    </row>
    <row r="11" spans="1:20" x14ac:dyDescent="0.2">
      <c r="A11" s="29">
        <v>5</v>
      </c>
      <c r="B11" s="29">
        <v>32</v>
      </c>
      <c r="C11" s="18" t="str">
        <f>'[1]Table 3'!A25</f>
        <v>Japan</v>
      </c>
      <c r="D11" s="17">
        <f>'[1]Table 3'!C25</f>
        <v>37.141788553429059</v>
      </c>
      <c r="E11" s="17">
        <v>37.141788553429059</v>
      </c>
      <c r="F11" s="17">
        <f t="shared" si="0"/>
        <v>0</v>
      </c>
    </row>
    <row r="12" spans="1:20" x14ac:dyDescent="0.2">
      <c r="A12" s="29">
        <v>6</v>
      </c>
      <c r="B12" s="29">
        <v>31</v>
      </c>
      <c r="C12" s="15" t="str">
        <f>'[1]Table 3'!A23</f>
        <v>Israel</v>
      </c>
      <c r="D12" s="17">
        <f>'[1]Table 3'!C23</f>
        <v>37.674418604178953</v>
      </c>
      <c r="E12" s="17">
        <v>37.674418604919538</v>
      </c>
      <c r="F12" s="17">
        <f t="shared" si="0"/>
        <v>-7.4058448262803722E-10</v>
      </c>
    </row>
    <row r="13" spans="1:20" x14ac:dyDescent="0.2">
      <c r="A13" s="29">
        <v>7</v>
      </c>
      <c r="B13" s="29">
        <v>30</v>
      </c>
      <c r="C13" s="18" t="str">
        <f>'[1]Table 3'!A11</f>
        <v>Canada</v>
      </c>
      <c r="D13" s="17">
        <f>'[1]Table 3'!C11</f>
        <v>39.560787437224903</v>
      </c>
      <c r="E13" s="17">
        <v>39.560787437224903</v>
      </c>
      <c r="F13" s="17">
        <f t="shared" si="0"/>
        <v>0</v>
      </c>
    </row>
    <row r="14" spans="1:20" x14ac:dyDescent="0.2">
      <c r="A14" s="29">
        <v>8</v>
      </c>
      <c r="B14" s="29">
        <v>29</v>
      </c>
      <c r="C14" s="18" t="str">
        <f>'[1]Table 3'!A41</f>
        <v>United Kingdom</v>
      </c>
      <c r="D14" s="17">
        <f>'[1]Table 3'!C41</f>
        <v>40.246045694130615</v>
      </c>
      <c r="E14" s="17">
        <v>40.246045694130615</v>
      </c>
      <c r="F14" s="17">
        <f t="shared" si="0"/>
        <v>0</v>
      </c>
    </row>
    <row r="15" spans="1:20" x14ac:dyDescent="0.2">
      <c r="A15" s="29">
        <v>9</v>
      </c>
      <c r="B15" s="29">
        <v>28</v>
      </c>
      <c r="C15" s="18" t="str">
        <f>'[1]Table 3'!A39</f>
        <v>Switzerland</v>
      </c>
      <c r="D15" s="17">
        <f>'[1]Table 3'!C39</f>
        <v>41.411562630380985</v>
      </c>
      <c r="E15" s="17">
        <v>27.775180583838289</v>
      </c>
      <c r="F15" s="17">
        <f t="shared" si="0"/>
        <v>13.636382046542696</v>
      </c>
    </row>
    <row r="16" spans="1:20" x14ac:dyDescent="0.2">
      <c r="A16" s="29">
        <v>10</v>
      </c>
      <c r="B16" s="29">
        <v>27</v>
      </c>
      <c r="C16" s="18" t="str">
        <f>'[1]Table 3'!A14</f>
        <v>Denmark</v>
      </c>
      <c r="D16" s="17">
        <f>'[1]Table 3'!C14</f>
        <v>42.030800001248281</v>
      </c>
      <c r="E16" s="17">
        <v>42.030800000065938</v>
      </c>
      <c r="F16" s="17">
        <f t="shared" si="0"/>
        <v>1.1823431123048067E-9</v>
      </c>
    </row>
    <row r="17" spans="1:6" x14ac:dyDescent="0.2">
      <c r="A17" s="29">
        <v>11</v>
      </c>
      <c r="B17" s="29">
        <v>26</v>
      </c>
      <c r="C17" s="18" t="str">
        <f>'[1]Table 3'!A33</f>
        <v>Poland</v>
      </c>
      <c r="D17" s="17">
        <f>'[1]Table 3'!C33</f>
        <v>42.141033080197651</v>
      </c>
      <c r="E17" s="17">
        <v>37.20708537157909</v>
      </c>
      <c r="F17" s="17">
        <f t="shared" si="0"/>
        <v>4.933947708618561</v>
      </c>
    </row>
    <row r="18" spans="1:6" x14ac:dyDescent="0.2">
      <c r="A18" s="29">
        <v>12</v>
      </c>
      <c r="B18" s="29">
        <v>25</v>
      </c>
      <c r="C18" s="18" t="str">
        <f>'[1]Table 3'!A15</f>
        <v>Estonia</v>
      </c>
      <c r="D18" s="17">
        <f>'[1]Table 3'!C15</f>
        <v>42.361733931219256</v>
      </c>
      <c r="E18" s="17">
        <v>41.165919282517855</v>
      </c>
      <c r="F18" s="17">
        <f t="shared" si="0"/>
        <v>1.1958146487014005</v>
      </c>
    </row>
    <row r="19" spans="1:6" x14ac:dyDescent="0.2">
      <c r="A19" s="29">
        <v>13</v>
      </c>
      <c r="B19" s="29">
        <v>24</v>
      </c>
      <c r="C19" s="18" t="str">
        <f>'[1]Table 3'!A32</f>
        <v>Norway</v>
      </c>
      <c r="D19" s="17">
        <f>'[1]Table 3'!C32</f>
        <v>43.391304345897204</v>
      </c>
      <c r="E19" s="17">
        <v>42.389380530098215</v>
      </c>
      <c r="F19" s="17">
        <f t="shared" si="0"/>
        <v>1.0019238157989889</v>
      </c>
    </row>
    <row r="20" spans="1:6" x14ac:dyDescent="0.2">
      <c r="A20" s="29">
        <v>14</v>
      </c>
      <c r="B20" s="29">
        <v>23</v>
      </c>
      <c r="C20" s="15" t="str">
        <f>'[1]Table 3'!A42</f>
        <v>United States</v>
      </c>
      <c r="D20" s="17">
        <f>'[1]Table 3'!C42</f>
        <v>43.613562470473006</v>
      </c>
      <c r="E20" s="17">
        <v>43.613562470473006</v>
      </c>
      <c r="F20" s="17">
        <f t="shared" si="0"/>
        <v>0</v>
      </c>
    </row>
    <row r="21" spans="1:6" x14ac:dyDescent="0.2">
      <c r="A21" s="29">
        <v>15</v>
      </c>
      <c r="B21" s="29">
        <v>22</v>
      </c>
      <c r="C21" s="18" t="s">
        <v>6</v>
      </c>
      <c r="D21" s="17">
        <f>'[1]Table 3'!C27</f>
        <v>44.239016101619676</v>
      </c>
      <c r="E21" s="17">
        <v>44.239016101619676</v>
      </c>
      <c r="F21" s="17">
        <f t="shared" si="0"/>
        <v>0</v>
      </c>
    </row>
    <row r="22" spans="1:6" x14ac:dyDescent="0.2">
      <c r="A22" s="29">
        <v>16</v>
      </c>
      <c r="B22" s="29">
        <v>21</v>
      </c>
      <c r="C22" s="7" t="s">
        <v>7</v>
      </c>
      <c r="D22" s="16">
        <f>'[1]Table 3'!$C$44</f>
        <v>46.622246989639073</v>
      </c>
      <c r="E22" s="16">
        <v>44.632378397298162</v>
      </c>
      <c r="F22" s="16">
        <f t="shared" si="0"/>
        <v>1.9898685923409118</v>
      </c>
    </row>
    <row r="23" spans="1:6" x14ac:dyDescent="0.2">
      <c r="A23" s="29">
        <v>17</v>
      </c>
      <c r="B23" s="29">
        <v>20</v>
      </c>
      <c r="C23" s="18" t="str">
        <f>'[1]Table 3'!A8</f>
        <v>Australia</v>
      </c>
      <c r="D23" s="17">
        <f>'[1]Table 3'!C8</f>
        <v>47.171396342246517</v>
      </c>
      <c r="E23" s="17">
        <v>42.435316405277611</v>
      </c>
      <c r="F23" s="17">
        <f t="shared" si="0"/>
        <v>4.7360799369689062</v>
      </c>
    </row>
    <row r="24" spans="1:6" x14ac:dyDescent="0.2">
      <c r="A24" s="29">
        <v>18</v>
      </c>
      <c r="B24" s="29">
        <v>19</v>
      </c>
      <c r="C24" s="18" t="str">
        <f>'[1]Table 3'!A40</f>
        <v>Turkey</v>
      </c>
      <c r="D24" s="17">
        <f>'[1]Table 3'!C40</f>
        <v>47.837446808765485</v>
      </c>
      <c r="E24" s="17">
        <v>47.837446808765485</v>
      </c>
      <c r="F24" s="17">
        <f t="shared" si="0"/>
        <v>0</v>
      </c>
    </row>
    <row r="25" spans="1:6" x14ac:dyDescent="0.2">
      <c r="A25" s="29">
        <v>19</v>
      </c>
      <c r="B25" s="29">
        <v>18</v>
      </c>
      <c r="C25" s="18" t="str">
        <f>'[1]Table 3'!A20</f>
        <v>Hungary</v>
      </c>
      <c r="D25" s="17">
        <f>'[1]Table 3'!C20</f>
        <v>48.249027226122173</v>
      </c>
      <c r="E25" s="17">
        <v>48.249027226122173</v>
      </c>
      <c r="F25" s="17">
        <f t="shared" si="0"/>
        <v>0</v>
      </c>
    </row>
    <row r="26" spans="1:6" x14ac:dyDescent="0.2">
      <c r="A26" s="29">
        <v>20</v>
      </c>
      <c r="B26" s="29">
        <v>17</v>
      </c>
      <c r="C26" s="18" t="str">
        <f>'[1]Table 3'!A35</f>
        <v>Slovak Republic</v>
      </c>
      <c r="D26" s="17">
        <f>'[1]Table 3'!C35</f>
        <v>48.34609720179089</v>
      </c>
      <c r="E26" s="17">
        <v>46.53506097564167</v>
      </c>
      <c r="F26" s="17">
        <f t="shared" si="0"/>
        <v>1.8110362261492199</v>
      </c>
    </row>
    <row r="27" spans="1:6" x14ac:dyDescent="0.2">
      <c r="A27" s="29">
        <v>21</v>
      </c>
      <c r="B27" s="29">
        <v>16</v>
      </c>
      <c r="C27" s="18" t="str">
        <f>'[1]Table 3'!A38</f>
        <v>Sweden</v>
      </c>
      <c r="D27" s="17">
        <f>'[1]Table 3'!C38</f>
        <v>48.500989192710684</v>
      </c>
      <c r="E27" s="17">
        <v>48.333586971737539</v>
      </c>
      <c r="F27" s="17">
        <f t="shared" si="0"/>
        <v>0.16740222097314472</v>
      </c>
    </row>
    <row r="28" spans="1:6" x14ac:dyDescent="0.2">
      <c r="A28" s="29">
        <v>22</v>
      </c>
      <c r="B28" s="29">
        <v>15</v>
      </c>
      <c r="C28" s="18" t="str">
        <f>'[1]Table 3'!A13</f>
        <v>Czech Republic</v>
      </c>
      <c r="D28" s="17">
        <f>'[1]Table 3'!C13</f>
        <v>48.582089553303696</v>
      </c>
      <c r="E28" s="17">
        <v>48.582089553303696</v>
      </c>
      <c r="F28" s="17">
        <f t="shared" si="0"/>
        <v>0</v>
      </c>
    </row>
    <row r="29" spans="1:6" ht="12.75" customHeight="1" x14ac:dyDescent="0.2">
      <c r="A29" s="29">
        <v>23</v>
      </c>
      <c r="B29" s="29">
        <v>14</v>
      </c>
      <c r="C29" s="18" t="str">
        <f>'[1]Table 3'!A21</f>
        <v>Iceland</v>
      </c>
      <c r="D29" s="17">
        <f>'[1]Table 3'!C21</f>
        <v>48.691807552304113</v>
      </c>
      <c r="E29" s="17">
        <v>41.142058685417027</v>
      </c>
      <c r="F29" s="17">
        <f t="shared" si="0"/>
        <v>7.5497488668870858</v>
      </c>
    </row>
    <row r="30" spans="1:6" x14ac:dyDescent="0.2">
      <c r="A30" s="29">
        <v>24</v>
      </c>
      <c r="B30" s="29">
        <v>13</v>
      </c>
      <c r="C30" s="18" t="str">
        <f>'[1]Table 3'!A19</f>
        <v>Greece</v>
      </c>
      <c r="D30" s="17">
        <f>'[1]Table 3'!C19</f>
        <v>48.875398806486444</v>
      </c>
      <c r="E30" s="17">
        <v>48.875398806486444</v>
      </c>
      <c r="F30" s="17">
        <f t="shared" si="0"/>
        <v>0</v>
      </c>
    </row>
    <row r="31" spans="1:6" x14ac:dyDescent="0.2">
      <c r="A31" s="29">
        <v>25</v>
      </c>
      <c r="B31" s="29">
        <v>12</v>
      </c>
      <c r="C31" s="18" t="str">
        <f>'[1]Table 3'!A37</f>
        <v>Spain</v>
      </c>
      <c r="D31" s="17">
        <f>'[1]Table 3'!C37</f>
        <v>49.534257120830318</v>
      </c>
      <c r="E31" s="17">
        <v>49.534257120830318</v>
      </c>
      <c r="F31" s="17">
        <f t="shared" si="0"/>
        <v>0</v>
      </c>
    </row>
    <row r="32" spans="1:6" x14ac:dyDescent="0.2">
      <c r="A32" s="29">
        <v>26</v>
      </c>
      <c r="B32" s="29">
        <v>11</v>
      </c>
      <c r="C32" s="18" t="str">
        <f>'[1]Table 3'!A36</f>
        <v xml:space="preserve">Slovenia </v>
      </c>
      <c r="D32" s="17">
        <f>'[1]Table 3'!C36</f>
        <v>51.018949181732779</v>
      </c>
      <c r="E32" s="17">
        <v>51.018949181732779</v>
      </c>
      <c r="F32" s="17">
        <f t="shared" si="0"/>
        <v>0</v>
      </c>
    </row>
    <row r="33" spans="1:6" x14ac:dyDescent="0.2">
      <c r="A33" s="29">
        <v>27</v>
      </c>
      <c r="B33" s="29">
        <v>10</v>
      </c>
      <c r="C33" s="18" t="str">
        <f>'[1]Table 3'!A34</f>
        <v>Portugal</v>
      </c>
      <c r="D33" s="17">
        <f>'[1]Table 3'!C34</f>
        <v>51.919191919178409</v>
      </c>
      <c r="E33" s="17">
        <v>51.919191919178409</v>
      </c>
      <c r="F33" s="17">
        <f t="shared" si="0"/>
        <v>0</v>
      </c>
    </row>
    <row r="34" spans="1:6" ht="12.75" customHeight="1" x14ac:dyDescent="0.2">
      <c r="A34" s="29">
        <v>28</v>
      </c>
      <c r="B34" s="29">
        <v>9</v>
      </c>
      <c r="C34" s="18" t="str">
        <f>'[1]Table 3'!A22</f>
        <v>Ireland</v>
      </c>
      <c r="D34" s="17">
        <f>'[1]Table 3'!C22</f>
        <v>54.401805869108699</v>
      </c>
      <c r="E34" s="17">
        <v>54.401805869108699</v>
      </c>
      <c r="F34" s="17">
        <f t="shared" si="0"/>
        <v>0</v>
      </c>
    </row>
    <row r="35" spans="1:6" x14ac:dyDescent="0.2">
      <c r="A35" s="29">
        <v>29</v>
      </c>
      <c r="B35" s="29">
        <v>8</v>
      </c>
      <c r="C35" s="18" t="str">
        <f>'[1]Table 3'!A24</f>
        <v>Italy</v>
      </c>
      <c r="D35" s="17">
        <f>'[1]Table 3'!C24</f>
        <v>54.799904458431214</v>
      </c>
      <c r="E35" s="17">
        <v>54.799904458431214</v>
      </c>
      <c r="F35" s="17">
        <f t="shared" si="0"/>
        <v>0</v>
      </c>
    </row>
    <row r="36" spans="1:6" x14ac:dyDescent="0.2">
      <c r="A36" s="29">
        <v>30</v>
      </c>
      <c r="B36" s="29">
        <v>7</v>
      </c>
      <c r="C36" s="18" t="str">
        <f>'[1]Table 3'!A16</f>
        <v>Finland</v>
      </c>
      <c r="D36" s="17">
        <f>'[1]Table 3'!C16</f>
        <v>55.949184204159877</v>
      </c>
      <c r="E36" s="17">
        <v>55.949184204159877</v>
      </c>
      <c r="F36" s="17">
        <f t="shared" si="0"/>
        <v>0</v>
      </c>
    </row>
    <row r="37" spans="1:6" x14ac:dyDescent="0.2">
      <c r="A37" s="29">
        <v>31</v>
      </c>
      <c r="B37" s="29">
        <v>6</v>
      </c>
      <c r="C37" s="18" t="str">
        <f>'[1]Table 3'!A9</f>
        <v>Austria</v>
      </c>
      <c r="D37" s="17">
        <f>'[1]Table 3'!C9</f>
        <v>55.977747240933375</v>
      </c>
      <c r="E37" s="17">
        <v>55.977747240933375</v>
      </c>
      <c r="F37" s="17">
        <f t="shared" si="0"/>
        <v>0</v>
      </c>
    </row>
    <row r="38" spans="1:6" x14ac:dyDescent="0.2">
      <c r="A38" s="29">
        <v>32</v>
      </c>
      <c r="B38" s="29">
        <v>5</v>
      </c>
      <c r="C38" s="18" t="str">
        <f>'[1]Table 3'!A28</f>
        <v>Luxembourg</v>
      </c>
      <c r="D38" s="17">
        <f>'[1]Table 3'!C28</f>
        <v>56.262118955646059</v>
      </c>
      <c r="E38" s="17">
        <v>55.482199536150823</v>
      </c>
      <c r="F38" s="17">
        <f t="shared" si="0"/>
        <v>0.77991941949523635</v>
      </c>
    </row>
    <row r="39" spans="1:6" x14ac:dyDescent="0.2">
      <c r="A39" s="29">
        <v>33</v>
      </c>
      <c r="B39" s="29">
        <v>4</v>
      </c>
      <c r="C39" s="18" t="str">
        <f>'[1]Table 3'!A17</f>
        <v>France</v>
      </c>
      <c r="D39" s="17">
        <f>'[1]Table 3'!C17</f>
        <v>58.949906627508383</v>
      </c>
      <c r="E39" s="17">
        <v>58.949906627508383</v>
      </c>
      <c r="F39" s="17">
        <f t="shared" si="0"/>
        <v>0</v>
      </c>
    </row>
    <row r="40" spans="1:6" x14ac:dyDescent="0.2">
      <c r="A40" s="29">
        <v>34</v>
      </c>
      <c r="B40" s="29">
        <v>3</v>
      </c>
      <c r="C40" s="18" t="str">
        <f>'[1]Table 3'!A18</f>
        <v>Germany</v>
      </c>
      <c r="D40" s="17">
        <f>'[1]Table 3'!C18</f>
        <v>60.096109286693725</v>
      </c>
      <c r="E40" s="17">
        <v>60.096109286693725</v>
      </c>
      <c r="F40" s="17">
        <f t="shared" si="0"/>
        <v>0</v>
      </c>
    </row>
    <row r="41" spans="1:6" x14ac:dyDescent="0.2">
      <c r="A41" s="29">
        <v>35</v>
      </c>
      <c r="B41" s="29">
        <v>2</v>
      </c>
      <c r="C41" s="19" t="str">
        <f>'[1]Table 3'!A30</f>
        <v>Netherlands</v>
      </c>
      <c r="D41" s="17">
        <f>'[1]Table 3'!C30</f>
        <v>63.395595342486324</v>
      </c>
      <c r="E41" s="17">
        <v>51.61061987628046</v>
      </c>
      <c r="F41" s="17">
        <f t="shared" si="0"/>
        <v>11.784975466205864</v>
      </c>
    </row>
    <row r="42" spans="1:6" x14ac:dyDescent="0.2">
      <c r="A42" s="29">
        <v>36</v>
      </c>
      <c r="B42" s="29">
        <v>1</v>
      </c>
      <c r="C42" s="20" t="str">
        <f>'[1]Table 3'!A10</f>
        <v>Belgium</v>
      </c>
      <c r="D42" s="21">
        <f>'[1]Table 3'!C10</f>
        <v>66.717320180133044</v>
      </c>
      <c r="E42" s="21">
        <v>66.717320180133044</v>
      </c>
      <c r="F42" s="21">
        <f t="shared" si="0"/>
        <v>0</v>
      </c>
    </row>
    <row r="43" spans="1:6" ht="15" x14ac:dyDescent="0.25">
      <c r="C43" s="22"/>
      <c r="D43" s="23"/>
      <c r="E43" s="23"/>
      <c r="F43" s="23"/>
    </row>
    <row r="44" spans="1:6" ht="15" customHeight="1" x14ac:dyDescent="0.2">
      <c r="C44" s="24"/>
      <c r="D44" s="25"/>
      <c r="E44" s="25"/>
      <c r="F44" s="25"/>
    </row>
    <row r="45" spans="1:6" ht="14.25" x14ac:dyDescent="0.2">
      <c r="C45" s="26"/>
      <c r="D45" s="25"/>
      <c r="E45" s="25"/>
      <c r="F45" s="25"/>
    </row>
    <row r="46" spans="1:6" s="27" customFormat="1" ht="14.1" customHeight="1" x14ac:dyDescent="0.2">
      <c r="A46" s="30"/>
      <c r="B46" s="30"/>
      <c r="C46" s="26"/>
      <c r="D46" s="25"/>
      <c r="E46" s="25"/>
      <c r="F46" s="25"/>
    </row>
    <row r="47" spans="1:6" s="27" customFormat="1" ht="14.1" customHeight="1" x14ac:dyDescent="0.2">
      <c r="A47" s="30"/>
      <c r="B47" s="30"/>
      <c r="C47" s="1"/>
      <c r="D47" s="1"/>
      <c r="E47" s="1"/>
      <c r="F47" s="1"/>
    </row>
    <row r="48" spans="1:6" s="27" customFormat="1" ht="14.1" customHeight="1" x14ac:dyDescent="0.2">
      <c r="A48" s="30"/>
      <c r="B48" s="30"/>
      <c r="C48" s="1"/>
      <c r="D48" s="1"/>
      <c r="E48" s="1"/>
      <c r="F48" s="1"/>
    </row>
    <row r="50" spans="12:12" x14ac:dyDescent="0.2">
      <c r="L50" s="28" t="s">
        <v>8</v>
      </c>
    </row>
    <row r="51" spans="12:12" x14ac:dyDescent="0.2">
      <c r="L51" s="28" t="s">
        <v>9</v>
      </c>
    </row>
  </sheetData>
  <mergeCells count="3">
    <mergeCell ref="F5:F6"/>
    <mergeCell ref="L5:T5"/>
    <mergeCell ref="L6:T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</vt:lpstr>
      <vt:lpstr>'Figure 2'!Print_Area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2017-04-07T14:39:53Z</dcterms:created>
  <dcterms:modified xsi:type="dcterms:W3CDTF">2017-04-07T14:41:22Z</dcterms:modified>
</cp:coreProperties>
</file>