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Applic\SOCX\data2018\SOCX_Brief2018\"/>
    </mc:Choice>
  </mc:AlternateContent>
  <bookViews>
    <workbookView xWindow="0" yWindow="0" windowWidth="22290" windowHeight="7215"/>
  </bookViews>
  <sheets>
    <sheet name="2015mp-3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'[1]Time series'!#REF!</definedName>
    <definedName name="\b">'[1]Time series'!#REF!</definedName>
    <definedName name="_">[2]EAT12_1!#REF!,[2]EAT12_1!#REF!,[2]EAT12_1!#REF!,[2]EAT12_1!#REF!,[2]EAT12_1!#REF!,[2]EAT12_1!#REF!,[2]EAT12_1!#REF!,[2]EAT12_1!#REF!,[2]EAT12_1!#REF!,[2]EAT12_1!#REF!</definedName>
    <definedName name="__">[2]EAT12_1!#REF!,[2]EAT12_1!#REF!,[2]EAT12_1!#REF!,[2]EAT12_1!#REF!,[2]EAT12_1!#REF!,[2]EAT12_1!#REF!,[2]EAT12_1!#REF!,[2]EAT12_1!#REF!,[2]EAT12_1!#REF!,[2]EAT12_1!#REF!</definedName>
    <definedName name="__123Graph_A" hidden="1">#REF!</definedName>
    <definedName name="__123Graph_ABERLGRAP" hidden="1">'[1]Time series'!#REF!</definedName>
    <definedName name="__123Graph_ACATCH1" hidden="1">'[1]Time series'!#REF!</definedName>
    <definedName name="__123Graph_ACONVERG1" hidden="1">'[1]Time series'!#REF!</definedName>
    <definedName name="__123Graph_AECTOT" hidden="1">#REF!</definedName>
    <definedName name="__123Graph_AGRAPH2" hidden="1">'[1]Time series'!#REF!</definedName>
    <definedName name="__123Graph_AGRAPH41" hidden="1">'[1]Time series'!#REF!</definedName>
    <definedName name="__123Graph_AGRAPH42" hidden="1">'[1]Time series'!#REF!</definedName>
    <definedName name="__123Graph_AGRAPH44" hidden="1">'[1]Time series'!#REF!</definedName>
    <definedName name="__123Graph_APERIB" hidden="1">'[1]Time series'!#REF!</definedName>
    <definedName name="__123Graph_APRODABSC" hidden="1">'[1]Time series'!#REF!</definedName>
    <definedName name="__123Graph_APRODABSD" hidden="1">'[1]Time series'!#REF!</definedName>
    <definedName name="__123Graph_APRODTRE2" hidden="1">'[1]Time series'!#REF!</definedName>
    <definedName name="__123Graph_APRODTRE3" hidden="1">'[1]Time series'!#REF!</definedName>
    <definedName name="__123Graph_APRODTRE4" hidden="1">'[1]Time series'!#REF!</definedName>
    <definedName name="__123Graph_APRODTREND" hidden="1">'[1]Time series'!#REF!</definedName>
    <definedName name="__123Graph_AUTRECHT" hidden="1">'[1]Time series'!#REF!</definedName>
    <definedName name="__123Graph_B" hidden="1">#REF!</definedName>
    <definedName name="__123Graph_BBERLGRAP" hidden="1">'[1]Time series'!#REF!</definedName>
    <definedName name="__123Graph_BCATCH1" hidden="1">'[1]Time series'!#REF!</definedName>
    <definedName name="__123Graph_BCONVERG1" hidden="1">'[1]Time series'!#REF!</definedName>
    <definedName name="__123Graph_BECTOT" hidden="1">#REF!</definedName>
    <definedName name="__123Graph_BGRAPH2" hidden="1">'[1]Time series'!#REF!</definedName>
    <definedName name="__123Graph_BGRAPH41" hidden="1">'[1]Time series'!#REF!</definedName>
    <definedName name="__123Graph_BPERIB" hidden="1">'[1]Time series'!#REF!</definedName>
    <definedName name="__123Graph_BPRODABSC" hidden="1">'[1]Time series'!#REF!</definedName>
    <definedName name="__123Graph_BPRODABSD" hidden="1">'[1]Time series'!#REF!</definedName>
    <definedName name="__123Graph_C" hidden="1">#REF!</definedName>
    <definedName name="__123Graph_CBERLGRAP" hidden="1">'[1]Time series'!#REF!</definedName>
    <definedName name="__123Graph_CCATCH1" hidden="1">'[1]Time series'!#REF!</definedName>
    <definedName name="__123Graph_CCONVERG1" hidden="1">#REF!</definedName>
    <definedName name="__123Graph_CECTOT" hidden="1">#REF!</definedName>
    <definedName name="__123Graph_CGRAPH41" hidden="1">'[1]Time series'!#REF!</definedName>
    <definedName name="__123Graph_CGRAPH44" hidden="1">'[1]Time series'!#REF!</definedName>
    <definedName name="__123Graph_CPERIA" hidden="1">'[1]Time series'!#REF!</definedName>
    <definedName name="__123Graph_CPERIB" hidden="1">'[1]Time series'!#REF!</definedName>
    <definedName name="__123Graph_CPRODABSC" hidden="1">'[1]Time series'!#REF!</definedName>
    <definedName name="__123Graph_CPRODTRE2" hidden="1">'[1]Time series'!#REF!</definedName>
    <definedName name="__123Graph_CPRODTREND" hidden="1">'[1]Time series'!#REF!</definedName>
    <definedName name="__123Graph_CUTRECHT" hidden="1">'[1]Time series'!#REF!</definedName>
    <definedName name="__123Graph_D" hidden="1">#REF!</definedName>
    <definedName name="__123Graph_DBERLGRAP" hidden="1">'[1]Time series'!#REF!</definedName>
    <definedName name="__123Graph_DCATCH1" hidden="1">'[1]Time series'!#REF!</definedName>
    <definedName name="__123Graph_DCONVERG1" hidden="1">'[1]Time series'!#REF!</definedName>
    <definedName name="__123Graph_DECTOT" hidden="1">#REF!</definedName>
    <definedName name="__123Graph_DGRAPH41" hidden="1">'[1]Time series'!#REF!</definedName>
    <definedName name="__123Graph_DPERIA" hidden="1">'[1]Time series'!#REF!</definedName>
    <definedName name="__123Graph_DPERIB" hidden="1">'[1]Time series'!#REF!</definedName>
    <definedName name="__123Graph_DPRODABSC" hidden="1">'[1]Time series'!#REF!</definedName>
    <definedName name="__123Graph_DUTRECHT" hidden="1">'[1]Time series'!#REF!</definedName>
    <definedName name="__123Graph_E" hidden="1">#REF!</definedName>
    <definedName name="__123Graph_EBERLGRAP" hidden="1">'[1]Time series'!#REF!</definedName>
    <definedName name="__123Graph_ECATCH1" hidden="1">#REF!</definedName>
    <definedName name="__123Graph_ECONVERG1" hidden="1">'[1]Time series'!#REF!</definedName>
    <definedName name="__123Graph_EECTOT" hidden="1">#REF!</definedName>
    <definedName name="__123Graph_EGRAPH41" hidden="1">'[1]Time series'!#REF!</definedName>
    <definedName name="__123Graph_EPERIA" hidden="1">'[1]Time series'!#REF!</definedName>
    <definedName name="__123Graph_EPRODABSC" hidden="1">'[1]Time series'!#REF!</definedName>
    <definedName name="__123Graph_F" hidden="1">[3]A11!#REF!</definedName>
    <definedName name="__123Graph_FBERLGRAP" hidden="1">'[1]Time series'!#REF!</definedName>
    <definedName name="__123Graph_FGRAPH41" hidden="1">'[1]Time series'!#REF!</definedName>
    <definedName name="__123Graph_FPRODABSC" hidden="1">'[1]Time series'!#REF!</definedName>
    <definedName name="__123Graph_X" hidden="1">#REF!</definedName>
    <definedName name="__123Graph_XECTOT" hidden="1">#REF!</definedName>
    <definedName name="__aus2">#REF!</definedName>
    <definedName name="__TAB3">#N/A</definedName>
    <definedName name="_1__123Graph_A_CURRENT" hidden="1">[3]A11!#REF!</definedName>
    <definedName name="_10__123Graph_A_CURRENT_8" hidden="1">[3]A11!#REF!</definedName>
    <definedName name="_11__123Graph_A_CURRENT_9" hidden="1">[3]A11!#REF!</definedName>
    <definedName name="_12__123Graph_AChart_1" hidden="1">'[4]Table 1'!#REF!</definedName>
    <definedName name="_13__123Graph_ADEV_EMPL" hidden="1">'[1]Time series'!#REF!</definedName>
    <definedName name="_14__123Graph_B_CURRENT" hidden="1">[3]A11!#REF!</definedName>
    <definedName name="_15__123Graph_B_CURRENT_1" hidden="1">[3]A11!#REF!</definedName>
    <definedName name="_16__123Graph_B_CURRENT_10" hidden="1">[3]A11!#REF!</definedName>
    <definedName name="_17__123Graph_B_CURRENT_2" hidden="1">[3]A11!#REF!</definedName>
    <definedName name="_18__123Graph_B_CURRENT_3" hidden="1">[3]A11!#REF!</definedName>
    <definedName name="_19__123Graph_B_CURRENT_4" hidden="1">[3]A11!#REF!</definedName>
    <definedName name="_2__123Graph_A_CURRENT_1" hidden="1">[3]A11!#REF!</definedName>
    <definedName name="_20__123Graph_B_CURRENT_5" hidden="1">[3]A11!#REF!</definedName>
    <definedName name="_21__123Graph_B_CURRENT_6" hidden="1">[3]A11!#REF!</definedName>
    <definedName name="_22__123Graph_B_CURRENT_7" hidden="1">[3]A11!#REF!</definedName>
    <definedName name="_23__123Graph_B_CURRENT_8" hidden="1">[3]A11!#REF!</definedName>
    <definedName name="_24__123Graph_B_CURRENT_9" hidden="1">[3]A11!#REF!</definedName>
    <definedName name="_25__123Graph_BDEV_EMPL" hidden="1">'[1]Time series'!#REF!</definedName>
    <definedName name="_26__123Graph_C_CURRENT" hidden="1">[3]A11!#REF!</definedName>
    <definedName name="_27__123Graph_C_CURRENT_1" hidden="1">[3]A11!#REF!</definedName>
    <definedName name="_28__123Graph_C_CURRENT_10" hidden="1">[3]A11!#REF!</definedName>
    <definedName name="_29__123Graph_C_CURRENT_2" hidden="1">[3]A11!#REF!</definedName>
    <definedName name="_3__123Graph_A_CURRENT_10" hidden="1">[3]A11!#REF!</definedName>
    <definedName name="_30__123Graph_C_CURRENT_3" hidden="1">[3]A11!#REF!</definedName>
    <definedName name="_31__123Graph_C_CURRENT_4" hidden="1">[3]A11!#REF!</definedName>
    <definedName name="_32__123Graph_C_CURRENT_5" hidden="1">[3]A11!#REF!</definedName>
    <definedName name="_33__123Graph_C_CURRENT_6" hidden="1">[3]A11!#REF!</definedName>
    <definedName name="_34__123Graph_C_CURRENT_7" hidden="1">[3]A11!#REF!</definedName>
    <definedName name="_35__123Graph_C_CURRENT_8" hidden="1">[3]A11!#REF!</definedName>
    <definedName name="_36__123Graph_C_CURRENT_9" hidden="1">[3]A11!#REF!</definedName>
    <definedName name="_37__123Graph_CDEV_EMPL" hidden="1">'[1]Time series'!#REF!</definedName>
    <definedName name="_38__123Graph_CSWE_EMPL" hidden="1">'[1]Time series'!#REF!</definedName>
    <definedName name="_39__123Graph_D_CURRENT" hidden="1">[3]A11!#REF!</definedName>
    <definedName name="_4__123Graph_A_CURRENT_2" hidden="1">[3]A11!#REF!</definedName>
    <definedName name="_40__123Graph_D_CURRENT_1" hidden="1">[3]A11!#REF!</definedName>
    <definedName name="_41__123Graph_D_CURRENT_10" hidden="1">[3]A11!#REF!</definedName>
    <definedName name="_42__123Graph_D_CURRENT_2" hidden="1">[3]A11!#REF!</definedName>
    <definedName name="_43__123Graph_D_CURRENT_3" hidden="1">[3]A11!#REF!</definedName>
    <definedName name="_44__123Graph_D_CURRENT_4" hidden="1">[3]A11!#REF!</definedName>
    <definedName name="_45__123Graph_D_CURRENT_5" hidden="1">[3]A11!#REF!</definedName>
    <definedName name="_46__123Graph_D_CURRENT_6" hidden="1">[3]A11!#REF!</definedName>
    <definedName name="_47__123Graph_D_CURRENT_7" hidden="1">[3]A11!#REF!</definedName>
    <definedName name="_48__123Graph_D_CURRENT_8" hidden="1">[3]A11!#REF!</definedName>
    <definedName name="_49__123Graph_D_CURRENT_9" hidden="1">[3]A11!#REF!</definedName>
    <definedName name="_5__123Graph_A_CURRENT_3" hidden="1">[3]A11!#REF!</definedName>
    <definedName name="_50__123Graph_E_CURRENT" hidden="1">[3]A11!#REF!</definedName>
    <definedName name="_51__123Graph_E_CURRENT_1" hidden="1">[3]A11!#REF!</definedName>
    <definedName name="_52__123Graph_E_CURRENT_10" hidden="1">[3]A11!#REF!</definedName>
    <definedName name="_53__123Graph_E_CURRENT_2" hidden="1">[3]A11!#REF!</definedName>
    <definedName name="_54__123Graph_E_CURRENT_3" hidden="1">[3]A11!#REF!</definedName>
    <definedName name="_55__123Graph_E_CURRENT_4" hidden="1">[3]A11!#REF!</definedName>
    <definedName name="_56__123Graph_E_CURRENT_5" hidden="1">[3]A11!#REF!</definedName>
    <definedName name="_57__123Graph_E_CURRENT_6" hidden="1">[3]A11!#REF!</definedName>
    <definedName name="_58__123Graph_E_CURRENT_7" hidden="1">[3]A11!#REF!</definedName>
    <definedName name="_59__123Graph_E_CURRENT_8" hidden="1">[3]A11!#REF!</definedName>
    <definedName name="_6__123Graph_A_CURRENT_4" hidden="1">[3]A11!#REF!</definedName>
    <definedName name="_60__123Graph_E_CURRENT_9" hidden="1">[3]A11!#REF!</definedName>
    <definedName name="_61__123Graph_F_CURRENT" hidden="1">[3]A11!#REF!</definedName>
    <definedName name="_62__123Graph_F_CURRENT_1" hidden="1">[3]A11!#REF!</definedName>
    <definedName name="_63__123Graph_F_CURRENT_10" hidden="1">[3]A11!#REF!</definedName>
    <definedName name="_64__123Graph_F_CURRENT_2" hidden="1">[3]A11!#REF!</definedName>
    <definedName name="_65__123Graph_F_CURRENT_3" hidden="1">[3]A11!#REF!</definedName>
    <definedName name="_66__123Graph_F_CURRENT_4" hidden="1">[3]A11!#REF!</definedName>
    <definedName name="_67__123Graph_F_CURRENT_5" hidden="1">[3]A11!#REF!</definedName>
    <definedName name="_68__123Graph_F_CURRENT_6" hidden="1">[3]A11!#REF!</definedName>
    <definedName name="_69__123Graph_F_CURRENT_7" hidden="1">[3]A11!#REF!</definedName>
    <definedName name="_7__123Graph_A_CURRENT_5" hidden="1">[3]A11!#REF!</definedName>
    <definedName name="_70__123Graph_F_CURRENT_8" hidden="1">[3]A11!#REF!</definedName>
    <definedName name="_71__123Graph_F_CURRENT_9" hidden="1">[3]A11!#REF!</definedName>
    <definedName name="_72Y">[2]EAT12_1!#REF!,[2]EAT12_1!#REF!,[2]EAT12_1!#REF!,[2]EAT12_1!#REF!,[2]EAT12_1!#REF!,[2]EAT12_1!#REF!,[2]EAT12_1!#REF!,[2]EAT12_1!#REF!,[2]EAT12_1!#REF!,[2]EAT12_1!#REF!</definedName>
    <definedName name="_8__123Graph_A_CURRENT_6" hidden="1">[3]A11!#REF!</definedName>
    <definedName name="_9__123Graph_A_CURRENT_7" hidden="1">[3]A11!#REF!</definedName>
    <definedName name="_aus2">#REF!</definedName>
    <definedName name="_Order1" hidden="1">0</definedName>
    <definedName name="_Regression_Out" hidden="1">#REF!</definedName>
    <definedName name="_Regression_X" hidden="1">#REF!</definedName>
    <definedName name="_Regression_Y" hidden="1">#REF!</definedName>
    <definedName name="_TAB3">#N/A</definedName>
    <definedName name="adults">'[5]Figure 4.'!$B$81:$E$99</definedName>
    <definedName name="anberd">#REF!</definedName>
    <definedName name="BEL">#N/A</definedName>
    <definedName name="body">#REF!</definedName>
    <definedName name="calcul">'[6]Calcul_B1.1'!$A$1:$L$37</definedName>
    <definedName name="Champ">#REF!</definedName>
    <definedName name="chart_id">#REF!</definedName>
    <definedName name="CodePays">#REF!</definedName>
    <definedName name="Col">#REF!</definedName>
    <definedName name="Corresp">#REF!</definedName>
    <definedName name="countries">#REF!</definedName>
    <definedName name="Country_Mean">[7]!Country_Mean</definedName>
    <definedName name="DATABASE_2012INP">#REF!</definedName>
    <definedName name="DATE">[3]A11!#REF!</definedName>
    <definedName name="DME_BeforeCloseCompleted">"False"</definedName>
    <definedName name="DME_Dirty">"False"</definedName>
    <definedName name="DME_LocalFile">"True"</definedName>
    <definedName name="FIG2wp1" hidden="1">#REF!</definedName>
    <definedName name="FRA">#N/A</definedName>
    <definedName name="GER">#N/A</definedName>
    <definedName name="Graph">#REF!</definedName>
    <definedName name="ITA">#N/A</definedName>
    <definedName name="Label">#REF!</definedName>
    <definedName name="Length">#REF!</definedName>
    <definedName name="LevelsUS">'[8]%US'!$A$3:$Q$42</definedName>
    <definedName name="NFBS79X89">'[9]NFBS79-89'!$A$3:$M$49</definedName>
    <definedName name="NFBS79X89T">'[9]NFBS79-89'!$A$3:$M$3</definedName>
    <definedName name="NFBS90X97">'[9]NFBS90-97'!$A$3:$M$49</definedName>
    <definedName name="NFBS90X97T">'[9]NFBS90-97'!$A$3:$M$3</definedName>
    <definedName name="NOR">#N/A</definedName>
    <definedName name="OrderTable">#REF!</definedName>
    <definedName name="percent">#REF!</definedName>
    <definedName name="POpula">[10]POpula!$A$1:$I$1559</definedName>
    <definedName name="_xlnm.Print_Area" localSheetId="0">'2015mp-35'!$A$1:$AP$43</definedName>
    <definedName name="_xlnm.Print_Area">#REF!</definedName>
    <definedName name="PRINT_AREA_MI">#REF!</definedName>
    <definedName name="_xlnm.Print_Titles" localSheetId="0">'2015mp-35'!$A:$C,'2015mp-35'!$5:$7</definedName>
    <definedName name="_xlnm.Print_Titles">#REF!</definedName>
    <definedName name="PRINT_TITLES_MI">#REF!</definedName>
    <definedName name="Print1">#REF!</definedName>
    <definedName name="Print2">#REF!</definedName>
    <definedName name="_xlnm.Recorder">#REF!</definedName>
    <definedName name="Row">#REF!</definedName>
    <definedName name="sdfsdf" hidden="1">[11]A11!#REF!</definedName>
    <definedName name="series_id">#REF!</definedName>
    <definedName name="SPA">#N/A</definedName>
    <definedName name="SWI">#N/A</definedName>
    <definedName name="TAB">#REF!</definedName>
    <definedName name="TABACT">#N/A</definedName>
    <definedName name="TableOrder">#REF!</definedName>
    <definedName name="Tablesummary">#REF!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oto">'[12]Fig15(data)'!$N$4:$O$19</definedName>
    <definedName name="toto1">'[13]OldFig5(data)'!$N$8:$O$27</definedName>
    <definedName name="TRANSP">#N/A</definedName>
    <definedName name="vvcwxcv" hidden="1">[11]A11!#REF!</definedName>
    <definedName name="Wind">#REF!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TabARA." hidden="1">{"Page1",#N/A,FALSE,"ARA M&amp;F&amp;T";"Page2",#N/A,FALSE,"ARA M&amp;F&amp;T";"Page3",#N/A,FALSE,"ARA M&amp;F&amp;T"}</definedName>
    <definedName name="youth">'[5]Figure 4.'!$B$61:$E$99</definedName>
  </definedNames>
  <calcPr calcId="162913"/>
</workbook>
</file>

<file path=xl/calcChain.xml><?xml version="1.0" encoding="utf-8"?>
<calcChain xmlns="http://schemas.openxmlformats.org/spreadsheetml/2006/main">
  <c r="AO8" i="1" l="1"/>
  <c r="AO35" i="1"/>
  <c r="AO27" i="1"/>
  <c r="AO24" i="1"/>
  <c r="AO23" i="1"/>
  <c r="AP23" i="1" s="1"/>
  <c r="AO22" i="1"/>
  <c r="AO19" i="1"/>
  <c r="AO18" i="1"/>
  <c r="AP18" i="1" s="1"/>
  <c r="AO17" i="1"/>
  <c r="AO9" i="1"/>
  <c r="AO29" i="1" l="1"/>
  <c r="AO11" i="1"/>
  <c r="AP29" i="1" l="1"/>
  <c r="AP8" i="1"/>
</calcChain>
</file>

<file path=xl/comments1.xml><?xml version="1.0" encoding="utf-8"?>
<comments xmlns="http://schemas.openxmlformats.org/spreadsheetml/2006/main">
  <authors>
    <author>FRON Pauline</author>
  </authors>
  <commentList>
    <comment ref="AA6" authorId="0" shapeId="0">
      <text>
        <r>
          <rPr>
            <b/>
            <sz val="9"/>
            <color indexed="81"/>
            <rFont val="Tahoma"/>
            <family val="2"/>
          </rPr>
          <t>FRON Pauline:</t>
        </r>
        <r>
          <rPr>
            <sz val="9"/>
            <color indexed="81"/>
            <rFont val="Tahoma"/>
            <family val="2"/>
          </rPr>
          <t xml:space="preserve">
2011
data Estimation based on 2011 Net rates and TBSP levels</t>
        </r>
      </text>
    </comment>
    <comment ref="AD6" authorId="0" shapeId="0">
      <text>
        <r>
          <rPr>
            <b/>
            <sz val="9"/>
            <color indexed="81"/>
            <rFont val="Tahoma"/>
            <family val="2"/>
          </rPr>
          <t>FRON Pauline:</t>
        </r>
        <r>
          <rPr>
            <sz val="9"/>
            <color indexed="81"/>
            <rFont val="Tahoma"/>
            <family val="2"/>
          </rPr>
          <t xml:space="preserve">
2013</t>
        </r>
      </text>
    </comment>
  </commentList>
</comments>
</file>

<file path=xl/sharedStrings.xml><?xml version="1.0" encoding="utf-8"?>
<sst xmlns="http://schemas.openxmlformats.org/spreadsheetml/2006/main" count="86" uniqueCount="72">
  <si>
    <t>Table From gross public to total net social spending, 2015</t>
  </si>
  <si>
    <r>
      <t xml:space="preserve">Social expenditure, in percentage of GDP at market prices, 2015 </t>
    </r>
    <r>
      <rPr>
        <i/>
        <vertAlign val="superscript"/>
        <sz val="10"/>
        <rFont val="Times New Roman"/>
        <family val="1"/>
      </rPr>
      <t>a</t>
    </r>
  </si>
  <si>
    <t xml:space="preserve">Latvia </t>
  </si>
  <si>
    <t>Lithuania</t>
  </si>
  <si>
    <t>Switzerland</t>
  </si>
  <si>
    <t>OECD-35</t>
  </si>
  <si>
    <t>CV</t>
  </si>
  <si>
    <t>Gross public social expenditure</t>
  </si>
  <si>
    <t>-</t>
  </si>
  <si>
    <t>Direct taxes and social contributions</t>
  </si>
  <si>
    <t>Net cash direct public social expenditure</t>
  </si>
  <si>
    <t>Indirect taxes (on cash benefits)</t>
  </si>
  <si>
    <t>Net direct public social expenditure</t>
  </si>
  <si>
    <t>+</t>
  </si>
  <si>
    <t>T1</t>
  </si>
  <si>
    <t>TBSPs similar to cash benefits</t>
  </si>
  <si>
    <t>Indirect taxes</t>
  </si>
  <si>
    <t>Net TBSPs similar to cash benefits</t>
  </si>
  <si>
    <t>T2</t>
  </si>
  <si>
    <t>TBSPs towards current private benefits</t>
  </si>
  <si>
    <t>Net TBSPs (not including pensions)</t>
  </si>
  <si>
    <t>Net current public social expenditure</t>
  </si>
  <si>
    <t>Gross mandatory private soc. Exp.</t>
  </si>
  <si>
    <t xml:space="preserve">Direct taxes and social contributions </t>
  </si>
  <si>
    <t xml:space="preserve">Net current mand. private soc. exp. </t>
  </si>
  <si>
    <r>
      <t xml:space="preserve">Net publicly mandated soc. exp. [6+8] </t>
    </r>
    <r>
      <rPr>
        <i/>
        <vertAlign val="superscript"/>
        <sz val="10"/>
        <rFont val="Times New Roman"/>
        <family val="1"/>
      </rPr>
      <t>b</t>
    </r>
  </si>
  <si>
    <t xml:space="preserve">Gross voluntary private soc. exp. </t>
  </si>
  <si>
    <t>Net current voluntary private soc. exp.</t>
  </si>
  <si>
    <t>Net current private soc. exp. [8+11]</t>
  </si>
  <si>
    <r>
      <t xml:space="preserve">Net total social expenditure [6+12-T2] </t>
    </r>
    <r>
      <rPr>
        <i/>
        <vertAlign val="superscript"/>
        <sz val="10"/>
        <rFont val="Times New Roman"/>
        <family val="1"/>
      </rPr>
      <t>c</t>
    </r>
  </si>
  <si>
    <t>Memorandum item</t>
  </si>
  <si>
    <r>
      <t xml:space="preserve">TBSPs towards pensions </t>
    </r>
    <r>
      <rPr>
        <i/>
        <vertAlign val="superscript"/>
        <sz val="10"/>
        <rFont val="Times New Roman"/>
        <family val="1"/>
      </rPr>
      <t>d</t>
    </r>
  </si>
  <si>
    <t>..</t>
  </si>
  <si>
    <t>Average indirect tax rate</t>
  </si>
  <si>
    <t>a) Data for Poland and Netherlands refer to 2013</t>
  </si>
  <si>
    <r>
      <t xml:space="preserve">b)  </t>
    </r>
    <r>
      <rPr>
        <sz val="10"/>
        <color theme="1"/>
        <rFont val="Arial"/>
        <family val="2"/>
      </rPr>
      <t>Numbers in square brackets refer to line numbers in the second column;  “..”  cell with no information.</t>
    </r>
  </si>
  <si>
    <r>
      <t>c)</t>
    </r>
    <r>
      <rPr>
        <sz val="10"/>
        <color theme="1"/>
        <rFont val="Arial"/>
        <family val="2"/>
      </rPr>
      <t xml:space="preserve">  In order to avoid double counting, the value of TBSPs towards “current” private social benefits has been ignored for the calculation of net total social expenditure. </t>
    </r>
  </si>
  <si>
    <r>
      <t>d)</t>
    </r>
    <r>
      <rPr>
        <sz val="10"/>
        <rFont val="Times New Roman"/>
        <family val="1"/>
      </rPr>
      <t xml:space="preserve"> Because of conceptual issues and gaps in data availability, tax breaks towards old-age pensions are shown in the table as a memorandum item.</t>
    </r>
  </si>
  <si>
    <t>Australia</t>
  </si>
  <si>
    <t>Austria</t>
  </si>
  <si>
    <t>Belgium</t>
  </si>
  <si>
    <t>Canada</t>
  </si>
  <si>
    <t>Chile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</si>
  <si>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</si>
  <si>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</si>
  <si>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</si>
  <si>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</si>
  <si>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</si>
  <si>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</si>
  <si>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</si>
  <si>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</si>
  <si>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</si>
  <si>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</si>
  <si>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Israel</t>
  </si>
  <si>
    <t>Italy</t>
  </si>
  <si>
    <t>Japan</t>
  </si>
  <si>
    <t>Korea</t>
  </si>
  <si>
    <t>Luxembourg</t>
  </si>
  <si>
    <t>Mexico</t>
  </si>
  <si>
    <t>Netherlands</t>
  </si>
  <si>
    <t>New Zealand</t>
  </si>
  <si>
    <t>Norway</t>
  </si>
  <si>
    <t>Poland</t>
  </si>
  <si>
    <t>Portugal</t>
  </si>
  <si>
    <t>Slovak Republic</t>
  </si>
  <si>
    <t>Slovenia</t>
  </si>
  <si>
    <t>Spain</t>
  </si>
  <si>
    <t>Sweden</t>
  </si>
  <si>
    <t>Turkey</t>
  </si>
  <si>
    <t>United Kingdom</t>
  </si>
  <si>
    <t>United States</t>
  </si>
  <si>
    <t>Source: OECD (2019) OECD Social Expenditure database,  (www.oecd.org/social/expenditure.htm).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</si>
</sst>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9" x14ac:knownFonts="1">
    <font>
      <sz val="10"/>
      <color theme="1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vertAlign val="superscript"/>
      <sz val="10"/>
      <name val="Times New Roman"/>
      <family val="1"/>
    </font>
    <font>
      <sz val="10"/>
      <color rgb="FFFF0000"/>
      <name val="Times New Roman"/>
      <family val="1"/>
    </font>
    <font>
      <i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0" fontId="1" fillId="0" borderId="0" xfId="1" applyFont="1" applyAlignment="1">
      <alignment horizontal="center"/>
    </xf>
    <xf numFmtId="0" fontId="1" fillId="2" borderId="0" xfId="1" applyFont="1" applyFill="1" applyAlignment="1">
      <alignment horizontal="center"/>
    </xf>
    <xf numFmtId="0" fontId="1" fillId="0" borderId="1" xfId="1" applyBorder="1"/>
    <xf numFmtId="0" fontId="1" fillId="0" borderId="1" xfId="1" applyBorder="1" applyAlignment="1">
      <alignment horizontal="center"/>
    </xf>
    <xf numFmtId="0" fontId="1" fillId="0" borderId="0" xfId="1" applyAlignment="1">
      <alignment horizontal="center" vertical="center" wrapText="1"/>
    </xf>
    <xf numFmtId="164" fontId="1" fillId="0" borderId="0" xfId="1" applyNumberFormat="1" applyFont="1" applyAlignment="1">
      <alignment horizontal="center"/>
    </xf>
    <xf numFmtId="3" fontId="1" fillId="0" borderId="2" xfId="1" applyNumberFormat="1" applyFont="1" applyBorder="1" applyAlignment="1">
      <alignment horizontal="center" vertical="center" textRotation="90" wrapText="1"/>
    </xf>
    <xf numFmtId="3" fontId="1" fillId="2" borderId="2" xfId="1" applyNumberFormat="1" applyFont="1" applyFill="1" applyBorder="1" applyAlignment="1">
      <alignment horizontal="center" vertical="center" textRotation="90" wrapText="1"/>
    </xf>
    <xf numFmtId="0" fontId="1" fillId="0" borderId="3" xfId="1" applyBorder="1" applyAlignment="1">
      <alignment horizontal="center" vertical="center" textRotation="90" wrapText="1"/>
    </xf>
    <xf numFmtId="0" fontId="1" fillId="0" borderId="2" xfId="1" applyFont="1" applyBorder="1" applyAlignment="1">
      <alignment horizontal="center" vertical="center" textRotation="90" wrapText="1"/>
    </xf>
    <xf numFmtId="0" fontId="1" fillId="0" borderId="2" xfId="1" applyBorder="1" applyAlignment="1">
      <alignment horizontal="center" vertical="center" textRotation="90" wrapText="1"/>
    </xf>
    <xf numFmtId="0" fontId="4" fillId="0" borderId="0" xfId="1" applyFont="1" applyAlignment="1">
      <alignment horizontal="right"/>
    </xf>
    <xf numFmtId="0" fontId="1" fillId="0" borderId="0" xfId="1" applyAlignment="1">
      <alignment horizontal="right"/>
    </xf>
    <xf numFmtId="0" fontId="1" fillId="0" borderId="0" xfId="1" applyBorder="1" applyAlignment="1">
      <alignment horizontal="right"/>
    </xf>
    <xf numFmtId="0" fontId="2" fillId="0" borderId="0" xfId="1" applyFont="1"/>
    <xf numFmtId="164" fontId="1" fillId="2" borderId="0" xfId="1" applyNumberFormat="1" applyFont="1" applyFill="1" applyAlignment="1">
      <alignment horizontal="center"/>
    </xf>
    <xf numFmtId="0" fontId="1" fillId="0" borderId="0" xfId="1" applyAlignment="1">
      <alignment horizontal="center"/>
    </xf>
    <xf numFmtId="9" fontId="1" fillId="0" borderId="0" xfId="1" applyNumberFormat="1" applyFont="1" applyAlignment="1">
      <alignment horizontal="center"/>
    </xf>
    <xf numFmtId="4" fontId="1" fillId="0" borderId="0" xfId="1" applyNumberFormat="1" applyFont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9" fontId="1" fillId="0" borderId="1" xfId="1" applyNumberFormat="1" applyBorder="1" applyAlignment="1">
      <alignment horizontal="center"/>
    </xf>
    <xf numFmtId="166" fontId="1" fillId="0" borderId="0" xfId="1" applyNumberFormat="1" applyFont="1" applyAlignment="1">
      <alignment horizontal="center"/>
    </xf>
    <xf numFmtId="166" fontId="1" fillId="2" borderId="0" xfId="1" applyNumberFormat="1" applyFont="1" applyFill="1" applyAlignment="1">
      <alignment horizontal="center"/>
    </xf>
    <xf numFmtId="9" fontId="1" fillId="0" borderId="0" xfId="1" applyNumberFormat="1" applyAlignment="1">
      <alignment horizontal="center"/>
    </xf>
    <xf numFmtId="9" fontId="1" fillId="0" borderId="0" xfId="1" applyNumberFormat="1"/>
    <xf numFmtId="166" fontId="1" fillId="0" borderId="1" xfId="1" applyNumberFormat="1" applyFont="1" applyBorder="1" applyAlignment="1">
      <alignment horizontal="center"/>
    </xf>
    <xf numFmtId="166" fontId="1" fillId="2" borderId="1" xfId="1" applyNumberFormat="1" applyFont="1" applyFill="1" applyBorder="1" applyAlignment="1">
      <alignment horizontal="center"/>
    </xf>
    <xf numFmtId="166" fontId="1" fillId="0" borderId="0" xfId="1" applyNumberFormat="1" applyFont="1"/>
    <xf numFmtId="166" fontId="1" fillId="2" borderId="0" xfId="1" applyNumberFormat="1" applyFont="1" applyFill="1"/>
    <xf numFmtId="0" fontId="1" fillId="0" borderId="0" xfId="1" applyFont="1"/>
    <xf numFmtId="0" fontId="5" fillId="0" borderId="0" xfId="1" applyFont="1" applyAlignment="1">
      <alignment horizontal="center"/>
    </xf>
    <xf numFmtId="0" fontId="5" fillId="0" borderId="0" xfId="1" applyFont="1"/>
    <xf numFmtId="0" fontId="1" fillId="0" borderId="1" xfId="1" applyFont="1" applyBorder="1"/>
    <xf numFmtId="0" fontId="1" fillId="0" borderId="1" xfId="1" applyFont="1" applyBorder="1" applyAlignment="1">
      <alignment horizontal="center"/>
    </xf>
    <xf numFmtId="0" fontId="1" fillId="2" borderId="1" xfId="1" applyFont="1" applyFill="1" applyBorder="1"/>
    <xf numFmtId="3" fontId="1" fillId="0" borderId="2" xfId="1" applyNumberFormat="1" applyFont="1" applyFill="1" applyBorder="1" applyAlignment="1">
      <alignment horizontal="center" vertical="center" textRotation="90" wrapText="1"/>
    </xf>
    <xf numFmtId="0" fontId="1" fillId="0" borderId="0" xfId="1" applyFont="1" applyAlignment="1">
      <alignment horizontal="right"/>
    </xf>
    <xf numFmtId="0" fontId="1" fillId="2" borderId="0" xfId="1" applyFont="1" applyFill="1" applyAlignment="1">
      <alignment horizontal="right"/>
    </xf>
    <xf numFmtId="165" fontId="8" fillId="0" borderId="1" xfId="1" applyNumberFormat="1" applyFont="1" applyBorder="1" applyAlignment="1">
      <alignment horizontal="center"/>
    </xf>
    <xf numFmtId="165" fontId="8" fillId="2" borderId="1" xfId="1" applyNumberFormat="1" applyFont="1" applyFill="1" applyBorder="1" applyAlignment="1">
      <alignment horizontal="center"/>
    </xf>
    <xf numFmtId="0" fontId="1" fillId="2" borderId="0" xfId="1" applyFont="1" applyFill="1"/>
    <xf numFmtId="0" fontId="2" fillId="0" borderId="0" xfId="1" applyFont="1" applyFill="1" applyAlignment="1">
      <alignment horizontal="center"/>
    </xf>
    <xf numFmtId="0" fontId="1" fillId="0" borderId="0" xfId="1" applyFont="1" applyAlignment="1">
      <alignment horizontal="center"/>
    </xf>
  </cellXfs>
  <cellStyles count="2">
    <cellStyle name="Normal" xfId="0" builtinId="0"/>
    <cellStyle name="Normal 2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rod%20levels%20manufacturin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isa.oecd.org/NWB/POpul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APW94\SOPTABLE\ANNEXE\Restruct\ANXA01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Growth\GrowthDoc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R1\Chapuis_C$\Growth\WP24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AT12_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APW94/SOPTABLE/ANNEXE/Restruct/ANXA01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JSTEC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EMO2011CRISIS3/Data/Quarterly%20Labour%20Force%20data/G20/G20-Statistical%20Note%20(Feb%202012l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isa.oecd.org/applic/uoe/ind2002/calcul_B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SID/EDUCAT/EAG/IND/1997/DATA/ENGLISH/E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R1\Chapuis_C$\Growth\GrowthDoc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OutputContri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/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/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/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/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/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/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/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/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/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/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/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/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/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/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/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/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/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/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/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/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/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/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/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/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/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/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/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/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/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/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/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/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/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/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/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/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/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/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/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/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/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/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/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/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/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/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/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/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/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/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/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/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/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/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/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/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/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/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/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/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/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/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/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/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/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/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/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/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/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/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/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/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/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/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/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/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/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/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/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/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/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/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/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/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/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/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/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/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/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/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/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/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/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/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/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/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/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/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/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/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/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/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/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/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/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/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/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/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/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/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/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/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/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/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/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/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/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/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/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/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/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/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/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/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/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/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/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/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/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/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/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/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/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/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/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/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/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/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/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/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/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/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/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/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/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/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/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/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/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/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/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/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/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/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/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/>
          <cell r="H893"/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/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/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/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/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/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/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/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/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/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/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/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/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/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/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/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/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/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/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/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/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/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/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/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/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/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/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/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/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/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/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/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/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/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/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/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/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/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/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/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/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/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/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/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/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/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/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1"/>
      <sheetName val="A12"/>
      <sheetName val="A13"/>
      <sheetName val="A14"/>
      <sheetName val="A15"/>
      <sheetName val="A16"/>
      <sheetName val="A21"/>
      <sheetName val="A22"/>
      <sheetName val="A23"/>
      <sheetName val="A24"/>
      <sheetName val="A13old"/>
      <sheetName val="A13 old"/>
      <sheetName val="A14 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o "/>
      <sheetName val="Read Me"/>
      <sheetName val="Fig1"/>
      <sheetName val="Fig2"/>
      <sheetName val="Fig3"/>
      <sheetName val="Fig4"/>
      <sheetName val="Fig5"/>
      <sheetName val="Fig6"/>
      <sheetName val="Fig7"/>
      <sheetName val="Fig8"/>
      <sheetName val="Fig10a"/>
      <sheetName val="Fig10b"/>
      <sheetName val="..."/>
      <sheetName val="Fig5o"/>
      <sheetName val="Fig6o"/>
      <sheetName val="Fig12o"/>
      <sheetName val="Fig14o"/>
      <sheetName val="Sheet25"/>
      <sheetName val="Fig15Pond"/>
      <sheetName val="Fig15o"/>
      <sheetName val="Tab1"/>
      <sheetName val="Tab2"/>
      <sheetName val="Tab3"/>
      <sheetName val="Tab4"/>
      <sheetName val="Tab5"/>
      <sheetName val="Tab6"/>
      <sheetName val="Tab7"/>
      <sheetName val="Tab9"/>
      <sheetName val="Tab10"/>
      <sheetName val="Tab11"/>
      <sheetName val="Tab13"/>
      <sheetName val="Tab15"/>
      <sheetName val="Tab2o"/>
      <sheetName val="Sheet8"/>
      <sheetName val="Sheet10"/>
      <sheetName val="Sheet1"/>
      <sheetName val="Sheet22"/>
      <sheetName val="Sheet2"/>
      <sheetName val="Sheet3"/>
      <sheetName val="FAME Persistence"/>
      <sheetName val="%US"/>
      <sheetName val="......"/>
      <sheetName val="Table1"/>
      <sheetName val="estimatedTfp"/>
      <sheetName val="estimatedTfp_nt"/>
      <sheetName val="estimatedTfp_hrs"/>
      <sheetName val="tfp_all2"/>
      <sheetName val="Fig1(data) GdpvHp"/>
      <sheetName val="Fig2-3(data) GdpvHp_Pop"/>
      <sheetName val="Fig6(data)"/>
      <sheetName val="Fig5-6(data)GdpbvHp_Pop"/>
      <sheetName val="Fig7-8(data)GdpvHp_EtHp"/>
      <sheetName val="Fig11-12(data)"/>
      <sheetName val="Fig15(data)"/>
      <sheetName val="Fig2o"/>
      <sheetName val="Fig9o"/>
      <sheetName val="Fig10o"/>
      <sheetName val="Fig13o"/>
      <sheetName val="AnnexTab2"/>
      <sheetName val="GdpvHpTab"/>
      <sheetName val="GdpbvHp Tab"/>
      <sheetName val="GdpvHp_Pop Tab"/>
      <sheetName val="GdpbvHp_Pop Tab"/>
      <sheetName val="GdpvHp_EtHp Tab"/>
      <sheetName val="GdpbvHp_EtbHp Tab"/>
      <sheetName val="TableTfp_nt"/>
      <sheetName val="Test"/>
      <sheetName val="Test1"/>
      <sheetName val="TableTfp_hrs"/>
      <sheetName val="Fig2(data) GdpbvHp"/>
      <sheetName val="Fig9-10(data) GdpbvHp_EtbHp"/>
      <sheetName val="Fig13-14(dat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4">
          <cell r="N4">
            <v>73.684210526315795</v>
          </cell>
          <cell r="O4">
            <v>0.71602343254590917</v>
          </cell>
        </row>
        <row r="5">
          <cell r="N5">
            <v>42.424242424242401</v>
          </cell>
          <cell r="O5">
            <v>0.2817107092925264</v>
          </cell>
        </row>
        <row r="6">
          <cell r="N6">
            <v>45.408805031240497</v>
          </cell>
          <cell r="O6">
            <v>-0.31152213376224314</v>
          </cell>
        </row>
        <row r="7">
          <cell r="N7">
            <v>59.7222222222222</v>
          </cell>
          <cell r="O7">
            <v>-0.10413642830731096</v>
          </cell>
        </row>
        <row r="8">
          <cell r="N8">
            <v>59.401709401709397</v>
          </cell>
          <cell r="O8">
            <v>0.6577664481432377</v>
          </cell>
        </row>
        <row r="9">
          <cell r="N9">
            <v>19.713261648457799</v>
          </cell>
          <cell r="O9">
            <v>-1.2127335314632282</v>
          </cell>
        </row>
        <row r="10">
          <cell r="N10">
            <v>36.842105263157897</v>
          </cell>
          <cell r="O10">
            <v>0.19279380449608308</v>
          </cell>
        </row>
        <row r="11">
          <cell r="N11">
            <v>39.393939393939398</v>
          </cell>
          <cell r="O11">
            <v>-0.36488141804855712</v>
          </cell>
        </row>
        <row r="12">
          <cell r="N12">
            <v>66.292753621473096</v>
          </cell>
          <cell r="O12">
            <v>-1.2221339959118005</v>
          </cell>
        </row>
        <row r="13">
          <cell r="N13">
            <v>47.887323943661997</v>
          </cell>
          <cell r="O13">
            <v>8.1576719249087937E-2</v>
          </cell>
        </row>
        <row r="14">
          <cell r="N14">
            <v>20</v>
          </cell>
          <cell r="O14">
            <v>-0.26951330260109874</v>
          </cell>
        </row>
        <row r="15">
          <cell r="N15">
            <v>61.1979166666667</v>
          </cell>
          <cell r="O15">
            <v>-0.6820197722253285</v>
          </cell>
        </row>
        <row r="16">
          <cell r="N16">
            <v>16.875</v>
          </cell>
          <cell r="O16">
            <v>0.58228190848959027</v>
          </cell>
        </row>
        <row r="17">
          <cell r="N17">
            <v>87.124463519313295</v>
          </cell>
          <cell r="O17">
            <v>-0.77050056900731523</v>
          </cell>
        </row>
        <row r="18">
          <cell r="N18">
            <v>35.037878787878803</v>
          </cell>
          <cell r="O18">
            <v>-1.7555223284285493</v>
          </cell>
        </row>
        <row r="19">
          <cell r="N19">
            <v>26.016260162601601</v>
          </cell>
          <cell r="O19">
            <v>0.58020202777853136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des matiere"/>
      <sheetName val="Fig1"/>
      <sheetName val="Fig2"/>
      <sheetName val="Fig3"/>
      <sheetName val="Fig4"/>
      <sheetName val="Fig5"/>
      <sheetName val="Fig6"/>
      <sheetName val="Fig7"/>
      <sheetName val="Fig8a"/>
      <sheetName val="Fig8b"/>
      <sheetName val="Fig9"/>
      <sheetName val="Tab1"/>
      <sheetName val="Tab2"/>
      <sheetName val="Tab3"/>
      <sheetName val="Tab4a"/>
      <sheetName val="Tab4b"/>
      <sheetName val="Tab5"/>
      <sheetName val="Tab6a"/>
      <sheetName val="Sheet2"/>
      <sheetName val="Tab6b"/>
      <sheetName val="Tab6c"/>
      <sheetName val="Tab7a"/>
      <sheetName val="Tab7b"/>
      <sheetName val="FAME Persistence"/>
      <sheetName val="Tab7c"/>
      <sheetName val="Tab8"/>
      <sheetName val="Tab9"/>
      <sheetName val="Tab10a"/>
      <sheetName val="Tab10b"/>
      <sheetName val="Tab11"/>
      <sheetName val="Tab12"/>
      <sheetName val="Tab13"/>
      <sheetName val="Tab14"/>
      <sheetName val="Tab15"/>
      <sheetName val="...."/>
      <sheetName val="Tab5eoa"/>
      <sheetName val="Tab1GDPVeoa"/>
      <sheetName val="Tab1popeoa"/>
      <sheetName val="Tab1GDPV_popeoa"/>
      <sheetName val="Tab1(data)"/>
      <sheetName val="estimatedTfp"/>
      <sheetName val="estimatedTfp_nt"/>
      <sheetName val="estimatedTfp_hrs"/>
      <sheetName val="tfp_all2"/>
      <sheetName val="caplab"/>
      <sheetName val="Fig1(data) GdpvHp"/>
      <sheetName val="Fig2(data) GdpvHp_Pop"/>
      <sheetName val="Fig3(data)GdpvHp_EtHp"/>
      <sheetName val="Fig4(data)GdpvHp_EtHpAhwaHp"/>
      <sheetName val="Fig4(data)"/>
      <sheetName val="OldFig5(data)"/>
      <sheetName val="Fig6(data)"/>
      <sheetName val="Fig7(data)"/>
      <sheetName val="Fig5(data)"/>
      <sheetName val="Fig9(data)"/>
      <sheetName val="Old...."/>
      <sheetName val="Tab12 old"/>
      <sheetName val="Tab13old"/>
      <sheetName val="Tab14old"/>
      <sheetName val="Tab15old"/>
      <sheetName val="Tab17 old"/>
      <sheetName val="Fig4old"/>
      <sheetName val="Fig5-6(data)GdpbvHp_Pop"/>
      <sheetName val="Fig7old"/>
      <sheetName val="Fig8old"/>
      <sheetName val="Fig10b old"/>
      <sheetName val="OldTab10"/>
      <sheetName val="OldTab15"/>
      <sheetName val="OldTab17"/>
      <sheetName val="OldFig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8">
          <cell r="N8">
            <v>2.8014369311673484</v>
          </cell>
          <cell r="O8">
            <v>3.5831894036205938</v>
          </cell>
        </row>
        <row r="9">
          <cell r="N9">
            <v>2.6459799372997193</v>
          </cell>
          <cell r="O9">
            <v>2.5827893066754788</v>
          </cell>
        </row>
        <row r="10">
          <cell r="N10">
            <v>7.0678385241357802</v>
          </cell>
          <cell r="O10">
            <v>7.3644598947715068</v>
          </cell>
        </row>
        <row r="11">
          <cell r="N11">
            <v>10.248432153676116</v>
          </cell>
          <cell r="O11">
            <v>10.882900979275526</v>
          </cell>
        </row>
        <row r="12">
          <cell r="N12">
            <v>5.6847680460313654</v>
          </cell>
          <cell r="O12">
            <v>5.7087907517811871</v>
          </cell>
        </row>
        <row r="13">
          <cell r="N13">
            <v>5.554884837814539</v>
          </cell>
          <cell r="O13">
            <v>7.8907748006954996</v>
          </cell>
        </row>
        <row r="14">
          <cell r="N14">
            <v>6.8216473805757811</v>
          </cell>
          <cell r="O14">
            <v>7.810397743190066</v>
          </cell>
        </row>
        <row r="15">
          <cell r="N15">
            <v>7.7932669974017017</v>
          </cell>
          <cell r="O15">
            <v>7.735058357352937</v>
          </cell>
        </row>
        <row r="16">
          <cell r="N16">
            <v>2.455322452556282</v>
          </cell>
          <cell r="O16">
            <v>3.3924910181893448</v>
          </cell>
        </row>
        <row r="17">
          <cell r="N17">
            <v>3.3503944507945036</v>
          </cell>
          <cell r="O17">
            <v>2.9932447390816002</v>
          </cell>
        </row>
        <row r="18">
          <cell r="N18">
            <v>5.5746444356973264</v>
          </cell>
          <cell r="O18">
            <v>4.0422125585598891</v>
          </cell>
        </row>
        <row r="19">
          <cell r="N19">
            <v>7.6146619923730903</v>
          </cell>
          <cell r="O19">
            <v>7.4654106591573175</v>
          </cell>
        </row>
        <row r="20">
          <cell r="N20">
            <v>4.4387719082133454</v>
          </cell>
          <cell r="O20">
            <v>6.9216230386341699</v>
          </cell>
        </row>
        <row r="21">
          <cell r="N21">
            <v>10.060297895226185</v>
          </cell>
          <cell r="O21">
            <v>12.919709861388021</v>
          </cell>
        </row>
        <row r="22">
          <cell r="N22">
            <v>7.4434106391548909</v>
          </cell>
          <cell r="O22">
            <v>8.733147925447966</v>
          </cell>
        </row>
        <row r="23">
          <cell r="N23">
            <v>1.6339750309798582</v>
          </cell>
          <cell r="O23">
            <v>1.9140261235246889</v>
          </cell>
        </row>
        <row r="24">
          <cell r="N24">
            <v>6.9740583472133153</v>
          </cell>
          <cell r="O24">
            <v>7.9842543281667453</v>
          </cell>
        </row>
        <row r="25">
          <cell r="N25">
            <v>4.2828397833767404</v>
          </cell>
          <cell r="O25">
            <v>3.7994807322177095</v>
          </cell>
        </row>
        <row r="26">
          <cell r="N26">
            <v>0.38431127152803057</v>
          </cell>
          <cell r="O26">
            <v>2.3049550494752928</v>
          </cell>
        </row>
        <row r="27">
          <cell r="N27">
            <v>1.8130769804392752</v>
          </cell>
          <cell r="O27">
            <v>1.303645818388862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T12_1"/>
      <sheetName val="Data C_C2.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1"/>
      <sheetName val="A12"/>
      <sheetName val="A13"/>
      <sheetName val="A14"/>
      <sheetName val="A15"/>
      <sheetName val="A16"/>
      <sheetName val="A21"/>
      <sheetName val="A22"/>
      <sheetName val="A23"/>
      <sheetName val="A24"/>
      <sheetName val="A13old"/>
      <sheetName val="A13 old"/>
      <sheetName val="A14 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able 1."/>
      <sheetName val="Figure 0."/>
      <sheetName val="Figure 1."/>
      <sheetName val="Figure 2."/>
      <sheetName val="Figure 3."/>
      <sheetName val="Figure 4."/>
      <sheetName val="Figure 5."/>
      <sheetName val="old Figure 12. (ILO)"/>
      <sheetName val="old Figure 12."/>
      <sheetName val="OECD CPI "/>
      <sheetName val="Figure xx"/>
      <sheetName val="Figure 6."/>
      <sheetName val="Annex"/>
      <sheetName val="Table A.0."/>
      <sheetName val="Table A.1."/>
      <sheetName val="Table A.2."/>
      <sheetName val="Table A.3."/>
      <sheetName val="Table A.4."/>
      <sheetName val="Table A.5."/>
      <sheetName val="End"/>
      <sheetName val="ECO data"/>
    </sheetNames>
    <sheetDataSet>
      <sheetData sheetId="0"/>
      <sheetData sheetId="1"/>
      <sheetData sheetId="2"/>
      <sheetData sheetId="3"/>
      <sheetData sheetId="4"/>
      <sheetData sheetId="5"/>
      <sheetData sheetId="6">
        <row r="61">
          <cell r="D61" t="str">
            <v>2008 Q1</v>
          </cell>
          <cell r="E61" t="str">
            <v>2011 Q1</v>
          </cell>
        </row>
        <row r="62">
          <cell r="B62" t="str">
            <v>Argentina</v>
          </cell>
          <cell r="C62" t="str">
            <v>Youth</v>
          </cell>
          <cell r="D62">
            <v>16.529747</v>
          </cell>
          <cell r="E62">
            <v>19.014088000000001</v>
          </cell>
        </row>
        <row r="63">
          <cell r="B63" t="str">
            <v>Australia</v>
          </cell>
          <cell r="C63" t="str">
            <v>Youth</v>
          </cell>
          <cell r="D63">
            <v>8.583812</v>
          </cell>
          <cell r="E63">
            <v>11.556018999999999</v>
          </cell>
        </row>
        <row r="64">
          <cell r="B64" t="str">
            <v>Brazil</v>
          </cell>
          <cell r="C64" t="str">
            <v>Youth</v>
          </cell>
          <cell r="D64">
            <v>20.03903</v>
          </cell>
          <cell r="E64">
            <v>15.308234000000001</v>
          </cell>
        </row>
        <row r="65">
          <cell r="B65" t="str">
            <v>Canada</v>
          </cell>
          <cell r="C65" t="str">
            <v>Youth</v>
          </cell>
          <cell r="D65">
            <v>11.293189999999999</v>
          </cell>
          <cell r="E65">
            <v>14.378501999999999</v>
          </cell>
        </row>
        <row r="66">
          <cell r="B66" t="str">
            <v>European Union</v>
          </cell>
          <cell r="C66" t="str">
            <v>Youth</v>
          </cell>
          <cell r="D66">
            <v>15.066577000000001</v>
          </cell>
          <cell r="E66">
            <v>21.033391999999999</v>
          </cell>
        </row>
        <row r="67">
          <cell r="B67" t="str">
            <v>France</v>
          </cell>
          <cell r="C67" t="str">
            <v>Youth</v>
          </cell>
          <cell r="D67">
            <v>18.033425999999999</v>
          </cell>
          <cell r="E67">
            <v>23.433534999999999</v>
          </cell>
        </row>
        <row r="68">
          <cell r="B68" t="str">
            <v>Germany</v>
          </cell>
          <cell r="C68" t="str">
            <v>Youth</v>
          </cell>
          <cell r="D68">
            <v>11.033659999999999</v>
          </cell>
          <cell r="E68">
            <v>8.9334559999999996</v>
          </cell>
        </row>
        <row r="69">
          <cell r="B69" t="str">
            <v>Indonesia</v>
          </cell>
          <cell r="C69" t="str">
            <v>Youth</v>
          </cell>
          <cell r="D69">
            <v>25.141705000000002</v>
          </cell>
          <cell r="E69">
            <v>21.447548000000001</v>
          </cell>
        </row>
        <row r="70">
          <cell r="B70" t="str">
            <v>Italy</v>
          </cell>
          <cell r="C70" t="str">
            <v>Youth</v>
          </cell>
          <cell r="D70">
            <v>20.798717</v>
          </cell>
          <cell r="E70">
            <v>28.562822000000001</v>
          </cell>
        </row>
        <row r="71">
          <cell r="B71" t="str">
            <v>Japan</v>
          </cell>
          <cell r="C71" t="str">
            <v>Youth</v>
          </cell>
          <cell r="D71">
            <v>6.9560380000000004</v>
          </cell>
          <cell r="E71">
            <v>8.8694559999999996</v>
          </cell>
        </row>
        <row r="72">
          <cell r="B72" t="str">
            <v>Korea, Republic of</v>
          </cell>
          <cell r="C72" t="str">
            <v>Youth</v>
          </cell>
          <cell r="D72">
            <v>8.5730360000000001</v>
          </cell>
          <cell r="E72">
            <v>10.346112</v>
          </cell>
        </row>
        <row r="73">
          <cell r="B73" t="str">
            <v>Mexico</v>
          </cell>
          <cell r="C73" t="str">
            <v>Youth</v>
          </cell>
          <cell r="D73">
            <v>7.8925020000000004</v>
          </cell>
          <cell r="E73">
            <v>9.7208590000000008</v>
          </cell>
        </row>
        <row r="74">
          <cell r="B74" t="str">
            <v>Russian Fed.</v>
          </cell>
          <cell r="C74" t="str">
            <v>Youth</v>
          </cell>
          <cell r="D74">
            <v>15.4</v>
          </cell>
          <cell r="E74">
            <v>17</v>
          </cell>
        </row>
        <row r="75">
          <cell r="B75" t="str">
            <v>Saudi Arabia</v>
          </cell>
          <cell r="C75" t="str">
            <v>Youth</v>
          </cell>
          <cell r="D75">
            <v>30.474685103487399</v>
          </cell>
          <cell r="E75">
            <v>29.949906189504304</v>
          </cell>
        </row>
        <row r="76">
          <cell r="B76" t="str">
            <v>South Africa</v>
          </cell>
          <cell r="C76" t="str">
            <v>Youth</v>
          </cell>
          <cell r="D76">
            <v>46.099432999999998</v>
          </cell>
          <cell r="E76">
            <v>49.721895000000004</v>
          </cell>
        </row>
        <row r="77">
          <cell r="B77" t="str">
            <v>Spain</v>
          </cell>
          <cell r="C77" t="str">
            <v>Youth</v>
          </cell>
          <cell r="D77">
            <v>20.798335999999999</v>
          </cell>
          <cell r="E77">
            <v>44.166012000000002</v>
          </cell>
        </row>
        <row r="78">
          <cell r="B78" t="str">
            <v>Turkey</v>
          </cell>
          <cell r="C78" t="str">
            <v>Youth</v>
          </cell>
          <cell r="D78">
            <v>17.10144</v>
          </cell>
          <cell r="E78">
            <v>17.262753</v>
          </cell>
        </row>
        <row r="79">
          <cell r="B79" t="str">
            <v>United Kingdom</v>
          </cell>
          <cell r="C79" t="str">
            <v>Youth</v>
          </cell>
          <cell r="D79">
            <v>13.79973</v>
          </cell>
          <cell r="E79">
            <v>19.934338</v>
          </cell>
        </row>
        <row r="80">
          <cell r="B80" t="str">
            <v>United States</v>
          </cell>
          <cell r="C80" t="str">
            <v>Youth</v>
          </cell>
          <cell r="D80">
            <v>11.496119999999999</v>
          </cell>
          <cell r="E80">
            <v>17.775490000000001</v>
          </cell>
        </row>
        <row r="81">
          <cell r="B81" t="str">
            <v>Argentina</v>
          </cell>
          <cell r="C81" t="str">
            <v>Adults</v>
          </cell>
          <cell r="D81">
            <v>5.699249</v>
          </cell>
          <cell r="E81">
            <v>5.1406939999999999</v>
          </cell>
        </row>
        <row r="82">
          <cell r="B82" t="str">
            <v>Australia</v>
          </cell>
          <cell r="C82" t="str">
            <v>Adults</v>
          </cell>
          <cell r="D82">
            <v>3.0274109999999999</v>
          </cell>
          <cell r="E82">
            <v>3.554252</v>
          </cell>
        </row>
        <row r="83">
          <cell r="B83" t="str">
            <v>Brazil</v>
          </cell>
          <cell r="C83" t="str">
            <v>Adults</v>
          </cell>
          <cell r="D83">
            <v>5.6215270000000004</v>
          </cell>
          <cell r="E83">
            <v>4.3818989999999998</v>
          </cell>
        </row>
        <row r="84">
          <cell r="B84" t="str">
            <v>Canada</v>
          </cell>
          <cell r="C84" t="str">
            <v>Adults</v>
          </cell>
          <cell r="D84">
            <v>4.9201769999999998</v>
          </cell>
          <cell r="E84">
            <v>6.5259109999999998</v>
          </cell>
        </row>
        <row r="85">
          <cell r="B85" t="str">
            <v>European Union</v>
          </cell>
          <cell r="C85" t="str">
            <v>Adults</v>
          </cell>
          <cell r="D85">
            <v>5.7665480000000002</v>
          </cell>
          <cell r="E85">
            <v>8.1332380000000004</v>
          </cell>
        </row>
        <row r="86">
          <cell r="B86" t="str">
            <v>France</v>
          </cell>
          <cell r="C86" t="str">
            <v>Adults</v>
          </cell>
          <cell r="D86">
            <v>6.3664180000000004</v>
          </cell>
          <cell r="E86">
            <v>8.1999999999999993</v>
          </cell>
        </row>
        <row r="87">
          <cell r="B87" t="str">
            <v>Germany</v>
          </cell>
          <cell r="C87" t="str">
            <v>Adults</v>
          </cell>
          <cell r="D87">
            <v>7.5001009999999999</v>
          </cell>
          <cell r="E87">
            <v>6.0334339999999997</v>
          </cell>
        </row>
        <row r="88">
          <cell r="B88" t="str">
            <v>Indonesia</v>
          </cell>
          <cell r="C88" t="str">
            <v>Adults</v>
          </cell>
          <cell r="D88">
            <v>4.9767409999999996</v>
          </cell>
          <cell r="E88">
            <v>4.1472129999999998</v>
          </cell>
        </row>
        <row r="89">
          <cell r="B89" t="str">
            <v>Italy</v>
          </cell>
          <cell r="C89" t="str">
            <v>Adults</v>
          </cell>
          <cell r="D89">
            <v>5.3</v>
          </cell>
          <cell r="E89">
            <v>6.7</v>
          </cell>
        </row>
        <row r="90">
          <cell r="B90" t="str">
            <v>Japan</v>
          </cell>
          <cell r="C90" t="str">
            <v>Adults</v>
          </cell>
          <cell r="D90">
            <v>3.621753</v>
          </cell>
          <cell r="E90">
            <v>4.3385769999999999</v>
          </cell>
        </row>
        <row r="91">
          <cell r="B91" t="str">
            <v>Korea, Republic of</v>
          </cell>
          <cell r="C91" t="str">
            <v>Adults</v>
          </cell>
          <cell r="D91">
            <v>2.6669580000000002</v>
          </cell>
          <cell r="E91">
            <v>3.420058</v>
          </cell>
        </row>
        <row r="92">
          <cell r="B92" t="str">
            <v>Mexico</v>
          </cell>
          <cell r="C92" t="str">
            <v>Adults</v>
          </cell>
          <cell r="D92">
            <v>2.914202</v>
          </cell>
          <cell r="E92">
            <v>4.0537089999999996</v>
          </cell>
        </row>
        <row r="93">
          <cell r="B93" t="str">
            <v>Russian Fed.</v>
          </cell>
          <cell r="C93" t="str">
            <v>Adults</v>
          </cell>
        </row>
        <row r="94">
          <cell r="B94" t="str">
            <v>Saudi Arabia</v>
          </cell>
          <cell r="C94" t="str">
            <v>Adults</v>
          </cell>
          <cell r="D94">
            <v>2.7102200458022576</v>
          </cell>
          <cell r="E94">
            <v>3.1888261955790127</v>
          </cell>
        </row>
        <row r="95">
          <cell r="B95" t="str">
            <v>South Africa</v>
          </cell>
          <cell r="C95" t="str">
            <v>Adults</v>
          </cell>
          <cell r="D95">
            <v>18.675391999999999</v>
          </cell>
          <cell r="E95">
            <v>20.511364</v>
          </cell>
        </row>
        <row r="96">
          <cell r="B96" t="str">
            <v>Spain</v>
          </cell>
          <cell r="C96" t="str">
            <v>Adults</v>
          </cell>
          <cell r="D96">
            <v>7.867165</v>
          </cell>
          <cell r="E96">
            <v>18.366734000000001</v>
          </cell>
        </row>
        <row r="97">
          <cell r="B97" t="str">
            <v>Turkey</v>
          </cell>
          <cell r="C97" t="str">
            <v>Adults</v>
          </cell>
          <cell r="D97">
            <v>7.1668779999999996</v>
          </cell>
          <cell r="E97">
            <v>7.6329029999999998</v>
          </cell>
        </row>
        <row r="98">
          <cell r="B98" t="str">
            <v>United Kingdom</v>
          </cell>
          <cell r="C98" t="str">
            <v>Adults</v>
          </cell>
          <cell r="D98">
            <v>3.5331250000000001</v>
          </cell>
          <cell r="E98">
            <v>5.6</v>
          </cell>
        </row>
        <row r="99">
          <cell r="B99" t="str">
            <v>United States</v>
          </cell>
          <cell r="C99" t="str">
            <v>Adults</v>
          </cell>
          <cell r="D99">
            <v>3.8670779999999998</v>
          </cell>
          <cell r="E99">
            <v>7.5264100000000003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1_1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>
            <v>1199963.5273689399</v>
          </cell>
          <cell r="D8" t="str">
            <v>+</v>
          </cell>
          <cell r="E8" t="str">
            <v>a</v>
          </cell>
          <cell r="F8" t="str">
            <v>+</v>
          </cell>
          <cell r="G8">
            <v>43612.081200000001</v>
          </cell>
          <cell r="H8" t="str">
            <v>+</v>
          </cell>
          <cell r="I8" t="str">
            <v>a</v>
          </cell>
          <cell r="J8" t="str">
            <v>+</v>
          </cell>
          <cell r="K8" t="str">
            <v>a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>
            <v>940876.74185999995</v>
          </cell>
          <cell r="D12" t="str">
            <v>+</v>
          </cell>
          <cell r="E12">
            <v>21777.158343999999</v>
          </cell>
          <cell r="F12" t="str">
            <v>-(</v>
          </cell>
          <cell r="G12">
            <v>43612.081200000001</v>
          </cell>
          <cell r="H12" t="str">
            <v>+</v>
          </cell>
          <cell r="I12" t="str">
            <v>a</v>
          </cell>
          <cell r="J12" t="str">
            <v>))/</v>
          </cell>
          <cell r="K12">
            <v>35130299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>
            <v>1199963.5273689399</v>
          </cell>
          <cell r="D16" t="str">
            <v>+</v>
          </cell>
          <cell r="E16">
            <v>940876.74185999995</v>
          </cell>
          <cell r="F16" t="str">
            <v>+</v>
          </cell>
          <cell r="G16">
            <v>21777.158343999999</v>
          </cell>
          <cell r="H16" t="str">
            <v>+</v>
          </cell>
          <cell r="I16" t="str">
            <v>a</v>
          </cell>
          <cell r="J16" t="str">
            <v>+</v>
          </cell>
          <cell r="K16" t="str">
            <v>a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>
            <v>934396.10557654104</v>
          </cell>
          <cell r="D21" t="str">
            <v>+</v>
          </cell>
          <cell r="E21" t="str">
            <v>a</v>
          </cell>
          <cell r="F21" t="str">
            <v>+</v>
          </cell>
          <cell r="G21" t="str">
            <v>a</v>
          </cell>
          <cell r="H21" t="str">
            <v>+</v>
          </cell>
          <cell r="I21" t="str">
            <v>a</v>
          </cell>
          <cell r="J21" t="str">
            <v>+</v>
          </cell>
          <cell r="K21" t="str">
            <v>a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>
            <v>418905.19703077298</v>
          </cell>
          <cell r="D25" t="str">
            <v>+</v>
          </cell>
          <cell r="E25">
            <v>7061.2689353659998</v>
          </cell>
          <cell r="F25" t="str">
            <v>-(</v>
          </cell>
          <cell r="G25" t="str">
            <v>a</v>
          </cell>
          <cell r="H25" t="str">
            <v>+</v>
          </cell>
          <cell r="I25" t="str">
            <v>a</v>
          </cell>
          <cell r="J25" t="str">
            <v>))/</v>
          </cell>
          <cell r="K25">
            <v>35130299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>
            <v>934396.10557654104</v>
          </cell>
          <cell r="D29" t="str">
            <v>+</v>
          </cell>
          <cell r="E29">
            <v>418905.19703077298</v>
          </cell>
          <cell r="F29" t="str">
            <v>+</v>
          </cell>
          <cell r="G29">
            <v>7061.2689353659998</v>
          </cell>
          <cell r="H29" t="str">
            <v>+</v>
          </cell>
          <cell r="I29" t="str">
            <v>a</v>
          </cell>
          <cell r="J29" t="str">
            <v>+</v>
          </cell>
          <cell r="K29" t="str">
            <v>a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>
            <v>157093.15117200001</v>
          </cell>
          <cell r="D34" t="str">
            <v>+</v>
          </cell>
          <cell r="E34" t="str">
            <v>a</v>
          </cell>
          <cell r="F34" t="str">
            <v>+</v>
          </cell>
          <cell r="G34">
            <v>43612.081200000001</v>
          </cell>
          <cell r="H34" t="str">
            <v>+</v>
          </cell>
          <cell r="I34" t="str">
            <v>a</v>
          </cell>
          <cell r="J34" t="str">
            <v>+</v>
          </cell>
          <cell r="K34" t="str">
            <v>a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2"/>
      <sheetName val="E2.XLS"/>
    </sheetNames>
    <definedNames>
      <definedName name="Country_Mean"/>
    </defined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o "/>
      <sheetName val="Read Me"/>
      <sheetName val="Fig1"/>
      <sheetName val="Fig2"/>
      <sheetName val="Fig3"/>
      <sheetName val="Fig4"/>
      <sheetName val="Fig5"/>
      <sheetName val="Fig6"/>
      <sheetName val="Fig7"/>
      <sheetName val="Fig8"/>
      <sheetName val="Fig10a"/>
      <sheetName val="Fig10b"/>
      <sheetName val="..."/>
      <sheetName val="Fig2o"/>
      <sheetName val="Fig5o"/>
      <sheetName val="Fig6o"/>
      <sheetName val="Fig9o"/>
      <sheetName val="Fig10o"/>
      <sheetName val="Fig12o"/>
      <sheetName val="Fig13o"/>
      <sheetName val="Fig14o"/>
      <sheetName val="Sheet25"/>
      <sheetName val="Fig15Pond"/>
      <sheetName val="Fig15o"/>
      <sheetName val="Tab1"/>
      <sheetName val="Tab2"/>
      <sheetName val="Tab3"/>
      <sheetName val="Tab4"/>
      <sheetName val="Tab5"/>
      <sheetName val="Tab6"/>
      <sheetName val="Tab7"/>
      <sheetName val="Tab9"/>
      <sheetName val="Tab10"/>
      <sheetName val="Tab11"/>
      <sheetName val="Tab13"/>
      <sheetName val="Tab15"/>
      <sheetName val="Tab2o"/>
      <sheetName val="GdpvHpTab"/>
      <sheetName val="GdpbvHp Tab"/>
      <sheetName val="GdpvHp_Pop Tab"/>
      <sheetName val="GdpbvHp_Pop Tab"/>
      <sheetName val="GdpvHp_EtHp Tab"/>
      <sheetName val="GdpbvHp_EtbHp Tab"/>
      <sheetName val="Sheet8"/>
      <sheetName val="Sheet10"/>
      <sheetName val="Sheet1"/>
      <sheetName val="Sheet22"/>
      <sheetName val="Sheet2"/>
      <sheetName val="Sheet3"/>
      <sheetName val="TabA2.1"/>
      <sheetName val="TabA2.2"/>
      <sheetName val="TabA2.3"/>
      <sheetName val="TabA2.4"/>
      <sheetName val="FAME Persistence"/>
      <sheetName val="TabA2.7"/>
      <sheetName val="%US"/>
      <sheetName val="......"/>
      <sheetName val="Table1"/>
      <sheetName val="estimatedTfp"/>
      <sheetName val="estimatedTfp_nt"/>
      <sheetName val="estimatedTfp_hrs"/>
      <sheetName val="tfp_all2"/>
      <sheetName val="Fig1(data) GdpvHp"/>
      <sheetName val="Fig2(data) GdpbvHp"/>
      <sheetName val="Fig2-3(data) GdpvHp_Pop"/>
      <sheetName val="Fig6(data)"/>
      <sheetName val="Fig5-6(data)GdpbvHp_Pop"/>
      <sheetName val="Fig7-8(data)GdpvHp_EtHp"/>
      <sheetName val="Fig9-10(data) GdpbvHp_EtbHp"/>
      <sheetName val="Fig11-12(data)"/>
      <sheetName val="Fig13-14(data)"/>
      <sheetName val="Fig15(data)"/>
      <sheetName val="Graf2.4b (2)"/>
      <sheetName val="Graf2.6b"/>
      <sheetName val="Table1a"/>
      <sheetName val="Table1b"/>
      <sheetName val="Graf2.6b (2)"/>
      <sheetName val="Graf2.6d"/>
      <sheetName val="Graf2.6d (2)"/>
      <sheetName val="Fig5b"/>
      <sheetName val="Fig5b(2)"/>
      <sheetName val="Fig5d"/>
      <sheetName val="Fig5d(2)"/>
      <sheetName val="GdpvHp 1"/>
      <sheetName val="GdpbvHp 2"/>
      <sheetName val="GdpvHp_Pop 3"/>
      <sheetName val="GdpbvHp_Pop 2.4b"/>
      <sheetName val="GdpvHp_EtHp 2.6b"/>
      <sheetName val="GdpbvHp_EtbHp 2.6d"/>
      <sheetName val="Fig5ab(data)"/>
      <sheetName val="Fig5cd(data)"/>
      <sheetName val="TableTfp"/>
      <sheetName val="TableTfp_nt"/>
      <sheetName val="TableTfp_hrs"/>
      <sheetName val="TableTfp_all2"/>
      <sheetName val="AnnexTab2"/>
      <sheetName val="Test"/>
      <sheetName val="Tes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>
        <row r="3">
          <cell r="B3" t="str">
            <v>GDP per head of population              (as % of US)</v>
          </cell>
          <cell r="D3" t="str">
            <v>GDP</v>
          </cell>
          <cell r="F3" t="str">
            <v>WAP</v>
          </cell>
          <cell r="H3" t="str">
            <v>LF</v>
          </cell>
          <cell r="J3" t="str">
            <v>GDP per WAP</v>
          </cell>
          <cell r="L3" t="str">
            <v>GDP per LF</v>
          </cell>
          <cell r="N3" t="str">
            <v>GDP per person employed                (as % of US)</v>
          </cell>
          <cell r="P3" t="str">
            <v>GDP per hour worked                  (as % of US)</v>
          </cell>
        </row>
        <row r="5">
          <cell r="B5" t="str">
            <v>(1)</v>
          </cell>
          <cell r="D5" t="str">
            <v>(3)</v>
          </cell>
          <cell r="H5" t="str">
            <v>(4)</v>
          </cell>
          <cell r="N5" t="str">
            <v>(6)</v>
          </cell>
          <cell r="P5" t="str">
            <v>(8)</v>
          </cell>
        </row>
        <row r="6">
          <cell r="N6" t="str">
            <v>[ (1) - (2) ]</v>
          </cell>
          <cell r="P6" t="str">
            <v>[ (6) - (7) ]</v>
          </cell>
        </row>
        <row r="7">
          <cell r="B7">
            <v>1985</v>
          </cell>
          <cell r="C7">
            <v>1998</v>
          </cell>
          <cell r="D7">
            <v>1985</v>
          </cell>
          <cell r="E7">
            <v>1998</v>
          </cell>
          <cell r="F7">
            <v>1985</v>
          </cell>
          <cell r="G7">
            <v>1998</v>
          </cell>
          <cell r="H7">
            <v>1985</v>
          </cell>
          <cell r="I7">
            <v>1998</v>
          </cell>
          <cell r="J7">
            <v>1985</v>
          </cell>
          <cell r="K7">
            <v>1998</v>
          </cell>
          <cell r="L7">
            <v>1985</v>
          </cell>
          <cell r="M7">
            <v>1998</v>
          </cell>
          <cell r="N7">
            <v>1985</v>
          </cell>
          <cell r="O7">
            <v>1998</v>
          </cell>
          <cell r="P7">
            <v>1985</v>
          </cell>
          <cell r="Q7">
            <v>1998</v>
          </cell>
        </row>
        <row r="8">
          <cell r="A8" t="str">
            <v>Australia</v>
          </cell>
          <cell r="B8">
            <v>72.636190454563689</v>
          </cell>
          <cell r="C8">
            <v>72.321935514326441</v>
          </cell>
          <cell r="D8">
            <v>4.8089881781748822</v>
          </cell>
          <cell r="E8">
            <v>5.0339319016036219</v>
          </cell>
          <cell r="F8">
            <v>6.5873060933527627</v>
          </cell>
          <cell r="G8">
            <v>7.0640913478656389</v>
          </cell>
          <cell r="H8">
            <v>6.2186159140150385</v>
          </cell>
          <cell r="I8">
            <v>6.7395355262863985</v>
          </cell>
          <cell r="J8">
            <v>73.003866983312378</v>
          </cell>
          <cell r="K8">
            <v>71.260855129295379</v>
          </cell>
          <cell r="L8">
            <v>77.332130568423665</v>
          </cell>
          <cell r="M8">
            <v>74.692564227455094</v>
          </cell>
          <cell r="N8">
            <v>77.184404327657077</v>
          </cell>
          <cell r="O8">
            <v>77.077448735357294</v>
          </cell>
          <cell r="P8">
            <v>82.329452688346478</v>
          </cell>
          <cell r="Q8">
            <v>82.463946128514394</v>
          </cell>
        </row>
        <row r="9">
          <cell r="A9" t="str">
            <v>Austria</v>
          </cell>
          <cell r="B9">
            <v>72.498112811771463</v>
          </cell>
          <cell r="C9">
            <v>71.012804024046488</v>
          </cell>
          <cell r="D9">
            <v>2.2977730017334488</v>
          </cell>
          <cell r="E9">
            <v>2.1429735343720542</v>
          </cell>
          <cell r="F9">
            <v>3.2166896925881767</v>
          </cell>
          <cell r="G9">
            <v>3.0997945273531191</v>
          </cell>
          <cell r="H9">
            <v>2.8505883852330176</v>
          </cell>
          <cell r="I9">
            <v>2.8158738224518345</v>
          </cell>
          <cell r="J9">
            <v>71.432846227844891</v>
          </cell>
          <cell r="K9">
            <v>69.132760751142953</v>
          </cell>
          <cell r="L9">
            <v>80.606972709096354</v>
          </cell>
          <cell r="M9">
            <v>76.103322431760333</v>
          </cell>
          <cell r="N9">
            <v>76.130605174934786</v>
          </cell>
          <cell r="O9">
            <v>75.956302716356589</v>
          </cell>
          <cell r="P9" t="str">
            <v>-</v>
          </cell>
          <cell r="Q9">
            <v>96.376380608469631</v>
          </cell>
        </row>
        <row r="10">
          <cell r="A10" t="str">
            <v>Belgium</v>
          </cell>
          <cell r="B10">
            <v>75.045647115879149</v>
          </cell>
          <cell r="C10">
            <v>73.958859762376463</v>
          </cell>
          <cell r="D10">
            <v>3.1023290081954515</v>
          </cell>
          <cell r="E10">
            <v>2.8100415716887652</v>
          </cell>
          <cell r="F10">
            <v>4.1863017846666288</v>
          </cell>
          <cell r="G10">
            <v>3.7859682438812556</v>
          </cell>
          <cell r="H10">
            <v>3.4937762861633885</v>
          </cell>
          <cell r="I10">
            <v>3.1420535574063191</v>
          </cell>
          <cell r="J10">
            <v>74.106673808336112</v>
          </cell>
          <cell r="K10">
            <v>74.222534122684522</v>
          </cell>
          <cell r="L10">
            <v>88.795868827714898</v>
          </cell>
          <cell r="M10">
            <v>89.43328050742646</v>
          </cell>
          <cell r="N10">
            <v>94.51650646236638</v>
          </cell>
          <cell r="O10">
            <v>96.865279211785605</v>
          </cell>
          <cell r="P10">
            <v>109.10349417698842</v>
          </cell>
          <cell r="Q10">
            <v>116.91897616109368</v>
          </cell>
        </row>
        <row r="11">
          <cell r="A11" t="str">
            <v>Canada</v>
          </cell>
          <cell r="B11">
            <v>83.950430398952093</v>
          </cell>
          <cell r="C11">
            <v>74.159667351855703</v>
          </cell>
          <cell r="D11">
            <v>9.132715210594446</v>
          </cell>
          <cell r="E11">
            <v>8.4168305609688669</v>
          </cell>
          <cell r="F11">
            <v>11.212046657456298</v>
          </cell>
          <cell r="G11">
            <v>11.739132148872434</v>
          </cell>
          <cell r="H11">
            <v>11.215429712392201</v>
          </cell>
          <cell r="I11">
            <v>11.29920970548449</v>
          </cell>
          <cell r="J11">
            <v>81.454488102053674</v>
          </cell>
          <cell r="K11">
            <v>71.698916531724365</v>
          </cell>
          <cell r="L11">
            <v>81.42991793264494</v>
          </cell>
          <cell r="M11">
            <v>74.490435883170193</v>
          </cell>
          <cell r="N11">
            <v>83.339331869800276</v>
          </cell>
          <cell r="O11">
            <v>77.212292752257767</v>
          </cell>
          <cell r="P11">
            <v>84.932183935582003</v>
          </cell>
          <cell r="Q11">
            <v>80.078544260011057</v>
          </cell>
        </row>
        <row r="12">
          <cell r="A12" t="str">
            <v>Czech Republic</v>
          </cell>
          <cell r="B12" t="str">
            <v>-</v>
          </cell>
          <cell r="C12">
            <v>52.026177313929836</v>
          </cell>
          <cell r="D12" t="str">
            <v>-</v>
          </cell>
          <cell r="E12">
            <v>1.9894482091054395</v>
          </cell>
          <cell r="F12">
            <v>4.2247834617107314</v>
          </cell>
          <cell r="G12">
            <v>4.0094568378975053</v>
          </cell>
          <cell r="H12" t="str">
            <v>-</v>
          </cell>
          <cell r="I12">
            <v>3.7463221070257182</v>
          </cell>
          <cell r="J12" t="str">
            <v>-</v>
          </cell>
          <cell r="K12">
            <v>49.618895764162261</v>
          </cell>
          <cell r="L12" t="str">
            <v>-</v>
          </cell>
          <cell r="M12">
            <v>53.104035164902122</v>
          </cell>
          <cell r="N12" t="str">
            <v>-</v>
          </cell>
          <cell r="O12">
            <v>54.222122724773456</v>
          </cell>
          <cell r="P12" t="str">
            <v>-</v>
          </cell>
          <cell r="Q12">
            <v>52.156724128799084</v>
          </cell>
        </row>
        <row r="13">
          <cell r="A13" t="str">
            <v>Denmark</v>
          </cell>
          <cell r="B13">
            <v>80.036693125643765</v>
          </cell>
          <cell r="C13">
            <v>77.523261038567739</v>
          </cell>
          <cell r="D13">
            <v>1.7164193161479717</v>
          </cell>
          <cell r="E13">
            <v>1.5251789791030714</v>
          </cell>
          <cell r="F13">
            <v>2.144249512670565</v>
          </cell>
          <cell r="G13">
            <v>2.0004747453011689</v>
          </cell>
          <cell r="H13">
            <v>2.339096818046646</v>
          </cell>
          <cell r="I13">
            <v>2.0695764909750909</v>
          </cell>
          <cell r="J13">
            <v>80.047555380355419</v>
          </cell>
          <cell r="K13">
            <v>76.240851462159185</v>
          </cell>
          <cell r="L13">
            <v>73.379575522715413</v>
          </cell>
          <cell r="M13">
            <v>73.695221498407932</v>
          </cell>
          <cell r="N13">
            <v>72.924000684082145</v>
          </cell>
          <cell r="O13">
            <v>74.129285676653382</v>
          </cell>
          <cell r="P13">
            <v>89.983976503346781</v>
          </cell>
          <cell r="Q13">
            <v>91.709907294074767</v>
          </cell>
        </row>
        <row r="14">
          <cell r="A14" t="str">
            <v>Finland</v>
          </cell>
          <cell r="B14">
            <v>68.633049960465783</v>
          </cell>
          <cell r="C14">
            <v>65.918691727198706</v>
          </cell>
          <cell r="D14">
            <v>1.4108477137462081</v>
          </cell>
          <cell r="E14">
            <v>1.26255919243791</v>
          </cell>
          <cell r="F14">
            <v>2.1063986827911201</v>
          </cell>
          <cell r="G14">
            <v>1.9412027224650952</v>
          </cell>
          <cell r="H14">
            <v>2.2057011767704662</v>
          </cell>
          <cell r="I14">
            <v>1.861601842011916</v>
          </cell>
          <cell r="J14">
            <v>66.979139574695324</v>
          </cell>
          <cell r="K14">
            <v>65.040048513563335</v>
          </cell>
          <cell r="L14">
            <v>63.963683231648673</v>
          </cell>
          <cell r="M14">
            <v>67.821118562786026</v>
          </cell>
          <cell r="N14">
            <v>62.287734869347432</v>
          </cell>
          <cell r="O14">
            <v>74.910935231922252</v>
          </cell>
          <cell r="P14">
            <v>70.502041695323285</v>
          </cell>
          <cell r="Q14">
            <v>88.439933273741147</v>
          </cell>
        </row>
        <row r="15">
          <cell r="A15" t="str">
            <v>France</v>
          </cell>
          <cell r="B15">
            <v>74.145339019659744</v>
          </cell>
          <cell r="C15">
            <v>69.342433484948373</v>
          </cell>
          <cell r="D15">
            <v>17.189246778840044</v>
          </cell>
          <cell r="E15">
            <v>15.151995147260807</v>
          </cell>
          <cell r="F15">
            <v>22.965991029353319</v>
          </cell>
          <cell r="G15">
            <v>21.6843456040896</v>
          </cell>
          <cell r="H15">
            <v>20.321169123582138</v>
          </cell>
          <cell r="I15">
            <v>18.611784962240709</v>
          </cell>
          <cell r="J15">
            <v>74.846527445169258</v>
          </cell>
          <cell r="K15">
            <v>69.875270501145252</v>
          </cell>
          <cell r="L15">
            <v>84.587883080469098</v>
          </cell>
          <cell r="M15">
            <v>81.410757635556891</v>
          </cell>
          <cell r="N15">
            <v>88.062528919565423</v>
          </cell>
          <cell r="O15">
            <v>89.16481372549174</v>
          </cell>
          <cell r="P15">
            <v>95.388920709037052</v>
          </cell>
          <cell r="Q15">
            <v>100.10986057678424</v>
          </cell>
        </row>
        <row r="16">
          <cell r="A16" t="str">
            <v>West Germany</v>
          </cell>
          <cell r="B16">
            <v>79.454873087757903</v>
          </cell>
          <cell r="C16">
            <v>75.989852752861509</v>
          </cell>
          <cell r="D16">
            <v>20.332685478463759</v>
          </cell>
          <cell r="E16">
            <v>18.5350863291787</v>
          </cell>
          <cell r="F16">
            <v>26.962407817458061</v>
          </cell>
          <cell r="G16">
            <v>25.195660234310047</v>
          </cell>
          <cell r="H16">
            <v>24.552444878711924</v>
          </cell>
          <cell r="I16">
            <v>22.004860937752849</v>
          </cell>
          <cell r="J16">
            <v>75.411237809771649</v>
          </cell>
          <cell r="K16">
            <v>73.564598652345097</v>
          </cell>
          <cell r="L16">
            <v>82.813282257251359</v>
          </cell>
          <cell r="M16">
            <v>84.231781248745833</v>
          </cell>
          <cell r="N16">
            <v>83.594783555267895</v>
          </cell>
          <cell r="O16">
            <v>90.109561637450867</v>
          </cell>
          <cell r="P16">
            <v>90.112510329807378</v>
          </cell>
          <cell r="Q16">
            <v>105.76371261980333</v>
          </cell>
        </row>
        <row r="17">
          <cell r="A17" t="str">
            <v>Germany</v>
          </cell>
          <cell r="B17" t="str">
            <v>-</v>
          </cell>
          <cell r="C17">
            <v>68.314591855151193</v>
          </cell>
          <cell r="D17" t="str">
            <v>-</v>
          </cell>
          <cell r="E17">
            <v>20.88637149097395</v>
          </cell>
          <cell r="F17" t="str">
            <v>-</v>
          </cell>
          <cell r="G17">
            <v>31.511994546288236</v>
          </cell>
          <cell r="H17" t="str">
            <v>-</v>
          </cell>
          <cell r="I17">
            <v>28.454761508699832</v>
          </cell>
          <cell r="J17" t="str">
            <v>-</v>
          </cell>
          <cell r="K17">
            <v>66.280702925020435</v>
          </cell>
          <cell r="L17" t="str">
            <v>-</v>
          </cell>
          <cell r="M17">
            <v>73.402026176139614</v>
          </cell>
          <cell r="N17" t="str">
            <v>-</v>
          </cell>
          <cell r="O17">
            <v>77.391085397360484</v>
          </cell>
          <cell r="P17" t="str">
            <v>-</v>
          </cell>
          <cell r="Q17">
            <v>89.789600732105342</v>
          </cell>
        </row>
        <row r="18">
          <cell r="A18" t="str">
            <v>Greece</v>
          </cell>
          <cell r="B18">
            <v>46.178477993239369</v>
          </cell>
          <cell r="C18">
            <v>42.388000246356214</v>
          </cell>
          <cell r="D18">
            <v>1.9236998162624437</v>
          </cell>
          <cell r="E18">
            <v>1.6582272038902657</v>
          </cell>
          <cell r="F18">
            <v>4.1200628323776005</v>
          </cell>
          <cell r="G18">
            <v>4.0128524569503643</v>
          </cell>
          <cell r="H18">
            <v>3.3068524576235188</v>
          </cell>
          <cell r="I18">
            <v>3.0737695510453218</v>
          </cell>
          <cell r="J18">
            <v>46.691031047997818</v>
          </cell>
          <cell r="K18">
            <v>41.32290488323769</v>
          </cell>
          <cell r="L18">
            <v>58.173137172407067</v>
          </cell>
          <cell r="M18">
            <v>53.947674877784479</v>
          </cell>
          <cell r="N18">
            <v>57.448281859676932</v>
          </cell>
          <cell r="O18">
            <v>56.819034340287686</v>
          </cell>
          <cell r="P18">
            <v>57.860438407235328</v>
          </cell>
          <cell r="Q18">
            <v>56.37239994487507</v>
          </cell>
        </row>
        <row r="19">
          <cell r="A19" t="str">
            <v>Hungary</v>
          </cell>
          <cell r="B19" t="str">
            <v>-</v>
          </cell>
          <cell r="C19">
            <v>40.237207215118445</v>
          </cell>
          <cell r="D19" t="str">
            <v>-</v>
          </cell>
          <cell r="E19">
            <v>1.5093526828250852</v>
          </cell>
          <cell r="F19" t="str">
            <v>-</v>
          </cell>
          <cell r="G19">
            <v>3.8799518460225606</v>
          </cell>
          <cell r="H19" t="str">
            <v>-</v>
          </cell>
          <cell r="I19">
            <v>2.8357424018699695</v>
          </cell>
          <cell r="J19" t="str">
            <v>-</v>
          </cell>
          <cell r="K19">
            <v>38.901325138155045</v>
          </cell>
          <cell r="L19" t="str">
            <v>-</v>
          </cell>
          <cell r="M19">
            <v>53.226015234309543</v>
          </cell>
          <cell r="N19" t="str">
            <v>-</v>
          </cell>
          <cell r="O19">
            <v>54.805696674945047</v>
          </cell>
          <cell r="P19" t="str">
            <v>-</v>
          </cell>
          <cell r="Q19">
            <v>61.029715231207327</v>
          </cell>
        </row>
        <row r="20">
          <cell r="A20" t="str">
            <v>Iceland</v>
          </cell>
          <cell r="B20">
            <v>78.714608225267838</v>
          </cell>
          <cell r="C20">
            <v>71.661378023351574</v>
          </cell>
          <cell r="D20">
            <v>7.9683084488269412E-2</v>
          </cell>
          <cell r="E20">
            <v>7.3419792250976126E-2</v>
          </cell>
          <cell r="F20">
            <v>9.6961209207845206E-2</v>
          </cell>
          <cell r="G20">
            <v>0.10044632436634958</v>
          </cell>
          <cell r="H20">
            <v>0.10357279408640979</v>
          </cell>
          <cell r="I20">
            <v>0.10788512676247301</v>
          </cell>
          <cell r="J20">
            <v>82.180374130299299</v>
          </cell>
          <cell r="K20">
            <v>73.093557891872862</v>
          </cell>
          <cell r="L20">
            <v>76.934377595134279</v>
          </cell>
          <cell r="M20">
            <v>68.053673804936949</v>
          </cell>
          <cell r="N20">
            <v>70.679159792368125</v>
          </cell>
          <cell r="O20">
            <v>66.63155602865875</v>
          </cell>
          <cell r="P20" t="str">
            <v>-</v>
          </cell>
          <cell r="Q20">
            <v>70.022597742339372</v>
          </cell>
        </row>
        <row r="21">
          <cell r="A21" t="str">
            <v>Ireland</v>
          </cell>
          <cell r="B21">
            <v>47.525029226669751</v>
          </cell>
          <cell r="C21">
            <v>71.301436066662646</v>
          </cell>
          <cell r="D21">
            <v>0.70550352445384623</v>
          </cell>
          <cell r="E21">
            <v>0.97141974500175887</v>
          </cell>
          <cell r="F21">
            <v>1.3392254458512336</v>
          </cell>
          <cell r="G21">
            <v>1.3840311048660605</v>
          </cell>
          <cell r="H21">
            <v>1.1222226942520923</v>
          </cell>
          <cell r="I21">
            <v>1.1843871006329294</v>
          </cell>
          <cell r="J21">
            <v>52.679967113783199</v>
          </cell>
          <cell r="K21">
            <v>70.187710491937821</v>
          </cell>
          <cell r="L21">
            <v>62.866624250905076</v>
          </cell>
          <cell r="M21">
            <v>82.018771099637775</v>
          </cell>
          <cell r="N21">
            <v>68.77247329442288</v>
          </cell>
          <cell r="O21">
            <v>83.985315281991859</v>
          </cell>
          <cell r="P21">
            <v>72.717128483384556</v>
          </cell>
          <cell r="Q21">
            <v>92.706111943887919</v>
          </cell>
        </row>
        <row r="22">
          <cell r="A22" t="str">
            <v>Italy</v>
          </cell>
          <cell r="B22">
            <v>68.102147494880626</v>
          </cell>
          <cell r="C22">
            <v>65.613978373875185</v>
          </cell>
          <cell r="D22">
            <v>16.134942210486045</v>
          </cell>
          <cell r="E22">
            <v>13.867120841265928</v>
          </cell>
          <cell r="F22">
            <v>24.783461710731341</v>
          </cell>
          <cell r="G22">
            <v>22.097421192199707</v>
          </cell>
          <cell r="H22">
            <v>19.962615234292024</v>
          </cell>
          <cell r="I22">
            <v>17.068447859159722</v>
          </cell>
          <cell r="J22">
            <v>65.103666302998946</v>
          </cell>
          <cell r="K22">
            <v>62.754475830695398</v>
          </cell>
          <cell r="L22">
            <v>80.825793720500329</v>
          </cell>
          <cell r="M22">
            <v>81.244181988253757</v>
          </cell>
          <cell r="N22">
            <v>84.301689967504387</v>
          </cell>
          <cell r="O22">
            <v>90.007632397676275</v>
          </cell>
          <cell r="P22">
            <v>95.797374963073153</v>
          </cell>
          <cell r="Q22">
            <v>104.44722210189224</v>
          </cell>
        </row>
        <row r="23">
          <cell r="A23" t="str">
            <v>Japan</v>
          </cell>
          <cell r="B23">
            <v>71.478289746415342</v>
          </cell>
          <cell r="C23">
            <v>72.495551290015243</v>
          </cell>
          <cell r="D23">
            <v>36.283476451627614</v>
          </cell>
          <cell r="E23">
            <v>34.066428527738118</v>
          </cell>
          <cell r="F23">
            <v>52.066970735000027</v>
          </cell>
          <cell r="G23">
            <v>49.034106392122396</v>
          </cell>
          <cell r="H23">
            <v>50.664854071965671</v>
          </cell>
          <cell r="I23">
            <v>48.89188742758288</v>
          </cell>
          <cell r="J23">
            <v>69.686167525082141</v>
          </cell>
          <cell r="K23">
            <v>69.474965558281454</v>
          </cell>
          <cell r="L23">
            <v>71.61468658350347</v>
          </cell>
          <cell r="M23">
            <v>69.677057524515163</v>
          </cell>
          <cell r="N23">
            <v>66.949793383707586</v>
          </cell>
          <cell r="O23">
            <v>68.744172701718583</v>
          </cell>
          <cell r="P23">
            <v>58.377149032616515</v>
          </cell>
          <cell r="Q23">
            <v>68.42596120999184</v>
          </cell>
        </row>
        <row r="24">
          <cell r="A24" t="str">
            <v>Korea</v>
          </cell>
          <cell r="B24">
            <v>26.34479190201613</v>
          </cell>
          <cell r="C24">
            <v>42.269193551732705</v>
          </cell>
          <cell r="D24">
            <v>4.5080874353311176</v>
          </cell>
          <cell r="E24">
            <v>7.2871971198484768</v>
          </cell>
          <cell r="F24">
            <v>16.88083927906786</v>
          </cell>
          <cell r="G24">
            <v>18.716314009124019</v>
          </cell>
          <cell r="H24">
            <v>13.247801520880243</v>
          </cell>
          <cell r="I24">
            <v>15.751133744292197</v>
          </cell>
          <cell r="J24">
            <v>26.705351320541975</v>
          </cell>
          <cell r="K24">
            <v>38.935001391278426</v>
          </cell>
          <cell r="L24">
            <v>34.028947582176485</v>
          </cell>
          <cell r="M24">
            <v>46.264587922054616</v>
          </cell>
          <cell r="N24">
            <v>32.267305858098148</v>
          </cell>
          <cell r="O24">
            <v>44.898592026473359</v>
          </cell>
          <cell r="P24">
            <v>23.632316512387852</v>
          </cell>
          <cell r="Q24">
            <v>37.397734775733149</v>
          </cell>
        </row>
        <row r="25">
          <cell r="A25" t="str">
            <v>Luxembourg</v>
          </cell>
          <cell r="B25">
            <v>87.457599590699374</v>
          </cell>
          <cell r="C25">
            <v>117.4336807099841</v>
          </cell>
          <cell r="D25">
            <v>0.13467089886904132</v>
          </cell>
          <cell r="E25">
            <v>0.1871228168841986</v>
          </cell>
          <cell r="F25">
            <v>0.16149687415229913</v>
          </cell>
          <cell r="G25">
            <v>0.16138921287315983</v>
          </cell>
          <cell r="H25">
            <v>0.13900335613237605</v>
          </cell>
          <cell r="I25">
            <v>0.17273258585251261</v>
          </cell>
          <cell r="J25">
            <v>83.389167484468047</v>
          </cell>
          <cell r="K25">
            <v>115.94505825569861</v>
          </cell>
          <cell r="L25">
            <v>96.883199525622359</v>
          </cell>
          <cell r="M25">
            <v>108.33093012569907</v>
          </cell>
          <cell r="N25">
            <v>90.018632650142081</v>
          </cell>
          <cell r="O25">
            <v>105.30029306277295</v>
          </cell>
          <cell r="P25">
            <v>99.747422335464066</v>
          </cell>
          <cell r="Q25">
            <v>120.14019872774844</v>
          </cell>
        </row>
        <row r="26">
          <cell r="A26" t="str">
            <v>Mexico</v>
          </cell>
          <cell r="B26">
            <v>41.139705199408155</v>
          </cell>
          <cell r="C26">
            <v>31.798758262667931</v>
          </cell>
          <cell r="D26">
            <v>12.712855580147636</v>
          </cell>
          <cell r="E26">
            <v>11.352373660961081</v>
          </cell>
          <cell r="F26">
            <v>25.558311898596138</v>
          </cell>
          <cell r="G26">
            <v>32.560026884444518</v>
          </cell>
          <cell r="H26">
            <v>19.579734560738707</v>
          </cell>
          <cell r="I26">
            <v>27.937812649735523</v>
          </cell>
          <cell r="J26">
            <v>49.740591751859505</v>
          </cell>
          <cell r="K26">
            <v>34.865983683768562</v>
          </cell>
          <cell r="L26">
            <v>64.92864109424373</v>
          </cell>
          <cell r="M26">
            <v>40.634439794156719</v>
          </cell>
          <cell r="N26">
            <v>60.876311449284771</v>
          </cell>
          <cell r="O26">
            <v>39.623969449609007</v>
          </cell>
          <cell r="P26" t="str">
            <v>-</v>
          </cell>
          <cell r="Q26">
            <v>33.864366825487565</v>
          </cell>
        </row>
        <row r="27">
          <cell r="A27" t="str">
            <v>Netherlands</v>
          </cell>
          <cell r="B27">
            <v>70.702745847792912</v>
          </cell>
          <cell r="C27">
            <v>72.697595079090192</v>
          </cell>
          <cell r="D27">
            <v>4.2964342509220055</v>
          </cell>
          <cell r="E27">
            <v>4.147773017117502</v>
          </cell>
          <cell r="F27">
            <v>6.259265567730905</v>
          </cell>
          <cell r="G27">
            <v>5.9843506275150853</v>
          </cell>
          <cell r="H27">
            <v>4.9381876885169289</v>
          </cell>
          <cell r="I27">
            <v>5.607373263869448</v>
          </cell>
          <cell r="J27">
            <v>68.641188082382953</v>
          </cell>
          <cell r="K27">
            <v>69.310327473906796</v>
          </cell>
          <cell r="L27">
            <v>87.004272051318907</v>
          </cell>
          <cell r="M27">
            <v>73.969982413035794</v>
          </cell>
          <cell r="N27">
            <v>90.694036640325649</v>
          </cell>
          <cell r="O27">
            <v>73.451467522404499</v>
          </cell>
          <cell r="P27">
            <v>105.29046874592511</v>
          </cell>
          <cell r="Q27">
            <v>103.03850112486892</v>
          </cell>
        </row>
        <row r="28">
          <cell r="A28" t="str">
            <v>New Zealand</v>
          </cell>
          <cell r="B28">
            <v>66.234158935264247</v>
          </cell>
          <cell r="C28">
            <v>53.189385011020065</v>
          </cell>
          <cell r="D28">
            <v>0.90880112064690399</v>
          </cell>
          <cell r="E28">
            <v>0.75137139198390823</v>
          </cell>
          <cell r="F28">
            <v>1.3437044607203013</v>
          </cell>
          <cell r="G28">
            <v>1.4057369543918063</v>
          </cell>
          <cell r="H28">
            <v>1.188665618760355</v>
          </cell>
          <cell r="I28">
            <v>1.3116943481095833</v>
          </cell>
          <cell r="J28">
            <v>67.634003399805295</v>
          </cell>
          <cell r="K28">
            <v>53.450354964097102</v>
          </cell>
          <cell r="L28">
            <v>76.455573906031006</v>
          </cell>
          <cell r="M28">
            <v>57.28250587240742</v>
          </cell>
          <cell r="N28">
            <v>73.271662962615324</v>
          </cell>
          <cell r="O28">
            <v>58.818159006440105</v>
          </cell>
          <cell r="P28">
            <v>77.55913765355119</v>
          </cell>
          <cell r="Q28">
            <v>64.155890297765666</v>
          </cell>
        </row>
        <row r="29">
          <cell r="A29" t="str">
            <v>Norway</v>
          </cell>
          <cell r="B29">
            <v>82.539229877804701</v>
          </cell>
          <cell r="C29">
            <v>85.731532271318883</v>
          </cell>
          <cell r="D29">
            <v>1.4374603577974341</v>
          </cell>
          <cell r="E29">
            <v>1.4075193218355919</v>
          </cell>
          <cell r="F29">
            <v>1.68373108247065</v>
          </cell>
          <cell r="G29">
            <v>1.6102095260139588</v>
          </cell>
          <cell r="H29">
            <v>1.757083988274778</v>
          </cell>
          <cell r="I29">
            <v>1.6779327448052397</v>
          </cell>
          <cell r="J29">
            <v>85.37351200336299</v>
          </cell>
          <cell r="K29">
            <v>87.412184507433494</v>
          </cell>
          <cell r="L29">
            <v>81.809427858302229</v>
          </cell>
          <cell r="M29">
            <v>83.884132197382257</v>
          </cell>
          <cell r="N29">
            <v>77.633002690521707</v>
          </cell>
          <cell r="O29">
            <v>83.097831277307534</v>
          </cell>
          <cell r="P29">
            <v>96.184813245215295</v>
          </cell>
          <cell r="Q29">
            <v>108.7647583620867</v>
          </cell>
        </row>
        <row r="30">
          <cell r="A30" t="str">
            <v>Poland</v>
          </cell>
          <cell r="B30" t="str">
            <v>-</v>
          </cell>
          <cell r="C30">
            <v>33.760550514959576</v>
          </cell>
          <cell r="D30" t="str">
            <v>-</v>
          </cell>
          <cell r="E30">
            <v>4.8527073026534335</v>
          </cell>
          <cell r="F30">
            <v>15.267132231874184</v>
          </cell>
          <cell r="G30">
            <v>14.713718319963032</v>
          </cell>
          <cell r="H30" t="str">
            <v>-</v>
          </cell>
          <cell r="I30">
            <v>12.450107595515046</v>
          </cell>
          <cell r="J30" t="str">
            <v>-</v>
          </cell>
          <cell r="K30">
            <v>32.980835959523972</v>
          </cell>
          <cell r="L30" t="str">
            <v>-</v>
          </cell>
          <cell r="M30">
            <v>38.977231846586967</v>
          </cell>
          <cell r="N30" t="str">
            <v>-</v>
          </cell>
          <cell r="O30">
            <v>41.524999068632312</v>
          </cell>
          <cell r="P30" t="str">
            <v>-</v>
          </cell>
          <cell r="Q30" t="str">
            <v>-</v>
          </cell>
        </row>
        <row r="31">
          <cell r="A31" t="str">
            <v>Portugal</v>
          </cell>
          <cell r="B31">
            <v>38.346934376341672</v>
          </cell>
          <cell r="C31">
            <v>44.986057761939087</v>
          </cell>
          <cell r="D31">
            <v>1.610318455648543</v>
          </cell>
          <cell r="E31">
            <v>1.6627347283814007</v>
          </cell>
          <cell r="F31">
            <v>4.0828428496628124</v>
          </cell>
          <cell r="G31">
            <v>3.8129986131973839</v>
          </cell>
          <cell r="H31">
            <v>3.8353371001316963</v>
          </cell>
          <cell r="I31">
            <v>3.6876418502730601</v>
          </cell>
          <cell r="J31">
            <v>39.441107947163175</v>
          </cell>
          <cell r="K31">
            <v>43.607011096894084</v>
          </cell>
          <cell r="L31">
            <v>41.98636035391123</v>
          </cell>
          <cell r="M31">
            <v>45.089376785825323</v>
          </cell>
          <cell r="N31">
            <v>42.530348169273196</v>
          </cell>
          <cell r="O31">
            <v>46.851208416765914</v>
          </cell>
          <cell r="P31">
            <v>44.070515611959266</v>
          </cell>
          <cell r="Q31">
            <v>49.913102951613965</v>
          </cell>
        </row>
        <row r="32">
          <cell r="A32" t="str">
            <v>Spain</v>
          </cell>
          <cell r="B32">
            <v>49.311092307286899</v>
          </cell>
          <cell r="C32">
            <v>53.793510710863679</v>
          </cell>
          <cell r="D32">
            <v>7.9444568842252359</v>
          </cell>
          <cell r="E32">
            <v>7.8682860762883609</v>
          </cell>
          <cell r="F32">
            <v>15.686014749206709</v>
          </cell>
          <cell r="G32">
            <v>15.11654335976805</v>
          </cell>
          <cell r="H32">
            <v>11.874761034878286</v>
          </cell>
          <cell r="I32">
            <v>11.861742489920015</v>
          </cell>
          <cell r="J32">
            <v>50.646751333872174</v>
          </cell>
          <cell r="K32">
            <v>52.050828612243613</v>
          </cell>
          <cell r="L32">
            <v>66.902035846371575</v>
          </cell>
          <cell r="M32">
            <v>66.33330712561623</v>
          </cell>
          <cell r="N32">
            <v>80.027127493159171</v>
          </cell>
          <cell r="O32">
            <v>78.352042879329744</v>
          </cell>
          <cell r="P32">
            <v>85.794112887669939</v>
          </cell>
          <cell r="Q32">
            <v>87.011748114730409</v>
          </cell>
        </row>
        <row r="33">
          <cell r="A33" t="str">
            <v>Sweden</v>
          </cell>
          <cell r="B33">
            <v>75.512489136468645</v>
          </cell>
          <cell r="C33">
            <v>65.543719758113298</v>
          </cell>
          <cell r="D33">
            <v>2.6441055927868677</v>
          </cell>
          <cell r="E33">
            <v>2.1597696190833342</v>
          </cell>
          <cell r="F33">
            <v>3.4027896061621146</v>
          </cell>
          <cell r="G33">
            <v>3.1339842019970714</v>
          </cell>
          <cell r="H33">
            <v>3.7588682611835678</v>
          </cell>
          <cell r="I33">
            <v>3.0634041349280818</v>
          </cell>
          <cell r="J33">
            <v>77.704057517945131</v>
          </cell>
          <cell r="K33">
            <v>68.914502431348012</v>
          </cell>
          <cell r="L33">
            <v>70.343130140834177</v>
          </cell>
          <cell r="M33">
            <v>70.502275375887947</v>
          </cell>
          <cell r="N33">
            <v>65.902748143082775</v>
          </cell>
          <cell r="O33">
            <v>71.35401396529339</v>
          </cell>
          <cell r="P33">
            <v>82.434897437372229</v>
          </cell>
          <cell r="Q33">
            <v>87.027067654325492</v>
          </cell>
        </row>
        <row r="34">
          <cell r="A34" t="str">
            <v>Switzerland</v>
          </cell>
          <cell r="B34">
            <v>98.546176996394237</v>
          </cell>
          <cell r="C34">
            <v>81.242428250881375</v>
          </cell>
          <cell r="D34">
            <v>2.6997650579849686</v>
          </cell>
          <cell r="E34">
            <v>2.1540683537178249</v>
          </cell>
          <cell r="F34">
            <v>2.8274569919945494</v>
          </cell>
          <cell r="G34">
            <v>2.6985514831211717</v>
          </cell>
          <cell r="H34">
            <v>2.8735290369174562</v>
          </cell>
          <cell r="I34">
            <v>2.8559169307465719</v>
          </cell>
          <cell r="J34">
            <v>95.483859370058738</v>
          </cell>
          <cell r="K34">
            <v>79.823133528896321</v>
          </cell>
          <cell r="L34">
            <v>93.952941602466254</v>
          </cell>
          <cell r="M34">
            <v>75.424755199540243</v>
          </cell>
          <cell r="N34">
            <v>86.300664070134061</v>
          </cell>
          <cell r="O34">
            <v>73.559491057388058</v>
          </cell>
          <cell r="P34" t="str">
            <v>-</v>
          </cell>
          <cell r="Q34">
            <v>85.414426384749348</v>
          </cell>
        </row>
        <row r="35">
          <cell r="A35" t="str">
            <v>Turkey</v>
          </cell>
          <cell r="B35">
            <v>19.179574149716579</v>
          </cell>
          <cell r="C35">
            <v>20.55159829052317</v>
          </cell>
          <cell r="D35">
            <v>4.046059636072405</v>
          </cell>
          <cell r="E35">
            <v>4.9451546789131138</v>
          </cell>
          <cell r="F35">
            <v>18.471204981169212</v>
          </cell>
          <cell r="G35">
            <v>23.475176593553375</v>
          </cell>
          <cell r="H35">
            <v>15.779769743829389</v>
          </cell>
          <cell r="I35">
            <v>16.551764518686308</v>
          </cell>
          <cell r="J35">
            <v>21.90468699901945</v>
          </cell>
          <cell r="K35">
            <v>21.065463167894229</v>
          </cell>
          <cell r="L35">
            <v>25.640802760475001</v>
          </cell>
          <cell r="M35">
            <v>29.876903295296543</v>
          </cell>
          <cell r="N35">
            <v>25.833350614060198</v>
          </cell>
          <cell r="O35">
            <v>30.842855074514496</v>
          </cell>
          <cell r="P35" t="str">
            <v>-</v>
          </cell>
          <cell r="Q35" t="str">
            <v>-</v>
          </cell>
        </row>
        <row r="36">
          <cell r="A36" t="str">
            <v>United Kingdom</v>
          </cell>
          <cell r="B36">
            <v>65.738105594507871</v>
          </cell>
          <cell r="C36">
            <v>67.292701840956767</v>
          </cell>
          <cell r="D36">
            <v>15.626397539375336</v>
          </cell>
          <cell r="E36">
            <v>14.542737801937944</v>
          </cell>
          <cell r="F36">
            <v>23.466252830926653</v>
          </cell>
          <cell r="G36">
            <v>21.391897354207053</v>
          </cell>
          <cell r="H36">
            <v>23.547304473427076</v>
          </cell>
          <cell r="I36">
            <v>20.77720158894407</v>
          </cell>
          <cell r="J36">
            <v>66.590936575868596</v>
          </cell>
          <cell r="K36">
            <v>67.982458783993209</v>
          </cell>
          <cell r="L36">
            <v>66.36172542385728</v>
          </cell>
          <cell r="M36">
            <v>69.993727209521822</v>
          </cell>
          <cell r="N36">
            <v>69.160202244695057</v>
          </cell>
          <cell r="O36">
            <v>71.1169203868442</v>
          </cell>
          <cell r="P36">
            <v>80.701642644864762</v>
          </cell>
          <cell r="Q36">
            <v>83.104519189044836</v>
          </cell>
        </row>
        <row r="37">
          <cell r="A37" t="str">
            <v>United States</v>
          </cell>
          <cell r="B37">
            <v>100</v>
          </cell>
          <cell r="C37">
            <v>100</v>
          </cell>
          <cell r="D37">
            <v>100</v>
          </cell>
          <cell r="E37">
            <v>100</v>
          </cell>
          <cell r="F37">
            <v>100</v>
          </cell>
          <cell r="G37">
            <v>100</v>
          </cell>
          <cell r="H37">
            <v>100</v>
          </cell>
          <cell r="I37">
            <v>100</v>
          </cell>
          <cell r="J37">
            <v>100</v>
          </cell>
          <cell r="K37">
            <v>100</v>
          </cell>
          <cell r="L37">
            <v>100</v>
          </cell>
          <cell r="M37">
            <v>100</v>
          </cell>
          <cell r="N37">
            <v>100</v>
          </cell>
          <cell r="O37">
            <v>100</v>
          </cell>
          <cell r="P37">
            <v>100</v>
          </cell>
          <cell r="Q37">
            <v>100</v>
          </cell>
        </row>
        <row r="38">
          <cell r="A38" t="str">
            <v>Total OECD</v>
          </cell>
          <cell r="B38">
            <v>70.764727365361409</v>
          </cell>
          <cell r="C38">
            <v>67.211069935769231</v>
          </cell>
          <cell r="D38">
            <v>273.68772258302198</v>
          </cell>
          <cell r="E38">
            <v>274.68411527009278</v>
          </cell>
          <cell r="F38">
            <v>381.61198437536513</v>
          </cell>
          <cell r="G38">
            <v>412.12616718071109</v>
          </cell>
          <cell r="H38">
            <v>350.8769859308054</v>
          </cell>
          <cell r="I38">
            <v>375.60929743531329</v>
          </cell>
          <cell r="J38">
            <v>71.71884893264108</v>
          </cell>
          <cell r="K38">
            <v>66.65049131657004</v>
          </cell>
          <cell r="L38">
            <v>78.001046964361038</v>
          </cell>
          <cell r="M38">
            <v>73.130275833334053</v>
          </cell>
          <cell r="N38">
            <v>77.815009879147681</v>
          </cell>
          <cell r="O38">
            <v>74.674828012158983</v>
          </cell>
          <cell r="P38">
            <v>77.877469966669764</v>
          </cell>
          <cell r="Q38">
            <v>76.800700424348662</v>
          </cell>
        </row>
        <row r="39">
          <cell r="A39" t="str">
            <v>North America</v>
          </cell>
          <cell r="B39">
            <v>85.93966273979251</v>
          </cell>
          <cell r="C39">
            <v>81.447785689972662</v>
          </cell>
          <cell r="D39">
            <v>121.84557079074207</v>
          </cell>
          <cell r="E39">
            <v>119.76920422192995</v>
          </cell>
          <cell r="F39">
            <v>136.77035855605243</v>
          </cell>
          <cell r="G39">
            <v>144.29915903331695</v>
          </cell>
          <cell r="H39">
            <v>130.79516427313089</v>
          </cell>
          <cell r="I39">
            <v>139.23702235522001</v>
          </cell>
          <cell r="J39">
            <v>89.087702976815891</v>
          </cell>
          <cell r="K39">
            <v>83.000625245692987</v>
          </cell>
          <cell r="L39">
            <v>93.157550179989855</v>
          </cell>
          <cell r="M39">
            <v>86.018217135077791</v>
          </cell>
          <cell r="N39">
            <v>92.41818004362004</v>
          </cell>
          <cell r="O39">
            <v>85.82458333644874</v>
          </cell>
          <cell r="P39">
            <v>92.589676504250676</v>
          </cell>
          <cell r="Q39">
            <v>83.153549960137283</v>
          </cell>
        </row>
        <row r="40">
          <cell r="A40" t="str">
            <v>European Union</v>
          </cell>
          <cell r="B40">
            <v>67.676225032456259</v>
          </cell>
          <cell r="C40">
            <v>65.531166498689103</v>
          </cell>
          <cell r="D40">
            <v>97.069830470156248</v>
          </cell>
          <cell r="E40">
            <v>90.844311765687252</v>
          </cell>
          <cell r="F40">
            <v>144.88345098632954</v>
          </cell>
          <cell r="G40">
            <v>141.11924851295242</v>
          </cell>
          <cell r="H40">
            <v>128.24792896894516</v>
          </cell>
          <cell r="I40">
            <v>123.45235260841085</v>
          </cell>
          <cell r="J40">
            <v>66.998563196368963</v>
          </cell>
          <cell r="K40">
            <v>64.374146491680932</v>
          </cell>
          <cell r="L40">
            <v>75.689199233510749</v>
          </cell>
          <cell r="M40">
            <v>73.586537515282629</v>
          </cell>
          <cell r="N40">
            <v>78.610191365657883</v>
          </cell>
          <cell r="O40">
            <v>78.435810636046014</v>
          </cell>
          <cell r="P40">
            <v>87.541775038194601</v>
          </cell>
          <cell r="Q40">
            <v>90.919940772733682</v>
          </cell>
        </row>
        <row r="41">
          <cell r="A41" t="str">
            <v>G7</v>
          </cell>
          <cell r="B41">
            <v>83.256669349902921</v>
          </cell>
          <cell r="C41">
            <v>81.626230927646361</v>
          </cell>
          <cell r="D41">
            <v>214.69946366938726</v>
          </cell>
          <cell r="E41">
            <v>206.93148437014563</v>
          </cell>
          <cell r="F41">
            <v>261.4571307809257</v>
          </cell>
          <cell r="G41">
            <v>257.45889723777947</v>
          </cell>
          <cell r="H41">
            <v>250.26381749437104</v>
          </cell>
          <cell r="I41">
            <v>245.10329305211172</v>
          </cell>
          <cell r="J41">
            <v>82.116507217882472</v>
          </cell>
          <cell r="K41">
            <v>80.374571083100463</v>
          </cell>
          <cell r="L41">
            <v>85.789254642939454</v>
          </cell>
          <cell r="M41">
            <v>84.42623589155518</v>
          </cell>
          <cell r="N41">
            <v>85.629808760519353</v>
          </cell>
          <cell r="O41">
            <v>86.116227503806087</v>
          </cell>
          <cell r="P41">
            <v>85.984239266835743</v>
          </cell>
          <cell r="Q41">
            <v>90.178255228051214</v>
          </cell>
        </row>
        <row r="42">
          <cell r="A42" t="str">
            <v>Euro area</v>
          </cell>
          <cell r="B42">
            <v>68.419774617769392</v>
          </cell>
          <cell r="C42">
            <v>65.798532890624159</v>
          </cell>
          <cell r="D42">
            <v>75.159208205583624</v>
          </cell>
          <cell r="E42">
            <v>70.958398161672633</v>
          </cell>
          <cell r="F42">
            <v>111.7500962041926</v>
          </cell>
          <cell r="G42">
            <v>110.58003975449677</v>
          </cell>
          <cell r="H42">
            <v>95.295806958664357</v>
          </cell>
          <cell r="I42">
            <v>94.468400842518292</v>
          </cell>
          <cell r="J42">
            <v>67.256504252355015</v>
          </cell>
          <cell r="K42">
            <v>64.169264470523117</v>
          </cell>
          <cell r="L42">
            <v>78.869375898338092</v>
          </cell>
          <cell r="M42">
            <v>75.113368627846739</v>
          </cell>
          <cell r="N42">
            <v>82.435285812404075</v>
          </cell>
          <cell r="O42">
            <v>81.21768802252646</v>
          </cell>
          <cell r="P42">
            <v>90.419757094116491</v>
          </cell>
          <cell r="Q42">
            <v>94.19528636738066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ME Persistence"/>
      <sheetName val="OutputGr"/>
      <sheetName val="NFBS79-97"/>
      <sheetName val="NFBS79-89"/>
      <sheetName val="NFBS90-97"/>
      <sheetName val="Man79-97"/>
      <sheetName val="Man79-89"/>
      <sheetName val="Man90-97"/>
    </sheetNames>
    <sheetDataSet>
      <sheetData sheetId="0" refreshError="1"/>
      <sheetData sheetId="1" refreshError="1"/>
      <sheetData sheetId="2"/>
      <sheetData sheetId="3">
        <row r="3">
          <cell r="A3" t="str">
            <v>1979-89</v>
          </cell>
          <cell r="B3" t="str">
            <v>Australia</v>
          </cell>
          <cell r="C3" t="str">
            <v>Canada</v>
          </cell>
          <cell r="D3" t="str">
            <v>Finland</v>
          </cell>
          <cell r="E3" t="str">
            <v>France</v>
          </cell>
          <cell r="F3" t="str">
            <v>Italy</v>
          </cell>
          <cell r="G3" t="str">
            <v>Japan</v>
          </cell>
          <cell r="H3" t="str">
            <v>Netherlands</v>
          </cell>
          <cell r="I3" t="str">
            <v>Norway</v>
          </cell>
          <cell r="J3" t="str">
            <v>Sweden</v>
          </cell>
          <cell r="K3" t="str">
            <v>United Kingdom</v>
          </cell>
          <cell r="L3" t="str">
            <v>United States</v>
          </cell>
          <cell r="M3" t="str">
            <v>West Germany</v>
          </cell>
        </row>
        <row r="5">
          <cell r="A5" t="str">
            <v>2000 Mining and quarrying</v>
          </cell>
          <cell r="B5">
            <v>0.20920508421857431</v>
          </cell>
          <cell r="C5">
            <v>5.3335603723071244E-2</v>
          </cell>
          <cell r="D5">
            <v>2.7124177280843088E-2</v>
          </cell>
          <cell r="E5">
            <v>-2.320677352675923E-2</v>
          </cell>
          <cell r="F5" t="e">
            <v>#DIV/0!</v>
          </cell>
          <cell r="G5">
            <v>-3.4060094282692757E-3</v>
          </cell>
          <cell r="H5" t="str">
            <v>-</v>
          </cell>
          <cell r="I5">
            <v>1.2296758296313977</v>
          </cell>
          <cell r="J5">
            <v>-1.9917635627534382E-2</v>
          </cell>
          <cell r="K5">
            <v>-2.5712713658998007E-2</v>
          </cell>
          <cell r="L5">
            <v>6.4155602994230496E-2</v>
          </cell>
          <cell r="M5">
            <v>-4.0694071336074472E-2</v>
          </cell>
        </row>
        <row r="6">
          <cell r="A6" t="str">
            <v>3000 Total manufacturing industry</v>
          </cell>
          <cell r="B6">
            <v>0.40055682538323284</v>
          </cell>
          <cell r="C6">
            <v>0.44379544987157771</v>
          </cell>
          <cell r="D6">
            <v>1.128575469994437</v>
          </cell>
          <cell r="E6">
            <v>0.27274530650875223</v>
          </cell>
          <cell r="F6">
            <v>0.9214723286414308</v>
          </cell>
          <cell r="G6">
            <v>1.6474793178064138</v>
          </cell>
          <cell r="H6" t="str">
            <v>-</v>
          </cell>
          <cell r="I6">
            <v>2.9043998910629837E-2</v>
          </cell>
          <cell r="J6">
            <v>0.58824632559410628</v>
          </cell>
          <cell r="K6">
            <v>0.30528850952646608</v>
          </cell>
          <cell r="L6">
            <v>0.52027823870179279</v>
          </cell>
          <cell r="M6">
            <v>0.55801085844954512</v>
          </cell>
        </row>
        <row r="7">
          <cell r="A7" t="str">
            <v>3100 Food, drink &amp; tobacco</v>
          </cell>
          <cell r="B7">
            <v>5.0396804063370167E-2</v>
          </cell>
          <cell r="C7">
            <v>5.030202827795708E-3</v>
          </cell>
          <cell r="D7">
            <v>9.1357656324339537E-2</v>
          </cell>
          <cell r="E7">
            <v>2.2961435226066043E-2</v>
          </cell>
          <cell r="F7">
            <v>7.9960208355303694E-2</v>
          </cell>
          <cell r="G7">
            <v>2.7050422530142067E-2</v>
          </cell>
          <cell r="H7" t="str">
            <v>-</v>
          </cell>
          <cell r="I7">
            <v>-5.8713110522709888E-2</v>
          </cell>
          <cell r="J7">
            <v>1.9439371135427572E-2</v>
          </cell>
          <cell r="K7">
            <v>2.8309721746732075E-2</v>
          </cell>
          <cell r="L7">
            <v>-2.4803934693655529E-3</v>
          </cell>
          <cell r="M7">
            <v>1.4792301392185792E-3</v>
          </cell>
        </row>
        <row r="8">
          <cell r="A8" t="str">
            <v>3200 Textiles, footwear &amp; leather</v>
          </cell>
          <cell r="B8">
            <v>9.6665022375140974E-3</v>
          </cell>
          <cell r="C8">
            <v>-6.502333750740396E-3</v>
          </cell>
          <cell r="D8">
            <v>-6.1564760242084175E-2</v>
          </cell>
          <cell r="E8">
            <v>-2.8038993262380824E-2</v>
          </cell>
          <cell r="F8">
            <v>9.3147900750987916E-2</v>
          </cell>
          <cell r="G8">
            <v>1.0479836517728347E-2</v>
          </cell>
          <cell r="H8" t="str">
            <v>-</v>
          </cell>
          <cell r="I8">
            <v>-1.7647885259093159E-2</v>
          </cell>
          <cell r="J8">
            <v>-3.4831918352475073E-2</v>
          </cell>
          <cell r="K8">
            <v>-3.9720632587195069E-2</v>
          </cell>
          <cell r="L8">
            <v>1.9178274363549252E-2</v>
          </cell>
          <cell r="M8">
            <v>-2.5390468440958779E-2</v>
          </cell>
        </row>
        <row r="9">
          <cell r="A9" t="str">
            <v>3300 Wood, cork &amp; furniture</v>
          </cell>
          <cell r="B9">
            <v>1.4639541602851372E-2</v>
          </cell>
          <cell r="C9">
            <v>3.7484179918965604E-2</v>
          </cell>
          <cell r="D9">
            <v>5.1108790901867006E-2</v>
          </cell>
          <cell r="E9">
            <v>8.7575108916261302E-3</v>
          </cell>
          <cell r="F9">
            <v>3.369149032062603E-2</v>
          </cell>
          <cell r="G9">
            <v>9.7824828664978755E-3</v>
          </cell>
          <cell r="H9" t="str">
            <v>-</v>
          </cell>
          <cell r="I9">
            <v>-3.6296310054682125E-2</v>
          </cell>
          <cell r="J9">
            <v>2.4996858549752289E-2</v>
          </cell>
          <cell r="K9">
            <v>-7.5625957807056157E-3</v>
          </cell>
          <cell r="L9">
            <v>2.9278259849722321E-2</v>
          </cell>
          <cell r="M9">
            <v>-2.2390742802233292E-2</v>
          </cell>
        </row>
        <row r="10">
          <cell r="A10" t="str">
            <v>3400 Paper &amp; printing</v>
          </cell>
          <cell r="B10">
            <v>5.815512946007876E-2</v>
          </cell>
          <cell r="C10">
            <v>3.8231608333881346E-2</v>
          </cell>
          <cell r="D10">
            <v>0.25150796108672158</v>
          </cell>
          <cell r="E10">
            <v>2.9752041652876402E-2</v>
          </cell>
          <cell r="F10">
            <v>6.3437525012198903E-2</v>
          </cell>
          <cell r="G10">
            <v>0.11513346611173947</v>
          </cell>
          <cell r="H10" t="str">
            <v>-</v>
          </cell>
          <cell r="I10">
            <v>3.8602805205042744E-2</v>
          </cell>
          <cell r="J10">
            <v>6.0039167984886149E-2</v>
          </cell>
          <cell r="K10">
            <v>5.4555501608588498E-2</v>
          </cell>
          <cell r="L10">
            <v>4.455368309157736E-2</v>
          </cell>
          <cell r="M10">
            <v>3.5002153167178432E-2</v>
          </cell>
        </row>
        <row r="11">
          <cell r="A11" t="str">
            <v>3500 Chemical products</v>
          </cell>
          <cell r="B11">
            <v>6.6558717567059569E-2</v>
          </cell>
          <cell r="C11">
            <v>9.1831089841899388E-2</v>
          </cell>
          <cell r="D11">
            <v>0.13716139714155123</v>
          </cell>
          <cell r="E11">
            <v>9.2412762413798449E-2</v>
          </cell>
          <cell r="F11">
            <v>0.22909153151772435</v>
          </cell>
          <cell r="G11">
            <v>8.5770840831666958E-2</v>
          </cell>
          <cell r="H11" t="str">
            <v>-</v>
          </cell>
          <cell r="I11">
            <v>8.6860569127012399E-2</v>
          </cell>
          <cell r="J11">
            <v>0.10607085517445693</v>
          </cell>
          <cell r="K11">
            <v>0.10437085127422206</v>
          </cell>
          <cell r="L11">
            <v>0.14159453579735454</v>
          </cell>
          <cell r="M11">
            <v>5.5232132438491073E-2</v>
          </cell>
        </row>
        <row r="12">
          <cell r="A12" t="str">
            <v>3510 Industrial chemicals</v>
          </cell>
          <cell r="B12">
            <v>1.242950094347646E-2</v>
          </cell>
          <cell r="C12">
            <v>2.4305857624118833E-2</v>
          </cell>
          <cell r="D12">
            <v>6.3122046422613459E-2</v>
          </cell>
          <cell r="E12">
            <v>2.5342702158283454E-2</v>
          </cell>
          <cell r="F12">
            <v>6.5317550991757178E-2</v>
          </cell>
          <cell r="G12">
            <v>1.3160749842013856E-2</v>
          </cell>
          <cell r="H12" t="str">
            <v>-</v>
          </cell>
          <cell r="I12">
            <v>4.7648523162531972E-2</v>
          </cell>
          <cell r="J12">
            <v>3.7200970006929443E-2</v>
          </cell>
          <cell r="K12">
            <v>2.3263983994757039E-2</v>
          </cell>
          <cell r="L12">
            <v>4.7022901698280231E-2</v>
          </cell>
          <cell r="M12">
            <v>1.4015313703438035E-2</v>
          </cell>
        </row>
        <row r="13">
          <cell r="A13" t="str">
            <v>3520 Other chemicals</v>
          </cell>
          <cell r="B13">
            <v>1.7149775406255206E-2</v>
          </cell>
          <cell r="C13">
            <v>4.0401068123203411E-2</v>
          </cell>
          <cell r="D13">
            <v>3.3893472569140541E-2</v>
          </cell>
          <cell r="E13">
            <v>6.4235128956693241E-2</v>
          </cell>
          <cell r="F13">
            <v>6.2548454518614405E-2</v>
          </cell>
          <cell r="G13">
            <v>4.941026921326544E-2</v>
          </cell>
          <cell r="H13" t="str">
            <v>-</v>
          </cell>
          <cell r="I13">
            <v>1.7511983083082366E-2</v>
          </cell>
          <cell r="J13">
            <v>4.0598692629779227E-2</v>
          </cell>
          <cell r="K13">
            <v>5.9784811090139313E-2</v>
          </cell>
          <cell r="L13">
            <v>5.3539534285569602E-2</v>
          </cell>
          <cell r="M13">
            <v>4.0133213991431979E-2</v>
          </cell>
        </row>
        <row r="14">
          <cell r="A14" t="str">
            <v>3512X Chemicals excl. drugs</v>
          </cell>
          <cell r="B14">
            <v>2.4449771951496457E-2</v>
          </cell>
          <cell r="C14">
            <v>4.3085944491756512E-2</v>
          </cell>
          <cell r="D14">
            <v>8.3251468140348034E-2</v>
          </cell>
          <cell r="E14">
            <v>5.605045326827017E-2</v>
          </cell>
          <cell r="F14" t="str">
            <v>-</v>
          </cell>
          <cell r="G14">
            <v>3.6750560724438705E-2</v>
          </cell>
          <cell r="H14" t="str">
            <v>-</v>
          </cell>
          <cell r="I14">
            <v>4.961148154311474E-2</v>
          </cell>
          <cell r="J14">
            <v>5.3695037320217673E-2</v>
          </cell>
          <cell r="K14">
            <v>5.1301197197894888E-2</v>
          </cell>
          <cell r="L14">
            <v>7.5517953143495853E-2</v>
          </cell>
          <cell r="M14">
            <v>3.4760456534551273E-2</v>
          </cell>
        </row>
        <row r="15">
          <cell r="A15" t="str">
            <v>3522 Drugs and medicines</v>
          </cell>
          <cell r="B15">
            <v>5.1296760396692615E-3</v>
          </cell>
          <cell r="C15">
            <v>2.1250547900619882E-2</v>
          </cell>
          <cell r="D15">
            <v>1.3767953421447363E-2</v>
          </cell>
          <cell r="E15">
            <v>3.3742456972068291E-2</v>
          </cell>
          <cell r="F15" t="str">
            <v>-</v>
          </cell>
          <cell r="G15">
            <v>2.6044070291581314E-2</v>
          </cell>
          <cell r="H15" t="str">
            <v>-</v>
          </cell>
          <cell r="I15">
            <v>1.629930538744144E-2</v>
          </cell>
          <cell r="J15">
            <v>2.4104625316498585E-2</v>
          </cell>
          <cell r="K15">
            <v>3.2037368714635098E-2</v>
          </cell>
          <cell r="L15">
            <v>2.5044163448078995E-2</v>
          </cell>
          <cell r="M15">
            <v>1.9539043604847369E-2</v>
          </cell>
        </row>
        <row r="16">
          <cell r="A16" t="str">
            <v>3534A Petrol refineries &amp; products</v>
          </cell>
          <cell r="B16">
            <v>1.2675281243415619E-2</v>
          </cell>
          <cell r="C16">
            <v>9.4827961048602541E-3</v>
          </cell>
          <cell r="D16">
            <v>1.4191264171541335E-2</v>
          </cell>
          <cell r="E16">
            <v>-2.0687436427276908E-2</v>
          </cell>
          <cell r="F16">
            <v>9.7641857419940616E-3</v>
          </cell>
          <cell r="G16">
            <v>-7.0845804250194199E-3</v>
          </cell>
          <cell r="H16" t="str">
            <v>-</v>
          </cell>
          <cell r="I16">
            <v>1.7175482373586872E-2</v>
          </cell>
          <cell r="J16">
            <v>1.9867136204695688E-2</v>
          </cell>
          <cell r="K16">
            <v>-2.1648213434685934E-4</v>
          </cell>
          <cell r="L16">
            <v>7.0222763965060954E-3</v>
          </cell>
          <cell r="M16">
            <v>-7.2978558328591528E-2</v>
          </cell>
        </row>
        <row r="17">
          <cell r="A17" t="str">
            <v>3556A Rubber &amp; plastics products</v>
          </cell>
          <cell r="B17">
            <v>2.4142492466247511E-2</v>
          </cell>
          <cell r="C17">
            <v>1.7535786580020907E-2</v>
          </cell>
          <cell r="D17">
            <v>2.7461872732436002E-2</v>
          </cell>
          <cell r="E17">
            <v>2.2175690904833234E-2</v>
          </cell>
          <cell r="F17">
            <v>9.348933988567186E-2</v>
          </cell>
          <cell r="G17">
            <v>2.949817983590565E-2</v>
          </cell>
          <cell r="H17" t="str">
            <v>-</v>
          </cell>
          <cell r="I17">
            <v>2.1268930771156354E-3</v>
          </cell>
          <cell r="J17">
            <v>8.518256821843229E-3</v>
          </cell>
          <cell r="K17">
            <v>2.1264301426909216E-2</v>
          </cell>
          <cell r="L17">
            <v>3.4004431690267713E-2</v>
          </cell>
          <cell r="M17">
            <v>6.8451817609792839E-2</v>
          </cell>
        </row>
        <row r="18">
          <cell r="A18" t="str">
            <v>3600 Stone, clay &amp; glass</v>
          </cell>
          <cell r="B18">
            <v>2.4307079081363352E-2</v>
          </cell>
          <cell r="C18">
            <v>-8.1096344230280702E-3</v>
          </cell>
          <cell r="D18">
            <v>5.860528788566239E-2</v>
          </cell>
          <cell r="E18">
            <v>7.4175130954469675E-4</v>
          </cell>
          <cell r="F18">
            <v>4.3140745289489565E-2</v>
          </cell>
          <cell r="G18">
            <v>4.7965897352413418E-2</v>
          </cell>
          <cell r="H18" t="str">
            <v>-</v>
          </cell>
          <cell r="I18">
            <v>-1.4184348300882952E-2</v>
          </cell>
          <cell r="J18">
            <v>5.0002970010149181E-3</v>
          </cell>
          <cell r="K18">
            <v>-4.123019879719244E-3</v>
          </cell>
          <cell r="L18">
            <v>2.4236846226896088E-3</v>
          </cell>
          <cell r="M18">
            <v>-6.9356510666350448E-3</v>
          </cell>
        </row>
        <row r="19">
          <cell r="A19" t="str">
            <v>3700 Basic metal industries</v>
          </cell>
          <cell r="B19">
            <v>7.5070201191329053E-2</v>
          </cell>
          <cell r="C19">
            <v>2.4331866536091255E-2</v>
          </cell>
          <cell r="D19">
            <v>5.1846284354678238E-2</v>
          </cell>
          <cell r="E19">
            <v>-5.2594309928082113E-3</v>
          </cell>
          <cell r="F19">
            <v>3.5555467939479599E-2</v>
          </cell>
          <cell r="G19">
            <v>3.2403511215317198E-2</v>
          </cell>
          <cell r="H19" t="str">
            <v>-</v>
          </cell>
          <cell r="I19">
            <v>1.6035769591929948E-2</v>
          </cell>
          <cell r="J19">
            <v>1.7215698815440168E-2</v>
          </cell>
          <cell r="K19">
            <v>-5.4385878278290735E-3</v>
          </cell>
          <cell r="L19">
            <v>-4.1750768573792514E-2</v>
          </cell>
          <cell r="M19">
            <v>3.2510543578126674E-2</v>
          </cell>
        </row>
        <row r="20">
          <cell r="A20" t="str">
            <v>3710 Ferrous metals</v>
          </cell>
          <cell r="B20">
            <v>2.9334418934366682E-2</v>
          </cell>
          <cell r="C20">
            <v>-6.4346516161114227E-3</v>
          </cell>
          <cell r="D20">
            <v>3.0264642353135706E-2</v>
          </cell>
          <cell r="E20">
            <v>-1.6918703921511402E-2</v>
          </cell>
          <cell r="F20">
            <v>2.5338364073887391E-2</v>
          </cell>
          <cell r="G20">
            <v>1.3031296150071868E-2</v>
          </cell>
          <cell r="H20" t="str">
            <v>-</v>
          </cell>
          <cell r="I20">
            <v>-5.7251128837263066E-3</v>
          </cell>
          <cell r="J20">
            <v>1.1849807935514912E-2</v>
          </cell>
          <cell r="K20">
            <v>-8.2154824246840306E-3</v>
          </cell>
          <cell r="L20">
            <v>-3.3752604150857533E-2</v>
          </cell>
          <cell r="M20">
            <v>4.247272737074603E-4</v>
          </cell>
        </row>
        <row r="21">
          <cell r="A21" t="str">
            <v>3720 Non-ferrous metals</v>
          </cell>
          <cell r="B21">
            <v>4.5735782256913611E-2</v>
          </cell>
          <cell r="C21">
            <v>2.8624972859554468E-2</v>
          </cell>
          <cell r="D21">
            <v>2.1588384547480959E-2</v>
          </cell>
          <cell r="E21">
            <v>1.112028610597798E-2</v>
          </cell>
          <cell r="F21">
            <v>1.0244146248534253E-2</v>
          </cell>
          <cell r="G21">
            <v>1.8776020566473376E-2</v>
          </cell>
          <cell r="H21" t="str">
            <v>-</v>
          </cell>
          <cell r="I21">
            <v>2.1036827513461157E-2</v>
          </cell>
          <cell r="J21">
            <v>5.3656314844490495E-3</v>
          </cell>
          <cell r="K21">
            <v>2.6692798290599883E-3</v>
          </cell>
          <cell r="L21">
            <v>-8.1169400217820098E-3</v>
          </cell>
          <cell r="M21">
            <v>3.0888732015141716E-2</v>
          </cell>
        </row>
        <row r="22">
          <cell r="A22" t="str">
            <v>3800 Fabricated metal products and machinery</v>
          </cell>
          <cell r="B22">
            <v>9.6161933582442891E-2</v>
          </cell>
          <cell r="C22">
            <v>0.26072656829610968</v>
          </cell>
          <cell r="D22">
            <v>0.52444779957499488</v>
          </cell>
          <cell r="E22">
            <v>0.16146569347860615</v>
          </cell>
          <cell r="F22">
            <v>0.34779076979142065</v>
          </cell>
          <cell r="G22">
            <v>1.204149365254269</v>
          </cell>
          <cell r="H22" t="str">
            <v>-</v>
          </cell>
          <cell r="I22">
            <v>9.5587569571560123E-3</v>
          </cell>
          <cell r="J22">
            <v>0.37701134523748897</v>
          </cell>
          <cell r="K22">
            <v>0.17296142152941543</v>
          </cell>
          <cell r="L22">
            <v>0.3068632696343645</v>
          </cell>
          <cell r="M22">
            <v>0.48498492790219194</v>
          </cell>
        </row>
        <row r="23">
          <cell r="A23" t="str">
            <v>3810 Fabricated metal products</v>
          </cell>
          <cell r="B23">
            <v>2.5250514387613488E-2</v>
          </cell>
          <cell r="C23">
            <v>3.0079400068455067E-2</v>
          </cell>
          <cell r="D23">
            <v>0.12363579903771561</v>
          </cell>
          <cell r="E23">
            <v>1.1628865777280633E-2</v>
          </cell>
          <cell r="F23">
            <v>9.9953808670244212E-2</v>
          </cell>
          <cell r="G23">
            <v>0.1087535437311864</v>
          </cell>
          <cell r="H23" t="str">
            <v>-</v>
          </cell>
          <cell r="I23">
            <v>-2.7049251633020788E-3</v>
          </cell>
          <cell r="J23">
            <v>0.12004422783571107</v>
          </cell>
          <cell r="K23">
            <v>-1.9667755563472885E-2</v>
          </cell>
          <cell r="L23">
            <v>2.2839987584220987E-2</v>
          </cell>
          <cell r="M23">
            <v>4.1604696497894049E-2</v>
          </cell>
        </row>
        <row r="24">
          <cell r="A24" t="str">
            <v>3820 Non-electrical machinery</v>
          </cell>
          <cell r="B24">
            <v>1.4020181390918577E-2</v>
          </cell>
          <cell r="C24">
            <v>3.1150344797491441E-2</v>
          </cell>
          <cell r="D24">
            <v>0.19878633901809201</v>
          </cell>
          <cell r="E24">
            <v>3.302890600703122E-2</v>
          </cell>
          <cell r="F24">
            <v>2.7029934327476017E-4</v>
          </cell>
          <cell r="G24">
            <v>0.32366469087850042</v>
          </cell>
          <cell r="H24" t="str">
            <v>-</v>
          </cell>
          <cell r="I24">
            <v>7.6330750225236499E-2</v>
          </cell>
          <cell r="J24">
            <v>0.10720785308144806</v>
          </cell>
          <cell r="K24">
            <v>8.350042934305215E-3</v>
          </cell>
          <cell r="L24">
            <v>0.11371676876349426</v>
          </cell>
          <cell r="M24">
            <v>8.9613943581893743E-2</v>
          </cell>
        </row>
        <row r="25">
          <cell r="A25" t="str">
            <v>382X Machinery &amp; equipment, nec</v>
          </cell>
          <cell r="B25">
            <v>9.8701364067459042E-3</v>
          </cell>
          <cell r="C25">
            <v>1.065077272618169E-2</v>
          </cell>
          <cell r="D25">
            <v>0.17564978871887052</v>
          </cell>
          <cell r="E25">
            <v>2.4603213085197192E-2</v>
          </cell>
          <cell r="F25" t="str">
            <v>-</v>
          </cell>
          <cell r="G25">
            <v>0.24334034639849997</v>
          </cell>
          <cell r="H25" t="str">
            <v>-</v>
          </cell>
          <cell r="I25">
            <v>6.2372373104943021E-2</v>
          </cell>
          <cell r="J25">
            <v>0.10269351516153452</v>
          </cell>
          <cell r="K25">
            <v>-2.8565249420338983E-2</v>
          </cell>
          <cell r="L25">
            <v>8.8928115216038606E-2</v>
          </cell>
          <cell r="M25">
            <v>4.1970734923406819E-2</v>
          </cell>
        </row>
        <row r="26">
          <cell r="A26" t="str">
            <v>3825 Office machinery &amp; computers</v>
          </cell>
          <cell r="B26">
            <v>4.1499739934091314E-3</v>
          </cell>
          <cell r="C26">
            <v>2.8139210974335568E-2</v>
          </cell>
          <cell r="D26">
            <v>2.3136843530883956E-2</v>
          </cell>
          <cell r="E26">
            <v>8.4240004582051935E-3</v>
          </cell>
          <cell r="F26" t="str">
            <v>-</v>
          </cell>
          <cell r="G26">
            <v>8.0324814670669681E-2</v>
          </cell>
          <cell r="H26" t="str">
            <v>-</v>
          </cell>
          <cell r="I26">
            <v>1.5098405079151007E-2</v>
          </cell>
          <cell r="J26">
            <v>4.5131411562922665E-3</v>
          </cell>
          <cell r="K26">
            <v>3.6872524204720959E-2</v>
          </cell>
          <cell r="L26">
            <v>2.4789027766135577E-2</v>
          </cell>
          <cell r="M26">
            <v>4.832748364688589E-2</v>
          </cell>
        </row>
        <row r="27">
          <cell r="A27" t="str">
            <v>3830 Electrical machinery</v>
          </cell>
          <cell r="B27">
            <v>1.1265484229212582E-2</v>
          </cell>
          <cell r="C27">
            <v>5.9736674385022073E-2</v>
          </cell>
          <cell r="D27">
            <v>0.15211040751082089</v>
          </cell>
          <cell r="E27">
            <v>9.7053416543170706E-2</v>
          </cell>
          <cell r="F27">
            <v>0.10912671593425545</v>
          </cell>
          <cell r="G27">
            <v>0.57990141657556604</v>
          </cell>
          <cell r="H27" t="str">
            <v>-</v>
          </cell>
          <cell r="I27">
            <v>-3.3249492720698877E-3</v>
          </cell>
          <cell r="J27">
            <v>0.10463906080320486</v>
          </cell>
          <cell r="K27">
            <v>0.10645306233753569</v>
          </cell>
          <cell r="L27">
            <v>0.12693850835147205</v>
          </cell>
          <cell r="M27">
            <v>0.22277681165838334</v>
          </cell>
        </row>
        <row r="28">
          <cell r="A28" t="str">
            <v>383X Electrical mach. excl.  comm.  equipment</v>
          </cell>
          <cell r="B28">
            <v>7.166164101317791E-3</v>
          </cell>
          <cell r="C28">
            <v>4.9527220608656343E-3</v>
          </cell>
          <cell r="D28">
            <v>7.9406641097914885E-2</v>
          </cell>
          <cell r="E28">
            <v>5.236217254684998E-2</v>
          </cell>
          <cell r="F28" t="str">
            <v>-</v>
          </cell>
          <cell r="G28">
            <v>0.25165772402812331</v>
          </cell>
          <cell r="H28" t="str">
            <v>-</v>
          </cell>
          <cell r="I28">
            <v>-2.3241466825984717E-3</v>
          </cell>
          <cell r="J28">
            <v>5.0152043023682653E-2</v>
          </cell>
          <cell r="K28">
            <v>4.7608913689782893E-2</v>
          </cell>
          <cell r="L28">
            <v>5.0224205302745357E-2</v>
          </cell>
          <cell r="M28">
            <v>9.2040354339570016E-2</v>
          </cell>
        </row>
        <row r="29">
          <cell r="A29" t="str">
            <v xml:space="preserve">3832 Radio, TV &amp; communication equipment  </v>
          </cell>
          <cell r="B29">
            <v>4.0990548497471168E-3</v>
          </cell>
          <cell r="C29">
            <v>5.6607096113423017E-2</v>
          </cell>
          <cell r="D29">
            <v>7.2703412916116011E-2</v>
          </cell>
          <cell r="E29">
            <v>4.4690731748186746E-2</v>
          </cell>
          <cell r="F29" t="str">
            <v>-</v>
          </cell>
          <cell r="G29">
            <v>0.32824282922186931</v>
          </cell>
          <cell r="H29" t="str">
            <v>-</v>
          </cell>
          <cell r="I29">
            <v>-1.0051646307747924E-3</v>
          </cell>
          <cell r="J29">
            <v>5.448686794616095E-2</v>
          </cell>
          <cell r="K29">
            <v>5.8901955123595806E-2</v>
          </cell>
          <cell r="L29">
            <v>7.6714040958701199E-2</v>
          </cell>
          <cell r="M29">
            <v>0.13081599937706817</v>
          </cell>
        </row>
        <row r="30">
          <cell r="A30" t="str">
            <v>3840 Transport equipment</v>
          </cell>
          <cell r="B30">
            <v>4.1614363167853705E-2</v>
          </cell>
          <cell r="C30">
            <v>0.13293666836560047</v>
          </cell>
          <cell r="D30">
            <v>1.9083028377362116E-2</v>
          </cell>
          <cell r="E30">
            <v>1.1129394793242089E-2</v>
          </cell>
          <cell r="F30">
            <v>9.3894743983589504E-2</v>
          </cell>
          <cell r="G30">
            <v>0.18541880878367661</v>
          </cell>
          <cell r="H30" t="str">
            <v>-</v>
          </cell>
          <cell r="I30">
            <v>-6.3793637723078195E-2</v>
          </cell>
          <cell r="J30">
            <v>-1.1212199972215614E-2</v>
          </cell>
          <cell r="K30">
            <v>6.87176726028252E-2</v>
          </cell>
          <cell r="L30">
            <v>2.3033329834659336E-3</v>
          </cell>
          <cell r="M30">
            <v>0.12083972305943982</v>
          </cell>
        </row>
        <row r="31">
          <cell r="A31" t="str">
            <v>3841 Shipbuilding</v>
          </cell>
          <cell r="B31">
            <v>6.1536012014205919E-3</v>
          </cell>
          <cell r="C31">
            <v>1.091528896198016E-4</v>
          </cell>
          <cell r="D31">
            <v>-1.1414640783879588E-2</v>
          </cell>
          <cell r="E31">
            <v>3.2219049748709603E-3</v>
          </cell>
          <cell r="F31">
            <v>3.0517984597475171E-3</v>
          </cell>
          <cell r="G31">
            <v>9.4411408736096436E-3</v>
          </cell>
          <cell r="H31" t="str">
            <v>-</v>
          </cell>
          <cell r="I31">
            <v>-8.1664017545889506E-2</v>
          </cell>
          <cell r="J31">
            <v>-7.4176883788274375E-2</v>
          </cell>
          <cell r="K31">
            <v>-7.2259251991803218E-3</v>
          </cell>
          <cell r="L31">
            <v>-1.981947833695766E-3</v>
          </cell>
          <cell r="M31">
            <v>-3.5468810056587183E-3</v>
          </cell>
        </row>
        <row r="32">
          <cell r="A32" t="str">
            <v>3843 Motor vehicles</v>
          </cell>
          <cell r="B32">
            <v>2.9367578616783713E-2</v>
          </cell>
          <cell r="C32">
            <v>0.10676299345941066</v>
          </cell>
          <cell r="D32">
            <v>1.9449185996061439E-2</v>
          </cell>
          <cell r="E32">
            <v>-9.3590525866307263E-3</v>
          </cell>
          <cell r="F32">
            <v>5.9645995571810023E-2</v>
          </cell>
          <cell r="G32">
            <v>0.16654601794438811</v>
          </cell>
          <cell r="H32" t="str">
            <v>-</v>
          </cell>
          <cell r="I32">
            <v>4.4154452846622786E-3</v>
          </cell>
          <cell r="J32">
            <v>4.5625415690927804E-2</v>
          </cell>
          <cell r="K32">
            <v>-6.3855930478957015E-3</v>
          </cell>
          <cell r="L32">
            <v>-3.1096265301279461E-2</v>
          </cell>
          <cell r="M32">
            <v>0.1045227200978055</v>
          </cell>
        </row>
        <row r="33">
          <cell r="A33" t="str">
            <v>3845 Aircraft</v>
          </cell>
          <cell r="B33">
            <v>4.480333503275132E-3</v>
          </cell>
          <cell r="C33">
            <v>3.0148135559905736E-2</v>
          </cell>
          <cell r="D33">
            <v>3.9247313286479724E-3</v>
          </cell>
          <cell r="E33">
            <v>2.3502750294874041E-2</v>
          </cell>
          <cell r="F33">
            <v>1.786696740729668E-2</v>
          </cell>
          <cell r="G33">
            <v>3.9983764734357686E-3</v>
          </cell>
          <cell r="H33" t="str">
            <v>-</v>
          </cell>
          <cell r="I33">
            <v>1.0606547137035132E-2</v>
          </cell>
          <cell r="J33">
            <v>8.6889096566553584E-3</v>
          </cell>
          <cell r="K33">
            <v>7.8253937703902932E-2</v>
          </cell>
          <cell r="L33">
            <v>3.247312848195124E-2</v>
          </cell>
          <cell r="M33">
            <v>1.7461012220485187E-2</v>
          </cell>
        </row>
        <row r="34">
          <cell r="A34" t="str">
            <v>3842A Other transport equipment</v>
          </cell>
          <cell r="B34">
            <v>1.6128498464322183E-3</v>
          </cell>
          <cell r="C34">
            <v>-5.8791488329072135E-3</v>
          </cell>
          <cell r="D34">
            <v>6.5885800313932605E-3</v>
          </cell>
          <cell r="E34">
            <v>-6.520739318203338E-3</v>
          </cell>
          <cell r="F34">
            <v>1.3544540206199052E-2</v>
          </cell>
          <cell r="G34">
            <v>5.5612680643859014E-3</v>
          </cell>
          <cell r="H34" t="str">
            <v>-</v>
          </cell>
          <cell r="I34">
            <v>-1.7317192930558953E-4</v>
          </cell>
          <cell r="J34">
            <v>2.9041287778077637E-3</v>
          </cell>
          <cell r="K34">
            <v>2.5978991926414782E-3</v>
          </cell>
          <cell r="L34">
            <v>1.2192825659338735E-3</v>
          </cell>
          <cell r="M34">
            <v>1.9385299879163414E-3</v>
          </cell>
        </row>
        <row r="35">
          <cell r="A35" t="str">
            <v>3850 Professional goods</v>
          </cell>
          <cell r="B35">
            <v>3.2541812403888881E-3</v>
          </cell>
          <cell r="C35">
            <v>7.0077938878543317E-3</v>
          </cell>
          <cell r="D35">
            <v>3.1020857486351312E-2</v>
          </cell>
          <cell r="E35">
            <v>8.1390190284278234E-3</v>
          </cell>
          <cell r="F35">
            <v>4.3938540088027084E-2</v>
          </cell>
          <cell r="G35">
            <v>4.1948201678491059E-2</v>
          </cell>
          <cell r="H35" t="str">
            <v>-</v>
          </cell>
          <cell r="I35">
            <v>2.1378202186786732E-3</v>
          </cell>
          <cell r="J35">
            <v>4.5806897945422836E-2</v>
          </cell>
          <cell r="K35">
            <v>8.9248014712594321E-3</v>
          </cell>
          <cell r="L35">
            <v>3.857443849985031E-2</v>
          </cell>
          <cell r="M35">
            <v>1.2081079723372315E-2</v>
          </cell>
        </row>
        <row r="36">
          <cell r="A36" t="str">
            <v>3900 Other manufacturing</v>
          </cell>
          <cell r="B36">
            <v>2.8820800986786074E-3</v>
          </cell>
          <cell r="C36">
            <v>-3.7818563327814402E-4</v>
          </cell>
          <cell r="D36">
            <v>1.0261279346913304E-2</v>
          </cell>
          <cell r="E36">
            <v>-1.1732006029204135E-2</v>
          </cell>
          <cell r="F36">
            <v>-1.7114662092736418E-3</v>
          </cell>
          <cell r="G36">
            <v>0.10294873418416418</v>
          </cell>
          <cell r="H36" t="str">
            <v>-</v>
          </cell>
          <cell r="I36">
            <v>-5.4151998327409351E-3</v>
          </cell>
          <cell r="J36">
            <v>8.8381250800660307E-3</v>
          </cell>
          <cell r="K36">
            <v>-1.6385529381602708E-3</v>
          </cell>
          <cell r="L36">
            <v>1.7781218684662772E-2</v>
          </cell>
          <cell r="M36">
            <v>-6.7867592756268454E-4</v>
          </cell>
        </row>
        <row r="37">
          <cell r="A37" t="str">
            <v>4000 Electricity, gas, water</v>
          </cell>
          <cell r="B37">
            <v>0.1842513916396005</v>
          </cell>
          <cell r="C37">
            <v>8.6850766675609495E-2</v>
          </cell>
          <cell r="D37">
            <v>0.10054655275812761</v>
          </cell>
          <cell r="E37">
            <v>0.13399772095000553</v>
          </cell>
          <cell r="F37">
            <v>3.0875469753561761E-2</v>
          </cell>
          <cell r="G37">
            <v>0.14165198018733641</v>
          </cell>
          <cell r="H37" t="str">
            <v>-</v>
          </cell>
          <cell r="I37">
            <v>8.0475351916569363E-2</v>
          </cell>
          <cell r="J37">
            <v>0.17462935293080079</v>
          </cell>
          <cell r="K37">
            <v>7.4925696393761301E-2</v>
          </cell>
          <cell r="L37">
            <v>8.489204026604584E-2</v>
          </cell>
          <cell r="M37">
            <v>7.3583346685755016E-2</v>
          </cell>
        </row>
        <row r="38">
          <cell r="A38" t="str">
            <v>5000 Construction</v>
          </cell>
          <cell r="B38">
            <v>0.2674142686094324</v>
          </cell>
          <cell r="C38">
            <v>0.25674875563902289</v>
          </cell>
          <cell r="D38">
            <v>0.44400131503782431</v>
          </cell>
          <cell r="E38">
            <v>0.10221807599867688</v>
          </cell>
          <cell r="F38">
            <v>5.8908744876924435E-2</v>
          </cell>
          <cell r="G38">
            <v>0.4117036341725992</v>
          </cell>
          <cell r="H38" t="str">
            <v>-</v>
          </cell>
          <cell r="I38">
            <v>0.11660564734356561</v>
          </cell>
          <cell r="J38">
            <v>0.22056845029959585</v>
          </cell>
          <cell r="K38">
            <v>0.18760849987387107</v>
          </cell>
          <cell r="L38">
            <v>4.8213467066853144E-2</v>
          </cell>
          <cell r="M38">
            <v>-6.6342913621082918E-3</v>
          </cell>
        </row>
        <row r="39">
          <cell r="A39" t="str">
            <v>6000 Wholesale and retail trade, restaurants and hotels</v>
          </cell>
          <cell r="B39">
            <v>0.6873605429146421</v>
          </cell>
          <cell r="C39">
            <v>0.62010128284333321</v>
          </cell>
          <cell r="D39">
            <v>0.6497253291842906</v>
          </cell>
          <cell r="E39">
            <v>0.40981310206390514</v>
          </cell>
          <cell r="F39">
            <v>0.65622611466410197</v>
          </cell>
          <cell r="G39">
            <v>0.8419405553372582</v>
          </cell>
          <cell r="H39" t="str">
            <v>-</v>
          </cell>
          <cell r="I39">
            <v>0.31765260403634382</v>
          </cell>
          <cell r="J39">
            <v>0.37116056728656499</v>
          </cell>
          <cell r="K39">
            <v>0.42914607864482657</v>
          </cell>
          <cell r="L39">
            <v>0.69998476272811883</v>
          </cell>
          <cell r="M39">
            <v>0.27027723225397676</v>
          </cell>
        </row>
        <row r="40">
          <cell r="A40" t="str">
            <v>6120 Wholesale and retail trade</v>
          </cell>
          <cell r="B40" t="e">
            <v>#DIV/0!</v>
          </cell>
          <cell r="C40">
            <v>0.56366625651896252</v>
          </cell>
          <cell r="D40">
            <v>0.55687637208151564</v>
          </cell>
          <cell r="E40">
            <v>0.3350056634659544</v>
          </cell>
          <cell r="F40">
            <v>0.6138362757153969</v>
          </cell>
          <cell r="G40" t="e">
            <v>#DIV/0!</v>
          </cell>
          <cell r="H40" t="str">
            <v>-</v>
          </cell>
          <cell r="I40">
            <v>0.39635717459031189</v>
          </cell>
          <cell r="J40">
            <v>0.36557464105027682</v>
          </cell>
          <cell r="K40">
            <v>0.34638244601088325</v>
          </cell>
          <cell r="L40">
            <v>0.66752565296375399</v>
          </cell>
          <cell r="M40">
            <v>0.24501197441802919</v>
          </cell>
        </row>
        <row r="41">
          <cell r="A41" t="str">
            <v>6300 Restaurants and hotels</v>
          </cell>
          <cell r="B41" t="e">
            <v>#DIV/0!</v>
          </cell>
          <cell r="C41">
            <v>5.5557629541714518E-2</v>
          </cell>
          <cell r="D41">
            <v>9.3083436471325109E-2</v>
          </cell>
          <cell r="E41">
            <v>7.4808371190155112E-2</v>
          </cell>
          <cell r="F41">
            <v>4.2083260908260381E-2</v>
          </cell>
          <cell r="G41" t="e">
            <v>#DIV/0!</v>
          </cell>
          <cell r="H41" t="str">
            <v>-</v>
          </cell>
          <cell r="I41">
            <v>-8.5618224800377091E-2</v>
          </cell>
          <cell r="J41">
            <v>3.9567443396392819E-3</v>
          </cell>
          <cell r="K41">
            <v>8.2795070269572543E-2</v>
          </cell>
          <cell r="L41">
            <v>3.3030792270495254E-2</v>
          </cell>
          <cell r="M41">
            <v>2.5223078643351778E-2</v>
          </cell>
        </row>
        <row r="42">
          <cell r="A42" t="str">
            <v>7000 Transports, storage, and communications</v>
          </cell>
          <cell r="B42">
            <v>0.41769111875420056</v>
          </cell>
          <cell r="C42">
            <v>0.31398266938509922</v>
          </cell>
          <cell r="D42">
            <v>0.4341738537641312</v>
          </cell>
          <cell r="E42">
            <v>0.32566463778612847</v>
          </cell>
          <cell r="F42">
            <v>0.30116440537470979</v>
          </cell>
          <cell r="G42">
            <v>0.38919773691221948</v>
          </cell>
          <cell r="H42" t="str">
            <v>-</v>
          </cell>
          <cell r="I42">
            <v>0.37745888814613859</v>
          </cell>
          <cell r="J42">
            <v>0.36260015354554892</v>
          </cell>
          <cell r="K42">
            <v>0.29228595142920299</v>
          </cell>
          <cell r="L42">
            <v>0.17942182205796989</v>
          </cell>
          <cell r="M42">
            <v>0.26381483898025665</v>
          </cell>
        </row>
        <row r="43">
          <cell r="A43" t="str">
            <v>7100 Transport and storage</v>
          </cell>
          <cell r="B43">
            <v>0.23194675467426287</v>
          </cell>
          <cell r="C43">
            <v>0.11266474372213653</v>
          </cell>
          <cell r="D43">
            <v>0.25807741701366166</v>
          </cell>
          <cell r="E43">
            <v>0.1352440092607895</v>
          </cell>
          <cell r="F43">
            <v>0.18493771189091338</v>
          </cell>
          <cell r="G43" t="e">
            <v>#DIV/0!</v>
          </cell>
          <cell r="H43" t="str">
            <v>-</v>
          </cell>
          <cell r="I43" t="e">
            <v>#DIV/0!</v>
          </cell>
          <cell r="J43">
            <v>0.2144518753838883</v>
          </cell>
          <cell r="K43">
            <v>0.13452529126996277</v>
          </cell>
          <cell r="L43">
            <v>5.6499170178756483E-2</v>
          </cell>
          <cell r="M43">
            <v>0.12261705911174448</v>
          </cell>
        </row>
        <row r="44">
          <cell r="A44" t="str">
            <v>7200 Communication services</v>
          </cell>
          <cell r="B44">
            <v>0.18009327715285692</v>
          </cell>
          <cell r="C44">
            <v>0.17627414970929442</v>
          </cell>
          <cell r="D44">
            <v>0.17638037608357013</v>
          </cell>
          <cell r="E44">
            <v>0.16874195135507569</v>
          </cell>
          <cell r="F44">
            <v>0.11638804859834229</v>
          </cell>
          <cell r="G44" t="e">
            <v>#DIV/0!</v>
          </cell>
          <cell r="H44" t="str">
            <v>-</v>
          </cell>
          <cell r="I44" t="e">
            <v>#DIV/0!</v>
          </cell>
          <cell r="J44">
            <v>0.1494539228334896</v>
          </cell>
          <cell r="K44">
            <v>0.14846351940086835</v>
          </cell>
          <cell r="L44">
            <v>0.12172875551942558</v>
          </cell>
          <cell r="M44">
            <v>0.14093724557498807</v>
          </cell>
        </row>
        <row r="45">
          <cell r="A45" t="str">
            <v>8000 Finance,insurance,real estate, &amp; business  services</v>
          </cell>
          <cell r="B45">
            <v>1.267816606829913</v>
          </cell>
          <cell r="C45">
            <v>1.0261329308885654</v>
          </cell>
          <cell r="D45">
            <v>1.1002385805177972</v>
          </cell>
          <cell r="E45">
            <v>1.0035785444665566</v>
          </cell>
          <cell r="F45">
            <v>0.16095812270255247</v>
          </cell>
          <cell r="G45">
            <v>1.0646658339941226</v>
          </cell>
          <cell r="H45" t="str">
            <v>-</v>
          </cell>
          <cell r="I45">
            <v>0.64847358142285771</v>
          </cell>
          <cell r="J45">
            <v>0.78243610070224401</v>
          </cell>
          <cell r="K45">
            <v>0.96412015721879041</v>
          </cell>
          <cell r="L45">
            <v>1.088707950504193</v>
          </cell>
          <cell r="M45">
            <v>0.55213031269275337</v>
          </cell>
        </row>
        <row r="46">
          <cell r="A46" t="str">
            <v>8120 Financial institutions and insurance</v>
          </cell>
          <cell r="B46" t="e">
            <v>#DIV/0!</v>
          </cell>
          <cell r="C46">
            <v>0.17230314064589464</v>
          </cell>
          <cell r="D46">
            <v>0.33010805704558155</v>
          </cell>
          <cell r="E46">
            <v>8.7115839541662604E-2</v>
          </cell>
          <cell r="F46" t="e">
            <v>#DIV/0!</v>
          </cell>
          <cell r="G46" t="e">
            <v>#DIV/0!</v>
          </cell>
          <cell r="H46" t="str">
            <v>-</v>
          </cell>
          <cell r="I46">
            <v>0.15037497320806031</v>
          </cell>
          <cell r="J46">
            <v>0.36737739612768966</v>
          </cell>
          <cell r="K46">
            <v>0.28688825670408696</v>
          </cell>
          <cell r="L46">
            <v>0.2034465452120435</v>
          </cell>
          <cell r="M46">
            <v>0.23895675928336582</v>
          </cell>
        </row>
        <row r="47">
          <cell r="A47" t="str">
            <v>8300 Real Estate and business services</v>
          </cell>
          <cell r="B47" t="e">
            <v>#DIV/0!</v>
          </cell>
          <cell r="C47">
            <v>0.86302008954257237</v>
          </cell>
          <cell r="D47">
            <v>0.77144184506344393</v>
          </cell>
          <cell r="E47">
            <v>0.90558501771450295</v>
          </cell>
          <cell r="F47" t="e">
            <v>#DIV/0!</v>
          </cell>
          <cell r="G47" t="e">
            <v>#DIV/0!</v>
          </cell>
          <cell r="H47" t="str">
            <v>-</v>
          </cell>
          <cell r="I47">
            <v>0.49714644631436128</v>
          </cell>
          <cell r="J47">
            <v>0.41971990984112456</v>
          </cell>
          <cell r="K47">
            <v>0.67698750710329803</v>
          </cell>
          <cell r="L47">
            <v>0.88344784312654911</v>
          </cell>
          <cell r="M47">
            <v>0.31292164157965552</v>
          </cell>
        </row>
        <row r="49">
          <cell r="A49" t="str">
            <v>Non-farm business sector excl. non-market services</v>
          </cell>
          <cell r="B49">
            <v>3.4447263434308506</v>
          </cell>
          <cell r="C49">
            <v>2.819668141958751</v>
          </cell>
          <cell r="D49">
            <v>3.8887863966688223</v>
          </cell>
          <cell r="E49">
            <v>2.2145386598944614</v>
          </cell>
          <cell r="F49">
            <v>2.1279233761038796</v>
          </cell>
          <cell r="G49">
            <v>4.4912743535420612</v>
          </cell>
          <cell r="H49" t="str">
            <v>-</v>
          </cell>
          <cell r="I49">
            <v>2.6891874014486725</v>
          </cell>
          <cell r="J49">
            <v>2.5041411099672639</v>
          </cell>
          <cell r="K49">
            <v>2.3224609071740265</v>
          </cell>
          <cell r="L49">
            <v>2.6763185160699976</v>
          </cell>
          <cell r="M49">
            <v>1.6883542457733662</v>
          </cell>
        </row>
      </sheetData>
      <sheetData sheetId="4">
        <row r="3">
          <cell r="A3" t="str">
            <v>1990-97</v>
          </cell>
          <cell r="B3" t="str">
            <v>Australia</v>
          </cell>
          <cell r="C3" t="str">
            <v>Canada</v>
          </cell>
          <cell r="D3" t="str">
            <v>Finland</v>
          </cell>
          <cell r="E3" t="str">
            <v>France</v>
          </cell>
          <cell r="F3" t="str">
            <v>Italy</v>
          </cell>
          <cell r="G3" t="str">
            <v>Japan</v>
          </cell>
          <cell r="H3" t="str">
            <v>Netherlands</v>
          </cell>
          <cell r="I3" t="str">
            <v>Norway</v>
          </cell>
          <cell r="J3" t="str">
            <v>Sweden</v>
          </cell>
          <cell r="K3" t="str">
            <v>United Kingdom</v>
          </cell>
          <cell r="L3" t="str">
            <v>United States</v>
          </cell>
          <cell r="M3" t="str">
            <v>West Germany</v>
          </cell>
        </row>
        <row r="5">
          <cell r="A5" t="str">
            <v>2000 Mining and quarrying</v>
          </cell>
          <cell r="B5">
            <v>0.17366893643409706</v>
          </cell>
          <cell r="C5">
            <v>0.25129961302800308</v>
          </cell>
          <cell r="D5">
            <v>8.3123934903817625E-3</v>
          </cell>
          <cell r="E5">
            <v>1.2854835520358718E-2</v>
          </cell>
          <cell r="F5" t="e">
            <v>#DIV/0!</v>
          </cell>
          <cell r="G5">
            <v>-7.8347132038939782E-3</v>
          </cell>
          <cell r="H5">
            <v>0.11748686399649982</v>
          </cell>
          <cell r="I5">
            <v>1.8698390298477034</v>
          </cell>
          <cell r="J5" t="str">
            <v>-</v>
          </cell>
          <cell r="K5">
            <v>0.17306240011435536</v>
          </cell>
          <cell r="L5">
            <v>5.3217728194326221E-2</v>
          </cell>
          <cell r="M5">
            <v>6.6117981118172706E-4</v>
          </cell>
        </row>
        <row r="6">
          <cell r="A6" t="str">
            <v>3000 Total manufacturing industry</v>
          </cell>
          <cell r="B6">
            <v>0.308684092311932</v>
          </cell>
          <cell r="C6">
            <v>0.61966198755494706</v>
          </cell>
          <cell r="D6">
            <v>1.5206049642686648</v>
          </cell>
          <cell r="E6">
            <v>0.45034646384152388</v>
          </cell>
          <cell r="F6">
            <v>0.40618174597873496</v>
          </cell>
          <cell r="G6">
            <v>0.3493441184425361</v>
          </cell>
          <cell r="H6">
            <v>0.5879884964904557</v>
          </cell>
          <cell r="I6">
            <v>0.37783108677547467</v>
          </cell>
          <cell r="J6" t="str">
            <v>-</v>
          </cell>
          <cell r="K6">
            <v>0.2070707005304275</v>
          </cell>
          <cell r="L6">
            <v>0.8231029131250529</v>
          </cell>
          <cell r="M6">
            <v>-0.21565114779452965</v>
          </cell>
        </row>
        <row r="7">
          <cell r="A7" t="str">
            <v>3100 Food, drink &amp; tobacco</v>
          </cell>
          <cell r="B7">
            <v>6.9063262103053039E-2</v>
          </cell>
          <cell r="C7">
            <v>6.1511613908739694E-2</v>
          </cell>
          <cell r="D7">
            <v>6.888978360119731E-2</v>
          </cell>
          <cell r="E7">
            <v>9.1069871988458923E-2</v>
          </cell>
          <cell r="F7">
            <v>8.4368375376420196E-2</v>
          </cell>
          <cell r="G7">
            <v>-7.2212844820589601E-3</v>
          </cell>
          <cell r="H7">
            <v>0.11417714850064828</v>
          </cell>
          <cell r="I7">
            <v>6.9449301439821698E-2</v>
          </cell>
          <cell r="J7" t="str">
            <v>-</v>
          </cell>
          <cell r="K7">
            <v>3.7625938672612935E-2</v>
          </cell>
          <cell r="L7">
            <v>2.6239167946519263E-3</v>
          </cell>
          <cell r="M7">
            <v>-6.9193689717472223E-2</v>
          </cell>
        </row>
        <row r="8">
          <cell r="A8" t="str">
            <v>3200 Textiles, footwear &amp; leather</v>
          </cell>
          <cell r="B8">
            <v>-1.9806634411457257E-2</v>
          </cell>
          <cell r="C8">
            <v>4.6415675745314997E-3</v>
          </cell>
          <cell r="D8">
            <v>-2.9049093735502313E-2</v>
          </cell>
          <cell r="E8">
            <v>-4.2466474689964007E-2</v>
          </cell>
          <cell r="F8">
            <v>8.3184664180113305E-2</v>
          </cell>
          <cell r="G8">
            <v>-7.284348165511087E-2</v>
          </cell>
          <cell r="H8">
            <v>-8.7065633536852708E-3</v>
          </cell>
          <cell r="I8">
            <v>3.8161048482172003E-3</v>
          </cell>
          <cell r="J8" t="str">
            <v>-</v>
          </cell>
          <cell r="K8">
            <v>-2.3134087541760422E-2</v>
          </cell>
          <cell r="L8">
            <v>1.2135184758549683E-2</v>
          </cell>
          <cell r="M8">
            <v>-8.6153633497176391E-2</v>
          </cell>
        </row>
        <row r="9">
          <cell r="A9" t="str">
            <v>3300 Wood, cork &amp; furniture</v>
          </cell>
          <cell r="B9">
            <v>1.3811435405707386E-2</v>
          </cell>
          <cell r="C9">
            <v>4.3006036388416186E-2</v>
          </cell>
          <cell r="D9">
            <v>7.8036807869460809E-2</v>
          </cell>
          <cell r="E9">
            <v>-7.2937260411831109E-4</v>
          </cell>
          <cell r="F9">
            <v>-3.7448736245738897E-3</v>
          </cell>
          <cell r="G9">
            <v>-3.561384232204759E-2</v>
          </cell>
          <cell r="H9">
            <v>4.9223722225575804E-3</v>
          </cell>
          <cell r="I9">
            <v>2.1166807865002697E-2</v>
          </cell>
          <cell r="J9" t="str">
            <v>-</v>
          </cell>
          <cell r="K9">
            <v>-7.9877901650689583E-3</v>
          </cell>
          <cell r="L9">
            <v>9.0027149464344449E-4</v>
          </cell>
          <cell r="M9">
            <v>-5.1326708195355486E-3</v>
          </cell>
        </row>
        <row r="10">
          <cell r="A10" t="str">
            <v>3400 Paper &amp; printing</v>
          </cell>
          <cell r="B10">
            <v>6.3386344152245838E-2</v>
          </cell>
          <cell r="C10">
            <v>-4.8987254781151261E-3</v>
          </cell>
          <cell r="D10">
            <v>0.19210666502284515</v>
          </cell>
          <cell r="E10">
            <v>1.5886620106756684E-2</v>
          </cell>
          <cell r="F10">
            <v>3.6250633470740687E-2</v>
          </cell>
          <cell r="G10">
            <v>-1.415539643136794E-2</v>
          </cell>
          <cell r="H10">
            <v>4.7716657034282406E-2</v>
          </cell>
          <cell r="I10">
            <v>3.6716987128470276E-2</v>
          </cell>
          <cell r="J10" t="str">
            <v>-</v>
          </cell>
          <cell r="K10">
            <v>1.2380304508328608E-2</v>
          </cell>
          <cell r="L10">
            <v>-4.4727563074473025E-3</v>
          </cell>
          <cell r="M10">
            <v>-2.8826739023884794E-2</v>
          </cell>
        </row>
        <row r="11">
          <cell r="A11" t="str">
            <v>3500 Chemical products</v>
          </cell>
          <cell r="B11">
            <v>3.9413241621795062E-2</v>
          </cell>
          <cell r="C11">
            <v>0.1082811485226937</v>
          </cell>
          <cell r="D11">
            <v>0.1010380582674183</v>
          </cell>
          <cell r="E11">
            <v>0.10533246359051511</v>
          </cell>
          <cell r="F11">
            <v>2.2322545507887322E-2</v>
          </cell>
          <cell r="G11">
            <v>7.6578371921314906E-2</v>
          </cell>
          <cell r="H11">
            <v>0.23150343459912945</v>
          </cell>
          <cell r="I11">
            <v>1.3569097000954581E-2</v>
          </cell>
          <cell r="J11" t="str">
            <v>-</v>
          </cell>
          <cell r="K11">
            <v>0.11003149152484418</v>
          </cell>
          <cell r="L11">
            <v>0.1229434216377904</v>
          </cell>
          <cell r="M11">
            <v>8.5041330420618164E-2</v>
          </cell>
        </row>
        <row r="12">
          <cell r="A12" t="str">
            <v>3510 Industrial chemicals</v>
          </cell>
          <cell r="B12">
            <v>8.5980034342779572E-3</v>
          </cell>
          <cell r="C12">
            <v>3.1085653998751087E-2</v>
          </cell>
          <cell r="D12">
            <v>5.3343651782480059E-2</v>
          </cell>
          <cell r="E12">
            <v>2.3961184899319827E-2</v>
          </cell>
          <cell r="F12">
            <v>1.8902966879989953E-3</v>
          </cell>
          <cell r="G12">
            <v>3.1619659233987477E-2</v>
          </cell>
          <cell r="H12">
            <v>0.1053668002899107</v>
          </cell>
          <cell r="I12">
            <v>2.2275430860393072E-2</v>
          </cell>
          <cell r="J12" t="str">
            <v>-</v>
          </cell>
          <cell r="K12">
            <v>2.8081722616864407E-2</v>
          </cell>
          <cell r="L12">
            <v>2.0035603384455949E-2</v>
          </cell>
          <cell r="M12">
            <v>5.9096350799040624E-2</v>
          </cell>
        </row>
        <row r="13">
          <cell r="A13" t="str">
            <v>3520 Other chemicals</v>
          </cell>
          <cell r="B13">
            <v>1.1863588457556196E-2</v>
          </cell>
          <cell r="C13">
            <v>2.837840785630686E-2</v>
          </cell>
          <cell r="D13">
            <v>4.5429789417279071E-3</v>
          </cell>
          <cell r="E13">
            <v>5.6093474710369753E-2</v>
          </cell>
          <cell r="F13">
            <v>2.4221425404891712E-2</v>
          </cell>
          <cell r="G13">
            <v>3.6496361621022495E-2</v>
          </cell>
          <cell r="H13">
            <v>4.1396329245130994E-2</v>
          </cell>
          <cell r="I13">
            <v>5.2355162089812498E-3</v>
          </cell>
          <cell r="J13" t="str">
            <v>-</v>
          </cell>
          <cell r="K13">
            <v>5.8503027922170693E-2</v>
          </cell>
          <cell r="L13">
            <v>4.9403243137129051E-2</v>
          </cell>
          <cell r="M13">
            <v>3.1276772005304279E-2</v>
          </cell>
        </row>
        <row r="14">
          <cell r="A14" t="str">
            <v>3512X Chemicals excl. drugs</v>
          </cell>
          <cell r="B14">
            <v>1.6912874993646174E-2</v>
          </cell>
          <cell r="C14">
            <v>4.1764477021140015E-2</v>
          </cell>
          <cell r="D14">
            <v>5.6029919797279552E-2</v>
          </cell>
          <cell r="E14">
            <v>5.2239909099651316E-2</v>
          </cell>
          <cell r="F14">
            <v>8.0781474175736744E-3</v>
          </cell>
          <cell r="G14">
            <v>4.8878550578375798E-2</v>
          </cell>
          <cell r="H14">
            <v>0.13145302182228788</v>
          </cell>
          <cell r="I14">
            <v>2.4994984574399141E-2</v>
          </cell>
          <cell r="J14" t="str">
            <v>-</v>
          </cell>
          <cell r="K14">
            <v>5.5222878892211197E-2</v>
          </cell>
          <cell r="L14">
            <v>4.6342385905936138E-2</v>
          </cell>
          <cell r="M14">
            <v>6.7121841391254655E-2</v>
          </cell>
        </row>
        <row r="15">
          <cell r="A15" t="str">
            <v>3522 Drugs and medicines</v>
          </cell>
          <cell r="B15">
            <v>3.548553566660939E-3</v>
          </cell>
          <cell r="C15">
            <v>1.7696279985573524E-2</v>
          </cell>
          <cell r="D15">
            <v>1.8454278350406056E-3</v>
          </cell>
          <cell r="E15">
            <v>2.7847229765464394E-2</v>
          </cell>
          <cell r="F15">
            <v>1.804230542493588E-2</v>
          </cell>
          <cell r="G15">
            <v>1.9237292707396249E-2</v>
          </cell>
          <cell r="H15">
            <v>1.5309927120006596E-2</v>
          </cell>
          <cell r="I15">
            <v>2.5239495824042222E-3</v>
          </cell>
          <cell r="J15" t="str">
            <v>-</v>
          </cell>
          <cell r="K15">
            <v>3.1350544517445157E-2</v>
          </cell>
          <cell r="L15">
            <v>2.3109389891725039E-2</v>
          </cell>
          <cell r="M15">
            <v>2.3257228462444397E-2</v>
          </cell>
        </row>
        <row r="16">
          <cell r="A16" t="str">
            <v>3534A Petrol refineries &amp; products</v>
          </cell>
          <cell r="B16">
            <v>8.768328680451248E-3</v>
          </cell>
          <cell r="C16">
            <v>4.5397272183468566E-3</v>
          </cell>
          <cell r="D16">
            <v>2.5347145781532091E-2</v>
          </cell>
          <cell r="E16">
            <v>1.3702778407310968E-2</v>
          </cell>
          <cell r="F16">
            <v>3.8693162558641461E-3</v>
          </cell>
          <cell r="G16">
            <v>4.9352780650029435E-3</v>
          </cell>
          <cell r="H16">
            <v>5.3371140627361202E-2</v>
          </cell>
          <cell r="I16">
            <v>-9.6054130324625762E-3</v>
          </cell>
          <cell r="J16" t="str">
            <v>-</v>
          </cell>
          <cell r="K16">
            <v>2.8112884100365992E-3</v>
          </cell>
          <cell r="L16">
            <v>1.3591646655174707E-2</v>
          </cell>
          <cell r="M16">
            <v>-2.2340685563302893E-2</v>
          </cell>
        </row>
        <row r="17">
          <cell r="A17" t="str">
            <v>3556A Rubber &amp; plastics products</v>
          </cell>
          <cell r="B17">
            <v>1.0183034615686823E-2</v>
          </cell>
          <cell r="C17">
            <v>4.4339894465451189E-2</v>
          </cell>
          <cell r="D17">
            <v>1.7815490096778786E-2</v>
          </cell>
          <cell r="E17">
            <v>1.1664433226970717E-2</v>
          </cell>
          <cell r="F17">
            <v>-7.704681463496961E-3</v>
          </cell>
          <cell r="G17">
            <v>3.5556019527571061E-3</v>
          </cell>
          <cell r="H17">
            <v>3.137981631711196E-2</v>
          </cell>
          <cell r="I17">
            <v>-4.9288251536235388E-3</v>
          </cell>
          <cell r="J17" t="str">
            <v>-</v>
          </cell>
          <cell r="K17">
            <v>2.0652278118757292E-2</v>
          </cell>
          <cell r="L17">
            <v>3.9907317347122925E-2</v>
          </cell>
          <cell r="M17">
            <v>1.6986831232902691E-2</v>
          </cell>
        </row>
        <row r="18">
          <cell r="A18" t="str">
            <v>3600 Stone, clay &amp; glass</v>
          </cell>
          <cell r="B18">
            <v>5.0793251916959525E-3</v>
          </cell>
          <cell r="C18">
            <v>-1.6978412632650903E-3</v>
          </cell>
          <cell r="D18">
            <v>-7.5177982730134634E-3</v>
          </cell>
          <cell r="E18">
            <v>-3.081987461593742E-3</v>
          </cell>
          <cell r="F18">
            <v>4.7974641066274339E-3</v>
          </cell>
          <cell r="G18">
            <v>-1.060131201933857E-3</v>
          </cell>
          <cell r="H18">
            <v>1.4126742885144521E-2</v>
          </cell>
          <cell r="I18">
            <v>1.5171211249205263E-2</v>
          </cell>
          <cell r="J18" t="str">
            <v>-</v>
          </cell>
          <cell r="K18">
            <v>-9.5647503858540903E-3</v>
          </cell>
          <cell r="L18">
            <v>1.0150291918958748E-2</v>
          </cell>
          <cell r="M18">
            <v>-1.0651656897332865E-2</v>
          </cell>
        </row>
        <row r="19">
          <cell r="A19" t="str">
            <v>3700 Basic metal industries</v>
          </cell>
          <cell r="B19">
            <v>2.234034318728155E-2</v>
          </cell>
          <cell r="C19">
            <v>5.3319746562372261E-2</v>
          </cell>
          <cell r="D19">
            <v>9.8211778001254274E-2</v>
          </cell>
          <cell r="E19">
            <v>1.8945669663383704E-2</v>
          </cell>
          <cell r="F19">
            <v>4.4995129862783874E-2</v>
          </cell>
          <cell r="G19">
            <v>3.4334433730358882E-2</v>
          </cell>
          <cell r="H19">
            <v>1.4628575704368253E-2</v>
          </cell>
          <cell r="I19">
            <v>2.0483361890315768E-2</v>
          </cell>
          <cell r="J19" t="str">
            <v>-</v>
          </cell>
          <cell r="K19">
            <v>-9.0858023629447528E-3</v>
          </cell>
          <cell r="L19">
            <v>2.6178583150774447E-2</v>
          </cell>
          <cell r="M19">
            <v>2.9825852092995327E-2</v>
          </cell>
        </row>
        <row r="20">
          <cell r="A20" t="str">
            <v>3710 Ferrous metals</v>
          </cell>
          <cell r="B20">
            <v>8.7294496534764746E-3</v>
          </cell>
          <cell r="C20">
            <v>2.4357547526705204E-2</v>
          </cell>
          <cell r="D20">
            <v>7.8632341731590741E-2</v>
          </cell>
          <cell r="E20">
            <v>1.0714574870706253E-2</v>
          </cell>
          <cell r="F20">
            <v>3.2048275661823063E-2</v>
          </cell>
          <cell r="G20">
            <v>3.5495330004019068E-2</v>
          </cell>
          <cell r="H20">
            <v>1.0231105474928314E-2</v>
          </cell>
          <cell r="I20">
            <v>1.1238969600138692E-2</v>
          </cell>
          <cell r="J20" t="str">
            <v>-</v>
          </cell>
          <cell r="K20">
            <v>-3.7317590802879454E-3</v>
          </cell>
          <cell r="L20">
            <v>1.477959217635445E-2</v>
          </cell>
          <cell r="M20">
            <v>1.8947853326369737E-2</v>
          </cell>
        </row>
        <row r="21">
          <cell r="A21" t="str">
            <v>3720 Non-ferrous metals</v>
          </cell>
          <cell r="B21">
            <v>1.3610497097168262E-2</v>
          </cell>
          <cell r="C21">
            <v>2.8962485638770411E-2</v>
          </cell>
          <cell r="D21">
            <v>1.9678488239695761E-2</v>
          </cell>
          <cell r="E21">
            <v>8.2310906914950001E-3</v>
          </cell>
          <cell r="F21">
            <v>1.2968145969987369E-2</v>
          </cell>
          <cell r="G21">
            <v>-1.1615075494230982E-3</v>
          </cell>
          <cell r="H21">
            <v>4.3974702294394532E-3</v>
          </cell>
          <cell r="I21">
            <v>9.2150030649761558E-3</v>
          </cell>
          <cell r="J21" t="str">
            <v>-</v>
          </cell>
          <cell r="K21">
            <v>-5.3772233758521875E-3</v>
          </cell>
          <cell r="L21">
            <v>1.1398073110422288E-2</v>
          </cell>
          <cell r="M21">
            <v>1.0878107533578572E-2</v>
          </cell>
        </row>
        <row r="22">
          <cell r="A22" t="str">
            <v>3800 Fabricated metal products and machinery</v>
          </cell>
          <cell r="B22">
            <v>0.11415709682197268</v>
          </cell>
          <cell r="C22">
            <v>0.3490430859317098</v>
          </cell>
          <cell r="D22">
            <v>1.0212178078722685</v>
          </cell>
          <cell r="E22">
            <v>0.2607055232847843</v>
          </cell>
          <cell r="F22">
            <v>0.13350482189334817</v>
          </cell>
          <cell r="G22">
            <v>0.37502055820191332</v>
          </cell>
          <cell r="H22">
            <v>0.16630440677997749</v>
          </cell>
          <cell r="I22">
            <v>0.19126467927153326</v>
          </cell>
          <cell r="J22" t="str">
            <v>-</v>
          </cell>
          <cell r="K22">
            <v>0.10196055334692304</v>
          </cell>
          <cell r="L22">
            <v>0.6500042635707467</v>
          </cell>
          <cell r="M22">
            <v>-0.12698423422510863</v>
          </cell>
        </row>
        <row r="23">
          <cell r="A23" t="str">
            <v>3810 Fabricated metal products</v>
          </cell>
          <cell r="B23">
            <v>1.7627735957769228E-3</v>
          </cell>
          <cell r="C23">
            <v>1.7031993027405348E-2</v>
          </cell>
          <cell r="D23">
            <v>0.10204422334629772</v>
          </cell>
          <cell r="E23">
            <v>3.7314546715994018E-2</v>
          </cell>
          <cell r="F23">
            <v>-2.8643732276549497E-2</v>
          </cell>
          <cell r="G23">
            <v>8.5394450528642959E-3</v>
          </cell>
          <cell r="H23">
            <v>9.56379104076799E-3</v>
          </cell>
          <cell r="I23">
            <v>4.6124986769947383E-2</v>
          </cell>
          <cell r="J23" t="str">
            <v>-</v>
          </cell>
          <cell r="K23">
            <v>-2.1090898248871125E-2</v>
          </cell>
          <cell r="L23">
            <v>4.4320370430150156E-2</v>
          </cell>
          <cell r="M23">
            <v>4.3477216529451579E-2</v>
          </cell>
        </row>
        <row r="24">
          <cell r="A24" t="str">
            <v>3820 Non-electrical machinery</v>
          </cell>
          <cell r="B24">
            <v>3.4674234508523472E-2</v>
          </cell>
          <cell r="C24">
            <v>8.8457412903684862E-2</v>
          </cell>
          <cell r="D24">
            <v>0.1672960334251658</v>
          </cell>
          <cell r="E24">
            <v>6.0235526716046511E-2</v>
          </cell>
          <cell r="F24">
            <v>7.7348645309471525E-2</v>
          </cell>
          <cell r="G24">
            <v>-3.9686137122887676E-2</v>
          </cell>
          <cell r="H24">
            <v>4.0188961977332176E-2</v>
          </cell>
          <cell r="I24">
            <v>5.7801087824838976E-2</v>
          </cell>
          <cell r="J24" t="str">
            <v>-</v>
          </cell>
          <cell r="K24">
            <v>1.1834054469757259E-2</v>
          </cell>
          <cell r="L24">
            <v>0.25044447488243721</v>
          </cell>
          <cell r="M24">
            <v>-9.142438698153306E-2</v>
          </cell>
        </row>
        <row r="25">
          <cell r="A25" t="str">
            <v>382X Machinery &amp; equipment, nec</v>
          </cell>
          <cell r="B25">
            <v>2.4410665845773876E-2</v>
          </cell>
          <cell r="C25">
            <v>6.283162281712569E-2</v>
          </cell>
          <cell r="D25">
            <v>0.14782206104749643</v>
          </cell>
          <cell r="E25">
            <v>4.4872039845417613E-2</v>
          </cell>
          <cell r="F25">
            <v>7.6689305948384037E-2</v>
          </cell>
          <cell r="G25">
            <v>-2.9839532036924386E-2</v>
          </cell>
          <cell r="H25">
            <v>3.7532158272615322E-2</v>
          </cell>
          <cell r="I25">
            <v>6.3722230590608775E-2</v>
          </cell>
          <cell r="J25" t="str">
            <v>-</v>
          </cell>
          <cell r="K25">
            <v>-3.0619665224335426E-2</v>
          </cell>
          <cell r="L25">
            <v>0.19584994038235118</v>
          </cell>
          <cell r="M25">
            <v>-0.10837264394467942</v>
          </cell>
        </row>
        <row r="26">
          <cell r="A26" t="str">
            <v>3825 Office machinery &amp; computers</v>
          </cell>
          <cell r="B26">
            <v>1.026367924470885E-2</v>
          </cell>
          <cell r="C26">
            <v>2.5972885348479233E-2</v>
          </cell>
          <cell r="D26">
            <v>1.9471112396017322E-2</v>
          </cell>
          <cell r="E26">
            <v>1.5363975948184961E-2</v>
          </cell>
          <cell r="F26">
            <v>6.6696219945175882E-4</v>
          </cell>
          <cell r="G26">
            <v>-9.8487343661630231E-3</v>
          </cell>
          <cell r="H26">
            <v>2.6564554029243196E-3</v>
          </cell>
          <cell r="I26">
            <v>-6.4288037202701372E-3</v>
          </cell>
          <cell r="J26" t="str">
            <v>-</v>
          </cell>
          <cell r="K26">
            <v>4.2315573775507154E-2</v>
          </cell>
          <cell r="L26">
            <v>5.459400885375687E-2</v>
          </cell>
          <cell r="M26">
            <v>1.661830675242203E-2</v>
          </cell>
        </row>
        <row r="27">
          <cell r="A27" t="str">
            <v>3830 Electrical machinery</v>
          </cell>
          <cell r="B27">
            <v>2.7860390594079916E-2</v>
          </cell>
          <cell r="C27">
            <v>7.408096959001996E-2</v>
          </cell>
          <cell r="D27">
            <v>0.75844941135764998</v>
          </cell>
          <cell r="E27">
            <v>0.10992307609538775</v>
          </cell>
          <cell r="F27">
            <v>4.2450986392232694E-2</v>
          </cell>
          <cell r="G27">
            <v>0.40269925564214715</v>
          </cell>
          <cell r="H27">
            <v>7.6610111198582423E-2</v>
          </cell>
          <cell r="I27">
            <v>4.4212500458445013E-2</v>
          </cell>
          <cell r="J27" t="str">
            <v>-</v>
          </cell>
          <cell r="K27">
            <v>8.4018297632100655E-2</v>
          </cell>
          <cell r="L27">
            <v>0.43693071743887962</v>
          </cell>
          <cell r="M27">
            <v>-0.1104264139152238</v>
          </cell>
        </row>
        <row r="28">
          <cell r="A28" t="str">
            <v>383X Electrical mach. excl.  comm.  equipment</v>
          </cell>
          <cell r="B28">
            <v>1.7722883949176014E-2</v>
          </cell>
          <cell r="C28">
            <v>1.194895232031001E-2</v>
          </cell>
          <cell r="D28">
            <v>0.3959372950314391</v>
          </cell>
          <cell r="E28">
            <v>5.9307046086407335E-2</v>
          </cell>
          <cell r="F28">
            <v>5.207451666963582E-2</v>
          </cell>
          <cell r="G28">
            <v>0.17475466054635039</v>
          </cell>
          <cell r="H28">
            <v>5.4517684764425825E-3</v>
          </cell>
          <cell r="I28">
            <v>1.9629903261192211E-2</v>
          </cell>
          <cell r="J28" t="str">
            <v>-</v>
          </cell>
          <cell r="K28">
            <v>4.1356795925496931E-2</v>
          </cell>
          <cell r="L28">
            <v>0.1728751676729621</v>
          </cell>
          <cell r="M28">
            <v>-5.7224333045444643E-2</v>
          </cell>
        </row>
        <row r="29">
          <cell r="A29" t="str">
            <v xml:space="preserve">3832 Radio, TV &amp; communication equipment  </v>
          </cell>
          <cell r="B29">
            <v>1.0137617226857278E-2</v>
          </cell>
          <cell r="C29">
            <v>6.2372716720308793E-2</v>
          </cell>
          <cell r="D29">
            <v>0.36251211632623953</v>
          </cell>
          <cell r="E29">
            <v>5.061812952861592E-2</v>
          </cell>
          <cell r="F29">
            <v>-9.641185397951826E-3</v>
          </cell>
          <cell r="G29">
            <v>0.2279398887375983</v>
          </cell>
          <cell r="H29">
            <v>7.1157756301496566E-2</v>
          </cell>
          <cell r="I29">
            <v>2.4592291969955386E-2</v>
          </cell>
          <cell r="J29" t="str">
            <v>-</v>
          </cell>
          <cell r="K29">
            <v>4.266029430763827E-2</v>
          </cell>
          <cell r="L29">
            <v>0.2640540960251585</v>
          </cell>
          <cell r="M29">
            <v>-5.3216527974687546E-2</v>
          </cell>
        </row>
        <row r="30">
          <cell r="A30" t="str">
            <v>3840 Transport equipment</v>
          </cell>
          <cell r="B30">
            <v>4.6318591295629818E-2</v>
          </cell>
          <cell r="C30">
            <v>0.15157497430976641</v>
          </cell>
          <cell r="D30">
            <v>1.7655582077949612E-2</v>
          </cell>
          <cell r="E30">
            <v>3.714360427241073E-2</v>
          </cell>
          <cell r="F30">
            <v>1.2417791132117043E-3</v>
          </cell>
          <cell r="G30">
            <v>2.0204500578393802E-2</v>
          </cell>
          <cell r="H30">
            <v>2.0567055642047961E-2</v>
          </cell>
          <cell r="I30">
            <v>3.4889112455766279E-2</v>
          </cell>
          <cell r="J30" t="str">
            <v>-</v>
          </cell>
          <cell r="K30">
            <v>2.4378323960639704E-2</v>
          </cell>
          <cell r="L30">
            <v>-1.4773335552419681E-2</v>
          </cell>
          <cell r="M30">
            <v>3.9551980338830027E-2</v>
          </cell>
        </row>
        <row r="31">
          <cell r="A31" t="str">
            <v>3841 Shipbuilding</v>
          </cell>
          <cell r="B31">
            <v>6.8490796787938901E-3</v>
          </cell>
          <cell r="C31">
            <v>5.1345403092330029E-3</v>
          </cell>
          <cell r="D31">
            <v>2.3428069657681221E-2</v>
          </cell>
          <cell r="E31">
            <v>-6.9911109566882807E-3</v>
          </cell>
          <cell r="F31">
            <v>-1.5141258230199129E-4</v>
          </cell>
          <cell r="G31">
            <v>8.3208392432089443E-3</v>
          </cell>
          <cell r="H31">
            <v>3.4282130087348096E-3</v>
          </cell>
          <cell r="I31">
            <v>2.7442759969235068E-2</v>
          </cell>
          <cell r="J31" t="str">
            <v>-</v>
          </cell>
          <cell r="K31">
            <v>-9.2605689316033867E-3</v>
          </cell>
          <cell r="L31">
            <v>-1.0656460368500301E-2</v>
          </cell>
          <cell r="M31">
            <v>-6.2951010497590415E-3</v>
          </cell>
        </row>
        <row r="32">
          <cell r="A32" t="str">
            <v>3843 Motor vehicles</v>
          </cell>
          <cell r="B32">
            <v>3.2687864481609166E-2</v>
          </cell>
          <cell r="C32">
            <v>0.13767135797366498</v>
          </cell>
          <cell r="D32">
            <v>-8.1554482168600135E-3</v>
          </cell>
          <cell r="E32">
            <v>1.3257278972071075E-2</v>
          </cell>
          <cell r="F32">
            <v>1.0184339336451964E-2</v>
          </cell>
          <cell r="G32">
            <v>1.0606353702274406E-2</v>
          </cell>
          <cell r="H32">
            <v>1.3988158915146369E-2</v>
          </cell>
          <cell r="I32">
            <v>2.2061511028755344E-3</v>
          </cell>
          <cell r="J32" t="str">
            <v>-</v>
          </cell>
          <cell r="K32">
            <v>3.3609913746464742E-2</v>
          </cell>
          <cell r="L32">
            <v>3.9410925962118523E-2</v>
          </cell>
          <cell r="M32">
            <v>4.1515587765606696E-2</v>
          </cell>
        </row>
        <row r="33">
          <cell r="A33" t="str">
            <v>3845 Aircraft</v>
          </cell>
          <cell r="B33">
            <v>4.9868944921096304E-3</v>
          </cell>
          <cell r="C33">
            <v>-2.013031838523347E-4</v>
          </cell>
          <cell r="D33">
            <v>8.4177083771908815E-4</v>
          </cell>
          <cell r="E33">
            <v>2.8793869790172608E-2</v>
          </cell>
          <cell r="F33">
            <v>-1.0063941994758923E-2</v>
          </cell>
          <cell r="G33">
            <v>5.4230169791464548E-4</v>
          </cell>
          <cell r="H33">
            <v>2.2895206347399773E-3</v>
          </cell>
          <cell r="I33">
            <v>5.7680767777751676E-3</v>
          </cell>
          <cell r="J33" t="str">
            <v>-</v>
          </cell>
          <cell r="K33">
            <v>-1.3710972706041655E-3</v>
          </cell>
          <cell r="L33">
            <v>-4.4919782790844125E-2</v>
          </cell>
          <cell r="M33">
            <v>4.1044929581840533E-3</v>
          </cell>
        </row>
        <row r="34">
          <cell r="A34" t="str">
            <v>3842A Other transport equipment</v>
          </cell>
          <cell r="B34">
            <v>1.7947526430253976E-3</v>
          </cell>
          <cell r="C34">
            <v>9.1779610132385146E-3</v>
          </cell>
          <cell r="D34">
            <v>1.4131206699331332E-3</v>
          </cell>
          <cell r="E34">
            <v>1.766519652306185E-3</v>
          </cell>
          <cell r="F34">
            <v>1.1672772712512489E-3</v>
          </cell>
          <cell r="G34">
            <v>7.5418895626213364E-4</v>
          </cell>
          <cell r="H34">
            <v>8.4841888848567694E-4</v>
          </cell>
          <cell r="I34">
            <v>-5.8805581012706784E-4</v>
          </cell>
          <cell r="J34" t="str">
            <v>-</v>
          </cell>
          <cell r="K34">
            <v>1.1195317480533784E-3</v>
          </cell>
          <cell r="L34">
            <v>-1.6865962104899083E-3</v>
          </cell>
          <cell r="M34">
            <v>1.1143651080099487E-4</v>
          </cell>
        </row>
        <row r="35">
          <cell r="A35" t="str">
            <v>3850 Professional goods</v>
          </cell>
          <cell r="B35">
            <v>3.3907351178697775E-3</v>
          </cell>
          <cell r="C35">
            <v>1.8160366503742774E-2</v>
          </cell>
          <cell r="D35">
            <v>2.903553614123933E-2</v>
          </cell>
          <cell r="E35">
            <v>1.6225468895777757E-2</v>
          </cell>
          <cell r="F35">
            <v>4.105368188369056E-2</v>
          </cell>
          <cell r="G35">
            <v>-1.3145706799466932E-2</v>
          </cell>
          <cell r="H35">
            <v>1.9275605160317393E-2</v>
          </cell>
          <cell r="I35">
            <v>8.2212852812439136E-3</v>
          </cell>
          <cell r="J35" t="str">
            <v>-</v>
          </cell>
          <cell r="K35">
            <v>2.5231570971022206E-3</v>
          </cell>
          <cell r="L35">
            <v>-5.5619053442885036E-2</v>
          </cell>
          <cell r="M35">
            <v>-8.852371327772425E-3</v>
          </cell>
        </row>
        <row r="36">
          <cell r="A36" t="str">
            <v>3900 Other manufacturing</v>
          </cell>
          <cell r="B36">
            <v>5.4666332758195133E-4</v>
          </cell>
          <cell r="C36">
            <v>6.2371099169919262E-3</v>
          </cell>
          <cell r="D36">
            <v>6.8543078805693349E-3</v>
          </cell>
          <cell r="E36">
            <v>4.182201714174205E-3</v>
          </cell>
          <cell r="F36">
            <v>4.6701690719275386E-4</v>
          </cell>
          <cell r="G36">
            <v>-8.0720634701416123E-3</v>
          </cell>
          <cell r="H36">
            <v>2.9914874418358489E-3</v>
          </cell>
          <cell r="I36">
            <v>5.6861378561881152E-3</v>
          </cell>
          <cell r="J36" t="str">
            <v>-</v>
          </cell>
          <cell r="K36">
            <v>-5.8316543514527371E-3</v>
          </cell>
          <cell r="L36">
            <v>2.6753615686933188E-3</v>
          </cell>
          <cell r="M36">
            <v>-5.6722794305188035E-3</v>
          </cell>
        </row>
        <row r="37">
          <cell r="A37" t="str">
            <v>4000 Electricity, gas, water</v>
          </cell>
          <cell r="B37">
            <v>9.4551710622310312E-2</v>
          </cell>
          <cell r="C37">
            <v>9.2947156772427736E-2</v>
          </cell>
          <cell r="D37">
            <v>0.1255746259295987</v>
          </cell>
          <cell r="E37">
            <v>7.8963939669974281E-2</v>
          </cell>
          <cell r="F37">
            <v>0.1252954804814331</v>
          </cell>
          <cell r="G37">
            <v>8.7280252413008824E-2</v>
          </cell>
          <cell r="H37">
            <v>6.1609360881451018E-2</v>
          </cell>
          <cell r="I37">
            <v>2.2733104421159275E-2</v>
          </cell>
          <cell r="J37" t="str">
            <v>-</v>
          </cell>
          <cell r="K37">
            <v>9.6158952089114194E-2</v>
          </cell>
          <cell r="L37">
            <v>0.11341421682396892</v>
          </cell>
          <cell r="M37">
            <v>1.637582972785101E-2</v>
          </cell>
        </row>
        <row r="38">
          <cell r="A38" t="str">
            <v>5000 Construction</v>
          </cell>
          <cell r="B38">
            <v>0.11253851199276046</v>
          </cell>
          <cell r="C38">
            <v>-8.0513222487929567E-2</v>
          </cell>
          <cell r="D38">
            <v>-0.33634670294129887</v>
          </cell>
          <cell r="E38">
            <v>-9.8057216423543592E-2</v>
          </cell>
          <cell r="F38">
            <v>-6.8748271297750019E-2</v>
          </cell>
          <cell r="G38">
            <v>9.0355567032257389E-2</v>
          </cell>
          <cell r="H38">
            <v>4.631061844995743E-2</v>
          </cell>
          <cell r="I38">
            <v>9.1876913198677912E-2</v>
          </cell>
          <cell r="J38" t="str">
            <v>-</v>
          </cell>
          <cell r="K38">
            <v>-3.6789377429480609E-2</v>
          </cell>
          <cell r="L38">
            <v>9.9707335355462154E-2</v>
          </cell>
          <cell r="M38">
            <v>-0.12199754253612961</v>
          </cell>
        </row>
        <row r="39">
          <cell r="A39" t="str">
            <v>6000 Wholesale and retail trade, restaurants and hotels</v>
          </cell>
          <cell r="B39">
            <v>0.66891083809604446</v>
          </cell>
          <cell r="C39">
            <v>0.4435927978069808</v>
          </cell>
          <cell r="D39">
            <v>-0.12636221350111385</v>
          </cell>
          <cell r="E39">
            <v>0.17840367800102305</v>
          </cell>
          <cell r="F39">
            <v>0.33186759577860764</v>
          </cell>
          <cell r="G39">
            <v>0.13038567616703947</v>
          </cell>
          <cell r="H39">
            <v>0.60954568052895253</v>
          </cell>
          <cell r="I39">
            <v>0.6134556650786136</v>
          </cell>
          <cell r="J39" t="str">
            <v>-</v>
          </cell>
          <cell r="K39">
            <v>0.30149461291569152</v>
          </cell>
          <cell r="L39">
            <v>0.99687842840117113</v>
          </cell>
          <cell r="M39">
            <v>0.19473091054194203</v>
          </cell>
        </row>
        <row r="40">
          <cell r="A40" t="str">
            <v>6120 Wholesale and retail trade</v>
          </cell>
          <cell r="B40" t="e">
            <v>#DIV/0!</v>
          </cell>
          <cell r="C40">
            <v>0.40927409484400906</v>
          </cell>
          <cell r="D40">
            <v>-0.13423588928392205</v>
          </cell>
          <cell r="E40">
            <v>0.15664782091283586</v>
          </cell>
          <cell r="F40">
            <v>0.25602123443491026</v>
          </cell>
          <cell r="G40" t="e">
            <v>#DIV/0!</v>
          </cell>
          <cell r="H40">
            <v>0.53340820919536591</v>
          </cell>
          <cell r="I40">
            <v>0.6024375960773104</v>
          </cell>
          <cell r="J40" t="str">
            <v>-</v>
          </cell>
          <cell r="K40">
            <v>0.29672318492152311</v>
          </cell>
          <cell r="L40">
            <v>0.96317353199044597</v>
          </cell>
          <cell r="M40" t="str">
            <v>-</v>
          </cell>
        </row>
        <row r="41">
          <cell r="A41" t="str">
            <v>6300 Restaurants and hotels</v>
          </cell>
          <cell r="B41" t="e">
            <v>#DIV/0!</v>
          </cell>
          <cell r="C41">
            <v>3.4254180996578204E-2</v>
          </cell>
          <cell r="D41">
            <v>7.7148618921523944E-3</v>
          </cell>
          <cell r="E41">
            <v>2.1753459558741087E-2</v>
          </cell>
          <cell r="F41">
            <v>7.584489042862777E-2</v>
          </cell>
          <cell r="G41" t="e">
            <v>#DIV/0!</v>
          </cell>
          <cell r="H41">
            <v>7.6124804012761282E-2</v>
          </cell>
          <cell r="I41">
            <v>1.0636944347910354E-2</v>
          </cell>
          <cell r="J41" t="str">
            <v>-</v>
          </cell>
          <cell r="K41">
            <v>4.6891229128093979E-3</v>
          </cell>
          <cell r="L41">
            <v>3.4128114897788393E-2</v>
          </cell>
          <cell r="M41" t="str">
            <v>-</v>
          </cell>
        </row>
        <row r="42">
          <cell r="A42" t="str">
            <v>7000 Transports, storage, and communications</v>
          </cell>
          <cell r="B42">
            <v>0.64221201218334345</v>
          </cell>
          <cell r="C42">
            <v>0.27650289847685916</v>
          </cell>
          <cell r="D42">
            <v>0.39168110378301024</v>
          </cell>
          <cell r="E42">
            <v>0.24192483677118098</v>
          </cell>
          <cell r="F42">
            <v>0.34430398584405575</v>
          </cell>
          <cell r="G42">
            <v>0.11216181129786945</v>
          </cell>
          <cell r="H42">
            <v>0.36835675346339192</v>
          </cell>
          <cell r="I42">
            <v>0.78620138607751544</v>
          </cell>
          <cell r="J42" t="str">
            <v>-</v>
          </cell>
          <cell r="K42">
            <v>0.34674659908917926</v>
          </cell>
          <cell r="L42">
            <v>0.33207577862842452</v>
          </cell>
          <cell r="M42">
            <v>0.24013107143550577</v>
          </cell>
        </row>
        <row r="43">
          <cell r="A43" t="str">
            <v>7100 Transport and storage</v>
          </cell>
          <cell r="B43">
            <v>0.27706175611425282</v>
          </cell>
          <cell r="C43">
            <v>0.10652984301224717</v>
          </cell>
          <cell r="D43">
            <v>0.22453477526378149</v>
          </cell>
          <cell r="E43">
            <v>0.11557114224278529</v>
          </cell>
          <cell r="F43">
            <v>0.13539327294284065</v>
          </cell>
          <cell r="G43" t="e">
            <v>#DIV/0!</v>
          </cell>
          <cell r="H43">
            <v>0.28476655933658829</v>
          </cell>
          <cell r="I43" t="e">
            <v>#DIV/0!</v>
          </cell>
          <cell r="J43" t="str">
            <v>-</v>
          </cell>
          <cell r="K43">
            <v>0.17600229346443927</v>
          </cell>
          <cell r="L43">
            <v>0.19183999337198016</v>
          </cell>
          <cell r="M43">
            <v>8.2360612439767958E-2</v>
          </cell>
        </row>
        <row r="44">
          <cell r="A44" t="str">
            <v>7200 Communication services</v>
          </cell>
          <cell r="B44">
            <v>0.36900499144983379</v>
          </cell>
          <cell r="C44">
            <v>0.17453211171463828</v>
          </cell>
          <cell r="D44">
            <v>0.16743659965705468</v>
          </cell>
          <cell r="E44">
            <v>0.11483088799250928</v>
          </cell>
          <cell r="F44">
            <v>0.21156870830556843</v>
          </cell>
          <cell r="G44" t="e">
            <v>#DIV/0!</v>
          </cell>
          <cell r="H44">
            <v>8.4699585606250197E-2</v>
          </cell>
          <cell r="I44" t="e">
            <v>#DIV/0!</v>
          </cell>
          <cell r="J44" t="str">
            <v>-</v>
          </cell>
          <cell r="K44">
            <v>0.17974847628713767</v>
          </cell>
          <cell r="L44">
            <v>0.14024302657093479</v>
          </cell>
          <cell r="M44">
            <v>0.155339428243742</v>
          </cell>
        </row>
        <row r="45">
          <cell r="A45" t="str">
            <v>8000 Finance,insurance,real estate, &amp; business  services</v>
          </cell>
          <cell r="B45">
            <v>0.99462081840895911</v>
          </cell>
          <cell r="C45">
            <v>0.78705672695392803</v>
          </cell>
          <cell r="D45">
            <v>0.63164437363910975</v>
          </cell>
          <cell r="E45">
            <v>0.43254515169955177</v>
          </cell>
          <cell r="F45">
            <v>0.19851112803411192</v>
          </cell>
          <cell r="G45">
            <v>0.27540019045897274</v>
          </cell>
          <cell r="H45">
            <v>0.90789542821320823</v>
          </cell>
          <cell r="I45">
            <v>0.39710432998393047</v>
          </cell>
          <cell r="J45" t="str">
            <v>-</v>
          </cell>
          <cell r="K45">
            <v>0.76035840692223988</v>
          </cell>
          <cell r="L45">
            <v>0.95374491808688711</v>
          </cell>
          <cell r="M45">
            <v>0.66013857170533863</v>
          </cell>
        </row>
        <row r="46">
          <cell r="A46" t="str">
            <v>8120 Financial institutions and insurance</v>
          </cell>
          <cell r="B46" t="e">
            <v>#DIV/0!</v>
          </cell>
          <cell r="C46">
            <v>0.27631679076480287</v>
          </cell>
          <cell r="D46">
            <v>7.0689583249325047E-2</v>
          </cell>
          <cell r="E46">
            <v>-0.11444910094123387</v>
          </cell>
          <cell r="F46" t="e">
            <v>#DIV/0!</v>
          </cell>
          <cell r="G46" t="e">
            <v>#DIV/0!</v>
          </cell>
          <cell r="H46">
            <v>6.6437179901223026E-2</v>
          </cell>
          <cell r="I46">
            <v>-0.14282257048242425</v>
          </cell>
          <cell r="J46" t="str">
            <v>-</v>
          </cell>
          <cell r="K46">
            <v>0.15011430144579507</v>
          </cell>
          <cell r="L46">
            <v>0.21260669912380578</v>
          </cell>
          <cell r="M46" t="str">
            <v>-</v>
          </cell>
        </row>
        <row r="47">
          <cell r="A47" t="str">
            <v>8300 Real Estate and business services</v>
          </cell>
          <cell r="B47" t="e">
            <v>#DIV/0!</v>
          </cell>
          <cell r="C47">
            <v>0.51076026900316784</v>
          </cell>
          <cell r="D47">
            <v>0.5610053309510471</v>
          </cell>
          <cell r="E47">
            <v>0.54596048655118978</v>
          </cell>
          <cell r="F47" t="e">
            <v>#DIV/0!</v>
          </cell>
          <cell r="G47" t="e">
            <v>#DIV/0!</v>
          </cell>
          <cell r="H47">
            <v>0.84138915622151356</v>
          </cell>
          <cell r="I47">
            <v>0.5328079007163703</v>
          </cell>
          <cell r="J47" t="str">
            <v>-</v>
          </cell>
          <cell r="K47">
            <v>0.61026189909127315</v>
          </cell>
          <cell r="L47">
            <v>0.74273935240600941</v>
          </cell>
          <cell r="M47" t="str">
            <v>-</v>
          </cell>
        </row>
        <row r="49">
          <cell r="A49" t="str">
            <v>Non-farm business sector excl. non-market services</v>
          </cell>
          <cell r="B49">
            <v>2.994032045992423</v>
          </cell>
          <cell r="C49">
            <v>2.3741115791449774</v>
          </cell>
          <cell r="D49">
            <v>2.1055904222317734</v>
          </cell>
          <cell r="E49">
            <v>1.2992054390063013</v>
          </cell>
          <cell r="F49">
            <v>1.3372847107724795</v>
          </cell>
          <cell r="G49">
            <v>0.92614917275271047</v>
          </cell>
          <cell r="H49">
            <v>2.747117641733432</v>
          </cell>
          <cell r="I49">
            <v>4.1161328549723208</v>
          </cell>
          <cell r="J49" t="str">
            <v>-</v>
          </cell>
          <cell r="K49">
            <v>1.91341330270558</v>
          </cell>
          <cell r="L49">
            <v>3.145088745809077</v>
          </cell>
          <cell r="M49">
            <v>0.79896997537627357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Q43"/>
  <sheetViews>
    <sheetView showGridLines="0" tabSelected="1" zoomScale="70" workbookViewId="0">
      <pane xSplit="3" ySplit="7" topLeftCell="D8" activePane="bottomRight" state="frozen"/>
      <selection activeCell="A101" sqref="A101:IV101"/>
      <selection pane="topRight" activeCell="A101" sqref="A101:IV101"/>
      <selection pane="bottomLeft" activeCell="A101" sqref="A101:IV101"/>
      <selection pane="bottomRight" sqref="A1:AP43"/>
    </sheetView>
  </sheetViews>
  <sheetFormatPr defaultRowHeight="12.75" x14ac:dyDescent="0.2"/>
  <cols>
    <col min="1" max="1" width="2" style="1" bestFit="1" customWidth="1"/>
    <col min="2" max="2" width="4.85546875" style="1" customWidth="1"/>
    <col min="3" max="3" width="46.42578125" style="1" customWidth="1"/>
    <col min="4" max="4" width="8" style="31" customWidth="1"/>
    <col min="5" max="9" width="5.42578125" style="31" customWidth="1"/>
    <col min="10" max="10" width="6.28515625" style="31" customWidth="1"/>
    <col min="11" max="16" width="5.42578125" style="31" customWidth="1"/>
    <col min="17" max="17" width="6" style="31" customWidth="1"/>
    <col min="18" max="23" width="5.42578125" style="31" customWidth="1"/>
    <col min="24" max="24" width="5.42578125" style="31" hidden="1" customWidth="1"/>
    <col min="25" max="26" width="5.42578125" style="31" customWidth="1"/>
    <col min="27" max="27" width="6.42578125" style="31" hidden="1" customWidth="1"/>
    <col min="28" max="29" width="5.42578125" style="31" customWidth="1"/>
    <col min="30" max="30" width="6.42578125" style="31" customWidth="1"/>
    <col min="31" max="31" width="5.42578125" style="31" customWidth="1"/>
    <col min="32" max="32" width="6" style="31" customWidth="1"/>
    <col min="33" max="34" width="5.42578125" style="31" customWidth="1"/>
    <col min="35" max="35" width="5.7109375" style="31" customWidth="1"/>
    <col min="36" max="36" width="5.7109375" style="42" customWidth="1"/>
    <col min="37" max="37" width="6.28515625" style="31" customWidth="1"/>
    <col min="38" max="39" width="5.42578125" style="31" customWidth="1"/>
    <col min="40" max="40" width="1" style="1" customWidth="1"/>
    <col min="41" max="41" width="9.140625" style="1" hidden="1" customWidth="1"/>
    <col min="42" max="43" width="4.85546875" style="1" hidden="1" customWidth="1"/>
    <col min="44" max="247" width="9.140625" style="1"/>
    <col min="248" max="248" width="2" style="1" bestFit="1" customWidth="1"/>
    <col min="249" max="249" width="4.85546875" style="1" customWidth="1"/>
    <col min="250" max="250" width="46.42578125" style="1" customWidth="1"/>
    <col min="251" max="251" width="8" style="1" customWidth="1"/>
    <col min="252" max="256" width="5.42578125" style="1" customWidth="1"/>
    <col min="257" max="257" width="6.28515625" style="1" customWidth="1"/>
    <col min="258" max="263" width="5.42578125" style="1" customWidth="1"/>
    <col min="264" max="264" width="6" style="1" customWidth="1"/>
    <col min="265" max="273" width="5.42578125" style="1" customWidth="1"/>
    <col min="274" max="274" width="6.42578125" style="1" customWidth="1"/>
    <col min="275" max="276" width="5.42578125" style="1" customWidth="1"/>
    <col min="277" max="277" width="6.42578125" style="1" customWidth="1"/>
    <col min="278" max="278" width="5.42578125" style="1" customWidth="1"/>
    <col min="279" max="279" width="6" style="1" customWidth="1"/>
    <col min="280" max="281" width="5.42578125" style="1" customWidth="1"/>
    <col min="282" max="283" width="5.7109375" style="1" customWidth="1"/>
    <col min="284" max="284" width="6.28515625" style="1" customWidth="1"/>
    <col min="285" max="286" width="5.42578125" style="1" customWidth="1"/>
    <col min="287" max="287" width="1" style="1" customWidth="1"/>
    <col min="288" max="288" width="9.140625" style="1" bestFit="1" customWidth="1"/>
    <col min="289" max="290" width="4.85546875" style="1" bestFit="1" customWidth="1"/>
    <col min="291" max="291" width="8.42578125" style="1" bestFit="1" customWidth="1"/>
    <col min="292" max="297" width="9.140625" style="1"/>
    <col min="298" max="298" width="5.42578125" style="1" customWidth="1"/>
    <col min="299" max="503" width="9.140625" style="1"/>
    <col min="504" max="504" width="2" style="1" bestFit="1" customWidth="1"/>
    <col min="505" max="505" width="4.85546875" style="1" customWidth="1"/>
    <col min="506" max="506" width="46.42578125" style="1" customWidth="1"/>
    <col min="507" max="507" width="8" style="1" customWidth="1"/>
    <col min="508" max="512" width="5.42578125" style="1" customWidth="1"/>
    <col min="513" max="513" width="6.28515625" style="1" customWidth="1"/>
    <col min="514" max="519" width="5.42578125" style="1" customWidth="1"/>
    <col min="520" max="520" width="6" style="1" customWidth="1"/>
    <col min="521" max="529" width="5.42578125" style="1" customWidth="1"/>
    <col min="530" max="530" width="6.42578125" style="1" customWidth="1"/>
    <col min="531" max="532" width="5.42578125" style="1" customWidth="1"/>
    <col min="533" max="533" width="6.42578125" style="1" customWidth="1"/>
    <col min="534" max="534" width="5.42578125" style="1" customWidth="1"/>
    <col min="535" max="535" width="6" style="1" customWidth="1"/>
    <col min="536" max="537" width="5.42578125" style="1" customWidth="1"/>
    <col min="538" max="539" width="5.7109375" style="1" customWidth="1"/>
    <col min="540" max="540" width="6.28515625" style="1" customWidth="1"/>
    <col min="541" max="542" width="5.42578125" style="1" customWidth="1"/>
    <col min="543" max="543" width="1" style="1" customWidth="1"/>
    <col min="544" max="544" width="9.140625" style="1" bestFit="1" customWidth="1"/>
    <col min="545" max="546" width="4.85546875" style="1" bestFit="1" customWidth="1"/>
    <col min="547" max="547" width="8.42578125" style="1" bestFit="1" customWidth="1"/>
    <col min="548" max="553" width="9.140625" style="1"/>
    <col min="554" max="554" width="5.42578125" style="1" customWidth="1"/>
    <col min="555" max="759" width="9.140625" style="1"/>
    <col min="760" max="760" width="2" style="1" bestFit="1" customWidth="1"/>
    <col min="761" max="761" width="4.85546875" style="1" customWidth="1"/>
    <col min="762" max="762" width="46.42578125" style="1" customWidth="1"/>
    <col min="763" max="763" width="8" style="1" customWidth="1"/>
    <col min="764" max="768" width="5.42578125" style="1" customWidth="1"/>
    <col min="769" max="769" width="6.28515625" style="1" customWidth="1"/>
    <col min="770" max="775" width="5.42578125" style="1" customWidth="1"/>
    <col min="776" max="776" width="6" style="1" customWidth="1"/>
    <col min="777" max="785" width="5.42578125" style="1" customWidth="1"/>
    <col min="786" max="786" width="6.42578125" style="1" customWidth="1"/>
    <col min="787" max="788" width="5.42578125" style="1" customWidth="1"/>
    <col min="789" max="789" width="6.42578125" style="1" customWidth="1"/>
    <col min="790" max="790" width="5.42578125" style="1" customWidth="1"/>
    <col min="791" max="791" width="6" style="1" customWidth="1"/>
    <col min="792" max="793" width="5.42578125" style="1" customWidth="1"/>
    <col min="794" max="795" width="5.7109375" style="1" customWidth="1"/>
    <col min="796" max="796" width="6.28515625" style="1" customWidth="1"/>
    <col min="797" max="798" width="5.42578125" style="1" customWidth="1"/>
    <col min="799" max="799" width="1" style="1" customWidth="1"/>
    <col min="800" max="800" width="9.140625" style="1" bestFit="1" customWidth="1"/>
    <col min="801" max="802" width="4.85546875" style="1" bestFit="1" customWidth="1"/>
    <col min="803" max="803" width="8.42578125" style="1" bestFit="1" customWidth="1"/>
    <col min="804" max="809" width="9.140625" style="1"/>
    <col min="810" max="810" width="5.42578125" style="1" customWidth="1"/>
    <col min="811" max="1015" width="9.140625" style="1"/>
    <col min="1016" max="1016" width="2" style="1" bestFit="1" customWidth="1"/>
    <col min="1017" max="1017" width="4.85546875" style="1" customWidth="1"/>
    <col min="1018" max="1018" width="46.42578125" style="1" customWidth="1"/>
    <col min="1019" max="1019" width="8" style="1" customWidth="1"/>
    <col min="1020" max="1024" width="5.42578125" style="1" customWidth="1"/>
    <col min="1025" max="1025" width="6.28515625" style="1" customWidth="1"/>
    <col min="1026" max="1031" width="5.42578125" style="1" customWidth="1"/>
    <col min="1032" max="1032" width="6" style="1" customWidth="1"/>
    <col min="1033" max="1041" width="5.42578125" style="1" customWidth="1"/>
    <col min="1042" max="1042" width="6.42578125" style="1" customWidth="1"/>
    <col min="1043" max="1044" width="5.42578125" style="1" customWidth="1"/>
    <col min="1045" max="1045" width="6.42578125" style="1" customWidth="1"/>
    <col min="1046" max="1046" width="5.42578125" style="1" customWidth="1"/>
    <col min="1047" max="1047" width="6" style="1" customWidth="1"/>
    <col min="1048" max="1049" width="5.42578125" style="1" customWidth="1"/>
    <col min="1050" max="1051" width="5.7109375" style="1" customWidth="1"/>
    <col min="1052" max="1052" width="6.28515625" style="1" customWidth="1"/>
    <col min="1053" max="1054" width="5.42578125" style="1" customWidth="1"/>
    <col min="1055" max="1055" width="1" style="1" customWidth="1"/>
    <col min="1056" max="1056" width="9.140625" style="1" bestFit="1" customWidth="1"/>
    <col min="1057" max="1058" width="4.85546875" style="1" bestFit="1" customWidth="1"/>
    <col min="1059" max="1059" width="8.42578125" style="1" bestFit="1" customWidth="1"/>
    <col min="1060" max="1065" width="9.140625" style="1"/>
    <col min="1066" max="1066" width="5.42578125" style="1" customWidth="1"/>
    <col min="1067" max="1271" width="9.140625" style="1"/>
    <col min="1272" max="1272" width="2" style="1" bestFit="1" customWidth="1"/>
    <col min="1273" max="1273" width="4.85546875" style="1" customWidth="1"/>
    <col min="1274" max="1274" width="46.42578125" style="1" customWidth="1"/>
    <col min="1275" max="1275" width="8" style="1" customWidth="1"/>
    <col min="1276" max="1280" width="5.42578125" style="1" customWidth="1"/>
    <col min="1281" max="1281" width="6.28515625" style="1" customWidth="1"/>
    <col min="1282" max="1287" width="5.42578125" style="1" customWidth="1"/>
    <col min="1288" max="1288" width="6" style="1" customWidth="1"/>
    <col min="1289" max="1297" width="5.42578125" style="1" customWidth="1"/>
    <col min="1298" max="1298" width="6.42578125" style="1" customWidth="1"/>
    <col min="1299" max="1300" width="5.42578125" style="1" customWidth="1"/>
    <col min="1301" max="1301" width="6.42578125" style="1" customWidth="1"/>
    <col min="1302" max="1302" width="5.42578125" style="1" customWidth="1"/>
    <col min="1303" max="1303" width="6" style="1" customWidth="1"/>
    <col min="1304" max="1305" width="5.42578125" style="1" customWidth="1"/>
    <col min="1306" max="1307" width="5.7109375" style="1" customWidth="1"/>
    <col min="1308" max="1308" width="6.28515625" style="1" customWidth="1"/>
    <col min="1309" max="1310" width="5.42578125" style="1" customWidth="1"/>
    <col min="1311" max="1311" width="1" style="1" customWidth="1"/>
    <col min="1312" max="1312" width="9.140625" style="1" bestFit="1" customWidth="1"/>
    <col min="1313" max="1314" width="4.85546875" style="1" bestFit="1" customWidth="1"/>
    <col min="1315" max="1315" width="8.42578125" style="1" bestFit="1" customWidth="1"/>
    <col min="1316" max="1321" width="9.140625" style="1"/>
    <col min="1322" max="1322" width="5.42578125" style="1" customWidth="1"/>
    <col min="1323" max="1527" width="9.140625" style="1"/>
    <col min="1528" max="1528" width="2" style="1" bestFit="1" customWidth="1"/>
    <col min="1529" max="1529" width="4.85546875" style="1" customWidth="1"/>
    <col min="1530" max="1530" width="46.42578125" style="1" customWidth="1"/>
    <col min="1531" max="1531" width="8" style="1" customWidth="1"/>
    <col min="1532" max="1536" width="5.42578125" style="1" customWidth="1"/>
    <col min="1537" max="1537" width="6.28515625" style="1" customWidth="1"/>
    <col min="1538" max="1543" width="5.42578125" style="1" customWidth="1"/>
    <col min="1544" max="1544" width="6" style="1" customWidth="1"/>
    <col min="1545" max="1553" width="5.42578125" style="1" customWidth="1"/>
    <col min="1554" max="1554" width="6.42578125" style="1" customWidth="1"/>
    <col min="1555" max="1556" width="5.42578125" style="1" customWidth="1"/>
    <col min="1557" max="1557" width="6.42578125" style="1" customWidth="1"/>
    <col min="1558" max="1558" width="5.42578125" style="1" customWidth="1"/>
    <col min="1559" max="1559" width="6" style="1" customWidth="1"/>
    <col min="1560" max="1561" width="5.42578125" style="1" customWidth="1"/>
    <col min="1562" max="1563" width="5.7109375" style="1" customWidth="1"/>
    <col min="1564" max="1564" width="6.28515625" style="1" customWidth="1"/>
    <col min="1565" max="1566" width="5.42578125" style="1" customWidth="1"/>
    <col min="1567" max="1567" width="1" style="1" customWidth="1"/>
    <col min="1568" max="1568" width="9.140625" style="1" bestFit="1" customWidth="1"/>
    <col min="1569" max="1570" width="4.85546875" style="1" bestFit="1" customWidth="1"/>
    <col min="1571" max="1571" width="8.42578125" style="1" bestFit="1" customWidth="1"/>
    <col min="1572" max="1577" width="9.140625" style="1"/>
    <col min="1578" max="1578" width="5.42578125" style="1" customWidth="1"/>
    <col min="1579" max="1783" width="9.140625" style="1"/>
    <col min="1784" max="1784" width="2" style="1" bestFit="1" customWidth="1"/>
    <col min="1785" max="1785" width="4.85546875" style="1" customWidth="1"/>
    <col min="1786" max="1786" width="46.42578125" style="1" customWidth="1"/>
    <col min="1787" max="1787" width="8" style="1" customWidth="1"/>
    <col min="1788" max="1792" width="5.42578125" style="1" customWidth="1"/>
    <col min="1793" max="1793" width="6.28515625" style="1" customWidth="1"/>
    <col min="1794" max="1799" width="5.42578125" style="1" customWidth="1"/>
    <col min="1800" max="1800" width="6" style="1" customWidth="1"/>
    <col min="1801" max="1809" width="5.42578125" style="1" customWidth="1"/>
    <col min="1810" max="1810" width="6.42578125" style="1" customWidth="1"/>
    <col min="1811" max="1812" width="5.42578125" style="1" customWidth="1"/>
    <col min="1813" max="1813" width="6.42578125" style="1" customWidth="1"/>
    <col min="1814" max="1814" width="5.42578125" style="1" customWidth="1"/>
    <col min="1815" max="1815" width="6" style="1" customWidth="1"/>
    <col min="1816" max="1817" width="5.42578125" style="1" customWidth="1"/>
    <col min="1818" max="1819" width="5.7109375" style="1" customWidth="1"/>
    <col min="1820" max="1820" width="6.28515625" style="1" customWidth="1"/>
    <col min="1821" max="1822" width="5.42578125" style="1" customWidth="1"/>
    <col min="1823" max="1823" width="1" style="1" customWidth="1"/>
    <col min="1824" max="1824" width="9.140625" style="1" bestFit="1" customWidth="1"/>
    <col min="1825" max="1826" width="4.85546875" style="1" bestFit="1" customWidth="1"/>
    <col min="1827" max="1827" width="8.42578125" style="1" bestFit="1" customWidth="1"/>
    <col min="1828" max="1833" width="9.140625" style="1"/>
    <col min="1834" max="1834" width="5.42578125" style="1" customWidth="1"/>
    <col min="1835" max="2039" width="9.140625" style="1"/>
    <col min="2040" max="2040" width="2" style="1" bestFit="1" customWidth="1"/>
    <col min="2041" max="2041" width="4.85546875" style="1" customWidth="1"/>
    <col min="2042" max="2042" width="46.42578125" style="1" customWidth="1"/>
    <col min="2043" max="2043" width="8" style="1" customWidth="1"/>
    <col min="2044" max="2048" width="5.42578125" style="1" customWidth="1"/>
    <col min="2049" max="2049" width="6.28515625" style="1" customWidth="1"/>
    <col min="2050" max="2055" width="5.42578125" style="1" customWidth="1"/>
    <col min="2056" max="2056" width="6" style="1" customWidth="1"/>
    <col min="2057" max="2065" width="5.42578125" style="1" customWidth="1"/>
    <col min="2066" max="2066" width="6.42578125" style="1" customWidth="1"/>
    <col min="2067" max="2068" width="5.42578125" style="1" customWidth="1"/>
    <col min="2069" max="2069" width="6.42578125" style="1" customWidth="1"/>
    <col min="2070" max="2070" width="5.42578125" style="1" customWidth="1"/>
    <col min="2071" max="2071" width="6" style="1" customWidth="1"/>
    <col min="2072" max="2073" width="5.42578125" style="1" customWidth="1"/>
    <col min="2074" max="2075" width="5.7109375" style="1" customWidth="1"/>
    <col min="2076" max="2076" width="6.28515625" style="1" customWidth="1"/>
    <col min="2077" max="2078" width="5.42578125" style="1" customWidth="1"/>
    <col min="2079" max="2079" width="1" style="1" customWidth="1"/>
    <col min="2080" max="2080" width="9.140625" style="1" bestFit="1" customWidth="1"/>
    <col min="2081" max="2082" width="4.85546875" style="1" bestFit="1" customWidth="1"/>
    <col min="2083" max="2083" width="8.42578125" style="1" bestFit="1" customWidth="1"/>
    <col min="2084" max="2089" width="9.140625" style="1"/>
    <col min="2090" max="2090" width="5.42578125" style="1" customWidth="1"/>
    <col min="2091" max="2295" width="9.140625" style="1"/>
    <col min="2296" max="2296" width="2" style="1" bestFit="1" customWidth="1"/>
    <col min="2297" max="2297" width="4.85546875" style="1" customWidth="1"/>
    <col min="2298" max="2298" width="46.42578125" style="1" customWidth="1"/>
    <col min="2299" max="2299" width="8" style="1" customWidth="1"/>
    <col min="2300" max="2304" width="5.42578125" style="1" customWidth="1"/>
    <col min="2305" max="2305" width="6.28515625" style="1" customWidth="1"/>
    <col min="2306" max="2311" width="5.42578125" style="1" customWidth="1"/>
    <col min="2312" max="2312" width="6" style="1" customWidth="1"/>
    <col min="2313" max="2321" width="5.42578125" style="1" customWidth="1"/>
    <col min="2322" max="2322" width="6.42578125" style="1" customWidth="1"/>
    <col min="2323" max="2324" width="5.42578125" style="1" customWidth="1"/>
    <col min="2325" max="2325" width="6.42578125" style="1" customWidth="1"/>
    <col min="2326" max="2326" width="5.42578125" style="1" customWidth="1"/>
    <col min="2327" max="2327" width="6" style="1" customWidth="1"/>
    <col min="2328" max="2329" width="5.42578125" style="1" customWidth="1"/>
    <col min="2330" max="2331" width="5.7109375" style="1" customWidth="1"/>
    <col min="2332" max="2332" width="6.28515625" style="1" customWidth="1"/>
    <col min="2333" max="2334" width="5.42578125" style="1" customWidth="1"/>
    <col min="2335" max="2335" width="1" style="1" customWidth="1"/>
    <col min="2336" max="2336" width="9.140625" style="1" bestFit="1" customWidth="1"/>
    <col min="2337" max="2338" width="4.85546875" style="1" bestFit="1" customWidth="1"/>
    <col min="2339" max="2339" width="8.42578125" style="1" bestFit="1" customWidth="1"/>
    <col min="2340" max="2345" width="9.140625" style="1"/>
    <col min="2346" max="2346" width="5.42578125" style="1" customWidth="1"/>
    <col min="2347" max="2551" width="9.140625" style="1"/>
    <col min="2552" max="2552" width="2" style="1" bestFit="1" customWidth="1"/>
    <col min="2553" max="2553" width="4.85546875" style="1" customWidth="1"/>
    <col min="2554" max="2554" width="46.42578125" style="1" customWidth="1"/>
    <col min="2555" max="2555" width="8" style="1" customWidth="1"/>
    <col min="2556" max="2560" width="5.42578125" style="1" customWidth="1"/>
    <col min="2561" max="2561" width="6.28515625" style="1" customWidth="1"/>
    <col min="2562" max="2567" width="5.42578125" style="1" customWidth="1"/>
    <col min="2568" max="2568" width="6" style="1" customWidth="1"/>
    <col min="2569" max="2577" width="5.42578125" style="1" customWidth="1"/>
    <col min="2578" max="2578" width="6.42578125" style="1" customWidth="1"/>
    <col min="2579" max="2580" width="5.42578125" style="1" customWidth="1"/>
    <col min="2581" max="2581" width="6.42578125" style="1" customWidth="1"/>
    <col min="2582" max="2582" width="5.42578125" style="1" customWidth="1"/>
    <col min="2583" max="2583" width="6" style="1" customWidth="1"/>
    <col min="2584" max="2585" width="5.42578125" style="1" customWidth="1"/>
    <col min="2586" max="2587" width="5.7109375" style="1" customWidth="1"/>
    <col min="2588" max="2588" width="6.28515625" style="1" customWidth="1"/>
    <col min="2589" max="2590" width="5.42578125" style="1" customWidth="1"/>
    <col min="2591" max="2591" width="1" style="1" customWidth="1"/>
    <col min="2592" max="2592" width="9.140625" style="1" bestFit="1" customWidth="1"/>
    <col min="2593" max="2594" width="4.85546875" style="1" bestFit="1" customWidth="1"/>
    <col min="2595" max="2595" width="8.42578125" style="1" bestFit="1" customWidth="1"/>
    <col min="2596" max="2601" width="9.140625" style="1"/>
    <col min="2602" max="2602" width="5.42578125" style="1" customWidth="1"/>
    <col min="2603" max="2807" width="9.140625" style="1"/>
    <col min="2808" max="2808" width="2" style="1" bestFit="1" customWidth="1"/>
    <col min="2809" max="2809" width="4.85546875" style="1" customWidth="1"/>
    <col min="2810" max="2810" width="46.42578125" style="1" customWidth="1"/>
    <col min="2811" max="2811" width="8" style="1" customWidth="1"/>
    <col min="2812" max="2816" width="5.42578125" style="1" customWidth="1"/>
    <col min="2817" max="2817" width="6.28515625" style="1" customWidth="1"/>
    <col min="2818" max="2823" width="5.42578125" style="1" customWidth="1"/>
    <col min="2824" max="2824" width="6" style="1" customWidth="1"/>
    <col min="2825" max="2833" width="5.42578125" style="1" customWidth="1"/>
    <col min="2834" max="2834" width="6.42578125" style="1" customWidth="1"/>
    <col min="2835" max="2836" width="5.42578125" style="1" customWidth="1"/>
    <col min="2837" max="2837" width="6.42578125" style="1" customWidth="1"/>
    <col min="2838" max="2838" width="5.42578125" style="1" customWidth="1"/>
    <col min="2839" max="2839" width="6" style="1" customWidth="1"/>
    <col min="2840" max="2841" width="5.42578125" style="1" customWidth="1"/>
    <col min="2842" max="2843" width="5.7109375" style="1" customWidth="1"/>
    <col min="2844" max="2844" width="6.28515625" style="1" customWidth="1"/>
    <col min="2845" max="2846" width="5.42578125" style="1" customWidth="1"/>
    <col min="2847" max="2847" width="1" style="1" customWidth="1"/>
    <col min="2848" max="2848" width="9.140625" style="1" bestFit="1" customWidth="1"/>
    <col min="2849" max="2850" width="4.85546875" style="1" bestFit="1" customWidth="1"/>
    <col min="2851" max="2851" width="8.42578125" style="1" bestFit="1" customWidth="1"/>
    <col min="2852" max="2857" width="9.140625" style="1"/>
    <col min="2858" max="2858" width="5.42578125" style="1" customWidth="1"/>
    <col min="2859" max="3063" width="9.140625" style="1"/>
    <col min="3064" max="3064" width="2" style="1" bestFit="1" customWidth="1"/>
    <col min="3065" max="3065" width="4.85546875" style="1" customWidth="1"/>
    <col min="3066" max="3066" width="46.42578125" style="1" customWidth="1"/>
    <col min="3067" max="3067" width="8" style="1" customWidth="1"/>
    <col min="3068" max="3072" width="5.42578125" style="1" customWidth="1"/>
    <col min="3073" max="3073" width="6.28515625" style="1" customWidth="1"/>
    <col min="3074" max="3079" width="5.42578125" style="1" customWidth="1"/>
    <col min="3080" max="3080" width="6" style="1" customWidth="1"/>
    <col min="3081" max="3089" width="5.42578125" style="1" customWidth="1"/>
    <col min="3090" max="3090" width="6.42578125" style="1" customWidth="1"/>
    <col min="3091" max="3092" width="5.42578125" style="1" customWidth="1"/>
    <col min="3093" max="3093" width="6.42578125" style="1" customWidth="1"/>
    <col min="3094" max="3094" width="5.42578125" style="1" customWidth="1"/>
    <col min="3095" max="3095" width="6" style="1" customWidth="1"/>
    <col min="3096" max="3097" width="5.42578125" style="1" customWidth="1"/>
    <col min="3098" max="3099" width="5.7109375" style="1" customWidth="1"/>
    <col min="3100" max="3100" width="6.28515625" style="1" customWidth="1"/>
    <col min="3101" max="3102" width="5.42578125" style="1" customWidth="1"/>
    <col min="3103" max="3103" width="1" style="1" customWidth="1"/>
    <col min="3104" max="3104" width="9.140625" style="1" bestFit="1" customWidth="1"/>
    <col min="3105" max="3106" width="4.85546875" style="1" bestFit="1" customWidth="1"/>
    <col min="3107" max="3107" width="8.42578125" style="1" bestFit="1" customWidth="1"/>
    <col min="3108" max="3113" width="9.140625" style="1"/>
    <col min="3114" max="3114" width="5.42578125" style="1" customWidth="1"/>
    <col min="3115" max="3319" width="9.140625" style="1"/>
    <col min="3320" max="3320" width="2" style="1" bestFit="1" customWidth="1"/>
    <col min="3321" max="3321" width="4.85546875" style="1" customWidth="1"/>
    <col min="3322" max="3322" width="46.42578125" style="1" customWidth="1"/>
    <col min="3323" max="3323" width="8" style="1" customWidth="1"/>
    <col min="3324" max="3328" width="5.42578125" style="1" customWidth="1"/>
    <col min="3329" max="3329" width="6.28515625" style="1" customWidth="1"/>
    <col min="3330" max="3335" width="5.42578125" style="1" customWidth="1"/>
    <col min="3336" max="3336" width="6" style="1" customWidth="1"/>
    <col min="3337" max="3345" width="5.42578125" style="1" customWidth="1"/>
    <col min="3346" max="3346" width="6.42578125" style="1" customWidth="1"/>
    <col min="3347" max="3348" width="5.42578125" style="1" customWidth="1"/>
    <col min="3349" max="3349" width="6.42578125" style="1" customWidth="1"/>
    <col min="3350" max="3350" width="5.42578125" style="1" customWidth="1"/>
    <col min="3351" max="3351" width="6" style="1" customWidth="1"/>
    <col min="3352" max="3353" width="5.42578125" style="1" customWidth="1"/>
    <col min="3354" max="3355" width="5.7109375" style="1" customWidth="1"/>
    <col min="3356" max="3356" width="6.28515625" style="1" customWidth="1"/>
    <col min="3357" max="3358" width="5.42578125" style="1" customWidth="1"/>
    <col min="3359" max="3359" width="1" style="1" customWidth="1"/>
    <col min="3360" max="3360" width="9.140625" style="1" bestFit="1" customWidth="1"/>
    <col min="3361" max="3362" width="4.85546875" style="1" bestFit="1" customWidth="1"/>
    <col min="3363" max="3363" width="8.42578125" style="1" bestFit="1" customWidth="1"/>
    <col min="3364" max="3369" width="9.140625" style="1"/>
    <col min="3370" max="3370" width="5.42578125" style="1" customWidth="1"/>
    <col min="3371" max="3575" width="9.140625" style="1"/>
    <col min="3576" max="3576" width="2" style="1" bestFit="1" customWidth="1"/>
    <col min="3577" max="3577" width="4.85546875" style="1" customWidth="1"/>
    <col min="3578" max="3578" width="46.42578125" style="1" customWidth="1"/>
    <col min="3579" max="3579" width="8" style="1" customWidth="1"/>
    <col min="3580" max="3584" width="5.42578125" style="1" customWidth="1"/>
    <col min="3585" max="3585" width="6.28515625" style="1" customWidth="1"/>
    <col min="3586" max="3591" width="5.42578125" style="1" customWidth="1"/>
    <col min="3592" max="3592" width="6" style="1" customWidth="1"/>
    <col min="3593" max="3601" width="5.42578125" style="1" customWidth="1"/>
    <col min="3602" max="3602" width="6.42578125" style="1" customWidth="1"/>
    <col min="3603" max="3604" width="5.42578125" style="1" customWidth="1"/>
    <col min="3605" max="3605" width="6.42578125" style="1" customWidth="1"/>
    <col min="3606" max="3606" width="5.42578125" style="1" customWidth="1"/>
    <col min="3607" max="3607" width="6" style="1" customWidth="1"/>
    <col min="3608" max="3609" width="5.42578125" style="1" customWidth="1"/>
    <col min="3610" max="3611" width="5.7109375" style="1" customWidth="1"/>
    <col min="3612" max="3612" width="6.28515625" style="1" customWidth="1"/>
    <col min="3613" max="3614" width="5.42578125" style="1" customWidth="1"/>
    <col min="3615" max="3615" width="1" style="1" customWidth="1"/>
    <col min="3616" max="3616" width="9.140625" style="1" bestFit="1" customWidth="1"/>
    <col min="3617" max="3618" width="4.85546875" style="1" bestFit="1" customWidth="1"/>
    <col min="3619" max="3619" width="8.42578125" style="1" bestFit="1" customWidth="1"/>
    <col min="3620" max="3625" width="9.140625" style="1"/>
    <col min="3626" max="3626" width="5.42578125" style="1" customWidth="1"/>
    <col min="3627" max="3831" width="9.140625" style="1"/>
    <col min="3832" max="3832" width="2" style="1" bestFit="1" customWidth="1"/>
    <col min="3833" max="3833" width="4.85546875" style="1" customWidth="1"/>
    <col min="3834" max="3834" width="46.42578125" style="1" customWidth="1"/>
    <col min="3835" max="3835" width="8" style="1" customWidth="1"/>
    <col min="3836" max="3840" width="5.42578125" style="1" customWidth="1"/>
    <col min="3841" max="3841" width="6.28515625" style="1" customWidth="1"/>
    <col min="3842" max="3847" width="5.42578125" style="1" customWidth="1"/>
    <col min="3848" max="3848" width="6" style="1" customWidth="1"/>
    <col min="3849" max="3857" width="5.42578125" style="1" customWidth="1"/>
    <col min="3858" max="3858" width="6.42578125" style="1" customWidth="1"/>
    <col min="3859" max="3860" width="5.42578125" style="1" customWidth="1"/>
    <col min="3861" max="3861" width="6.42578125" style="1" customWidth="1"/>
    <col min="3862" max="3862" width="5.42578125" style="1" customWidth="1"/>
    <col min="3863" max="3863" width="6" style="1" customWidth="1"/>
    <col min="3864" max="3865" width="5.42578125" style="1" customWidth="1"/>
    <col min="3866" max="3867" width="5.7109375" style="1" customWidth="1"/>
    <col min="3868" max="3868" width="6.28515625" style="1" customWidth="1"/>
    <col min="3869" max="3870" width="5.42578125" style="1" customWidth="1"/>
    <col min="3871" max="3871" width="1" style="1" customWidth="1"/>
    <col min="3872" max="3872" width="9.140625" style="1" bestFit="1" customWidth="1"/>
    <col min="3873" max="3874" width="4.85546875" style="1" bestFit="1" customWidth="1"/>
    <col min="3875" max="3875" width="8.42578125" style="1" bestFit="1" customWidth="1"/>
    <col min="3876" max="3881" width="9.140625" style="1"/>
    <col min="3882" max="3882" width="5.42578125" style="1" customWidth="1"/>
    <col min="3883" max="4087" width="9.140625" style="1"/>
    <col min="4088" max="4088" width="2" style="1" bestFit="1" customWidth="1"/>
    <col min="4089" max="4089" width="4.85546875" style="1" customWidth="1"/>
    <col min="4090" max="4090" width="46.42578125" style="1" customWidth="1"/>
    <col min="4091" max="4091" width="8" style="1" customWidth="1"/>
    <col min="4092" max="4096" width="5.42578125" style="1" customWidth="1"/>
    <col min="4097" max="4097" width="6.28515625" style="1" customWidth="1"/>
    <col min="4098" max="4103" width="5.42578125" style="1" customWidth="1"/>
    <col min="4104" max="4104" width="6" style="1" customWidth="1"/>
    <col min="4105" max="4113" width="5.42578125" style="1" customWidth="1"/>
    <col min="4114" max="4114" width="6.42578125" style="1" customWidth="1"/>
    <col min="4115" max="4116" width="5.42578125" style="1" customWidth="1"/>
    <col min="4117" max="4117" width="6.42578125" style="1" customWidth="1"/>
    <col min="4118" max="4118" width="5.42578125" style="1" customWidth="1"/>
    <col min="4119" max="4119" width="6" style="1" customWidth="1"/>
    <col min="4120" max="4121" width="5.42578125" style="1" customWidth="1"/>
    <col min="4122" max="4123" width="5.7109375" style="1" customWidth="1"/>
    <col min="4124" max="4124" width="6.28515625" style="1" customWidth="1"/>
    <col min="4125" max="4126" width="5.42578125" style="1" customWidth="1"/>
    <col min="4127" max="4127" width="1" style="1" customWidth="1"/>
    <col min="4128" max="4128" width="9.140625" style="1" bestFit="1" customWidth="1"/>
    <col min="4129" max="4130" width="4.85546875" style="1" bestFit="1" customWidth="1"/>
    <col min="4131" max="4131" width="8.42578125" style="1" bestFit="1" customWidth="1"/>
    <col min="4132" max="4137" width="9.140625" style="1"/>
    <col min="4138" max="4138" width="5.42578125" style="1" customWidth="1"/>
    <col min="4139" max="4343" width="9.140625" style="1"/>
    <col min="4344" max="4344" width="2" style="1" bestFit="1" customWidth="1"/>
    <col min="4345" max="4345" width="4.85546875" style="1" customWidth="1"/>
    <col min="4346" max="4346" width="46.42578125" style="1" customWidth="1"/>
    <col min="4347" max="4347" width="8" style="1" customWidth="1"/>
    <col min="4348" max="4352" width="5.42578125" style="1" customWidth="1"/>
    <col min="4353" max="4353" width="6.28515625" style="1" customWidth="1"/>
    <col min="4354" max="4359" width="5.42578125" style="1" customWidth="1"/>
    <col min="4360" max="4360" width="6" style="1" customWidth="1"/>
    <col min="4361" max="4369" width="5.42578125" style="1" customWidth="1"/>
    <col min="4370" max="4370" width="6.42578125" style="1" customWidth="1"/>
    <col min="4371" max="4372" width="5.42578125" style="1" customWidth="1"/>
    <col min="4373" max="4373" width="6.42578125" style="1" customWidth="1"/>
    <col min="4374" max="4374" width="5.42578125" style="1" customWidth="1"/>
    <col min="4375" max="4375" width="6" style="1" customWidth="1"/>
    <col min="4376" max="4377" width="5.42578125" style="1" customWidth="1"/>
    <col min="4378" max="4379" width="5.7109375" style="1" customWidth="1"/>
    <col min="4380" max="4380" width="6.28515625" style="1" customWidth="1"/>
    <col min="4381" max="4382" width="5.42578125" style="1" customWidth="1"/>
    <col min="4383" max="4383" width="1" style="1" customWidth="1"/>
    <col min="4384" max="4384" width="9.140625" style="1" bestFit="1" customWidth="1"/>
    <col min="4385" max="4386" width="4.85546875" style="1" bestFit="1" customWidth="1"/>
    <col min="4387" max="4387" width="8.42578125" style="1" bestFit="1" customWidth="1"/>
    <col min="4388" max="4393" width="9.140625" style="1"/>
    <col min="4394" max="4394" width="5.42578125" style="1" customWidth="1"/>
    <col min="4395" max="4599" width="9.140625" style="1"/>
    <col min="4600" max="4600" width="2" style="1" bestFit="1" customWidth="1"/>
    <col min="4601" max="4601" width="4.85546875" style="1" customWidth="1"/>
    <col min="4602" max="4602" width="46.42578125" style="1" customWidth="1"/>
    <col min="4603" max="4603" width="8" style="1" customWidth="1"/>
    <col min="4604" max="4608" width="5.42578125" style="1" customWidth="1"/>
    <col min="4609" max="4609" width="6.28515625" style="1" customWidth="1"/>
    <col min="4610" max="4615" width="5.42578125" style="1" customWidth="1"/>
    <col min="4616" max="4616" width="6" style="1" customWidth="1"/>
    <col min="4617" max="4625" width="5.42578125" style="1" customWidth="1"/>
    <col min="4626" max="4626" width="6.42578125" style="1" customWidth="1"/>
    <col min="4627" max="4628" width="5.42578125" style="1" customWidth="1"/>
    <col min="4629" max="4629" width="6.42578125" style="1" customWidth="1"/>
    <col min="4630" max="4630" width="5.42578125" style="1" customWidth="1"/>
    <col min="4631" max="4631" width="6" style="1" customWidth="1"/>
    <col min="4632" max="4633" width="5.42578125" style="1" customWidth="1"/>
    <col min="4634" max="4635" width="5.7109375" style="1" customWidth="1"/>
    <col min="4636" max="4636" width="6.28515625" style="1" customWidth="1"/>
    <col min="4637" max="4638" width="5.42578125" style="1" customWidth="1"/>
    <col min="4639" max="4639" width="1" style="1" customWidth="1"/>
    <col min="4640" max="4640" width="9.140625" style="1" bestFit="1" customWidth="1"/>
    <col min="4641" max="4642" width="4.85546875" style="1" bestFit="1" customWidth="1"/>
    <col min="4643" max="4643" width="8.42578125" style="1" bestFit="1" customWidth="1"/>
    <col min="4644" max="4649" width="9.140625" style="1"/>
    <col min="4650" max="4650" width="5.42578125" style="1" customWidth="1"/>
    <col min="4651" max="4855" width="9.140625" style="1"/>
    <col min="4856" max="4856" width="2" style="1" bestFit="1" customWidth="1"/>
    <col min="4857" max="4857" width="4.85546875" style="1" customWidth="1"/>
    <col min="4858" max="4858" width="46.42578125" style="1" customWidth="1"/>
    <col min="4859" max="4859" width="8" style="1" customWidth="1"/>
    <col min="4860" max="4864" width="5.42578125" style="1" customWidth="1"/>
    <col min="4865" max="4865" width="6.28515625" style="1" customWidth="1"/>
    <col min="4866" max="4871" width="5.42578125" style="1" customWidth="1"/>
    <col min="4872" max="4872" width="6" style="1" customWidth="1"/>
    <col min="4873" max="4881" width="5.42578125" style="1" customWidth="1"/>
    <col min="4882" max="4882" width="6.42578125" style="1" customWidth="1"/>
    <col min="4883" max="4884" width="5.42578125" style="1" customWidth="1"/>
    <col min="4885" max="4885" width="6.42578125" style="1" customWidth="1"/>
    <col min="4886" max="4886" width="5.42578125" style="1" customWidth="1"/>
    <col min="4887" max="4887" width="6" style="1" customWidth="1"/>
    <col min="4888" max="4889" width="5.42578125" style="1" customWidth="1"/>
    <col min="4890" max="4891" width="5.7109375" style="1" customWidth="1"/>
    <col min="4892" max="4892" width="6.28515625" style="1" customWidth="1"/>
    <col min="4893" max="4894" width="5.42578125" style="1" customWidth="1"/>
    <col min="4895" max="4895" width="1" style="1" customWidth="1"/>
    <col min="4896" max="4896" width="9.140625" style="1" bestFit="1" customWidth="1"/>
    <col min="4897" max="4898" width="4.85546875" style="1" bestFit="1" customWidth="1"/>
    <col min="4899" max="4899" width="8.42578125" style="1" bestFit="1" customWidth="1"/>
    <col min="4900" max="4905" width="9.140625" style="1"/>
    <col min="4906" max="4906" width="5.42578125" style="1" customWidth="1"/>
    <col min="4907" max="5111" width="9.140625" style="1"/>
    <col min="5112" max="5112" width="2" style="1" bestFit="1" customWidth="1"/>
    <col min="5113" max="5113" width="4.85546875" style="1" customWidth="1"/>
    <col min="5114" max="5114" width="46.42578125" style="1" customWidth="1"/>
    <col min="5115" max="5115" width="8" style="1" customWidth="1"/>
    <col min="5116" max="5120" width="5.42578125" style="1" customWidth="1"/>
    <col min="5121" max="5121" width="6.28515625" style="1" customWidth="1"/>
    <col min="5122" max="5127" width="5.42578125" style="1" customWidth="1"/>
    <col min="5128" max="5128" width="6" style="1" customWidth="1"/>
    <col min="5129" max="5137" width="5.42578125" style="1" customWidth="1"/>
    <col min="5138" max="5138" width="6.42578125" style="1" customWidth="1"/>
    <col min="5139" max="5140" width="5.42578125" style="1" customWidth="1"/>
    <col min="5141" max="5141" width="6.42578125" style="1" customWidth="1"/>
    <col min="5142" max="5142" width="5.42578125" style="1" customWidth="1"/>
    <col min="5143" max="5143" width="6" style="1" customWidth="1"/>
    <col min="5144" max="5145" width="5.42578125" style="1" customWidth="1"/>
    <col min="5146" max="5147" width="5.7109375" style="1" customWidth="1"/>
    <col min="5148" max="5148" width="6.28515625" style="1" customWidth="1"/>
    <col min="5149" max="5150" width="5.42578125" style="1" customWidth="1"/>
    <col min="5151" max="5151" width="1" style="1" customWidth="1"/>
    <col min="5152" max="5152" width="9.140625" style="1" bestFit="1" customWidth="1"/>
    <col min="5153" max="5154" width="4.85546875" style="1" bestFit="1" customWidth="1"/>
    <col min="5155" max="5155" width="8.42578125" style="1" bestFit="1" customWidth="1"/>
    <col min="5156" max="5161" width="9.140625" style="1"/>
    <col min="5162" max="5162" width="5.42578125" style="1" customWidth="1"/>
    <col min="5163" max="5367" width="9.140625" style="1"/>
    <col min="5368" max="5368" width="2" style="1" bestFit="1" customWidth="1"/>
    <col min="5369" max="5369" width="4.85546875" style="1" customWidth="1"/>
    <col min="5370" max="5370" width="46.42578125" style="1" customWidth="1"/>
    <col min="5371" max="5371" width="8" style="1" customWidth="1"/>
    <col min="5372" max="5376" width="5.42578125" style="1" customWidth="1"/>
    <col min="5377" max="5377" width="6.28515625" style="1" customWidth="1"/>
    <col min="5378" max="5383" width="5.42578125" style="1" customWidth="1"/>
    <col min="5384" max="5384" width="6" style="1" customWidth="1"/>
    <col min="5385" max="5393" width="5.42578125" style="1" customWidth="1"/>
    <col min="5394" max="5394" width="6.42578125" style="1" customWidth="1"/>
    <col min="5395" max="5396" width="5.42578125" style="1" customWidth="1"/>
    <col min="5397" max="5397" width="6.42578125" style="1" customWidth="1"/>
    <col min="5398" max="5398" width="5.42578125" style="1" customWidth="1"/>
    <col min="5399" max="5399" width="6" style="1" customWidth="1"/>
    <col min="5400" max="5401" width="5.42578125" style="1" customWidth="1"/>
    <col min="5402" max="5403" width="5.7109375" style="1" customWidth="1"/>
    <col min="5404" max="5404" width="6.28515625" style="1" customWidth="1"/>
    <col min="5405" max="5406" width="5.42578125" style="1" customWidth="1"/>
    <col min="5407" max="5407" width="1" style="1" customWidth="1"/>
    <col min="5408" max="5408" width="9.140625" style="1" bestFit="1" customWidth="1"/>
    <col min="5409" max="5410" width="4.85546875" style="1" bestFit="1" customWidth="1"/>
    <col min="5411" max="5411" width="8.42578125" style="1" bestFit="1" customWidth="1"/>
    <col min="5412" max="5417" width="9.140625" style="1"/>
    <col min="5418" max="5418" width="5.42578125" style="1" customWidth="1"/>
    <col min="5419" max="5623" width="9.140625" style="1"/>
    <col min="5624" max="5624" width="2" style="1" bestFit="1" customWidth="1"/>
    <col min="5625" max="5625" width="4.85546875" style="1" customWidth="1"/>
    <col min="5626" max="5626" width="46.42578125" style="1" customWidth="1"/>
    <col min="5627" max="5627" width="8" style="1" customWidth="1"/>
    <col min="5628" max="5632" width="5.42578125" style="1" customWidth="1"/>
    <col min="5633" max="5633" width="6.28515625" style="1" customWidth="1"/>
    <col min="5634" max="5639" width="5.42578125" style="1" customWidth="1"/>
    <col min="5640" max="5640" width="6" style="1" customWidth="1"/>
    <col min="5641" max="5649" width="5.42578125" style="1" customWidth="1"/>
    <col min="5650" max="5650" width="6.42578125" style="1" customWidth="1"/>
    <col min="5651" max="5652" width="5.42578125" style="1" customWidth="1"/>
    <col min="5653" max="5653" width="6.42578125" style="1" customWidth="1"/>
    <col min="5654" max="5654" width="5.42578125" style="1" customWidth="1"/>
    <col min="5655" max="5655" width="6" style="1" customWidth="1"/>
    <col min="5656" max="5657" width="5.42578125" style="1" customWidth="1"/>
    <col min="5658" max="5659" width="5.7109375" style="1" customWidth="1"/>
    <col min="5660" max="5660" width="6.28515625" style="1" customWidth="1"/>
    <col min="5661" max="5662" width="5.42578125" style="1" customWidth="1"/>
    <col min="5663" max="5663" width="1" style="1" customWidth="1"/>
    <col min="5664" max="5664" width="9.140625" style="1" bestFit="1" customWidth="1"/>
    <col min="5665" max="5666" width="4.85546875" style="1" bestFit="1" customWidth="1"/>
    <col min="5667" max="5667" width="8.42578125" style="1" bestFit="1" customWidth="1"/>
    <col min="5668" max="5673" width="9.140625" style="1"/>
    <col min="5674" max="5674" width="5.42578125" style="1" customWidth="1"/>
    <col min="5675" max="5879" width="9.140625" style="1"/>
    <col min="5880" max="5880" width="2" style="1" bestFit="1" customWidth="1"/>
    <col min="5881" max="5881" width="4.85546875" style="1" customWidth="1"/>
    <col min="5882" max="5882" width="46.42578125" style="1" customWidth="1"/>
    <col min="5883" max="5883" width="8" style="1" customWidth="1"/>
    <col min="5884" max="5888" width="5.42578125" style="1" customWidth="1"/>
    <col min="5889" max="5889" width="6.28515625" style="1" customWidth="1"/>
    <col min="5890" max="5895" width="5.42578125" style="1" customWidth="1"/>
    <col min="5896" max="5896" width="6" style="1" customWidth="1"/>
    <col min="5897" max="5905" width="5.42578125" style="1" customWidth="1"/>
    <col min="5906" max="5906" width="6.42578125" style="1" customWidth="1"/>
    <col min="5907" max="5908" width="5.42578125" style="1" customWidth="1"/>
    <col min="5909" max="5909" width="6.42578125" style="1" customWidth="1"/>
    <col min="5910" max="5910" width="5.42578125" style="1" customWidth="1"/>
    <col min="5911" max="5911" width="6" style="1" customWidth="1"/>
    <col min="5912" max="5913" width="5.42578125" style="1" customWidth="1"/>
    <col min="5914" max="5915" width="5.7109375" style="1" customWidth="1"/>
    <col min="5916" max="5916" width="6.28515625" style="1" customWidth="1"/>
    <col min="5917" max="5918" width="5.42578125" style="1" customWidth="1"/>
    <col min="5919" max="5919" width="1" style="1" customWidth="1"/>
    <col min="5920" max="5920" width="9.140625" style="1" bestFit="1" customWidth="1"/>
    <col min="5921" max="5922" width="4.85546875" style="1" bestFit="1" customWidth="1"/>
    <col min="5923" max="5923" width="8.42578125" style="1" bestFit="1" customWidth="1"/>
    <col min="5924" max="5929" width="9.140625" style="1"/>
    <col min="5930" max="5930" width="5.42578125" style="1" customWidth="1"/>
    <col min="5931" max="6135" width="9.140625" style="1"/>
    <col min="6136" max="6136" width="2" style="1" bestFit="1" customWidth="1"/>
    <col min="6137" max="6137" width="4.85546875" style="1" customWidth="1"/>
    <col min="6138" max="6138" width="46.42578125" style="1" customWidth="1"/>
    <col min="6139" max="6139" width="8" style="1" customWidth="1"/>
    <col min="6140" max="6144" width="5.42578125" style="1" customWidth="1"/>
    <col min="6145" max="6145" width="6.28515625" style="1" customWidth="1"/>
    <col min="6146" max="6151" width="5.42578125" style="1" customWidth="1"/>
    <col min="6152" max="6152" width="6" style="1" customWidth="1"/>
    <col min="6153" max="6161" width="5.42578125" style="1" customWidth="1"/>
    <col min="6162" max="6162" width="6.42578125" style="1" customWidth="1"/>
    <col min="6163" max="6164" width="5.42578125" style="1" customWidth="1"/>
    <col min="6165" max="6165" width="6.42578125" style="1" customWidth="1"/>
    <col min="6166" max="6166" width="5.42578125" style="1" customWidth="1"/>
    <col min="6167" max="6167" width="6" style="1" customWidth="1"/>
    <col min="6168" max="6169" width="5.42578125" style="1" customWidth="1"/>
    <col min="6170" max="6171" width="5.7109375" style="1" customWidth="1"/>
    <col min="6172" max="6172" width="6.28515625" style="1" customWidth="1"/>
    <col min="6173" max="6174" width="5.42578125" style="1" customWidth="1"/>
    <col min="6175" max="6175" width="1" style="1" customWidth="1"/>
    <col min="6176" max="6176" width="9.140625" style="1" bestFit="1" customWidth="1"/>
    <col min="6177" max="6178" width="4.85546875" style="1" bestFit="1" customWidth="1"/>
    <col min="6179" max="6179" width="8.42578125" style="1" bestFit="1" customWidth="1"/>
    <col min="6180" max="6185" width="9.140625" style="1"/>
    <col min="6186" max="6186" width="5.42578125" style="1" customWidth="1"/>
    <col min="6187" max="6391" width="9.140625" style="1"/>
    <col min="6392" max="6392" width="2" style="1" bestFit="1" customWidth="1"/>
    <col min="6393" max="6393" width="4.85546875" style="1" customWidth="1"/>
    <col min="6394" max="6394" width="46.42578125" style="1" customWidth="1"/>
    <col min="6395" max="6395" width="8" style="1" customWidth="1"/>
    <col min="6396" max="6400" width="5.42578125" style="1" customWidth="1"/>
    <col min="6401" max="6401" width="6.28515625" style="1" customWidth="1"/>
    <col min="6402" max="6407" width="5.42578125" style="1" customWidth="1"/>
    <col min="6408" max="6408" width="6" style="1" customWidth="1"/>
    <col min="6409" max="6417" width="5.42578125" style="1" customWidth="1"/>
    <col min="6418" max="6418" width="6.42578125" style="1" customWidth="1"/>
    <col min="6419" max="6420" width="5.42578125" style="1" customWidth="1"/>
    <col min="6421" max="6421" width="6.42578125" style="1" customWidth="1"/>
    <col min="6422" max="6422" width="5.42578125" style="1" customWidth="1"/>
    <col min="6423" max="6423" width="6" style="1" customWidth="1"/>
    <col min="6424" max="6425" width="5.42578125" style="1" customWidth="1"/>
    <col min="6426" max="6427" width="5.7109375" style="1" customWidth="1"/>
    <col min="6428" max="6428" width="6.28515625" style="1" customWidth="1"/>
    <col min="6429" max="6430" width="5.42578125" style="1" customWidth="1"/>
    <col min="6431" max="6431" width="1" style="1" customWidth="1"/>
    <col min="6432" max="6432" width="9.140625" style="1" bestFit="1" customWidth="1"/>
    <col min="6433" max="6434" width="4.85546875" style="1" bestFit="1" customWidth="1"/>
    <col min="6435" max="6435" width="8.42578125" style="1" bestFit="1" customWidth="1"/>
    <col min="6436" max="6441" width="9.140625" style="1"/>
    <col min="6442" max="6442" width="5.42578125" style="1" customWidth="1"/>
    <col min="6443" max="6647" width="9.140625" style="1"/>
    <col min="6648" max="6648" width="2" style="1" bestFit="1" customWidth="1"/>
    <col min="6649" max="6649" width="4.85546875" style="1" customWidth="1"/>
    <col min="6650" max="6650" width="46.42578125" style="1" customWidth="1"/>
    <col min="6651" max="6651" width="8" style="1" customWidth="1"/>
    <col min="6652" max="6656" width="5.42578125" style="1" customWidth="1"/>
    <col min="6657" max="6657" width="6.28515625" style="1" customWidth="1"/>
    <col min="6658" max="6663" width="5.42578125" style="1" customWidth="1"/>
    <col min="6664" max="6664" width="6" style="1" customWidth="1"/>
    <col min="6665" max="6673" width="5.42578125" style="1" customWidth="1"/>
    <col min="6674" max="6674" width="6.42578125" style="1" customWidth="1"/>
    <col min="6675" max="6676" width="5.42578125" style="1" customWidth="1"/>
    <col min="6677" max="6677" width="6.42578125" style="1" customWidth="1"/>
    <col min="6678" max="6678" width="5.42578125" style="1" customWidth="1"/>
    <col min="6679" max="6679" width="6" style="1" customWidth="1"/>
    <col min="6680" max="6681" width="5.42578125" style="1" customWidth="1"/>
    <col min="6682" max="6683" width="5.7109375" style="1" customWidth="1"/>
    <col min="6684" max="6684" width="6.28515625" style="1" customWidth="1"/>
    <col min="6685" max="6686" width="5.42578125" style="1" customWidth="1"/>
    <col min="6687" max="6687" width="1" style="1" customWidth="1"/>
    <col min="6688" max="6688" width="9.140625" style="1" bestFit="1" customWidth="1"/>
    <col min="6689" max="6690" width="4.85546875" style="1" bestFit="1" customWidth="1"/>
    <col min="6691" max="6691" width="8.42578125" style="1" bestFit="1" customWidth="1"/>
    <col min="6692" max="6697" width="9.140625" style="1"/>
    <col min="6698" max="6698" width="5.42578125" style="1" customWidth="1"/>
    <col min="6699" max="6903" width="9.140625" style="1"/>
    <col min="6904" max="6904" width="2" style="1" bestFit="1" customWidth="1"/>
    <col min="6905" max="6905" width="4.85546875" style="1" customWidth="1"/>
    <col min="6906" max="6906" width="46.42578125" style="1" customWidth="1"/>
    <col min="6907" max="6907" width="8" style="1" customWidth="1"/>
    <col min="6908" max="6912" width="5.42578125" style="1" customWidth="1"/>
    <col min="6913" max="6913" width="6.28515625" style="1" customWidth="1"/>
    <col min="6914" max="6919" width="5.42578125" style="1" customWidth="1"/>
    <col min="6920" max="6920" width="6" style="1" customWidth="1"/>
    <col min="6921" max="6929" width="5.42578125" style="1" customWidth="1"/>
    <col min="6930" max="6930" width="6.42578125" style="1" customWidth="1"/>
    <col min="6931" max="6932" width="5.42578125" style="1" customWidth="1"/>
    <col min="6933" max="6933" width="6.42578125" style="1" customWidth="1"/>
    <col min="6934" max="6934" width="5.42578125" style="1" customWidth="1"/>
    <col min="6935" max="6935" width="6" style="1" customWidth="1"/>
    <col min="6936" max="6937" width="5.42578125" style="1" customWidth="1"/>
    <col min="6938" max="6939" width="5.7109375" style="1" customWidth="1"/>
    <col min="6940" max="6940" width="6.28515625" style="1" customWidth="1"/>
    <col min="6941" max="6942" width="5.42578125" style="1" customWidth="1"/>
    <col min="6943" max="6943" width="1" style="1" customWidth="1"/>
    <col min="6944" max="6944" width="9.140625" style="1" bestFit="1" customWidth="1"/>
    <col min="6945" max="6946" width="4.85546875" style="1" bestFit="1" customWidth="1"/>
    <col min="6947" max="6947" width="8.42578125" style="1" bestFit="1" customWidth="1"/>
    <col min="6948" max="6953" width="9.140625" style="1"/>
    <col min="6954" max="6954" width="5.42578125" style="1" customWidth="1"/>
    <col min="6955" max="7159" width="9.140625" style="1"/>
    <col min="7160" max="7160" width="2" style="1" bestFit="1" customWidth="1"/>
    <col min="7161" max="7161" width="4.85546875" style="1" customWidth="1"/>
    <col min="7162" max="7162" width="46.42578125" style="1" customWidth="1"/>
    <col min="7163" max="7163" width="8" style="1" customWidth="1"/>
    <col min="7164" max="7168" width="5.42578125" style="1" customWidth="1"/>
    <col min="7169" max="7169" width="6.28515625" style="1" customWidth="1"/>
    <col min="7170" max="7175" width="5.42578125" style="1" customWidth="1"/>
    <col min="7176" max="7176" width="6" style="1" customWidth="1"/>
    <col min="7177" max="7185" width="5.42578125" style="1" customWidth="1"/>
    <col min="7186" max="7186" width="6.42578125" style="1" customWidth="1"/>
    <col min="7187" max="7188" width="5.42578125" style="1" customWidth="1"/>
    <col min="7189" max="7189" width="6.42578125" style="1" customWidth="1"/>
    <col min="7190" max="7190" width="5.42578125" style="1" customWidth="1"/>
    <col min="7191" max="7191" width="6" style="1" customWidth="1"/>
    <col min="7192" max="7193" width="5.42578125" style="1" customWidth="1"/>
    <col min="7194" max="7195" width="5.7109375" style="1" customWidth="1"/>
    <col min="7196" max="7196" width="6.28515625" style="1" customWidth="1"/>
    <col min="7197" max="7198" width="5.42578125" style="1" customWidth="1"/>
    <col min="7199" max="7199" width="1" style="1" customWidth="1"/>
    <col min="7200" max="7200" width="9.140625" style="1" bestFit="1" customWidth="1"/>
    <col min="7201" max="7202" width="4.85546875" style="1" bestFit="1" customWidth="1"/>
    <col min="7203" max="7203" width="8.42578125" style="1" bestFit="1" customWidth="1"/>
    <col min="7204" max="7209" width="9.140625" style="1"/>
    <col min="7210" max="7210" width="5.42578125" style="1" customWidth="1"/>
    <col min="7211" max="7415" width="9.140625" style="1"/>
    <col min="7416" max="7416" width="2" style="1" bestFit="1" customWidth="1"/>
    <col min="7417" max="7417" width="4.85546875" style="1" customWidth="1"/>
    <col min="7418" max="7418" width="46.42578125" style="1" customWidth="1"/>
    <col min="7419" max="7419" width="8" style="1" customWidth="1"/>
    <col min="7420" max="7424" width="5.42578125" style="1" customWidth="1"/>
    <col min="7425" max="7425" width="6.28515625" style="1" customWidth="1"/>
    <col min="7426" max="7431" width="5.42578125" style="1" customWidth="1"/>
    <col min="7432" max="7432" width="6" style="1" customWidth="1"/>
    <col min="7433" max="7441" width="5.42578125" style="1" customWidth="1"/>
    <col min="7442" max="7442" width="6.42578125" style="1" customWidth="1"/>
    <col min="7443" max="7444" width="5.42578125" style="1" customWidth="1"/>
    <col min="7445" max="7445" width="6.42578125" style="1" customWidth="1"/>
    <col min="7446" max="7446" width="5.42578125" style="1" customWidth="1"/>
    <col min="7447" max="7447" width="6" style="1" customWidth="1"/>
    <col min="7448" max="7449" width="5.42578125" style="1" customWidth="1"/>
    <col min="7450" max="7451" width="5.7109375" style="1" customWidth="1"/>
    <col min="7452" max="7452" width="6.28515625" style="1" customWidth="1"/>
    <col min="7453" max="7454" width="5.42578125" style="1" customWidth="1"/>
    <col min="7455" max="7455" width="1" style="1" customWidth="1"/>
    <col min="7456" max="7456" width="9.140625" style="1" bestFit="1" customWidth="1"/>
    <col min="7457" max="7458" width="4.85546875" style="1" bestFit="1" customWidth="1"/>
    <col min="7459" max="7459" width="8.42578125" style="1" bestFit="1" customWidth="1"/>
    <col min="7460" max="7465" width="9.140625" style="1"/>
    <col min="7466" max="7466" width="5.42578125" style="1" customWidth="1"/>
    <col min="7467" max="7671" width="9.140625" style="1"/>
    <col min="7672" max="7672" width="2" style="1" bestFit="1" customWidth="1"/>
    <col min="7673" max="7673" width="4.85546875" style="1" customWidth="1"/>
    <col min="7674" max="7674" width="46.42578125" style="1" customWidth="1"/>
    <col min="7675" max="7675" width="8" style="1" customWidth="1"/>
    <col min="7676" max="7680" width="5.42578125" style="1" customWidth="1"/>
    <col min="7681" max="7681" width="6.28515625" style="1" customWidth="1"/>
    <col min="7682" max="7687" width="5.42578125" style="1" customWidth="1"/>
    <col min="7688" max="7688" width="6" style="1" customWidth="1"/>
    <col min="7689" max="7697" width="5.42578125" style="1" customWidth="1"/>
    <col min="7698" max="7698" width="6.42578125" style="1" customWidth="1"/>
    <col min="7699" max="7700" width="5.42578125" style="1" customWidth="1"/>
    <col min="7701" max="7701" width="6.42578125" style="1" customWidth="1"/>
    <col min="7702" max="7702" width="5.42578125" style="1" customWidth="1"/>
    <col min="7703" max="7703" width="6" style="1" customWidth="1"/>
    <col min="7704" max="7705" width="5.42578125" style="1" customWidth="1"/>
    <col min="7706" max="7707" width="5.7109375" style="1" customWidth="1"/>
    <col min="7708" max="7708" width="6.28515625" style="1" customWidth="1"/>
    <col min="7709" max="7710" width="5.42578125" style="1" customWidth="1"/>
    <col min="7711" max="7711" width="1" style="1" customWidth="1"/>
    <col min="7712" max="7712" width="9.140625" style="1" bestFit="1" customWidth="1"/>
    <col min="7713" max="7714" width="4.85546875" style="1" bestFit="1" customWidth="1"/>
    <col min="7715" max="7715" width="8.42578125" style="1" bestFit="1" customWidth="1"/>
    <col min="7716" max="7721" width="9.140625" style="1"/>
    <col min="7722" max="7722" width="5.42578125" style="1" customWidth="1"/>
    <col min="7723" max="7927" width="9.140625" style="1"/>
    <col min="7928" max="7928" width="2" style="1" bestFit="1" customWidth="1"/>
    <col min="7929" max="7929" width="4.85546875" style="1" customWidth="1"/>
    <col min="7930" max="7930" width="46.42578125" style="1" customWidth="1"/>
    <col min="7931" max="7931" width="8" style="1" customWidth="1"/>
    <col min="7932" max="7936" width="5.42578125" style="1" customWidth="1"/>
    <col min="7937" max="7937" width="6.28515625" style="1" customWidth="1"/>
    <col min="7938" max="7943" width="5.42578125" style="1" customWidth="1"/>
    <col min="7944" max="7944" width="6" style="1" customWidth="1"/>
    <col min="7945" max="7953" width="5.42578125" style="1" customWidth="1"/>
    <col min="7954" max="7954" width="6.42578125" style="1" customWidth="1"/>
    <col min="7955" max="7956" width="5.42578125" style="1" customWidth="1"/>
    <col min="7957" max="7957" width="6.42578125" style="1" customWidth="1"/>
    <col min="7958" max="7958" width="5.42578125" style="1" customWidth="1"/>
    <col min="7959" max="7959" width="6" style="1" customWidth="1"/>
    <col min="7960" max="7961" width="5.42578125" style="1" customWidth="1"/>
    <col min="7962" max="7963" width="5.7109375" style="1" customWidth="1"/>
    <col min="7964" max="7964" width="6.28515625" style="1" customWidth="1"/>
    <col min="7965" max="7966" width="5.42578125" style="1" customWidth="1"/>
    <col min="7967" max="7967" width="1" style="1" customWidth="1"/>
    <col min="7968" max="7968" width="9.140625" style="1" bestFit="1" customWidth="1"/>
    <col min="7969" max="7970" width="4.85546875" style="1" bestFit="1" customWidth="1"/>
    <col min="7971" max="7971" width="8.42578125" style="1" bestFit="1" customWidth="1"/>
    <col min="7972" max="7977" width="9.140625" style="1"/>
    <col min="7978" max="7978" width="5.42578125" style="1" customWidth="1"/>
    <col min="7979" max="8183" width="9.140625" style="1"/>
    <col min="8184" max="8184" width="2" style="1" bestFit="1" customWidth="1"/>
    <col min="8185" max="8185" width="4.85546875" style="1" customWidth="1"/>
    <col min="8186" max="8186" width="46.42578125" style="1" customWidth="1"/>
    <col min="8187" max="8187" width="8" style="1" customWidth="1"/>
    <col min="8188" max="8192" width="5.42578125" style="1" customWidth="1"/>
    <col min="8193" max="8193" width="6.28515625" style="1" customWidth="1"/>
    <col min="8194" max="8199" width="5.42578125" style="1" customWidth="1"/>
    <col min="8200" max="8200" width="6" style="1" customWidth="1"/>
    <col min="8201" max="8209" width="5.42578125" style="1" customWidth="1"/>
    <col min="8210" max="8210" width="6.42578125" style="1" customWidth="1"/>
    <col min="8211" max="8212" width="5.42578125" style="1" customWidth="1"/>
    <col min="8213" max="8213" width="6.42578125" style="1" customWidth="1"/>
    <col min="8214" max="8214" width="5.42578125" style="1" customWidth="1"/>
    <col min="8215" max="8215" width="6" style="1" customWidth="1"/>
    <col min="8216" max="8217" width="5.42578125" style="1" customWidth="1"/>
    <col min="8218" max="8219" width="5.7109375" style="1" customWidth="1"/>
    <col min="8220" max="8220" width="6.28515625" style="1" customWidth="1"/>
    <col min="8221" max="8222" width="5.42578125" style="1" customWidth="1"/>
    <col min="8223" max="8223" width="1" style="1" customWidth="1"/>
    <col min="8224" max="8224" width="9.140625" style="1" bestFit="1" customWidth="1"/>
    <col min="8225" max="8226" width="4.85546875" style="1" bestFit="1" customWidth="1"/>
    <col min="8227" max="8227" width="8.42578125" style="1" bestFit="1" customWidth="1"/>
    <col min="8228" max="8233" width="9.140625" style="1"/>
    <col min="8234" max="8234" width="5.42578125" style="1" customWidth="1"/>
    <col min="8235" max="8439" width="9.140625" style="1"/>
    <col min="8440" max="8440" width="2" style="1" bestFit="1" customWidth="1"/>
    <col min="8441" max="8441" width="4.85546875" style="1" customWidth="1"/>
    <col min="8442" max="8442" width="46.42578125" style="1" customWidth="1"/>
    <col min="8443" max="8443" width="8" style="1" customWidth="1"/>
    <col min="8444" max="8448" width="5.42578125" style="1" customWidth="1"/>
    <col min="8449" max="8449" width="6.28515625" style="1" customWidth="1"/>
    <col min="8450" max="8455" width="5.42578125" style="1" customWidth="1"/>
    <col min="8456" max="8456" width="6" style="1" customWidth="1"/>
    <col min="8457" max="8465" width="5.42578125" style="1" customWidth="1"/>
    <col min="8466" max="8466" width="6.42578125" style="1" customWidth="1"/>
    <col min="8467" max="8468" width="5.42578125" style="1" customWidth="1"/>
    <col min="8469" max="8469" width="6.42578125" style="1" customWidth="1"/>
    <col min="8470" max="8470" width="5.42578125" style="1" customWidth="1"/>
    <col min="8471" max="8471" width="6" style="1" customWidth="1"/>
    <col min="8472" max="8473" width="5.42578125" style="1" customWidth="1"/>
    <col min="8474" max="8475" width="5.7109375" style="1" customWidth="1"/>
    <col min="8476" max="8476" width="6.28515625" style="1" customWidth="1"/>
    <col min="8477" max="8478" width="5.42578125" style="1" customWidth="1"/>
    <col min="8479" max="8479" width="1" style="1" customWidth="1"/>
    <col min="8480" max="8480" width="9.140625" style="1" bestFit="1" customWidth="1"/>
    <col min="8481" max="8482" width="4.85546875" style="1" bestFit="1" customWidth="1"/>
    <col min="8483" max="8483" width="8.42578125" style="1" bestFit="1" customWidth="1"/>
    <col min="8484" max="8489" width="9.140625" style="1"/>
    <col min="8490" max="8490" width="5.42578125" style="1" customWidth="1"/>
    <col min="8491" max="8695" width="9.140625" style="1"/>
    <col min="8696" max="8696" width="2" style="1" bestFit="1" customWidth="1"/>
    <col min="8697" max="8697" width="4.85546875" style="1" customWidth="1"/>
    <col min="8698" max="8698" width="46.42578125" style="1" customWidth="1"/>
    <col min="8699" max="8699" width="8" style="1" customWidth="1"/>
    <col min="8700" max="8704" width="5.42578125" style="1" customWidth="1"/>
    <col min="8705" max="8705" width="6.28515625" style="1" customWidth="1"/>
    <col min="8706" max="8711" width="5.42578125" style="1" customWidth="1"/>
    <col min="8712" max="8712" width="6" style="1" customWidth="1"/>
    <col min="8713" max="8721" width="5.42578125" style="1" customWidth="1"/>
    <col min="8722" max="8722" width="6.42578125" style="1" customWidth="1"/>
    <col min="8723" max="8724" width="5.42578125" style="1" customWidth="1"/>
    <col min="8725" max="8725" width="6.42578125" style="1" customWidth="1"/>
    <col min="8726" max="8726" width="5.42578125" style="1" customWidth="1"/>
    <col min="8727" max="8727" width="6" style="1" customWidth="1"/>
    <col min="8728" max="8729" width="5.42578125" style="1" customWidth="1"/>
    <col min="8730" max="8731" width="5.7109375" style="1" customWidth="1"/>
    <col min="8732" max="8732" width="6.28515625" style="1" customWidth="1"/>
    <col min="8733" max="8734" width="5.42578125" style="1" customWidth="1"/>
    <col min="8735" max="8735" width="1" style="1" customWidth="1"/>
    <col min="8736" max="8736" width="9.140625" style="1" bestFit="1" customWidth="1"/>
    <col min="8737" max="8738" width="4.85546875" style="1" bestFit="1" customWidth="1"/>
    <col min="8739" max="8739" width="8.42578125" style="1" bestFit="1" customWidth="1"/>
    <col min="8740" max="8745" width="9.140625" style="1"/>
    <col min="8746" max="8746" width="5.42578125" style="1" customWidth="1"/>
    <col min="8747" max="8951" width="9.140625" style="1"/>
    <col min="8952" max="8952" width="2" style="1" bestFit="1" customWidth="1"/>
    <col min="8953" max="8953" width="4.85546875" style="1" customWidth="1"/>
    <col min="8954" max="8954" width="46.42578125" style="1" customWidth="1"/>
    <col min="8955" max="8955" width="8" style="1" customWidth="1"/>
    <col min="8956" max="8960" width="5.42578125" style="1" customWidth="1"/>
    <col min="8961" max="8961" width="6.28515625" style="1" customWidth="1"/>
    <col min="8962" max="8967" width="5.42578125" style="1" customWidth="1"/>
    <col min="8968" max="8968" width="6" style="1" customWidth="1"/>
    <col min="8969" max="8977" width="5.42578125" style="1" customWidth="1"/>
    <col min="8978" max="8978" width="6.42578125" style="1" customWidth="1"/>
    <col min="8979" max="8980" width="5.42578125" style="1" customWidth="1"/>
    <col min="8981" max="8981" width="6.42578125" style="1" customWidth="1"/>
    <col min="8982" max="8982" width="5.42578125" style="1" customWidth="1"/>
    <col min="8983" max="8983" width="6" style="1" customWidth="1"/>
    <col min="8984" max="8985" width="5.42578125" style="1" customWidth="1"/>
    <col min="8986" max="8987" width="5.7109375" style="1" customWidth="1"/>
    <col min="8988" max="8988" width="6.28515625" style="1" customWidth="1"/>
    <col min="8989" max="8990" width="5.42578125" style="1" customWidth="1"/>
    <col min="8991" max="8991" width="1" style="1" customWidth="1"/>
    <col min="8992" max="8992" width="9.140625" style="1" bestFit="1" customWidth="1"/>
    <col min="8993" max="8994" width="4.85546875" style="1" bestFit="1" customWidth="1"/>
    <col min="8995" max="8995" width="8.42578125" style="1" bestFit="1" customWidth="1"/>
    <col min="8996" max="9001" width="9.140625" style="1"/>
    <col min="9002" max="9002" width="5.42578125" style="1" customWidth="1"/>
    <col min="9003" max="9207" width="9.140625" style="1"/>
    <col min="9208" max="9208" width="2" style="1" bestFit="1" customWidth="1"/>
    <col min="9209" max="9209" width="4.85546875" style="1" customWidth="1"/>
    <col min="9210" max="9210" width="46.42578125" style="1" customWidth="1"/>
    <col min="9211" max="9211" width="8" style="1" customWidth="1"/>
    <col min="9212" max="9216" width="5.42578125" style="1" customWidth="1"/>
    <col min="9217" max="9217" width="6.28515625" style="1" customWidth="1"/>
    <col min="9218" max="9223" width="5.42578125" style="1" customWidth="1"/>
    <col min="9224" max="9224" width="6" style="1" customWidth="1"/>
    <col min="9225" max="9233" width="5.42578125" style="1" customWidth="1"/>
    <col min="9234" max="9234" width="6.42578125" style="1" customWidth="1"/>
    <col min="9235" max="9236" width="5.42578125" style="1" customWidth="1"/>
    <col min="9237" max="9237" width="6.42578125" style="1" customWidth="1"/>
    <col min="9238" max="9238" width="5.42578125" style="1" customWidth="1"/>
    <col min="9239" max="9239" width="6" style="1" customWidth="1"/>
    <col min="9240" max="9241" width="5.42578125" style="1" customWidth="1"/>
    <col min="9242" max="9243" width="5.7109375" style="1" customWidth="1"/>
    <col min="9244" max="9244" width="6.28515625" style="1" customWidth="1"/>
    <col min="9245" max="9246" width="5.42578125" style="1" customWidth="1"/>
    <col min="9247" max="9247" width="1" style="1" customWidth="1"/>
    <col min="9248" max="9248" width="9.140625" style="1" bestFit="1" customWidth="1"/>
    <col min="9249" max="9250" width="4.85546875" style="1" bestFit="1" customWidth="1"/>
    <col min="9251" max="9251" width="8.42578125" style="1" bestFit="1" customWidth="1"/>
    <col min="9252" max="9257" width="9.140625" style="1"/>
    <col min="9258" max="9258" width="5.42578125" style="1" customWidth="1"/>
    <col min="9259" max="9463" width="9.140625" style="1"/>
    <col min="9464" max="9464" width="2" style="1" bestFit="1" customWidth="1"/>
    <col min="9465" max="9465" width="4.85546875" style="1" customWidth="1"/>
    <col min="9466" max="9466" width="46.42578125" style="1" customWidth="1"/>
    <col min="9467" max="9467" width="8" style="1" customWidth="1"/>
    <col min="9468" max="9472" width="5.42578125" style="1" customWidth="1"/>
    <col min="9473" max="9473" width="6.28515625" style="1" customWidth="1"/>
    <col min="9474" max="9479" width="5.42578125" style="1" customWidth="1"/>
    <col min="9480" max="9480" width="6" style="1" customWidth="1"/>
    <col min="9481" max="9489" width="5.42578125" style="1" customWidth="1"/>
    <col min="9490" max="9490" width="6.42578125" style="1" customWidth="1"/>
    <col min="9491" max="9492" width="5.42578125" style="1" customWidth="1"/>
    <col min="9493" max="9493" width="6.42578125" style="1" customWidth="1"/>
    <col min="9494" max="9494" width="5.42578125" style="1" customWidth="1"/>
    <col min="9495" max="9495" width="6" style="1" customWidth="1"/>
    <col min="9496" max="9497" width="5.42578125" style="1" customWidth="1"/>
    <col min="9498" max="9499" width="5.7109375" style="1" customWidth="1"/>
    <col min="9500" max="9500" width="6.28515625" style="1" customWidth="1"/>
    <col min="9501" max="9502" width="5.42578125" style="1" customWidth="1"/>
    <col min="9503" max="9503" width="1" style="1" customWidth="1"/>
    <col min="9504" max="9504" width="9.140625" style="1" bestFit="1" customWidth="1"/>
    <col min="9505" max="9506" width="4.85546875" style="1" bestFit="1" customWidth="1"/>
    <col min="9507" max="9507" width="8.42578125" style="1" bestFit="1" customWidth="1"/>
    <col min="9508" max="9513" width="9.140625" style="1"/>
    <col min="9514" max="9514" width="5.42578125" style="1" customWidth="1"/>
    <col min="9515" max="9719" width="9.140625" style="1"/>
    <col min="9720" max="9720" width="2" style="1" bestFit="1" customWidth="1"/>
    <col min="9721" max="9721" width="4.85546875" style="1" customWidth="1"/>
    <col min="9722" max="9722" width="46.42578125" style="1" customWidth="1"/>
    <col min="9723" max="9723" width="8" style="1" customWidth="1"/>
    <col min="9724" max="9728" width="5.42578125" style="1" customWidth="1"/>
    <col min="9729" max="9729" width="6.28515625" style="1" customWidth="1"/>
    <col min="9730" max="9735" width="5.42578125" style="1" customWidth="1"/>
    <col min="9736" max="9736" width="6" style="1" customWidth="1"/>
    <col min="9737" max="9745" width="5.42578125" style="1" customWidth="1"/>
    <col min="9746" max="9746" width="6.42578125" style="1" customWidth="1"/>
    <col min="9747" max="9748" width="5.42578125" style="1" customWidth="1"/>
    <col min="9749" max="9749" width="6.42578125" style="1" customWidth="1"/>
    <col min="9750" max="9750" width="5.42578125" style="1" customWidth="1"/>
    <col min="9751" max="9751" width="6" style="1" customWidth="1"/>
    <col min="9752" max="9753" width="5.42578125" style="1" customWidth="1"/>
    <col min="9754" max="9755" width="5.7109375" style="1" customWidth="1"/>
    <col min="9756" max="9756" width="6.28515625" style="1" customWidth="1"/>
    <col min="9757" max="9758" width="5.42578125" style="1" customWidth="1"/>
    <col min="9759" max="9759" width="1" style="1" customWidth="1"/>
    <col min="9760" max="9760" width="9.140625" style="1" bestFit="1" customWidth="1"/>
    <col min="9761" max="9762" width="4.85546875" style="1" bestFit="1" customWidth="1"/>
    <col min="9763" max="9763" width="8.42578125" style="1" bestFit="1" customWidth="1"/>
    <col min="9764" max="9769" width="9.140625" style="1"/>
    <col min="9770" max="9770" width="5.42578125" style="1" customWidth="1"/>
    <col min="9771" max="9975" width="9.140625" style="1"/>
    <col min="9976" max="9976" width="2" style="1" bestFit="1" customWidth="1"/>
    <col min="9977" max="9977" width="4.85546875" style="1" customWidth="1"/>
    <col min="9978" max="9978" width="46.42578125" style="1" customWidth="1"/>
    <col min="9979" max="9979" width="8" style="1" customWidth="1"/>
    <col min="9980" max="9984" width="5.42578125" style="1" customWidth="1"/>
    <col min="9985" max="9985" width="6.28515625" style="1" customWidth="1"/>
    <col min="9986" max="9991" width="5.42578125" style="1" customWidth="1"/>
    <col min="9992" max="9992" width="6" style="1" customWidth="1"/>
    <col min="9993" max="10001" width="5.42578125" style="1" customWidth="1"/>
    <col min="10002" max="10002" width="6.42578125" style="1" customWidth="1"/>
    <col min="10003" max="10004" width="5.42578125" style="1" customWidth="1"/>
    <col min="10005" max="10005" width="6.42578125" style="1" customWidth="1"/>
    <col min="10006" max="10006" width="5.42578125" style="1" customWidth="1"/>
    <col min="10007" max="10007" width="6" style="1" customWidth="1"/>
    <col min="10008" max="10009" width="5.42578125" style="1" customWidth="1"/>
    <col min="10010" max="10011" width="5.7109375" style="1" customWidth="1"/>
    <col min="10012" max="10012" width="6.28515625" style="1" customWidth="1"/>
    <col min="10013" max="10014" width="5.42578125" style="1" customWidth="1"/>
    <col min="10015" max="10015" width="1" style="1" customWidth="1"/>
    <col min="10016" max="10016" width="9.140625" style="1" bestFit="1" customWidth="1"/>
    <col min="10017" max="10018" width="4.85546875" style="1" bestFit="1" customWidth="1"/>
    <col min="10019" max="10019" width="8.42578125" style="1" bestFit="1" customWidth="1"/>
    <col min="10020" max="10025" width="9.140625" style="1"/>
    <col min="10026" max="10026" width="5.42578125" style="1" customWidth="1"/>
    <col min="10027" max="10231" width="9.140625" style="1"/>
    <col min="10232" max="10232" width="2" style="1" bestFit="1" customWidth="1"/>
    <col min="10233" max="10233" width="4.85546875" style="1" customWidth="1"/>
    <col min="10234" max="10234" width="46.42578125" style="1" customWidth="1"/>
    <col min="10235" max="10235" width="8" style="1" customWidth="1"/>
    <col min="10236" max="10240" width="5.42578125" style="1" customWidth="1"/>
    <col min="10241" max="10241" width="6.28515625" style="1" customWidth="1"/>
    <col min="10242" max="10247" width="5.42578125" style="1" customWidth="1"/>
    <col min="10248" max="10248" width="6" style="1" customWidth="1"/>
    <col min="10249" max="10257" width="5.42578125" style="1" customWidth="1"/>
    <col min="10258" max="10258" width="6.42578125" style="1" customWidth="1"/>
    <col min="10259" max="10260" width="5.42578125" style="1" customWidth="1"/>
    <col min="10261" max="10261" width="6.42578125" style="1" customWidth="1"/>
    <col min="10262" max="10262" width="5.42578125" style="1" customWidth="1"/>
    <col min="10263" max="10263" width="6" style="1" customWidth="1"/>
    <col min="10264" max="10265" width="5.42578125" style="1" customWidth="1"/>
    <col min="10266" max="10267" width="5.7109375" style="1" customWidth="1"/>
    <col min="10268" max="10268" width="6.28515625" style="1" customWidth="1"/>
    <col min="10269" max="10270" width="5.42578125" style="1" customWidth="1"/>
    <col min="10271" max="10271" width="1" style="1" customWidth="1"/>
    <col min="10272" max="10272" width="9.140625" style="1" bestFit="1" customWidth="1"/>
    <col min="10273" max="10274" width="4.85546875" style="1" bestFit="1" customWidth="1"/>
    <col min="10275" max="10275" width="8.42578125" style="1" bestFit="1" customWidth="1"/>
    <col min="10276" max="10281" width="9.140625" style="1"/>
    <col min="10282" max="10282" width="5.42578125" style="1" customWidth="1"/>
    <col min="10283" max="10487" width="9.140625" style="1"/>
    <col min="10488" max="10488" width="2" style="1" bestFit="1" customWidth="1"/>
    <col min="10489" max="10489" width="4.85546875" style="1" customWidth="1"/>
    <col min="10490" max="10490" width="46.42578125" style="1" customWidth="1"/>
    <col min="10491" max="10491" width="8" style="1" customWidth="1"/>
    <col min="10492" max="10496" width="5.42578125" style="1" customWidth="1"/>
    <col min="10497" max="10497" width="6.28515625" style="1" customWidth="1"/>
    <col min="10498" max="10503" width="5.42578125" style="1" customWidth="1"/>
    <col min="10504" max="10504" width="6" style="1" customWidth="1"/>
    <col min="10505" max="10513" width="5.42578125" style="1" customWidth="1"/>
    <col min="10514" max="10514" width="6.42578125" style="1" customWidth="1"/>
    <col min="10515" max="10516" width="5.42578125" style="1" customWidth="1"/>
    <col min="10517" max="10517" width="6.42578125" style="1" customWidth="1"/>
    <col min="10518" max="10518" width="5.42578125" style="1" customWidth="1"/>
    <col min="10519" max="10519" width="6" style="1" customWidth="1"/>
    <col min="10520" max="10521" width="5.42578125" style="1" customWidth="1"/>
    <col min="10522" max="10523" width="5.7109375" style="1" customWidth="1"/>
    <col min="10524" max="10524" width="6.28515625" style="1" customWidth="1"/>
    <col min="10525" max="10526" width="5.42578125" style="1" customWidth="1"/>
    <col min="10527" max="10527" width="1" style="1" customWidth="1"/>
    <col min="10528" max="10528" width="9.140625" style="1" bestFit="1" customWidth="1"/>
    <col min="10529" max="10530" width="4.85546875" style="1" bestFit="1" customWidth="1"/>
    <col min="10531" max="10531" width="8.42578125" style="1" bestFit="1" customWidth="1"/>
    <col min="10532" max="10537" width="9.140625" style="1"/>
    <col min="10538" max="10538" width="5.42578125" style="1" customWidth="1"/>
    <col min="10539" max="10743" width="9.140625" style="1"/>
    <col min="10744" max="10744" width="2" style="1" bestFit="1" customWidth="1"/>
    <col min="10745" max="10745" width="4.85546875" style="1" customWidth="1"/>
    <col min="10746" max="10746" width="46.42578125" style="1" customWidth="1"/>
    <col min="10747" max="10747" width="8" style="1" customWidth="1"/>
    <col min="10748" max="10752" width="5.42578125" style="1" customWidth="1"/>
    <col min="10753" max="10753" width="6.28515625" style="1" customWidth="1"/>
    <col min="10754" max="10759" width="5.42578125" style="1" customWidth="1"/>
    <col min="10760" max="10760" width="6" style="1" customWidth="1"/>
    <col min="10761" max="10769" width="5.42578125" style="1" customWidth="1"/>
    <col min="10770" max="10770" width="6.42578125" style="1" customWidth="1"/>
    <col min="10771" max="10772" width="5.42578125" style="1" customWidth="1"/>
    <col min="10773" max="10773" width="6.42578125" style="1" customWidth="1"/>
    <col min="10774" max="10774" width="5.42578125" style="1" customWidth="1"/>
    <col min="10775" max="10775" width="6" style="1" customWidth="1"/>
    <col min="10776" max="10777" width="5.42578125" style="1" customWidth="1"/>
    <col min="10778" max="10779" width="5.7109375" style="1" customWidth="1"/>
    <col min="10780" max="10780" width="6.28515625" style="1" customWidth="1"/>
    <col min="10781" max="10782" width="5.42578125" style="1" customWidth="1"/>
    <col min="10783" max="10783" width="1" style="1" customWidth="1"/>
    <col min="10784" max="10784" width="9.140625" style="1" bestFit="1" customWidth="1"/>
    <col min="10785" max="10786" width="4.85546875" style="1" bestFit="1" customWidth="1"/>
    <col min="10787" max="10787" width="8.42578125" style="1" bestFit="1" customWidth="1"/>
    <col min="10788" max="10793" width="9.140625" style="1"/>
    <col min="10794" max="10794" width="5.42578125" style="1" customWidth="1"/>
    <col min="10795" max="10999" width="9.140625" style="1"/>
    <col min="11000" max="11000" width="2" style="1" bestFit="1" customWidth="1"/>
    <col min="11001" max="11001" width="4.85546875" style="1" customWidth="1"/>
    <col min="11002" max="11002" width="46.42578125" style="1" customWidth="1"/>
    <col min="11003" max="11003" width="8" style="1" customWidth="1"/>
    <col min="11004" max="11008" width="5.42578125" style="1" customWidth="1"/>
    <col min="11009" max="11009" width="6.28515625" style="1" customWidth="1"/>
    <col min="11010" max="11015" width="5.42578125" style="1" customWidth="1"/>
    <col min="11016" max="11016" width="6" style="1" customWidth="1"/>
    <col min="11017" max="11025" width="5.42578125" style="1" customWidth="1"/>
    <col min="11026" max="11026" width="6.42578125" style="1" customWidth="1"/>
    <col min="11027" max="11028" width="5.42578125" style="1" customWidth="1"/>
    <col min="11029" max="11029" width="6.42578125" style="1" customWidth="1"/>
    <col min="11030" max="11030" width="5.42578125" style="1" customWidth="1"/>
    <col min="11031" max="11031" width="6" style="1" customWidth="1"/>
    <col min="11032" max="11033" width="5.42578125" style="1" customWidth="1"/>
    <col min="11034" max="11035" width="5.7109375" style="1" customWidth="1"/>
    <col min="11036" max="11036" width="6.28515625" style="1" customWidth="1"/>
    <col min="11037" max="11038" width="5.42578125" style="1" customWidth="1"/>
    <col min="11039" max="11039" width="1" style="1" customWidth="1"/>
    <col min="11040" max="11040" width="9.140625" style="1" bestFit="1" customWidth="1"/>
    <col min="11041" max="11042" width="4.85546875" style="1" bestFit="1" customWidth="1"/>
    <col min="11043" max="11043" width="8.42578125" style="1" bestFit="1" customWidth="1"/>
    <col min="11044" max="11049" width="9.140625" style="1"/>
    <col min="11050" max="11050" width="5.42578125" style="1" customWidth="1"/>
    <col min="11051" max="11255" width="9.140625" style="1"/>
    <col min="11256" max="11256" width="2" style="1" bestFit="1" customWidth="1"/>
    <col min="11257" max="11257" width="4.85546875" style="1" customWidth="1"/>
    <col min="11258" max="11258" width="46.42578125" style="1" customWidth="1"/>
    <col min="11259" max="11259" width="8" style="1" customWidth="1"/>
    <col min="11260" max="11264" width="5.42578125" style="1" customWidth="1"/>
    <col min="11265" max="11265" width="6.28515625" style="1" customWidth="1"/>
    <col min="11266" max="11271" width="5.42578125" style="1" customWidth="1"/>
    <col min="11272" max="11272" width="6" style="1" customWidth="1"/>
    <col min="11273" max="11281" width="5.42578125" style="1" customWidth="1"/>
    <col min="11282" max="11282" width="6.42578125" style="1" customWidth="1"/>
    <col min="11283" max="11284" width="5.42578125" style="1" customWidth="1"/>
    <col min="11285" max="11285" width="6.42578125" style="1" customWidth="1"/>
    <col min="11286" max="11286" width="5.42578125" style="1" customWidth="1"/>
    <col min="11287" max="11287" width="6" style="1" customWidth="1"/>
    <col min="11288" max="11289" width="5.42578125" style="1" customWidth="1"/>
    <col min="11290" max="11291" width="5.7109375" style="1" customWidth="1"/>
    <col min="11292" max="11292" width="6.28515625" style="1" customWidth="1"/>
    <col min="11293" max="11294" width="5.42578125" style="1" customWidth="1"/>
    <col min="11295" max="11295" width="1" style="1" customWidth="1"/>
    <col min="11296" max="11296" width="9.140625" style="1" bestFit="1" customWidth="1"/>
    <col min="11297" max="11298" width="4.85546875" style="1" bestFit="1" customWidth="1"/>
    <col min="11299" max="11299" width="8.42578125" style="1" bestFit="1" customWidth="1"/>
    <col min="11300" max="11305" width="9.140625" style="1"/>
    <col min="11306" max="11306" width="5.42578125" style="1" customWidth="1"/>
    <col min="11307" max="11511" width="9.140625" style="1"/>
    <col min="11512" max="11512" width="2" style="1" bestFit="1" customWidth="1"/>
    <col min="11513" max="11513" width="4.85546875" style="1" customWidth="1"/>
    <col min="11514" max="11514" width="46.42578125" style="1" customWidth="1"/>
    <col min="11515" max="11515" width="8" style="1" customWidth="1"/>
    <col min="11516" max="11520" width="5.42578125" style="1" customWidth="1"/>
    <col min="11521" max="11521" width="6.28515625" style="1" customWidth="1"/>
    <col min="11522" max="11527" width="5.42578125" style="1" customWidth="1"/>
    <col min="11528" max="11528" width="6" style="1" customWidth="1"/>
    <col min="11529" max="11537" width="5.42578125" style="1" customWidth="1"/>
    <col min="11538" max="11538" width="6.42578125" style="1" customWidth="1"/>
    <col min="11539" max="11540" width="5.42578125" style="1" customWidth="1"/>
    <col min="11541" max="11541" width="6.42578125" style="1" customWidth="1"/>
    <col min="11542" max="11542" width="5.42578125" style="1" customWidth="1"/>
    <col min="11543" max="11543" width="6" style="1" customWidth="1"/>
    <col min="11544" max="11545" width="5.42578125" style="1" customWidth="1"/>
    <col min="11546" max="11547" width="5.7109375" style="1" customWidth="1"/>
    <col min="11548" max="11548" width="6.28515625" style="1" customWidth="1"/>
    <col min="11549" max="11550" width="5.42578125" style="1" customWidth="1"/>
    <col min="11551" max="11551" width="1" style="1" customWidth="1"/>
    <col min="11552" max="11552" width="9.140625" style="1" bestFit="1" customWidth="1"/>
    <col min="11553" max="11554" width="4.85546875" style="1" bestFit="1" customWidth="1"/>
    <col min="11555" max="11555" width="8.42578125" style="1" bestFit="1" customWidth="1"/>
    <col min="11556" max="11561" width="9.140625" style="1"/>
    <col min="11562" max="11562" width="5.42578125" style="1" customWidth="1"/>
    <col min="11563" max="11767" width="9.140625" style="1"/>
    <col min="11768" max="11768" width="2" style="1" bestFit="1" customWidth="1"/>
    <col min="11769" max="11769" width="4.85546875" style="1" customWidth="1"/>
    <col min="11770" max="11770" width="46.42578125" style="1" customWidth="1"/>
    <col min="11771" max="11771" width="8" style="1" customWidth="1"/>
    <col min="11772" max="11776" width="5.42578125" style="1" customWidth="1"/>
    <col min="11777" max="11777" width="6.28515625" style="1" customWidth="1"/>
    <col min="11778" max="11783" width="5.42578125" style="1" customWidth="1"/>
    <col min="11784" max="11784" width="6" style="1" customWidth="1"/>
    <col min="11785" max="11793" width="5.42578125" style="1" customWidth="1"/>
    <col min="11794" max="11794" width="6.42578125" style="1" customWidth="1"/>
    <col min="11795" max="11796" width="5.42578125" style="1" customWidth="1"/>
    <col min="11797" max="11797" width="6.42578125" style="1" customWidth="1"/>
    <col min="11798" max="11798" width="5.42578125" style="1" customWidth="1"/>
    <col min="11799" max="11799" width="6" style="1" customWidth="1"/>
    <col min="11800" max="11801" width="5.42578125" style="1" customWidth="1"/>
    <col min="11802" max="11803" width="5.7109375" style="1" customWidth="1"/>
    <col min="11804" max="11804" width="6.28515625" style="1" customWidth="1"/>
    <col min="11805" max="11806" width="5.42578125" style="1" customWidth="1"/>
    <col min="11807" max="11807" width="1" style="1" customWidth="1"/>
    <col min="11808" max="11808" width="9.140625" style="1" bestFit="1" customWidth="1"/>
    <col min="11809" max="11810" width="4.85546875" style="1" bestFit="1" customWidth="1"/>
    <col min="11811" max="11811" width="8.42578125" style="1" bestFit="1" customWidth="1"/>
    <col min="11812" max="11817" width="9.140625" style="1"/>
    <col min="11818" max="11818" width="5.42578125" style="1" customWidth="1"/>
    <col min="11819" max="12023" width="9.140625" style="1"/>
    <col min="12024" max="12024" width="2" style="1" bestFit="1" customWidth="1"/>
    <col min="12025" max="12025" width="4.85546875" style="1" customWidth="1"/>
    <col min="12026" max="12026" width="46.42578125" style="1" customWidth="1"/>
    <col min="12027" max="12027" width="8" style="1" customWidth="1"/>
    <col min="12028" max="12032" width="5.42578125" style="1" customWidth="1"/>
    <col min="12033" max="12033" width="6.28515625" style="1" customWidth="1"/>
    <col min="12034" max="12039" width="5.42578125" style="1" customWidth="1"/>
    <col min="12040" max="12040" width="6" style="1" customWidth="1"/>
    <col min="12041" max="12049" width="5.42578125" style="1" customWidth="1"/>
    <col min="12050" max="12050" width="6.42578125" style="1" customWidth="1"/>
    <col min="12051" max="12052" width="5.42578125" style="1" customWidth="1"/>
    <col min="12053" max="12053" width="6.42578125" style="1" customWidth="1"/>
    <col min="12054" max="12054" width="5.42578125" style="1" customWidth="1"/>
    <col min="12055" max="12055" width="6" style="1" customWidth="1"/>
    <col min="12056" max="12057" width="5.42578125" style="1" customWidth="1"/>
    <col min="12058" max="12059" width="5.7109375" style="1" customWidth="1"/>
    <col min="12060" max="12060" width="6.28515625" style="1" customWidth="1"/>
    <col min="12061" max="12062" width="5.42578125" style="1" customWidth="1"/>
    <col min="12063" max="12063" width="1" style="1" customWidth="1"/>
    <col min="12064" max="12064" width="9.140625" style="1" bestFit="1" customWidth="1"/>
    <col min="12065" max="12066" width="4.85546875" style="1" bestFit="1" customWidth="1"/>
    <col min="12067" max="12067" width="8.42578125" style="1" bestFit="1" customWidth="1"/>
    <col min="12068" max="12073" width="9.140625" style="1"/>
    <col min="12074" max="12074" width="5.42578125" style="1" customWidth="1"/>
    <col min="12075" max="12279" width="9.140625" style="1"/>
    <col min="12280" max="12280" width="2" style="1" bestFit="1" customWidth="1"/>
    <col min="12281" max="12281" width="4.85546875" style="1" customWidth="1"/>
    <col min="12282" max="12282" width="46.42578125" style="1" customWidth="1"/>
    <col min="12283" max="12283" width="8" style="1" customWidth="1"/>
    <col min="12284" max="12288" width="5.42578125" style="1" customWidth="1"/>
    <col min="12289" max="12289" width="6.28515625" style="1" customWidth="1"/>
    <col min="12290" max="12295" width="5.42578125" style="1" customWidth="1"/>
    <col min="12296" max="12296" width="6" style="1" customWidth="1"/>
    <col min="12297" max="12305" width="5.42578125" style="1" customWidth="1"/>
    <col min="12306" max="12306" width="6.42578125" style="1" customWidth="1"/>
    <col min="12307" max="12308" width="5.42578125" style="1" customWidth="1"/>
    <col min="12309" max="12309" width="6.42578125" style="1" customWidth="1"/>
    <col min="12310" max="12310" width="5.42578125" style="1" customWidth="1"/>
    <col min="12311" max="12311" width="6" style="1" customWidth="1"/>
    <col min="12312" max="12313" width="5.42578125" style="1" customWidth="1"/>
    <col min="12314" max="12315" width="5.7109375" style="1" customWidth="1"/>
    <col min="12316" max="12316" width="6.28515625" style="1" customWidth="1"/>
    <col min="12317" max="12318" width="5.42578125" style="1" customWidth="1"/>
    <col min="12319" max="12319" width="1" style="1" customWidth="1"/>
    <col min="12320" max="12320" width="9.140625" style="1" bestFit="1" customWidth="1"/>
    <col min="12321" max="12322" width="4.85546875" style="1" bestFit="1" customWidth="1"/>
    <col min="12323" max="12323" width="8.42578125" style="1" bestFit="1" customWidth="1"/>
    <col min="12324" max="12329" width="9.140625" style="1"/>
    <col min="12330" max="12330" width="5.42578125" style="1" customWidth="1"/>
    <col min="12331" max="12535" width="9.140625" style="1"/>
    <col min="12536" max="12536" width="2" style="1" bestFit="1" customWidth="1"/>
    <col min="12537" max="12537" width="4.85546875" style="1" customWidth="1"/>
    <col min="12538" max="12538" width="46.42578125" style="1" customWidth="1"/>
    <col min="12539" max="12539" width="8" style="1" customWidth="1"/>
    <col min="12540" max="12544" width="5.42578125" style="1" customWidth="1"/>
    <col min="12545" max="12545" width="6.28515625" style="1" customWidth="1"/>
    <col min="12546" max="12551" width="5.42578125" style="1" customWidth="1"/>
    <col min="12552" max="12552" width="6" style="1" customWidth="1"/>
    <col min="12553" max="12561" width="5.42578125" style="1" customWidth="1"/>
    <col min="12562" max="12562" width="6.42578125" style="1" customWidth="1"/>
    <col min="12563" max="12564" width="5.42578125" style="1" customWidth="1"/>
    <col min="12565" max="12565" width="6.42578125" style="1" customWidth="1"/>
    <col min="12566" max="12566" width="5.42578125" style="1" customWidth="1"/>
    <col min="12567" max="12567" width="6" style="1" customWidth="1"/>
    <col min="12568" max="12569" width="5.42578125" style="1" customWidth="1"/>
    <col min="12570" max="12571" width="5.7109375" style="1" customWidth="1"/>
    <col min="12572" max="12572" width="6.28515625" style="1" customWidth="1"/>
    <col min="12573" max="12574" width="5.42578125" style="1" customWidth="1"/>
    <col min="12575" max="12575" width="1" style="1" customWidth="1"/>
    <col min="12576" max="12576" width="9.140625" style="1" bestFit="1" customWidth="1"/>
    <col min="12577" max="12578" width="4.85546875" style="1" bestFit="1" customWidth="1"/>
    <col min="12579" max="12579" width="8.42578125" style="1" bestFit="1" customWidth="1"/>
    <col min="12580" max="12585" width="9.140625" style="1"/>
    <col min="12586" max="12586" width="5.42578125" style="1" customWidth="1"/>
    <col min="12587" max="12791" width="9.140625" style="1"/>
    <col min="12792" max="12792" width="2" style="1" bestFit="1" customWidth="1"/>
    <col min="12793" max="12793" width="4.85546875" style="1" customWidth="1"/>
    <col min="12794" max="12794" width="46.42578125" style="1" customWidth="1"/>
    <col min="12795" max="12795" width="8" style="1" customWidth="1"/>
    <col min="12796" max="12800" width="5.42578125" style="1" customWidth="1"/>
    <col min="12801" max="12801" width="6.28515625" style="1" customWidth="1"/>
    <col min="12802" max="12807" width="5.42578125" style="1" customWidth="1"/>
    <col min="12808" max="12808" width="6" style="1" customWidth="1"/>
    <col min="12809" max="12817" width="5.42578125" style="1" customWidth="1"/>
    <col min="12818" max="12818" width="6.42578125" style="1" customWidth="1"/>
    <col min="12819" max="12820" width="5.42578125" style="1" customWidth="1"/>
    <col min="12821" max="12821" width="6.42578125" style="1" customWidth="1"/>
    <col min="12822" max="12822" width="5.42578125" style="1" customWidth="1"/>
    <col min="12823" max="12823" width="6" style="1" customWidth="1"/>
    <col min="12824" max="12825" width="5.42578125" style="1" customWidth="1"/>
    <col min="12826" max="12827" width="5.7109375" style="1" customWidth="1"/>
    <col min="12828" max="12828" width="6.28515625" style="1" customWidth="1"/>
    <col min="12829" max="12830" width="5.42578125" style="1" customWidth="1"/>
    <col min="12831" max="12831" width="1" style="1" customWidth="1"/>
    <col min="12832" max="12832" width="9.140625" style="1" bestFit="1" customWidth="1"/>
    <col min="12833" max="12834" width="4.85546875" style="1" bestFit="1" customWidth="1"/>
    <col min="12835" max="12835" width="8.42578125" style="1" bestFit="1" customWidth="1"/>
    <col min="12836" max="12841" width="9.140625" style="1"/>
    <col min="12842" max="12842" width="5.42578125" style="1" customWidth="1"/>
    <col min="12843" max="13047" width="9.140625" style="1"/>
    <col min="13048" max="13048" width="2" style="1" bestFit="1" customWidth="1"/>
    <col min="13049" max="13049" width="4.85546875" style="1" customWidth="1"/>
    <col min="13050" max="13050" width="46.42578125" style="1" customWidth="1"/>
    <col min="13051" max="13051" width="8" style="1" customWidth="1"/>
    <col min="13052" max="13056" width="5.42578125" style="1" customWidth="1"/>
    <col min="13057" max="13057" width="6.28515625" style="1" customWidth="1"/>
    <col min="13058" max="13063" width="5.42578125" style="1" customWidth="1"/>
    <col min="13064" max="13064" width="6" style="1" customWidth="1"/>
    <col min="13065" max="13073" width="5.42578125" style="1" customWidth="1"/>
    <col min="13074" max="13074" width="6.42578125" style="1" customWidth="1"/>
    <col min="13075" max="13076" width="5.42578125" style="1" customWidth="1"/>
    <col min="13077" max="13077" width="6.42578125" style="1" customWidth="1"/>
    <col min="13078" max="13078" width="5.42578125" style="1" customWidth="1"/>
    <col min="13079" max="13079" width="6" style="1" customWidth="1"/>
    <col min="13080" max="13081" width="5.42578125" style="1" customWidth="1"/>
    <col min="13082" max="13083" width="5.7109375" style="1" customWidth="1"/>
    <col min="13084" max="13084" width="6.28515625" style="1" customWidth="1"/>
    <col min="13085" max="13086" width="5.42578125" style="1" customWidth="1"/>
    <col min="13087" max="13087" width="1" style="1" customWidth="1"/>
    <col min="13088" max="13088" width="9.140625" style="1" bestFit="1" customWidth="1"/>
    <col min="13089" max="13090" width="4.85546875" style="1" bestFit="1" customWidth="1"/>
    <col min="13091" max="13091" width="8.42578125" style="1" bestFit="1" customWidth="1"/>
    <col min="13092" max="13097" width="9.140625" style="1"/>
    <col min="13098" max="13098" width="5.42578125" style="1" customWidth="1"/>
    <col min="13099" max="13303" width="9.140625" style="1"/>
    <col min="13304" max="13304" width="2" style="1" bestFit="1" customWidth="1"/>
    <col min="13305" max="13305" width="4.85546875" style="1" customWidth="1"/>
    <col min="13306" max="13306" width="46.42578125" style="1" customWidth="1"/>
    <col min="13307" max="13307" width="8" style="1" customWidth="1"/>
    <col min="13308" max="13312" width="5.42578125" style="1" customWidth="1"/>
    <col min="13313" max="13313" width="6.28515625" style="1" customWidth="1"/>
    <col min="13314" max="13319" width="5.42578125" style="1" customWidth="1"/>
    <col min="13320" max="13320" width="6" style="1" customWidth="1"/>
    <col min="13321" max="13329" width="5.42578125" style="1" customWidth="1"/>
    <col min="13330" max="13330" width="6.42578125" style="1" customWidth="1"/>
    <col min="13331" max="13332" width="5.42578125" style="1" customWidth="1"/>
    <col min="13333" max="13333" width="6.42578125" style="1" customWidth="1"/>
    <col min="13334" max="13334" width="5.42578125" style="1" customWidth="1"/>
    <col min="13335" max="13335" width="6" style="1" customWidth="1"/>
    <col min="13336" max="13337" width="5.42578125" style="1" customWidth="1"/>
    <col min="13338" max="13339" width="5.7109375" style="1" customWidth="1"/>
    <col min="13340" max="13340" width="6.28515625" style="1" customWidth="1"/>
    <col min="13341" max="13342" width="5.42578125" style="1" customWidth="1"/>
    <col min="13343" max="13343" width="1" style="1" customWidth="1"/>
    <col min="13344" max="13344" width="9.140625" style="1" bestFit="1" customWidth="1"/>
    <col min="13345" max="13346" width="4.85546875" style="1" bestFit="1" customWidth="1"/>
    <col min="13347" max="13347" width="8.42578125" style="1" bestFit="1" customWidth="1"/>
    <col min="13348" max="13353" width="9.140625" style="1"/>
    <col min="13354" max="13354" width="5.42578125" style="1" customWidth="1"/>
    <col min="13355" max="13559" width="9.140625" style="1"/>
    <col min="13560" max="13560" width="2" style="1" bestFit="1" customWidth="1"/>
    <col min="13561" max="13561" width="4.85546875" style="1" customWidth="1"/>
    <col min="13562" max="13562" width="46.42578125" style="1" customWidth="1"/>
    <col min="13563" max="13563" width="8" style="1" customWidth="1"/>
    <col min="13564" max="13568" width="5.42578125" style="1" customWidth="1"/>
    <col min="13569" max="13569" width="6.28515625" style="1" customWidth="1"/>
    <col min="13570" max="13575" width="5.42578125" style="1" customWidth="1"/>
    <col min="13576" max="13576" width="6" style="1" customWidth="1"/>
    <col min="13577" max="13585" width="5.42578125" style="1" customWidth="1"/>
    <col min="13586" max="13586" width="6.42578125" style="1" customWidth="1"/>
    <col min="13587" max="13588" width="5.42578125" style="1" customWidth="1"/>
    <col min="13589" max="13589" width="6.42578125" style="1" customWidth="1"/>
    <col min="13590" max="13590" width="5.42578125" style="1" customWidth="1"/>
    <col min="13591" max="13591" width="6" style="1" customWidth="1"/>
    <col min="13592" max="13593" width="5.42578125" style="1" customWidth="1"/>
    <col min="13594" max="13595" width="5.7109375" style="1" customWidth="1"/>
    <col min="13596" max="13596" width="6.28515625" style="1" customWidth="1"/>
    <col min="13597" max="13598" width="5.42578125" style="1" customWidth="1"/>
    <col min="13599" max="13599" width="1" style="1" customWidth="1"/>
    <col min="13600" max="13600" width="9.140625" style="1" bestFit="1" customWidth="1"/>
    <col min="13601" max="13602" width="4.85546875" style="1" bestFit="1" customWidth="1"/>
    <col min="13603" max="13603" width="8.42578125" style="1" bestFit="1" customWidth="1"/>
    <col min="13604" max="13609" width="9.140625" style="1"/>
    <col min="13610" max="13610" width="5.42578125" style="1" customWidth="1"/>
    <col min="13611" max="13815" width="9.140625" style="1"/>
    <col min="13816" max="13816" width="2" style="1" bestFit="1" customWidth="1"/>
    <col min="13817" max="13817" width="4.85546875" style="1" customWidth="1"/>
    <col min="13818" max="13818" width="46.42578125" style="1" customWidth="1"/>
    <col min="13819" max="13819" width="8" style="1" customWidth="1"/>
    <col min="13820" max="13824" width="5.42578125" style="1" customWidth="1"/>
    <col min="13825" max="13825" width="6.28515625" style="1" customWidth="1"/>
    <col min="13826" max="13831" width="5.42578125" style="1" customWidth="1"/>
    <col min="13832" max="13832" width="6" style="1" customWidth="1"/>
    <col min="13833" max="13841" width="5.42578125" style="1" customWidth="1"/>
    <col min="13842" max="13842" width="6.42578125" style="1" customWidth="1"/>
    <col min="13843" max="13844" width="5.42578125" style="1" customWidth="1"/>
    <col min="13845" max="13845" width="6.42578125" style="1" customWidth="1"/>
    <col min="13846" max="13846" width="5.42578125" style="1" customWidth="1"/>
    <col min="13847" max="13847" width="6" style="1" customWidth="1"/>
    <col min="13848" max="13849" width="5.42578125" style="1" customWidth="1"/>
    <col min="13850" max="13851" width="5.7109375" style="1" customWidth="1"/>
    <col min="13852" max="13852" width="6.28515625" style="1" customWidth="1"/>
    <col min="13853" max="13854" width="5.42578125" style="1" customWidth="1"/>
    <col min="13855" max="13855" width="1" style="1" customWidth="1"/>
    <col min="13856" max="13856" width="9.140625" style="1" bestFit="1" customWidth="1"/>
    <col min="13857" max="13858" width="4.85546875" style="1" bestFit="1" customWidth="1"/>
    <col min="13859" max="13859" width="8.42578125" style="1" bestFit="1" customWidth="1"/>
    <col min="13860" max="13865" width="9.140625" style="1"/>
    <col min="13866" max="13866" width="5.42578125" style="1" customWidth="1"/>
    <col min="13867" max="14071" width="9.140625" style="1"/>
    <col min="14072" max="14072" width="2" style="1" bestFit="1" customWidth="1"/>
    <col min="14073" max="14073" width="4.85546875" style="1" customWidth="1"/>
    <col min="14074" max="14074" width="46.42578125" style="1" customWidth="1"/>
    <col min="14075" max="14075" width="8" style="1" customWidth="1"/>
    <col min="14076" max="14080" width="5.42578125" style="1" customWidth="1"/>
    <col min="14081" max="14081" width="6.28515625" style="1" customWidth="1"/>
    <col min="14082" max="14087" width="5.42578125" style="1" customWidth="1"/>
    <col min="14088" max="14088" width="6" style="1" customWidth="1"/>
    <col min="14089" max="14097" width="5.42578125" style="1" customWidth="1"/>
    <col min="14098" max="14098" width="6.42578125" style="1" customWidth="1"/>
    <col min="14099" max="14100" width="5.42578125" style="1" customWidth="1"/>
    <col min="14101" max="14101" width="6.42578125" style="1" customWidth="1"/>
    <col min="14102" max="14102" width="5.42578125" style="1" customWidth="1"/>
    <col min="14103" max="14103" width="6" style="1" customWidth="1"/>
    <col min="14104" max="14105" width="5.42578125" style="1" customWidth="1"/>
    <col min="14106" max="14107" width="5.7109375" style="1" customWidth="1"/>
    <col min="14108" max="14108" width="6.28515625" style="1" customWidth="1"/>
    <col min="14109" max="14110" width="5.42578125" style="1" customWidth="1"/>
    <col min="14111" max="14111" width="1" style="1" customWidth="1"/>
    <col min="14112" max="14112" width="9.140625" style="1" bestFit="1" customWidth="1"/>
    <col min="14113" max="14114" width="4.85546875" style="1" bestFit="1" customWidth="1"/>
    <col min="14115" max="14115" width="8.42578125" style="1" bestFit="1" customWidth="1"/>
    <col min="14116" max="14121" width="9.140625" style="1"/>
    <col min="14122" max="14122" width="5.42578125" style="1" customWidth="1"/>
    <col min="14123" max="14327" width="9.140625" style="1"/>
    <col min="14328" max="14328" width="2" style="1" bestFit="1" customWidth="1"/>
    <col min="14329" max="14329" width="4.85546875" style="1" customWidth="1"/>
    <col min="14330" max="14330" width="46.42578125" style="1" customWidth="1"/>
    <col min="14331" max="14331" width="8" style="1" customWidth="1"/>
    <col min="14332" max="14336" width="5.42578125" style="1" customWidth="1"/>
    <col min="14337" max="14337" width="6.28515625" style="1" customWidth="1"/>
    <col min="14338" max="14343" width="5.42578125" style="1" customWidth="1"/>
    <col min="14344" max="14344" width="6" style="1" customWidth="1"/>
    <col min="14345" max="14353" width="5.42578125" style="1" customWidth="1"/>
    <col min="14354" max="14354" width="6.42578125" style="1" customWidth="1"/>
    <col min="14355" max="14356" width="5.42578125" style="1" customWidth="1"/>
    <col min="14357" max="14357" width="6.42578125" style="1" customWidth="1"/>
    <col min="14358" max="14358" width="5.42578125" style="1" customWidth="1"/>
    <col min="14359" max="14359" width="6" style="1" customWidth="1"/>
    <col min="14360" max="14361" width="5.42578125" style="1" customWidth="1"/>
    <col min="14362" max="14363" width="5.7109375" style="1" customWidth="1"/>
    <col min="14364" max="14364" width="6.28515625" style="1" customWidth="1"/>
    <col min="14365" max="14366" width="5.42578125" style="1" customWidth="1"/>
    <col min="14367" max="14367" width="1" style="1" customWidth="1"/>
    <col min="14368" max="14368" width="9.140625" style="1" bestFit="1" customWidth="1"/>
    <col min="14369" max="14370" width="4.85546875" style="1" bestFit="1" customWidth="1"/>
    <col min="14371" max="14371" width="8.42578125" style="1" bestFit="1" customWidth="1"/>
    <col min="14372" max="14377" width="9.140625" style="1"/>
    <col min="14378" max="14378" width="5.42578125" style="1" customWidth="1"/>
    <col min="14379" max="14583" width="9.140625" style="1"/>
    <col min="14584" max="14584" width="2" style="1" bestFit="1" customWidth="1"/>
    <col min="14585" max="14585" width="4.85546875" style="1" customWidth="1"/>
    <col min="14586" max="14586" width="46.42578125" style="1" customWidth="1"/>
    <col min="14587" max="14587" width="8" style="1" customWidth="1"/>
    <col min="14588" max="14592" width="5.42578125" style="1" customWidth="1"/>
    <col min="14593" max="14593" width="6.28515625" style="1" customWidth="1"/>
    <col min="14594" max="14599" width="5.42578125" style="1" customWidth="1"/>
    <col min="14600" max="14600" width="6" style="1" customWidth="1"/>
    <col min="14601" max="14609" width="5.42578125" style="1" customWidth="1"/>
    <col min="14610" max="14610" width="6.42578125" style="1" customWidth="1"/>
    <col min="14611" max="14612" width="5.42578125" style="1" customWidth="1"/>
    <col min="14613" max="14613" width="6.42578125" style="1" customWidth="1"/>
    <col min="14614" max="14614" width="5.42578125" style="1" customWidth="1"/>
    <col min="14615" max="14615" width="6" style="1" customWidth="1"/>
    <col min="14616" max="14617" width="5.42578125" style="1" customWidth="1"/>
    <col min="14618" max="14619" width="5.7109375" style="1" customWidth="1"/>
    <col min="14620" max="14620" width="6.28515625" style="1" customWidth="1"/>
    <col min="14621" max="14622" width="5.42578125" style="1" customWidth="1"/>
    <col min="14623" max="14623" width="1" style="1" customWidth="1"/>
    <col min="14624" max="14624" width="9.140625" style="1" bestFit="1" customWidth="1"/>
    <col min="14625" max="14626" width="4.85546875" style="1" bestFit="1" customWidth="1"/>
    <col min="14627" max="14627" width="8.42578125" style="1" bestFit="1" customWidth="1"/>
    <col min="14628" max="14633" width="9.140625" style="1"/>
    <col min="14634" max="14634" width="5.42578125" style="1" customWidth="1"/>
    <col min="14635" max="14839" width="9.140625" style="1"/>
    <col min="14840" max="14840" width="2" style="1" bestFit="1" customWidth="1"/>
    <col min="14841" max="14841" width="4.85546875" style="1" customWidth="1"/>
    <col min="14842" max="14842" width="46.42578125" style="1" customWidth="1"/>
    <col min="14843" max="14843" width="8" style="1" customWidth="1"/>
    <col min="14844" max="14848" width="5.42578125" style="1" customWidth="1"/>
    <col min="14849" max="14849" width="6.28515625" style="1" customWidth="1"/>
    <col min="14850" max="14855" width="5.42578125" style="1" customWidth="1"/>
    <col min="14856" max="14856" width="6" style="1" customWidth="1"/>
    <col min="14857" max="14865" width="5.42578125" style="1" customWidth="1"/>
    <col min="14866" max="14866" width="6.42578125" style="1" customWidth="1"/>
    <col min="14867" max="14868" width="5.42578125" style="1" customWidth="1"/>
    <col min="14869" max="14869" width="6.42578125" style="1" customWidth="1"/>
    <col min="14870" max="14870" width="5.42578125" style="1" customWidth="1"/>
    <col min="14871" max="14871" width="6" style="1" customWidth="1"/>
    <col min="14872" max="14873" width="5.42578125" style="1" customWidth="1"/>
    <col min="14874" max="14875" width="5.7109375" style="1" customWidth="1"/>
    <col min="14876" max="14876" width="6.28515625" style="1" customWidth="1"/>
    <col min="14877" max="14878" width="5.42578125" style="1" customWidth="1"/>
    <col min="14879" max="14879" width="1" style="1" customWidth="1"/>
    <col min="14880" max="14880" width="9.140625" style="1" bestFit="1" customWidth="1"/>
    <col min="14881" max="14882" width="4.85546875" style="1" bestFit="1" customWidth="1"/>
    <col min="14883" max="14883" width="8.42578125" style="1" bestFit="1" customWidth="1"/>
    <col min="14884" max="14889" width="9.140625" style="1"/>
    <col min="14890" max="14890" width="5.42578125" style="1" customWidth="1"/>
    <col min="14891" max="15095" width="9.140625" style="1"/>
    <col min="15096" max="15096" width="2" style="1" bestFit="1" customWidth="1"/>
    <col min="15097" max="15097" width="4.85546875" style="1" customWidth="1"/>
    <col min="15098" max="15098" width="46.42578125" style="1" customWidth="1"/>
    <col min="15099" max="15099" width="8" style="1" customWidth="1"/>
    <col min="15100" max="15104" width="5.42578125" style="1" customWidth="1"/>
    <col min="15105" max="15105" width="6.28515625" style="1" customWidth="1"/>
    <col min="15106" max="15111" width="5.42578125" style="1" customWidth="1"/>
    <col min="15112" max="15112" width="6" style="1" customWidth="1"/>
    <col min="15113" max="15121" width="5.42578125" style="1" customWidth="1"/>
    <col min="15122" max="15122" width="6.42578125" style="1" customWidth="1"/>
    <col min="15123" max="15124" width="5.42578125" style="1" customWidth="1"/>
    <col min="15125" max="15125" width="6.42578125" style="1" customWidth="1"/>
    <col min="15126" max="15126" width="5.42578125" style="1" customWidth="1"/>
    <col min="15127" max="15127" width="6" style="1" customWidth="1"/>
    <col min="15128" max="15129" width="5.42578125" style="1" customWidth="1"/>
    <col min="15130" max="15131" width="5.7109375" style="1" customWidth="1"/>
    <col min="15132" max="15132" width="6.28515625" style="1" customWidth="1"/>
    <col min="15133" max="15134" width="5.42578125" style="1" customWidth="1"/>
    <col min="15135" max="15135" width="1" style="1" customWidth="1"/>
    <col min="15136" max="15136" width="9.140625" style="1" bestFit="1" customWidth="1"/>
    <col min="15137" max="15138" width="4.85546875" style="1" bestFit="1" customWidth="1"/>
    <col min="15139" max="15139" width="8.42578125" style="1" bestFit="1" customWidth="1"/>
    <col min="15140" max="15145" width="9.140625" style="1"/>
    <col min="15146" max="15146" width="5.42578125" style="1" customWidth="1"/>
    <col min="15147" max="15351" width="9.140625" style="1"/>
    <col min="15352" max="15352" width="2" style="1" bestFit="1" customWidth="1"/>
    <col min="15353" max="15353" width="4.85546875" style="1" customWidth="1"/>
    <col min="15354" max="15354" width="46.42578125" style="1" customWidth="1"/>
    <col min="15355" max="15355" width="8" style="1" customWidth="1"/>
    <col min="15356" max="15360" width="5.42578125" style="1" customWidth="1"/>
    <col min="15361" max="15361" width="6.28515625" style="1" customWidth="1"/>
    <col min="15362" max="15367" width="5.42578125" style="1" customWidth="1"/>
    <col min="15368" max="15368" width="6" style="1" customWidth="1"/>
    <col min="15369" max="15377" width="5.42578125" style="1" customWidth="1"/>
    <col min="15378" max="15378" width="6.42578125" style="1" customWidth="1"/>
    <col min="15379" max="15380" width="5.42578125" style="1" customWidth="1"/>
    <col min="15381" max="15381" width="6.42578125" style="1" customWidth="1"/>
    <col min="15382" max="15382" width="5.42578125" style="1" customWidth="1"/>
    <col min="15383" max="15383" width="6" style="1" customWidth="1"/>
    <col min="15384" max="15385" width="5.42578125" style="1" customWidth="1"/>
    <col min="15386" max="15387" width="5.7109375" style="1" customWidth="1"/>
    <col min="15388" max="15388" width="6.28515625" style="1" customWidth="1"/>
    <col min="15389" max="15390" width="5.42578125" style="1" customWidth="1"/>
    <col min="15391" max="15391" width="1" style="1" customWidth="1"/>
    <col min="15392" max="15392" width="9.140625" style="1" bestFit="1" customWidth="1"/>
    <col min="15393" max="15394" width="4.85546875" style="1" bestFit="1" customWidth="1"/>
    <col min="15395" max="15395" width="8.42578125" style="1" bestFit="1" customWidth="1"/>
    <col min="15396" max="15401" width="9.140625" style="1"/>
    <col min="15402" max="15402" width="5.42578125" style="1" customWidth="1"/>
    <col min="15403" max="15607" width="9.140625" style="1"/>
    <col min="15608" max="15608" width="2" style="1" bestFit="1" customWidth="1"/>
    <col min="15609" max="15609" width="4.85546875" style="1" customWidth="1"/>
    <col min="15610" max="15610" width="46.42578125" style="1" customWidth="1"/>
    <col min="15611" max="15611" width="8" style="1" customWidth="1"/>
    <col min="15612" max="15616" width="5.42578125" style="1" customWidth="1"/>
    <col min="15617" max="15617" width="6.28515625" style="1" customWidth="1"/>
    <col min="15618" max="15623" width="5.42578125" style="1" customWidth="1"/>
    <col min="15624" max="15624" width="6" style="1" customWidth="1"/>
    <col min="15625" max="15633" width="5.42578125" style="1" customWidth="1"/>
    <col min="15634" max="15634" width="6.42578125" style="1" customWidth="1"/>
    <col min="15635" max="15636" width="5.42578125" style="1" customWidth="1"/>
    <col min="15637" max="15637" width="6.42578125" style="1" customWidth="1"/>
    <col min="15638" max="15638" width="5.42578125" style="1" customWidth="1"/>
    <col min="15639" max="15639" width="6" style="1" customWidth="1"/>
    <col min="15640" max="15641" width="5.42578125" style="1" customWidth="1"/>
    <col min="15642" max="15643" width="5.7109375" style="1" customWidth="1"/>
    <col min="15644" max="15644" width="6.28515625" style="1" customWidth="1"/>
    <col min="15645" max="15646" width="5.42578125" style="1" customWidth="1"/>
    <col min="15647" max="15647" width="1" style="1" customWidth="1"/>
    <col min="15648" max="15648" width="9.140625" style="1" bestFit="1" customWidth="1"/>
    <col min="15649" max="15650" width="4.85546875" style="1" bestFit="1" customWidth="1"/>
    <col min="15651" max="15651" width="8.42578125" style="1" bestFit="1" customWidth="1"/>
    <col min="15652" max="15657" width="9.140625" style="1"/>
    <col min="15658" max="15658" width="5.42578125" style="1" customWidth="1"/>
    <col min="15659" max="15863" width="9.140625" style="1"/>
    <col min="15864" max="15864" width="2" style="1" bestFit="1" customWidth="1"/>
    <col min="15865" max="15865" width="4.85546875" style="1" customWidth="1"/>
    <col min="15866" max="15866" width="46.42578125" style="1" customWidth="1"/>
    <col min="15867" max="15867" width="8" style="1" customWidth="1"/>
    <col min="15868" max="15872" width="5.42578125" style="1" customWidth="1"/>
    <col min="15873" max="15873" width="6.28515625" style="1" customWidth="1"/>
    <col min="15874" max="15879" width="5.42578125" style="1" customWidth="1"/>
    <col min="15880" max="15880" width="6" style="1" customWidth="1"/>
    <col min="15881" max="15889" width="5.42578125" style="1" customWidth="1"/>
    <col min="15890" max="15890" width="6.42578125" style="1" customWidth="1"/>
    <col min="15891" max="15892" width="5.42578125" style="1" customWidth="1"/>
    <col min="15893" max="15893" width="6.42578125" style="1" customWidth="1"/>
    <col min="15894" max="15894" width="5.42578125" style="1" customWidth="1"/>
    <col min="15895" max="15895" width="6" style="1" customWidth="1"/>
    <col min="15896" max="15897" width="5.42578125" style="1" customWidth="1"/>
    <col min="15898" max="15899" width="5.7109375" style="1" customWidth="1"/>
    <col min="15900" max="15900" width="6.28515625" style="1" customWidth="1"/>
    <col min="15901" max="15902" width="5.42578125" style="1" customWidth="1"/>
    <col min="15903" max="15903" width="1" style="1" customWidth="1"/>
    <col min="15904" max="15904" width="9.140625" style="1" bestFit="1" customWidth="1"/>
    <col min="15905" max="15906" width="4.85546875" style="1" bestFit="1" customWidth="1"/>
    <col min="15907" max="15907" width="8.42578125" style="1" bestFit="1" customWidth="1"/>
    <col min="15908" max="15913" width="9.140625" style="1"/>
    <col min="15914" max="15914" width="5.42578125" style="1" customWidth="1"/>
    <col min="15915" max="16119" width="9.140625" style="1"/>
    <col min="16120" max="16120" width="2" style="1" bestFit="1" customWidth="1"/>
    <col min="16121" max="16121" width="4.85546875" style="1" customWidth="1"/>
    <col min="16122" max="16122" width="46.42578125" style="1" customWidth="1"/>
    <col min="16123" max="16123" width="8" style="1" customWidth="1"/>
    <col min="16124" max="16128" width="5.42578125" style="1" customWidth="1"/>
    <col min="16129" max="16129" width="6.28515625" style="1" customWidth="1"/>
    <col min="16130" max="16135" width="5.42578125" style="1" customWidth="1"/>
    <col min="16136" max="16136" width="6" style="1" customWidth="1"/>
    <col min="16137" max="16145" width="5.42578125" style="1" customWidth="1"/>
    <col min="16146" max="16146" width="6.42578125" style="1" customWidth="1"/>
    <col min="16147" max="16148" width="5.42578125" style="1" customWidth="1"/>
    <col min="16149" max="16149" width="6.42578125" style="1" customWidth="1"/>
    <col min="16150" max="16150" width="5.42578125" style="1" customWidth="1"/>
    <col min="16151" max="16151" width="6" style="1" customWidth="1"/>
    <col min="16152" max="16153" width="5.42578125" style="1" customWidth="1"/>
    <col min="16154" max="16155" width="5.7109375" style="1" customWidth="1"/>
    <col min="16156" max="16156" width="6.28515625" style="1" customWidth="1"/>
    <col min="16157" max="16158" width="5.42578125" style="1" customWidth="1"/>
    <col min="16159" max="16159" width="1" style="1" customWidth="1"/>
    <col min="16160" max="16160" width="9.140625" style="1" bestFit="1" customWidth="1"/>
    <col min="16161" max="16162" width="4.85546875" style="1" bestFit="1" customWidth="1"/>
    <col min="16163" max="16163" width="8.42578125" style="1" bestFit="1" customWidth="1"/>
    <col min="16164" max="16169" width="9.140625" style="1"/>
    <col min="16170" max="16170" width="5.42578125" style="1" customWidth="1"/>
    <col min="16171" max="16384" width="9.140625" style="1"/>
  </cols>
  <sheetData>
    <row r="1" spans="1:42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</row>
    <row r="2" spans="1:42" ht="14.25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</row>
    <row r="3" spans="1:42" ht="1.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3"/>
      <c r="AK3" s="2"/>
      <c r="AL3" s="2"/>
      <c r="AM3" s="2"/>
      <c r="AN3" s="2"/>
      <c r="AO3" s="2"/>
    </row>
    <row r="4" spans="1:42" ht="1.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3"/>
      <c r="AK4" s="2"/>
      <c r="AL4" s="2"/>
      <c r="AM4" s="2"/>
      <c r="AN4" s="2"/>
      <c r="AO4" s="2"/>
    </row>
    <row r="5" spans="1:42" ht="1.5" customHeight="1" x14ac:dyDescent="0.2">
      <c r="A5" s="4"/>
      <c r="B5" s="4"/>
      <c r="C5" s="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5"/>
      <c r="AF5" s="34"/>
      <c r="AG5" s="34"/>
      <c r="AH5" s="34"/>
      <c r="AI5" s="34"/>
      <c r="AJ5" s="36"/>
      <c r="AK5" s="34"/>
      <c r="AL5" s="34"/>
      <c r="AM5" s="34"/>
      <c r="AN5" s="4"/>
      <c r="AO5" s="4"/>
    </row>
    <row r="6" spans="1:42" s="6" customFormat="1" ht="65.25" customHeight="1" x14ac:dyDescent="0.2">
      <c r="C6" s="7"/>
      <c r="D6" s="8" t="s">
        <v>38</v>
      </c>
      <c r="E6" s="8" t="s">
        <v>39</v>
      </c>
      <c r="F6" s="8" t="s">
        <v>40</v>
      </c>
      <c r="G6" s="8" t="s">
        <v>41</v>
      </c>
      <c r="H6" s="8" t="s">
        <v>42</v>
      </c>
      <c r="I6" s="8" t="s">
        <v>43</v>
      </c>
      <c r="J6" s="8" t="s">
        <v>44</v>
      </c>
      <c r="K6" s="8" t="s">
        <v>45</v>
      </c>
      <c r="L6" s="8" t="s">
        <v>46</v>
      </c>
      <c r="M6" s="8" t="s">
        <v>47</v>
      </c>
      <c r="N6" s="8" t="s">
        <v>48</v>
      </c>
      <c r="O6" s="8" t="s">
        <v>49</v>
      </c>
      <c r="P6" s="8" t="s">
        <v>50</v>
      </c>
      <c r="Q6" s="8" t="s">
        <v>51</v>
      </c>
      <c r="R6" s="8" t="s">
        <v>52</v>
      </c>
      <c r="S6" s="8" t="s">
        <v>53</v>
      </c>
      <c r="T6" s="8" t="s">
        <v>54</v>
      </c>
      <c r="U6" s="8" t="s">
        <v>55</v>
      </c>
      <c r="V6" s="8" t="s">
        <v>56</v>
      </c>
      <c r="W6" s="8" t="s">
        <v>2</v>
      </c>
      <c r="X6" s="8" t="s">
        <v>3</v>
      </c>
      <c r="Y6" s="8" t="s">
        <v>57</v>
      </c>
      <c r="Z6" s="8" t="s">
        <v>58</v>
      </c>
      <c r="AA6" s="8" t="s">
        <v>59</v>
      </c>
      <c r="AB6" s="8" t="s">
        <v>60</v>
      </c>
      <c r="AC6" s="8" t="s">
        <v>61</v>
      </c>
      <c r="AD6" s="8" t="s">
        <v>62</v>
      </c>
      <c r="AE6" s="8" t="s">
        <v>63</v>
      </c>
      <c r="AF6" s="37" t="s">
        <v>64</v>
      </c>
      <c r="AG6" s="37" t="s">
        <v>65</v>
      </c>
      <c r="AH6" s="37" t="s">
        <v>66</v>
      </c>
      <c r="AI6" s="8" t="s">
        <v>67</v>
      </c>
      <c r="AJ6" s="9" t="s">
        <v>4</v>
      </c>
      <c r="AK6" s="8" t="s">
        <v>68</v>
      </c>
      <c r="AL6" s="8" t="s">
        <v>69</v>
      </c>
      <c r="AM6" s="8" t="s">
        <v>70</v>
      </c>
      <c r="AN6" s="10"/>
      <c r="AO6" s="11" t="s">
        <v>5</v>
      </c>
      <c r="AP6" s="12" t="s">
        <v>6</v>
      </c>
    </row>
    <row r="7" spans="1:42" x14ac:dyDescent="0.2"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9"/>
      <c r="AK7" s="38"/>
      <c r="AL7" s="38"/>
      <c r="AM7" s="38"/>
      <c r="AN7" s="15"/>
      <c r="AO7" s="14"/>
    </row>
    <row r="8" spans="1:42" ht="19.5" customHeight="1" x14ac:dyDescent="0.2">
      <c r="B8" s="1">
        <v>1</v>
      </c>
      <c r="C8" s="16" t="s">
        <v>7</v>
      </c>
      <c r="D8" s="7">
        <v>18.535259810186332</v>
      </c>
      <c r="E8" s="7">
        <v>27.701322334799954</v>
      </c>
      <c r="F8" s="7">
        <v>29.188318017549992</v>
      </c>
      <c r="G8" s="7">
        <v>17.628247138271064</v>
      </c>
      <c r="H8" s="7">
        <v>10.771968799374822</v>
      </c>
      <c r="I8" s="7">
        <v>19.394913767822271</v>
      </c>
      <c r="J8" s="7">
        <v>28.989922527280093</v>
      </c>
      <c r="K8" s="7">
        <v>17.698289914467516</v>
      </c>
      <c r="L8" s="7">
        <v>30.392258853361572</v>
      </c>
      <c r="M8" s="7">
        <v>31.981999883040331</v>
      </c>
      <c r="N8" s="7">
        <v>24.861933383837297</v>
      </c>
      <c r="O8" s="7">
        <v>25.425296944972114</v>
      </c>
      <c r="P8" s="7">
        <v>20.88781064912159</v>
      </c>
      <c r="Q8" s="7">
        <v>15.481715190698949</v>
      </c>
      <c r="R8" s="7">
        <v>15.513960439972823</v>
      </c>
      <c r="S8" s="7">
        <v>15.543627422330147</v>
      </c>
      <c r="T8" s="7">
        <v>28.48133919374909</v>
      </c>
      <c r="U8" s="7">
        <v>21.876990659868333</v>
      </c>
      <c r="V8" s="7">
        <v>10.212615988762696</v>
      </c>
      <c r="W8" s="7">
        <v>15.704670429876696</v>
      </c>
      <c r="X8" s="7"/>
      <c r="Y8" s="7">
        <v>22.097069479681988</v>
      </c>
      <c r="Z8" s="7">
        <v>7.6822985002802424</v>
      </c>
      <c r="AA8" s="7">
        <v>17.747334153537949</v>
      </c>
      <c r="AB8" s="7">
        <v>19.210721051809291</v>
      </c>
      <c r="AC8" s="7">
        <v>24.701341697005493</v>
      </c>
      <c r="AD8" s="7">
        <v>20.476905317657423</v>
      </c>
      <c r="AE8" s="7">
        <v>24.038893330436693</v>
      </c>
      <c r="AF8" s="7">
        <v>17.799975033408899</v>
      </c>
      <c r="AG8" s="7">
        <v>22.635226414733367</v>
      </c>
      <c r="AH8" s="7">
        <v>24.655732484625442</v>
      </c>
      <c r="AI8" s="7">
        <v>26.341135106176793</v>
      </c>
      <c r="AJ8" s="17">
        <v>15.885252996539991</v>
      </c>
      <c r="AK8" s="7">
        <v>11.571958651071506</v>
      </c>
      <c r="AL8" s="7">
        <v>21.609353911761424</v>
      </c>
      <c r="AM8" s="7">
        <v>18.848439207878538</v>
      </c>
      <c r="AN8" s="18"/>
      <c r="AO8" s="7">
        <f>AVERAGE(D8:AM8)</f>
        <v>20.616402819598537</v>
      </c>
      <c r="AP8" s="19">
        <f>STDEV(D8:AM8)/AO8</f>
        <v>0.29190713982146221</v>
      </c>
    </row>
    <row r="9" spans="1:42" ht="19.5" customHeight="1" x14ac:dyDescent="0.2">
      <c r="A9" s="1" t="s">
        <v>8</v>
      </c>
      <c r="C9" s="1" t="s">
        <v>9</v>
      </c>
      <c r="D9" s="7">
        <v>6.365975495913502E-2</v>
      </c>
      <c r="E9" s="7">
        <v>2.6302594372195367</v>
      </c>
      <c r="F9" s="7">
        <v>2.1147951837218462</v>
      </c>
      <c r="G9" s="7">
        <v>0.48838479501670712</v>
      </c>
      <c r="H9" s="7">
        <v>1.5839009621991185E-2</v>
      </c>
      <c r="I9" s="7">
        <v>4.0907066325803463E-4</v>
      </c>
      <c r="J9" s="7">
        <v>3.9400700391469026</v>
      </c>
      <c r="K9" s="7">
        <v>0.59720812510544807</v>
      </c>
      <c r="L9" s="7">
        <v>3.3396571735197682</v>
      </c>
      <c r="M9" s="7">
        <v>1.7594468873100855</v>
      </c>
      <c r="N9" s="7">
        <v>1.7389991348188492</v>
      </c>
      <c r="O9" s="7">
        <v>1.22843609410901</v>
      </c>
      <c r="P9" s="7">
        <v>0.20670213292700129</v>
      </c>
      <c r="Q9" s="7">
        <v>0.90997064043019349</v>
      </c>
      <c r="R9" s="7">
        <v>0.15768165995049666</v>
      </c>
      <c r="S9" s="7">
        <v>9.2461131142804506E-2</v>
      </c>
      <c r="T9" s="7">
        <v>3.2151555632998168</v>
      </c>
      <c r="U9" s="7">
        <v>0.48204983069710539</v>
      </c>
      <c r="V9" s="7">
        <v>2.7898880298269702E-2</v>
      </c>
      <c r="W9" s="7">
        <v>0.5079545547172809</v>
      </c>
      <c r="X9" s="7"/>
      <c r="Y9" s="7">
        <v>1.8466162167028666</v>
      </c>
      <c r="Z9" s="7">
        <v>0.15699983517820976</v>
      </c>
      <c r="AA9" s="7">
        <v>1.6568540538690897</v>
      </c>
      <c r="AB9" s="7">
        <v>0.98597080252387836</v>
      </c>
      <c r="AC9" s="7">
        <v>2.1947837535556727</v>
      </c>
      <c r="AD9" s="7">
        <v>1.7047748216996248</v>
      </c>
      <c r="AE9" s="7">
        <v>1.3904641833004923</v>
      </c>
      <c r="AF9" s="7">
        <v>0</v>
      </c>
      <c r="AG9" s="7">
        <v>0.37619124976063184</v>
      </c>
      <c r="AH9" s="7">
        <v>0.95083509413906331</v>
      </c>
      <c r="AI9" s="7">
        <v>2.5198256125089835</v>
      </c>
      <c r="AJ9" s="17">
        <v>1.7809185346493586</v>
      </c>
      <c r="AK9" s="7">
        <v>0</v>
      </c>
      <c r="AL9" s="7">
        <v>0.33419625074575748</v>
      </c>
      <c r="AM9" s="7">
        <v>0.65196626977664562</v>
      </c>
      <c r="AN9" s="18"/>
      <c r="AO9" s="7">
        <f>AVERAGE(D9:AM9)</f>
        <v>1.144783879345308</v>
      </c>
      <c r="AP9" s="7"/>
    </row>
    <row r="10" spans="1:42" ht="19.5" customHeight="1" x14ac:dyDescent="0.2">
      <c r="B10" s="1">
        <v>2</v>
      </c>
      <c r="C10" s="1" t="s">
        <v>10</v>
      </c>
      <c r="D10" s="7">
        <v>18.471600055227196</v>
      </c>
      <c r="E10" s="7">
        <v>25.071062897580415</v>
      </c>
      <c r="F10" s="7">
        <v>27.073522833828147</v>
      </c>
      <c r="G10" s="7">
        <v>17.139862343254357</v>
      </c>
      <c r="H10" s="7">
        <v>10.75612978975283</v>
      </c>
      <c r="I10" s="7">
        <v>19.394504697159011</v>
      </c>
      <c r="J10" s="7">
        <v>25.04985248813319</v>
      </c>
      <c r="K10" s="7">
        <v>17.10108178936207</v>
      </c>
      <c r="L10" s="7">
        <v>27.052601679841803</v>
      </c>
      <c r="M10" s="7">
        <v>30.222552995730247</v>
      </c>
      <c r="N10" s="7">
        <v>23.122934249018449</v>
      </c>
      <c r="O10" s="7">
        <v>24.196860850863104</v>
      </c>
      <c r="P10" s="7">
        <v>20.681108516194591</v>
      </c>
      <c r="Q10" s="7">
        <v>14.571744550268756</v>
      </c>
      <c r="R10" s="7">
        <v>15.356278780022329</v>
      </c>
      <c r="S10" s="7">
        <v>15.45116629118734</v>
      </c>
      <c r="T10" s="7">
        <v>25.26618363044927</v>
      </c>
      <c r="U10" s="7">
        <v>21.39494082917123</v>
      </c>
      <c r="V10" s="7">
        <v>10.184717108464428</v>
      </c>
      <c r="W10" s="7">
        <v>15.196715875159416</v>
      </c>
      <c r="X10" s="7"/>
      <c r="Y10" s="7">
        <v>20.250453262979125</v>
      </c>
      <c r="Z10" s="7">
        <v>7.5252986651020315</v>
      </c>
      <c r="AA10" s="7">
        <v>16.090480099668859</v>
      </c>
      <c r="AB10" s="7">
        <v>18.22475024928541</v>
      </c>
      <c r="AC10" s="7">
        <v>22.506557943449824</v>
      </c>
      <c r="AD10" s="7">
        <v>18.7721304959578</v>
      </c>
      <c r="AE10" s="7">
        <v>22.648429147136202</v>
      </c>
      <c r="AF10" s="7">
        <v>17.799975033408899</v>
      </c>
      <c r="AG10" s="7">
        <v>22.259035164972733</v>
      </c>
      <c r="AH10" s="7">
        <v>23.70489739048638</v>
      </c>
      <c r="AI10" s="7">
        <v>23.821309493667812</v>
      </c>
      <c r="AJ10" s="17">
        <v>14.104334461890636</v>
      </c>
      <c r="AK10" s="7">
        <v>11.571958651071506</v>
      </c>
      <c r="AL10" s="7">
        <v>21.275157661015665</v>
      </c>
      <c r="AM10" s="7">
        <v>18.196472938101891</v>
      </c>
      <c r="AN10" s="18"/>
      <c r="AO10" s="7"/>
      <c r="AP10" s="7"/>
    </row>
    <row r="11" spans="1:42" ht="19.5" customHeight="1" x14ac:dyDescent="0.2">
      <c r="A11" s="1" t="s">
        <v>8</v>
      </c>
      <c r="C11" s="1" t="s">
        <v>11</v>
      </c>
      <c r="D11" s="7">
        <v>0.69511301889525534</v>
      </c>
      <c r="E11" s="7">
        <v>2.5760467145911816</v>
      </c>
      <c r="F11" s="7">
        <v>2.338917211392884</v>
      </c>
      <c r="G11" s="7">
        <v>0.77081966162744275</v>
      </c>
      <c r="H11" s="7">
        <v>0.68586179114292578</v>
      </c>
      <c r="I11" s="7">
        <v>2.2339654599906189</v>
      </c>
      <c r="J11" s="7">
        <v>2.4970557984688826</v>
      </c>
      <c r="K11" s="7">
        <v>2.4198799220680676</v>
      </c>
      <c r="L11" s="7">
        <v>2.9330747490976088</v>
      </c>
      <c r="M11" s="7">
        <v>2.6541710908281289</v>
      </c>
      <c r="N11" s="7">
        <v>1.6890214700650725</v>
      </c>
      <c r="O11" s="7">
        <v>2.7976681249896425</v>
      </c>
      <c r="P11" s="7">
        <v>3.375127667544517</v>
      </c>
      <c r="Q11" s="7">
        <v>0.95328023544580565</v>
      </c>
      <c r="R11" s="7">
        <v>1.438633358727043</v>
      </c>
      <c r="S11" s="7">
        <v>1.3768335084354737</v>
      </c>
      <c r="T11" s="7">
        <v>2.2007041649178083</v>
      </c>
      <c r="U11" s="7">
        <v>0.8755025179925866</v>
      </c>
      <c r="V11" s="7">
        <v>0.44508221613949689</v>
      </c>
      <c r="W11" s="7">
        <v>1.6586939959275004</v>
      </c>
      <c r="X11" s="7"/>
      <c r="Y11" s="7">
        <v>3.0099394370731543</v>
      </c>
      <c r="Z11" s="7">
        <v>0.25067521921585512</v>
      </c>
      <c r="AA11" s="7">
        <v>1.4981155261184338</v>
      </c>
      <c r="AB11" s="7">
        <v>1.3394863599010745</v>
      </c>
      <c r="AC11" s="7">
        <v>2.1763441739373257</v>
      </c>
      <c r="AD11" s="7">
        <v>2.0806090792351117</v>
      </c>
      <c r="AE11" s="7">
        <v>2.512090364205918</v>
      </c>
      <c r="AF11" s="7">
        <v>1.6287300664865227</v>
      </c>
      <c r="AG11" s="7">
        <v>3.0548015127494779</v>
      </c>
      <c r="AH11" s="7">
        <v>2.0167054230991752</v>
      </c>
      <c r="AI11" s="7">
        <v>1.7970697628348347</v>
      </c>
      <c r="AJ11" s="17">
        <v>0.73772284720337067</v>
      </c>
      <c r="AK11" s="7">
        <v>1.1343011052991328</v>
      </c>
      <c r="AL11" s="7">
        <v>1.6409461892460464</v>
      </c>
      <c r="AM11" s="7">
        <v>0.33402601514836794</v>
      </c>
      <c r="AN11" s="18"/>
      <c r="AO11" s="7">
        <f>AVERAGE(D11:AM11)</f>
        <v>1.7664861645726213</v>
      </c>
      <c r="AP11" s="7"/>
    </row>
    <row r="12" spans="1:42" ht="19.5" customHeight="1" x14ac:dyDescent="0.2">
      <c r="B12" s="1">
        <v>3</v>
      </c>
      <c r="C12" s="1" t="s">
        <v>12</v>
      </c>
      <c r="D12" s="7">
        <v>17.776487036331943</v>
      </c>
      <c r="E12" s="7">
        <v>22.495016182989232</v>
      </c>
      <c r="F12" s="7">
        <v>24.734605622435261</v>
      </c>
      <c r="G12" s="7">
        <v>16.369042681626915</v>
      </c>
      <c r="H12" s="7">
        <v>10.070267998609905</v>
      </c>
      <c r="I12" s="7">
        <v>17.160539237168393</v>
      </c>
      <c r="J12" s="7">
        <v>22.552796689664309</v>
      </c>
      <c r="K12" s="7">
        <v>14.681201867294003</v>
      </c>
      <c r="L12" s="7">
        <v>24.119526930744197</v>
      </c>
      <c r="M12" s="7">
        <v>27.568381904902111</v>
      </c>
      <c r="N12" s="7">
        <v>21.433912778953378</v>
      </c>
      <c r="O12" s="7">
        <v>21.399192725873462</v>
      </c>
      <c r="P12" s="7">
        <v>17.305980848650073</v>
      </c>
      <c r="Q12" s="7">
        <v>13.618464314822948</v>
      </c>
      <c r="R12" s="7">
        <v>13.917645421295285</v>
      </c>
      <c r="S12" s="7">
        <v>14.074332782751867</v>
      </c>
      <c r="T12" s="7">
        <v>23.065479465531464</v>
      </c>
      <c r="U12" s="7">
        <v>20.519438311178646</v>
      </c>
      <c r="V12" s="7">
        <v>9.739634892324931</v>
      </c>
      <c r="W12" s="7">
        <v>13.538021879231918</v>
      </c>
      <c r="X12" s="7"/>
      <c r="Y12" s="7">
        <v>17.240513825905971</v>
      </c>
      <c r="Z12" s="7">
        <v>7.274623445886176</v>
      </c>
      <c r="AA12" s="7">
        <v>14.592364573550427</v>
      </c>
      <c r="AB12" s="7">
        <v>16.885263889384337</v>
      </c>
      <c r="AC12" s="7">
        <v>20.330213769512497</v>
      </c>
      <c r="AD12" s="7">
        <v>16.691521416722686</v>
      </c>
      <c r="AE12" s="7">
        <v>20.136338782930281</v>
      </c>
      <c r="AF12" s="7">
        <v>16.171244966922377</v>
      </c>
      <c r="AG12" s="7">
        <v>19.204233652223259</v>
      </c>
      <c r="AH12" s="7">
        <v>21.688191967387201</v>
      </c>
      <c r="AI12" s="7">
        <v>22.024239730832974</v>
      </c>
      <c r="AJ12" s="17">
        <v>13.366611614687262</v>
      </c>
      <c r="AK12" s="7">
        <v>10.437657545772375</v>
      </c>
      <c r="AL12" s="7">
        <v>19.634211471769618</v>
      </c>
      <c r="AM12" s="7">
        <v>17.862446922953527</v>
      </c>
      <c r="AN12" s="18"/>
      <c r="AO12" s="7"/>
      <c r="AP12" s="7"/>
    </row>
    <row r="13" spans="1:42" ht="19.5" customHeight="1" x14ac:dyDescent="0.2">
      <c r="A13" s="1" t="s">
        <v>13</v>
      </c>
      <c r="B13" s="1" t="s">
        <v>14</v>
      </c>
      <c r="C13" s="1" t="s">
        <v>15</v>
      </c>
      <c r="D13" s="7">
        <v>0.3230288671273388</v>
      </c>
      <c r="E13" s="7">
        <v>5.4572925204874168E-2</v>
      </c>
      <c r="F13" s="7">
        <v>0.42180845035407832</v>
      </c>
      <c r="G13" s="7">
        <v>0.54586901961400403</v>
      </c>
      <c r="H13" s="7">
        <v>0</v>
      </c>
      <c r="I13" s="7">
        <v>0.8935800493626439</v>
      </c>
      <c r="J13" s="7">
        <v>0</v>
      </c>
      <c r="K13" s="7">
        <v>0.21076797631024521</v>
      </c>
      <c r="L13" s="7">
        <v>0</v>
      </c>
      <c r="M13" s="7">
        <v>0.95572823976195886</v>
      </c>
      <c r="N13" s="7">
        <v>0.93243309841801791</v>
      </c>
      <c r="O13" s="7">
        <v>0</v>
      </c>
      <c r="P13" s="7">
        <v>0.60297262711254573</v>
      </c>
      <c r="Q13" s="7">
        <v>0</v>
      </c>
      <c r="R13" s="7">
        <v>0.15986265778900366</v>
      </c>
      <c r="S13" s="7">
        <v>0.28016491404882582</v>
      </c>
      <c r="T13" s="7">
        <v>0.76617582671653084</v>
      </c>
      <c r="U13" s="7">
        <v>0.24362782064794503</v>
      </c>
      <c r="V13" s="7">
        <v>0.52076144670967894</v>
      </c>
      <c r="W13" s="7">
        <v>0.18398478844319671</v>
      </c>
      <c r="X13" s="7"/>
      <c r="Y13" s="7">
        <v>0</v>
      </c>
      <c r="Z13" s="7">
        <v>0.10178819156861987</v>
      </c>
      <c r="AA13" s="7">
        <v>0.66368137072678324</v>
      </c>
      <c r="AB13" s="7">
        <v>1.4435362737256891E-3</v>
      </c>
      <c r="AC13" s="7">
        <v>0.12539623285342816</v>
      </c>
      <c r="AD13" s="7">
        <v>0.42706387550206859</v>
      </c>
      <c r="AE13" s="7">
        <v>0.93988589373702369</v>
      </c>
      <c r="AF13" s="7">
        <v>0.33006149831168502</v>
      </c>
      <c r="AG13" s="7">
        <v>8.2396440741548411E-3</v>
      </c>
      <c r="AH13" s="7">
        <v>0.19553739914333176</v>
      </c>
      <c r="AI13" s="7">
        <v>0</v>
      </c>
      <c r="AJ13" s="17">
        <v>0.48949482123695398</v>
      </c>
      <c r="AK13" s="7">
        <v>0.7470928408332409</v>
      </c>
      <c r="AL13" s="7">
        <v>0.13106981014013722</v>
      </c>
      <c r="AM13" s="7">
        <v>0.70926558862141753</v>
      </c>
      <c r="AN13" s="18"/>
      <c r="AO13" s="7"/>
      <c r="AP13" s="7"/>
    </row>
    <row r="14" spans="1:42" ht="19.5" customHeight="1" x14ac:dyDescent="0.2">
      <c r="A14" s="1" t="s">
        <v>8</v>
      </c>
      <c r="C14" s="1" t="s">
        <v>16</v>
      </c>
      <c r="D14" s="7">
        <v>2.474379245956124E-2</v>
      </c>
      <c r="E14" s="7">
        <v>8.7154085950076534E-3</v>
      </c>
      <c r="F14" s="7">
        <v>5.9793773563823566E-2</v>
      </c>
      <c r="G14" s="7">
        <v>4.7326584493170676E-2</v>
      </c>
      <c r="H14" s="7">
        <v>0</v>
      </c>
      <c r="I14" s="7">
        <v>0.1650126305823072</v>
      </c>
      <c r="J14" s="7">
        <v>0</v>
      </c>
      <c r="K14" s="7">
        <v>4.679253094191807E-2</v>
      </c>
      <c r="L14" s="7">
        <v>0</v>
      </c>
      <c r="M14" s="7">
        <v>0.14035396001689768</v>
      </c>
      <c r="N14" s="7">
        <v>0.1300179751740182</v>
      </c>
      <c r="O14" s="7">
        <v>0</v>
      </c>
      <c r="P14" s="7">
        <v>0.15579137146019459</v>
      </c>
      <c r="Q14" s="7">
        <v>0</v>
      </c>
      <c r="R14" s="7">
        <v>2.7676650170616882E-2</v>
      </c>
      <c r="S14" s="7">
        <v>4.5136155270370099E-2</v>
      </c>
      <c r="T14" s="7">
        <v>9.75580828675498E-2</v>
      </c>
      <c r="U14" s="7">
        <v>1.9859748293933221E-2</v>
      </c>
      <c r="V14" s="7">
        <v>5.3340244529199415E-2</v>
      </c>
      <c r="W14" s="7">
        <v>3.0046441594840489E-2</v>
      </c>
      <c r="X14" s="7"/>
      <c r="Y14" s="7">
        <v>0</v>
      </c>
      <c r="Z14" s="7">
        <v>8.5320318825416203E-3</v>
      </c>
      <c r="AA14" s="7">
        <v>0.1001954112242612</v>
      </c>
      <c r="AB14" s="7">
        <v>2.2802316070700532E-4</v>
      </c>
      <c r="AC14" s="7">
        <v>2.5940536582284335E-2</v>
      </c>
      <c r="AD14" s="7">
        <v>6.8625631783268082E-2</v>
      </c>
      <c r="AE14" s="7">
        <v>0.14881068388293364</v>
      </c>
      <c r="AF14" s="7">
        <v>4.8266003293490393E-2</v>
      </c>
      <c r="AG14" s="7">
        <v>1.6868961398410496E-3</v>
      </c>
      <c r="AH14" s="7">
        <v>2.5913144638439734E-2</v>
      </c>
      <c r="AI14" s="7">
        <v>0</v>
      </c>
      <c r="AJ14" s="17">
        <v>3.9741306972008415E-2</v>
      </c>
      <c r="AK14" s="7">
        <v>0.10914809267903204</v>
      </c>
      <c r="AL14" s="7">
        <v>2.1404929334352743E-2</v>
      </c>
      <c r="AM14" s="7">
        <v>2.8103041578439479E-2</v>
      </c>
      <c r="AN14" s="18"/>
      <c r="AO14" s="7"/>
      <c r="AP14" s="7"/>
    </row>
    <row r="15" spans="1:42" ht="19.5" customHeight="1" x14ac:dyDescent="0.2">
      <c r="B15" s="1">
        <v>4</v>
      </c>
      <c r="C15" s="1" t="s">
        <v>17</v>
      </c>
      <c r="D15" s="7">
        <v>0.29828507466777754</v>
      </c>
      <c r="E15" s="7">
        <v>4.5857516609866512E-2</v>
      </c>
      <c r="F15" s="7">
        <v>0.36201467679025479</v>
      </c>
      <c r="G15" s="7">
        <v>0.49854243512083329</v>
      </c>
      <c r="H15" s="7">
        <v>0</v>
      </c>
      <c r="I15" s="7">
        <v>0.72856741878033671</v>
      </c>
      <c r="J15" s="7">
        <v>0</v>
      </c>
      <c r="K15" s="7">
        <v>0.16397544536832714</v>
      </c>
      <c r="L15" s="7">
        <v>0</v>
      </c>
      <c r="M15" s="7">
        <v>0.81537427974506127</v>
      </c>
      <c r="N15" s="7">
        <v>0.80241512324399966</v>
      </c>
      <c r="O15" s="7">
        <v>0</v>
      </c>
      <c r="P15" s="7">
        <v>0.44718125565235106</v>
      </c>
      <c r="Q15" s="7">
        <v>0</v>
      </c>
      <c r="R15" s="7">
        <v>0.13218600761838678</v>
      </c>
      <c r="S15" s="7">
        <v>0.23502875877845572</v>
      </c>
      <c r="T15" s="7">
        <v>0.66861774384898098</v>
      </c>
      <c r="U15" s="7">
        <v>0.22376807235401186</v>
      </c>
      <c r="V15" s="7">
        <v>0.46742120218047956</v>
      </c>
      <c r="W15" s="7">
        <v>0.15393834684835622</v>
      </c>
      <c r="X15" s="7"/>
      <c r="Y15" s="7">
        <v>0</v>
      </c>
      <c r="Z15" s="7">
        <v>9.3256159686078241E-2</v>
      </c>
      <c r="AA15" s="7">
        <v>0.563485959502522</v>
      </c>
      <c r="AB15" s="7">
        <v>1.2155131130186839E-3</v>
      </c>
      <c r="AC15" s="7">
        <v>9.9455696271143826E-2</v>
      </c>
      <c r="AD15" s="7">
        <v>0.35843824371880056</v>
      </c>
      <c r="AE15" s="7">
        <v>0.79107520985408997</v>
      </c>
      <c r="AF15" s="7">
        <v>0.28179549501819462</v>
      </c>
      <c r="AG15" s="7">
        <v>6.5527479343137907E-3</v>
      </c>
      <c r="AH15" s="7">
        <v>0.16962425450489205</v>
      </c>
      <c r="AI15" s="7">
        <v>0</v>
      </c>
      <c r="AJ15" s="17">
        <v>0.44975351426494559</v>
      </c>
      <c r="AK15" s="7">
        <v>0.63794474815420898</v>
      </c>
      <c r="AL15" s="7">
        <v>0.10966488080578446</v>
      </c>
      <c r="AM15" s="7">
        <v>0.68116254704297807</v>
      </c>
      <c r="AN15" s="18"/>
      <c r="AO15" s="7"/>
      <c r="AP15" s="7"/>
    </row>
    <row r="16" spans="1:42" ht="19.5" customHeight="1" x14ac:dyDescent="0.2">
      <c r="A16" s="1" t="s">
        <v>13</v>
      </c>
      <c r="B16" s="1" t="s">
        <v>18</v>
      </c>
      <c r="C16" s="1" t="s">
        <v>19</v>
      </c>
      <c r="D16" s="7">
        <v>0.29946902996136426</v>
      </c>
      <c r="E16" s="7">
        <v>0</v>
      </c>
      <c r="F16" s="7">
        <v>0</v>
      </c>
      <c r="G16" s="7">
        <v>0.29295885072751571</v>
      </c>
      <c r="H16" s="7">
        <v>0.34874503009570373</v>
      </c>
      <c r="I16" s="7">
        <v>3.6620527992727248E-2</v>
      </c>
      <c r="J16" s="7">
        <v>0</v>
      </c>
      <c r="K16" s="7">
        <v>3.3616389745100915E-2</v>
      </c>
      <c r="L16" s="7">
        <v>0</v>
      </c>
      <c r="M16" s="7">
        <v>3.6459043050382294E-4</v>
      </c>
      <c r="N16" s="7">
        <v>1.0362558112792206</v>
      </c>
      <c r="O16" s="7">
        <v>0</v>
      </c>
      <c r="P16" s="7">
        <v>0.40953259778039408</v>
      </c>
      <c r="Q16" s="7">
        <v>0</v>
      </c>
      <c r="R16" s="7">
        <v>0.18180608777913906</v>
      </c>
      <c r="S16" s="7">
        <v>3.3547533459945371E-2</v>
      </c>
      <c r="T16" s="7">
        <v>2.0101409741354694E-2</v>
      </c>
      <c r="U16" s="7">
        <v>2.7080918919162037E-2</v>
      </c>
      <c r="V16" s="7">
        <v>0</v>
      </c>
      <c r="W16" s="7">
        <v>1.6164687583931857E-3</v>
      </c>
      <c r="X16" s="7"/>
      <c r="Y16" s="7">
        <v>0</v>
      </c>
      <c r="Z16" s="7">
        <v>7.7673647562274156E-2</v>
      </c>
      <c r="AA16" s="7">
        <v>8.461276439544646E-2</v>
      </c>
      <c r="AB16" s="7">
        <v>9.6365799894660861E-2</v>
      </c>
      <c r="AC16" s="7">
        <v>0</v>
      </c>
      <c r="AD16" s="7">
        <v>0</v>
      </c>
      <c r="AE16" s="7">
        <v>5.0053094932740903E-3</v>
      </c>
      <c r="AF16" s="7">
        <v>7.2182035228128091E-2</v>
      </c>
      <c r="AG16" s="7">
        <v>9.1408551447655251E-2</v>
      </c>
      <c r="AH16" s="7">
        <v>0.1368636349326573</v>
      </c>
      <c r="AI16" s="7">
        <v>0</v>
      </c>
      <c r="AJ16" s="17">
        <v>4.2065961200050732E-2</v>
      </c>
      <c r="AK16" s="7">
        <v>4.2062773569927339E-4</v>
      </c>
      <c r="AL16" s="7">
        <v>0.14574962887583259</v>
      </c>
      <c r="AM16" s="7">
        <v>2.1637796180683231</v>
      </c>
      <c r="AN16" s="18"/>
      <c r="AO16" s="7"/>
      <c r="AP16" s="7"/>
    </row>
    <row r="17" spans="1:42" ht="19.5" customHeight="1" x14ac:dyDescent="0.2">
      <c r="B17" s="1">
        <v>5</v>
      </c>
      <c r="C17" s="1" t="s">
        <v>20</v>
      </c>
      <c r="D17" s="7">
        <v>0.59775410462914191</v>
      </c>
      <c r="E17" s="7">
        <v>4.5857516609866512E-2</v>
      </c>
      <c r="F17" s="7">
        <v>0.36201467679025479</v>
      </c>
      <c r="G17" s="7">
        <v>0.791501285848349</v>
      </c>
      <c r="H17" s="7">
        <v>0.34874503009570373</v>
      </c>
      <c r="I17" s="7">
        <v>0.76518794677306401</v>
      </c>
      <c r="J17" s="7">
        <v>0</v>
      </c>
      <c r="K17" s="7">
        <v>0.19759183511342801</v>
      </c>
      <c r="L17" s="7">
        <v>0</v>
      </c>
      <c r="M17" s="7">
        <v>0.81573887017556501</v>
      </c>
      <c r="N17" s="7">
        <v>1.8386709345232202</v>
      </c>
      <c r="O17" s="7">
        <v>0</v>
      </c>
      <c r="P17" s="7">
        <v>0.8567138534327452</v>
      </c>
      <c r="Q17" s="7">
        <v>0</v>
      </c>
      <c r="R17" s="7">
        <v>0.31399209539752582</v>
      </c>
      <c r="S17" s="7">
        <v>0.26857629223840107</v>
      </c>
      <c r="T17" s="7">
        <v>0.68871915359033575</v>
      </c>
      <c r="U17" s="7">
        <v>0.25084899127317389</v>
      </c>
      <c r="V17" s="7">
        <v>0.46742120218047956</v>
      </c>
      <c r="W17" s="7">
        <v>0.15555481560674936</v>
      </c>
      <c r="X17" s="7"/>
      <c r="Y17" s="7">
        <v>0</v>
      </c>
      <c r="Z17" s="7">
        <v>0.17092980724835241</v>
      </c>
      <c r="AA17" s="7">
        <v>0.64809872389796852</v>
      </c>
      <c r="AB17" s="7">
        <v>9.7581313007679554E-2</v>
      </c>
      <c r="AC17" s="7">
        <v>9.9455696271143826E-2</v>
      </c>
      <c r="AD17" s="7">
        <v>0.35843824371880056</v>
      </c>
      <c r="AE17" s="7">
        <v>0.79608051934736412</v>
      </c>
      <c r="AF17" s="7">
        <v>0.35397753024632272</v>
      </c>
      <c r="AG17" s="7">
        <v>9.7961299381969055E-2</v>
      </c>
      <c r="AH17" s="7">
        <v>0.30648788943754934</v>
      </c>
      <c r="AI17" s="7">
        <v>0</v>
      </c>
      <c r="AJ17" s="17">
        <v>0.49181947546499633</v>
      </c>
      <c r="AK17" s="7">
        <v>0.63836537588990816</v>
      </c>
      <c r="AL17" s="7">
        <v>0.25541450968161705</v>
      </c>
      <c r="AM17" s="7">
        <v>2.8449421651113012</v>
      </c>
      <c r="AN17" s="18"/>
      <c r="AO17" s="7">
        <f>AVERAGE(D17:AM17)</f>
        <v>0.45498403294237094</v>
      </c>
      <c r="AP17" s="7"/>
    </row>
    <row r="18" spans="1:42" ht="26.25" customHeight="1" x14ac:dyDescent="0.2">
      <c r="B18" s="1">
        <v>6</v>
      </c>
      <c r="C18" s="1" t="s">
        <v>21</v>
      </c>
      <c r="D18" s="7">
        <v>18.374241140961082</v>
      </c>
      <c r="E18" s="7">
        <v>22.5408736995991</v>
      </c>
      <c r="F18" s="7">
        <v>25.096620299225513</v>
      </c>
      <c r="G18" s="7">
        <v>17.160543967475263</v>
      </c>
      <c r="H18" s="7">
        <v>10.41901302870561</v>
      </c>
      <c r="I18" s="7">
        <v>17.925727183941458</v>
      </c>
      <c r="J18" s="7">
        <v>22.552796689664309</v>
      </c>
      <c r="K18" s="7">
        <v>14.878793702407428</v>
      </c>
      <c r="L18" s="7">
        <v>24.119526930744197</v>
      </c>
      <c r="M18" s="7">
        <v>28.384120775077676</v>
      </c>
      <c r="N18" s="7">
        <v>23.272583713476596</v>
      </c>
      <c r="O18" s="7">
        <v>21.399192725873462</v>
      </c>
      <c r="P18" s="7">
        <v>18.162694702082817</v>
      </c>
      <c r="Q18" s="7">
        <v>13.618464314822948</v>
      </c>
      <c r="R18" s="7">
        <v>14.23163751669281</v>
      </c>
      <c r="S18" s="7">
        <v>14.342909074990267</v>
      </c>
      <c r="T18" s="7">
        <v>23.754198619121798</v>
      </c>
      <c r="U18" s="7">
        <v>20.770287302451816</v>
      </c>
      <c r="V18" s="7">
        <v>10.207056094505411</v>
      </c>
      <c r="W18" s="7">
        <v>13.693576694838667</v>
      </c>
      <c r="X18" s="7"/>
      <c r="Y18" s="7">
        <v>17.240513825905971</v>
      </c>
      <c r="Z18" s="7">
        <v>7.4455532531345288</v>
      </c>
      <c r="AA18" s="7">
        <v>15.240463297448395</v>
      </c>
      <c r="AB18" s="7">
        <v>16.982845202392017</v>
      </c>
      <c r="AC18" s="7">
        <v>20.42966946578364</v>
      </c>
      <c r="AD18" s="7">
        <v>17.049959660441488</v>
      </c>
      <c r="AE18" s="7">
        <v>20.932419302277644</v>
      </c>
      <c r="AF18" s="7">
        <v>16.525222497168702</v>
      </c>
      <c r="AG18" s="7">
        <v>19.302194951605227</v>
      </c>
      <c r="AH18" s="7">
        <v>21.994679856824753</v>
      </c>
      <c r="AI18" s="7">
        <v>22.024239730832974</v>
      </c>
      <c r="AJ18" s="17">
        <v>13.858431090152262</v>
      </c>
      <c r="AK18" s="7">
        <v>11.076022921662283</v>
      </c>
      <c r="AL18" s="7">
        <v>19.889625981451236</v>
      </c>
      <c r="AM18" s="7">
        <v>20.707389088064826</v>
      </c>
      <c r="AN18" s="18"/>
      <c r="AO18" s="7">
        <f>AVERAGE(D18:AM18)</f>
        <v>18.160116808622973</v>
      </c>
      <c r="AP18" s="19">
        <f>STDEV(D18:AM18)/AO18</f>
        <v>0.26007285613894393</v>
      </c>
    </row>
    <row r="19" spans="1:42" ht="26.25" customHeight="1" x14ac:dyDescent="0.2">
      <c r="B19" s="1">
        <v>7</v>
      </c>
      <c r="C19" s="1" t="s">
        <v>22</v>
      </c>
      <c r="D19" s="7">
        <v>4.6521338825406549</v>
      </c>
      <c r="E19" s="7">
        <v>0.79917312193446377</v>
      </c>
      <c r="F19" s="7">
        <v>0</v>
      </c>
      <c r="G19" s="7">
        <v>0</v>
      </c>
      <c r="H19" s="7">
        <v>2.9500984844982625</v>
      </c>
      <c r="I19" s="7">
        <v>0.41819204692649764</v>
      </c>
      <c r="J19" s="7">
        <v>2.6140097123586905</v>
      </c>
      <c r="K19" s="7">
        <v>0</v>
      </c>
      <c r="L19" s="7">
        <v>0</v>
      </c>
      <c r="M19" s="7">
        <v>0.23956006695703252</v>
      </c>
      <c r="N19" s="7">
        <v>2.2264984384257027</v>
      </c>
      <c r="O19" s="7">
        <v>0.61154420360891237</v>
      </c>
      <c r="P19" s="7">
        <v>0</v>
      </c>
      <c r="Q19" s="7">
        <v>6.3339627307276061</v>
      </c>
      <c r="R19" s="7">
        <v>0</v>
      </c>
      <c r="S19" s="7">
        <v>0.17795770832000779</v>
      </c>
      <c r="T19" s="7">
        <v>1.0269739189650291</v>
      </c>
      <c r="U19" s="7">
        <v>0.48153637792878112</v>
      </c>
      <c r="V19" s="7">
        <v>0.96421566923182989</v>
      </c>
      <c r="W19" s="7">
        <v>0</v>
      </c>
      <c r="X19" s="7"/>
      <c r="Y19" s="7">
        <v>0.84013562996579705</v>
      </c>
      <c r="Z19" s="7">
        <v>0</v>
      </c>
      <c r="AA19" s="7">
        <v>6.2355185409275364</v>
      </c>
      <c r="AB19" s="7">
        <v>0</v>
      </c>
      <c r="AC19" s="7">
        <v>1.2678809896745342</v>
      </c>
      <c r="AD19" s="7">
        <v>2.3915154551133296E-2</v>
      </c>
      <c r="AE19" s="7">
        <v>0.24607819118024407</v>
      </c>
      <c r="AF19" s="7">
        <v>0.12205112973217309</v>
      </c>
      <c r="AG19" s="7">
        <v>0</v>
      </c>
      <c r="AH19" s="7">
        <v>0</v>
      </c>
      <c r="AI19" s="7">
        <v>0.41387093855509471</v>
      </c>
      <c r="AJ19" s="17">
        <v>10.537104636801569</v>
      </c>
      <c r="AK19" s="7">
        <v>0</v>
      </c>
      <c r="AL19" s="7">
        <v>0.94279753787983034</v>
      </c>
      <c r="AM19" s="7">
        <v>5.7857688283858231</v>
      </c>
      <c r="AN19" s="18"/>
      <c r="AO19" s="7">
        <f>AVERAGE(D19:AM19)</f>
        <v>1.4260279411450629</v>
      </c>
      <c r="AP19" s="7"/>
    </row>
    <row r="20" spans="1:42" ht="19.5" customHeight="1" x14ac:dyDescent="0.2">
      <c r="A20" s="1" t="s">
        <v>8</v>
      </c>
      <c r="C20" s="1" t="s">
        <v>23</v>
      </c>
      <c r="D20" s="7">
        <v>4.039458810656036E-2</v>
      </c>
      <c r="E20" s="7">
        <v>0.17581808682558209</v>
      </c>
      <c r="F20" s="7">
        <v>0</v>
      </c>
      <c r="G20" s="7">
        <v>0</v>
      </c>
      <c r="H20" s="7">
        <v>5.8218385050451777E-3</v>
      </c>
      <c r="I20" s="7">
        <v>0</v>
      </c>
      <c r="J20" s="7">
        <v>0.38914006627421921</v>
      </c>
      <c r="K20" s="7">
        <v>0</v>
      </c>
      <c r="L20" s="7">
        <v>9.5418026373542489E-4</v>
      </c>
      <c r="M20" s="7">
        <v>2.3948055256966701E-2</v>
      </c>
      <c r="N20" s="7">
        <v>0.4836859446309234</v>
      </c>
      <c r="O20" s="7">
        <v>4.7905263581723674E-3</v>
      </c>
      <c r="P20" s="7">
        <v>0</v>
      </c>
      <c r="Q20" s="7">
        <v>0.97878354351327512</v>
      </c>
      <c r="R20" s="7">
        <v>0</v>
      </c>
      <c r="S20" s="7">
        <v>9.7727874546758697E-3</v>
      </c>
      <c r="T20" s="7">
        <v>5.1604048783550391E-2</v>
      </c>
      <c r="U20" s="7">
        <v>2.4087685661586901E-2</v>
      </c>
      <c r="V20" s="7">
        <v>5.7603906514221884E-2</v>
      </c>
      <c r="W20" s="7">
        <v>0</v>
      </c>
      <c r="X20" s="7"/>
      <c r="Y20" s="7">
        <v>0.17085980164355669</v>
      </c>
      <c r="Z20" s="7">
        <v>0</v>
      </c>
      <c r="AA20" s="7">
        <v>0.20500223197273729</v>
      </c>
      <c r="AB20" s="7">
        <v>0</v>
      </c>
      <c r="AC20" s="7">
        <v>0.29414838960449197</v>
      </c>
      <c r="AD20" s="7">
        <v>0</v>
      </c>
      <c r="AE20" s="7">
        <v>1.4233721429025728E-2</v>
      </c>
      <c r="AF20" s="7">
        <v>0</v>
      </c>
      <c r="AG20" s="7">
        <v>0</v>
      </c>
      <c r="AH20" s="7">
        <v>0</v>
      </c>
      <c r="AI20" s="7">
        <v>0.10054459620865762</v>
      </c>
      <c r="AJ20" s="17">
        <v>1.2080342416002847</v>
      </c>
      <c r="AK20" s="7">
        <v>0</v>
      </c>
      <c r="AL20" s="7">
        <v>8.9414016997908893E-2</v>
      </c>
      <c r="AM20" s="7">
        <v>2.1753947082149797E-2</v>
      </c>
      <c r="AN20" s="18"/>
      <c r="AO20" s="7"/>
      <c r="AP20" s="7"/>
    </row>
    <row r="21" spans="1:42" ht="19.5" customHeight="1" x14ac:dyDescent="0.2">
      <c r="A21" s="1" t="s">
        <v>8</v>
      </c>
      <c r="C21" s="1" t="s">
        <v>16</v>
      </c>
      <c r="D21" s="7">
        <v>0.35325610678038077</v>
      </c>
      <c r="E21" s="7">
        <v>9.9551083441721352E-2</v>
      </c>
      <c r="F21" s="7">
        <v>0</v>
      </c>
      <c r="G21" s="7">
        <v>0</v>
      </c>
      <c r="H21" s="7">
        <v>0.29764486960130426</v>
      </c>
      <c r="I21" s="7">
        <v>7.7225280265781474E-2</v>
      </c>
      <c r="J21" s="7">
        <v>0.51569510457522294</v>
      </c>
      <c r="K21" s="7">
        <v>0</v>
      </c>
      <c r="L21" s="7">
        <v>-1.8427857849217074E-4</v>
      </c>
      <c r="M21" s="7">
        <v>2.5188295213828361E-2</v>
      </c>
      <c r="N21" s="7">
        <v>0.12602815721788971</v>
      </c>
      <c r="O21" s="7">
        <v>8.8865478797655384E-2</v>
      </c>
      <c r="P21" s="7">
        <v>0</v>
      </c>
      <c r="Q21" s="7">
        <v>0.95160626109353197</v>
      </c>
      <c r="R21" s="7">
        <v>0</v>
      </c>
      <c r="S21" s="7">
        <v>2.7095543808849556E-2</v>
      </c>
      <c r="T21" s="7">
        <v>0.12419501020994941</v>
      </c>
      <c r="U21" s="7">
        <v>3.7289565633109222E-2</v>
      </c>
      <c r="V21" s="7">
        <v>7.8333131062859718E-2</v>
      </c>
      <c r="W21" s="7">
        <v>0</v>
      </c>
      <c r="X21" s="7"/>
      <c r="Y21" s="7">
        <v>0.16124562124404815</v>
      </c>
      <c r="Z21" s="7">
        <v>0</v>
      </c>
      <c r="AA21" s="7">
        <v>8.4964891563191022E-2</v>
      </c>
      <c r="AB21" s="7">
        <v>0</v>
      </c>
      <c r="AC21" s="7">
        <v>0.20143464886225432</v>
      </c>
      <c r="AD21" s="7">
        <v>0</v>
      </c>
      <c r="AE21" s="7">
        <v>3.6707577300663423E-2</v>
      </c>
      <c r="AF21" s="7">
        <v>0</v>
      </c>
      <c r="AG21" s="7">
        <v>0</v>
      </c>
      <c r="AH21" s="7">
        <v>0</v>
      </c>
      <c r="AI21" s="7">
        <v>6.0575269983304342E-2</v>
      </c>
      <c r="AJ21" s="17">
        <v>0.38834967949438609</v>
      </c>
      <c r="AK21" s="7">
        <v>0</v>
      </c>
      <c r="AL21" s="7">
        <v>0.13715617619802281</v>
      </c>
      <c r="AM21" s="7">
        <v>5.2081255785287415E-3</v>
      </c>
      <c r="AN21" s="18"/>
      <c r="AO21" s="7"/>
      <c r="AP21" s="7"/>
    </row>
    <row r="22" spans="1:42" ht="19.5" customHeight="1" x14ac:dyDescent="0.2">
      <c r="B22" s="1">
        <v>8</v>
      </c>
      <c r="C22" s="1" t="s">
        <v>24</v>
      </c>
      <c r="D22" s="7">
        <v>4.2584831876537139</v>
      </c>
      <c r="E22" s="7">
        <v>0.52380395166716043</v>
      </c>
      <c r="F22" s="7">
        <v>0</v>
      </c>
      <c r="G22" s="7">
        <v>0</v>
      </c>
      <c r="H22" s="7">
        <v>2.6466317763919127</v>
      </c>
      <c r="I22" s="7">
        <v>0.34096676666071618</v>
      </c>
      <c r="J22" s="7">
        <v>1.7091745415092483</v>
      </c>
      <c r="K22" s="7">
        <v>0</v>
      </c>
      <c r="L22" s="7">
        <v>-7.699016852432542E-4</v>
      </c>
      <c r="M22" s="7">
        <v>0.19042371648623746</v>
      </c>
      <c r="N22" s="7">
        <v>1.6167843365768895</v>
      </c>
      <c r="O22" s="7">
        <v>0.51788819845308454</v>
      </c>
      <c r="P22" s="7">
        <v>0</v>
      </c>
      <c r="Q22" s="7">
        <v>4.4035729261207992</v>
      </c>
      <c r="R22" s="7">
        <v>0</v>
      </c>
      <c r="S22" s="7">
        <v>0.14108937705648239</v>
      </c>
      <c r="T22" s="7">
        <v>0.85117485997152931</v>
      </c>
      <c r="U22" s="7">
        <v>0.42015912663408495</v>
      </c>
      <c r="V22" s="7">
        <v>0.82827863165474835</v>
      </c>
      <c r="W22" s="7">
        <v>0</v>
      </c>
      <c r="X22" s="7"/>
      <c r="Y22" s="7">
        <v>0.50803020707819224</v>
      </c>
      <c r="Z22" s="7">
        <v>0</v>
      </c>
      <c r="AA22" s="7">
        <v>5.9455514173916084</v>
      </c>
      <c r="AB22" s="7">
        <v>0</v>
      </c>
      <c r="AC22" s="7">
        <v>0.77229795120778799</v>
      </c>
      <c r="AD22" s="7">
        <v>2.3915154551133296E-2</v>
      </c>
      <c r="AE22" s="7">
        <v>0.19513689245055496</v>
      </c>
      <c r="AF22" s="7">
        <v>0.12205112973217309</v>
      </c>
      <c r="AG22" s="7">
        <v>0</v>
      </c>
      <c r="AH22" s="7">
        <v>0</v>
      </c>
      <c r="AI22" s="7">
        <v>0.25275107236313277</v>
      </c>
      <c r="AJ22" s="17">
        <v>8.9407207157068971</v>
      </c>
      <c r="AK22" s="7">
        <v>0</v>
      </c>
      <c r="AL22" s="7">
        <v>0.7162273446838987</v>
      </c>
      <c r="AM22" s="7">
        <v>5.7588067557251437</v>
      </c>
      <c r="AN22" s="18"/>
      <c r="AO22" s="7">
        <f>AVERAGE(D22:AM22)</f>
        <v>1.190947146744054</v>
      </c>
      <c r="AP22" s="7"/>
    </row>
    <row r="23" spans="1:42" ht="24.75" customHeight="1" x14ac:dyDescent="0.2">
      <c r="B23" s="1">
        <v>9</v>
      </c>
      <c r="C23" s="16" t="s">
        <v>25</v>
      </c>
      <c r="D23" s="7">
        <v>22.632724328614799</v>
      </c>
      <c r="E23" s="7">
        <v>23.064677651266262</v>
      </c>
      <c r="F23" s="7">
        <v>25.096620299225513</v>
      </c>
      <c r="G23" s="7">
        <v>17.160543967475263</v>
      </c>
      <c r="H23" s="7">
        <v>13.06564480509752</v>
      </c>
      <c r="I23" s="7">
        <v>18.266693950602175</v>
      </c>
      <c r="J23" s="7">
        <v>24.261971231173558</v>
      </c>
      <c r="K23" s="7">
        <v>14.878793702407428</v>
      </c>
      <c r="L23" s="7">
        <v>24.118757029058955</v>
      </c>
      <c r="M23" s="7">
        <v>28.574544491563913</v>
      </c>
      <c r="N23" s="7">
        <v>24.889368050053488</v>
      </c>
      <c r="O23" s="7">
        <v>21.917080924326548</v>
      </c>
      <c r="P23" s="7">
        <v>18.162694702082817</v>
      </c>
      <c r="Q23" s="7">
        <v>18.022037240943749</v>
      </c>
      <c r="R23" s="7">
        <v>14.23163751669281</v>
      </c>
      <c r="S23" s="7">
        <v>14.48399845204675</v>
      </c>
      <c r="T23" s="7">
        <v>24.605373479093331</v>
      </c>
      <c r="U23" s="7">
        <v>21.190446429085902</v>
      </c>
      <c r="V23" s="7">
        <v>11.035334726160158</v>
      </c>
      <c r="W23" s="7">
        <v>13.693576694838667</v>
      </c>
      <c r="X23" s="7"/>
      <c r="Y23" s="7">
        <v>17.748544032984164</v>
      </c>
      <c r="Z23" s="7">
        <v>7.4455532531345288</v>
      </c>
      <c r="AA23" s="7">
        <v>21.186014714840002</v>
      </c>
      <c r="AB23" s="7">
        <v>16.982845202392017</v>
      </c>
      <c r="AC23" s="7">
        <v>21.201967416991426</v>
      </c>
      <c r="AD23" s="7">
        <v>17.073874814992624</v>
      </c>
      <c r="AE23" s="7">
        <v>21.1275561947282</v>
      </c>
      <c r="AF23" s="7">
        <v>16.647273626900873</v>
      </c>
      <c r="AG23" s="7">
        <v>19.302194951605227</v>
      </c>
      <c r="AH23" s="7">
        <v>21.994679856824753</v>
      </c>
      <c r="AI23" s="7">
        <v>22.27699080319611</v>
      </c>
      <c r="AJ23" s="17">
        <v>22.799151805859157</v>
      </c>
      <c r="AK23" s="7">
        <v>11.076022921662283</v>
      </c>
      <c r="AL23" s="7">
        <v>20.605853326135133</v>
      </c>
      <c r="AM23" s="7">
        <v>26.466195843789976</v>
      </c>
      <c r="AN23" s="18"/>
      <c r="AO23" s="7">
        <f>AVERAGE(D23:AM23)</f>
        <v>19.351063955367028</v>
      </c>
      <c r="AP23" s="19">
        <f>STDEV(D23:AM23)/AO23</f>
        <v>0.25034550537355549</v>
      </c>
    </row>
    <row r="24" spans="1:42" ht="24.75" customHeight="1" x14ac:dyDescent="0.2">
      <c r="B24" s="1">
        <v>10</v>
      </c>
      <c r="C24" s="1" t="s">
        <v>26</v>
      </c>
      <c r="D24" s="7">
        <v>1.188450919616969</v>
      </c>
      <c r="E24" s="7">
        <v>1.4267080592192873</v>
      </c>
      <c r="F24" s="7">
        <v>1.9294075695537674</v>
      </c>
      <c r="G24" s="7">
        <v>4.6594244884722267</v>
      </c>
      <c r="H24" s="7">
        <v>0.55967016757043175</v>
      </c>
      <c r="I24" s="7">
        <v>0.35579815234966494</v>
      </c>
      <c r="J24" s="7">
        <v>1.8284663175321691</v>
      </c>
      <c r="K24" s="7">
        <v>0.10411988107353071</v>
      </c>
      <c r="L24" s="7">
        <v>1.5480029007080021</v>
      </c>
      <c r="M24" s="7">
        <v>3.257281167126886</v>
      </c>
      <c r="N24" s="7">
        <v>1.2277182936613291</v>
      </c>
      <c r="O24" s="7">
        <v>0.46567070127927723</v>
      </c>
      <c r="P24" s="7">
        <v>0.33742799449133565</v>
      </c>
      <c r="Q24" s="7">
        <v>0.12861627662774244</v>
      </c>
      <c r="R24" s="7">
        <v>2.2404257055948076</v>
      </c>
      <c r="S24" s="7">
        <v>2.3280123322418982</v>
      </c>
      <c r="T24" s="7">
        <v>0.88925340048963386</v>
      </c>
      <c r="U24" s="7">
        <v>2.5914154397819491</v>
      </c>
      <c r="V24" s="7">
        <v>2.0126631356556857</v>
      </c>
      <c r="W24" s="7">
        <v>5.0998498210796862E-2</v>
      </c>
      <c r="X24" s="7"/>
      <c r="Y24" s="7">
        <v>0.45033887050739096</v>
      </c>
      <c r="Z24" s="7">
        <v>0.37193560568047834</v>
      </c>
      <c r="AA24" s="7">
        <v>7.0780190347612262</v>
      </c>
      <c r="AB24" s="7">
        <v>0.70710922107562957</v>
      </c>
      <c r="AC24" s="7">
        <v>1.2613706481734483</v>
      </c>
      <c r="AD24" s="7">
        <v>0.36321625691428849</v>
      </c>
      <c r="AE24" s="7">
        <v>2.0789822404658498</v>
      </c>
      <c r="AF24" s="7">
        <v>0.93221312905069631</v>
      </c>
      <c r="AG24" s="7">
        <v>1.3397120537933402</v>
      </c>
      <c r="AH24" s="7">
        <v>1.0952286282973127</v>
      </c>
      <c r="AI24" s="7">
        <v>3.2254408480282675</v>
      </c>
      <c r="AJ24" s="17">
        <v>0.9964536661590756</v>
      </c>
      <c r="AK24" s="7">
        <v>0.20352618392517774</v>
      </c>
      <c r="AL24" s="7">
        <v>5.2934986285117214</v>
      </c>
      <c r="AM24" s="7">
        <v>6.6972177491124523</v>
      </c>
      <c r="AN24" s="18"/>
      <c r="AO24" s="7">
        <f>AVERAGE(D24:AM24)</f>
        <v>1.7492512618775355</v>
      </c>
      <c r="AP24" s="7"/>
    </row>
    <row r="25" spans="1:42" ht="19.5" customHeight="1" x14ac:dyDescent="0.2">
      <c r="A25" s="1" t="s">
        <v>8</v>
      </c>
      <c r="C25" s="1" t="s">
        <v>9</v>
      </c>
      <c r="D25" s="7">
        <v>0</v>
      </c>
      <c r="E25" s="7">
        <v>0.12677021234222147</v>
      </c>
      <c r="F25" s="7">
        <v>0.16032989317107338</v>
      </c>
      <c r="G25" s="7">
        <v>0.39270062280687645</v>
      </c>
      <c r="H25" s="7">
        <v>0</v>
      </c>
      <c r="I25" s="7">
        <v>0</v>
      </c>
      <c r="J25" s="7">
        <v>0.44694083788332939</v>
      </c>
      <c r="K25" s="7">
        <v>0</v>
      </c>
      <c r="L25" s="7">
        <v>0.22206155758567833</v>
      </c>
      <c r="M25" s="7">
        <v>6.5266696549680342E-2</v>
      </c>
      <c r="N25" s="7">
        <v>0.22819010873143397</v>
      </c>
      <c r="O25" s="7">
        <v>4.9356132453000669E-3</v>
      </c>
      <c r="P25" s="7">
        <v>0</v>
      </c>
      <c r="Q25" s="7">
        <v>0</v>
      </c>
      <c r="R25" s="7">
        <v>4.4981258473027821E-2</v>
      </c>
      <c r="S25" s="7">
        <v>8.4698321704339649E-2</v>
      </c>
      <c r="T25" s="7">
        <v>7.2464157596933046E-2</v>
      </c>
      <c r="U25" s="7">
        <v>5.8792702896778445E-2</v>
      </c>
      <c r="V25" s="7">
        <v>5.1781924733448744E-3</v>
      </c>
      <c r="W25" s="7">
        <v>0</v>
      </c>
      <c r="X25" s="7"/>
      <c r="Y25" s="7">
        <v>0</v>
      </c>
      <c r="Z25" s="7">
        <v>0</v>
      </c>
      <c r="AA25" s="7">
        <v>1.189007215415699</v>
      </c>
      <c r="AB25" s="7">
        <v>0</v>
      </c>
      <c r="AC25" s="17">
        <v>0.26742808798646361</v>
      </c>
      <c r="AD25" s="17">
        <v>0</v>
      </c>
      <c r="AE25" s="17">
        <v>0.12025305422132182</v>
      </c>
      <c r="AF25" s="17">
        <v>0</v>
      </c>
      <c r="AG25" s="17">
        <v>0</v>
      </c>
      <c r="AH25" s="17">
        <v>0</v>
      </c>
      <c r="AI25" s="17">
        <v>0.45962229810447336</v>
      </c>
      <c r="AJ25" s="17">
        <v>0</v>
      </c>
      <c r="AK25" s="17">
        <v>0</v>
      </c>
      <c r="AL25" s="17">
        <v>0.57842178713241521</v>
      </c>
      <c r="AM25" s="17">
        <v>0.78410941700887071</v>
      </c>
      <c r="AN25" s="18"/>
      <c r="AO25" s="7"/>
      <c r="AP25" s="7"/>
    </row>
    <row r="26" spans="1:42" ht="19.5" customHeight="1" x14ac:dyDescent="0.2">
      <c r="A26" s="1" t="s">
        <v>8</v>
      </c>
      <c r="C26" s="1" t="s">
        <v>16</v>
      </c>
      <c r="D26" s="7">
        <v>0</v>
      </c>
      <c r="E26" s="7">
        <v>9.4135689021920765E-2</v>
      </c>
      <c r="F26" s="7">
        <v>0.1734609086201799</v>
      </c>
      <c r="G26" s="7">
        <v>0.23552515121750828</v>
      </c>
      <c r="H26" s="7">
        <v>0</v>
      </c>
      <c r="I26" s="7">
        <v>6.8353650440129352E-4</v>
      </c>
      <c r="J26" s="7">
        <v>0.2692101103959989</v>
      </c>
      <c r="K26" s="7">
        <v>0</v>
      </c>
      <c r="L26" s="7">
        <v>0.15504297484700433</v>
      </c>
      <c r="M26" s="7">
        <v>7.8025317518793311E-2</v>
      </c>
      <c r="N26" s="7">
        <v>9.2868658398248996E-2</v>
      </c>
      <c r="O26" s="7">
        <v>1.0033901742041757E-2</v>
      </c>
      <c r="P26" s="7">
        <v>0</v>
      </c>
      <c r="Q26" s="7">
        <v>0</v>
      </c>
      <c r="R26" s="7">
        <v>0.18381664291921265</v>
      </c>
      <c r="S26" s="7">
        <v>0.20633734865455811</v>
      </c>
      <c r="T26" s="7">
        <v>4.1262587289156306E-2</v>
      </c>
      <c r="U26" s="7">
        <v>0.18021530366128419</v>
      </c>
      <c r="V26" s="7">
        <v>6.5425477179129046E-3</v>
      </c>
      <c r="W26" s="7">
        <v>0</v>
      </c>
      <c r="X26" s="7"/>
      <c r="Y26" s="7">
        <v>2.7120467923990856E-5</v>
      </c>
      <c r="Z26" s="7">
        <v>0</v>
      </c>
      <c r="AA26" s="7">
        <v>0.76397246523433149</v>
      </c>
      <c r="AB26" s="7">
        <v>0</v>
      </c>
      <c r="AC26" s="17">
        <v>0.19845029296179165</v>
      </c>
      <c r="AD26" s="17">
        <v>0</v>
      </c>
      <c r="AE26" s="17">
        <v>9.9338587677307744E-2</v>
      </c>
      <c r="AF26" s="17">
        <v>8.8894246948634681E-2</v>
      </c>
      <c r="AG26" s="17">
        <v>0</v>
      </c>
      <c r="AH26" s="17">
        <v>7.5114485415975124E-2</v>
      </c>
      <c r="AI26" s="17">
        <v>0.50967769015441045</v>
      </c>
      <c r="AJ26" s="17">
        <v>1.2119193179823167E-2</v>
      </c>
      <c r="AK26" s="17">
        <v>2.9734583938589142E-2</v>
      </c>
      <c r="AL26" s="17">
        <v>0.6830878231871107</v>
      </c>
      <c r="AM26" s="17">
        <v>0.18777343008426767</v>
      </c>
      <c r="AN26" s="18"/>
      <c r="AO26" s="7"/>
      <c r="AP26" s="7"/>
    </row>
    <row r="27" spans="1:42" ht="26.25" customHeight="1" x14ac:dyDescent="0.2">
      <c r="B27" s="1">
        <v>11</v>
      </c>
      <c r="C27" s="1" t="s">
        <v>27</v>
      </c>
      <c r="D27" s="7">
        <v>1.188450919616969</v>
      </c>
      <c r="E27" s="7">
        <v>1.2058021578551454</v>
      </c>
      <c r="F27" s="7">
        <v>1.5956167677625139</v>
      </c>
      <c r="G27" s="7">
        <v>4.0311987144478421</v>
      </c>
      <c r="H27" s="7">
        <v>0.55967016757043175</v>
      </c>
      <c r="I27" s="7">
        <v>0.35511461584526366</v>
      </c>
      <c r="J27" s="7">
        <v>1.1123153692528409</v>
      </c>
      <c r="K27" s="7">
        <v>0.10411988107353071</v>
      </c>
      <c r="L27" s="7">
        <v>1.1708983682753193</v>
      </c>
      <c r="M27" s="7">
        <v>3.1139891530584118</v>
      </c>
      <c r="N27" s="7">
        <v>0.90665952653164616</v>
      </c>
      <c r="O27" s="7">
        <v>0.4507011862919354</v>
      </c>
      <c r="P27" s="7">
        <v>0.33742799449133565</v>
      </c>
      <c r="Q27" s="7">
        <v>0.12861627662774244</v>
      </c>
      <c r="R27" s="7">
        <v>2.011627804202567</v>
      </c>
      <c r="S27" s="7">
        <v>2.0369766618830001</v>
      </c>
      <c r="T27" s="7">
        <v>0.77552665560354472</v>
      </c>
      <c r="U27" s="7">
        <v>2.3524074332238869</v>
      </c>
      <c r="V27" s="7">
        <v>2.0009423954644276</v>
      </c>
      <c r="W27" s="7">
        <v>5.0998498210796862E-2</v>
      </c>
      <c r="X27" s="7"/>
      <c r="Y27" s="7">
        <v>0.450311750039467</v>
      </c>
      <c r="Z27" s="7">
        <v>0.37193560568047834</v>
      </c>
      <c r="AA27" s="7">
        <v>5.1250393541111956</v>
      </c>
      <c r="AB27" s="7">
        <v>0.70710922107562957</v>
      </c>
      <c r="AC27" s="7">
        <v>0.79549226722519306</v>
      </c>
      <c r="AD27" s="7">
        <v>0.36321625691428849</v>
      </c>
      <c r="AE27" s="7">
        <v>1.8593905985672201</v>
      </c>
      <c r="AF27" s="7">
        <v>0.84331888210206152</v>
      </c>
      <c r="AG27" s="7">
        <v>1.3397120537933402</v>
      </c>
      <c r="AH27" s="7">
        <v>1.0201141428813378</v>
      </c>
      <c r="AI27" s="7">
        <v>2.2561408597693835</v>
      </c>
      <c r="AJ27" s="17">
        <v>0.98433447297925258</v>
      </c>
      <c r="AK27" s="7">
        <v>0.17379159998658861</v>
      </c>
      <c r="AL27" s="7">
        <v>4.0319890181921956</v>
      </c>
      <c r="AM27" s="7">
        <v>5.7253349020193145</v>
      </c>
      <c r="AN27" s="18"/>
      <c r="AO27" s="7">
        <f>AVERAGE(D27:AM27)</f>
        <v>1.4724654723607451</v>
      </c>
      <c r="AP27" s="7"/>
    </row>
    <row r="28" spans="1:42" ht="24.75" customHeight="1" x14ac:dyDescent="0.2">
      <c r="B28" s="1">
        <v>12</v>
      </c>
      <c r="C28" s="1" t="s">
        <v>28</v>
      </c>
      <c r="D28" s="7">
        <v>5.4469341072706827</v>
      </c>
      <c r="E28" s="7">
        <v>1.7296061095223061</v>
      </c>
      <c r="F28" s="7">
        <v>1.5956167677625139</v>
      </c>
      <c r="G28" s="7">
        <v>4.0311987144478421</v>
      </c>
      <c r="H28" s="7">
        <v>3.2063019439623446</v>
      </c>
      <c r="I28" s="7">
        <v>0.69608138250597984</v>
      </c>
      <c r="J28" s="7">
        <v>2.821489910762089</v>
      </c>
      <c r="K28" s="7">
        <v>0.10411988107353071</v>
      </c>
      <c r="L28" s="7">
        <v>1.1701284665900762</v>
      </c>
      <c r="M28" s="7">
        <v>3.3044128695446493</v>
      </c>
      <c r="N28" s="7">
        <v>2.5234438631085361</v>
      </c>
      <c r="O28" s="7">
        <v>0.96858938474501999</v>
      </c>
      <c r="P28" s="7">
        <v>0.33742799449133565</v>
      </c>
      <c r="Q28" s="7">
        <v>4.5321892027485413</v>
      </c>
      <c r="R28" s="7">
        <v>2.011627804202567</v>
      </c>
      <c r="S28" s="7">
        <v>2.178066038939483</v>
      </c>
      <c r="T28" s="7">
        <v>1.6267015155750737</v>
      </c>
      <c r="U28" s="7">
        <v>2.7725665598579718</v>
      </c>
      <c r="V28" s="7">
        <v>2.8292210271191762</v>
      </c>
      <c r="W28" s="7">
        <v>5.0998498210796862E-2</v>
      </c>
      <c r="X28" s="7"/>
      <c r="Y28" s="7">
        <v>0.95834195711765913</v>
      </c>
      <c r="Z28" s="7">
        <v>0.37193560568047834</v>
      </c>
      <c r="AA28" s="7">
        <v>11.070590771502804</v>
      </c>
      <c r="AB28" s="7">
        <v>0.70710922107562957</v>
      </c>
      <c r="AC28" s="7">
        <v>1.5677902184329813</v>
      </c>
      <c r="AD28" s="7">
        <v>0.38713141146542179</v>
      </c>
      <c r="AE28" s="7">
        <v>2.0545274910177747</v>
      </c>
      <c r="AF28" s="7">
        <v>0.96537001183423476</v>
      </c>
      <c r="AG28" s="7">
        <v>1.3397120537933402</v>
      </c>
      <c r="AH28" s="7">
        <v>1.0201141428813378</v>
      </c>
      <c r="AI28" s="7">
        <v>2.5088919321325167</v>
      </c>
      <c r="AJ28" s="17">
        <v>9.9250551886861498</v>
      </c>
      <c r="AK28" s="7">
        <v>0.17379159998658861</v>
      </c>
      <c r="AL28" s="7">
        <v>4.7482163628760938</v>
      </c>
      <c r="AM28" s="7">
        <v>11.484141657744459</v>
      </c>
      <c r="AN28" s="18"/>
      <c r="AO28" s="7"/>
      <c r="AP28" s="7"/>
    </row>
    <row r="29" spans="1:42" ht="26.25" customHeight="1" x14ac:dyDescent="0.2">
      <c r="B29" s="1">
        <v>13</v>
      </c>
      <c r="C29" s="16" t="s">
        <v>29</v>
      </c>
      <c r="D29" s="7">
        <v>23.521706218270403</v>
      </c>
      <c r="E29" s="7">
        <v>24.270479809121408</v>
      </c>
      <c r="F29" s="7">
        <v>26.692237066988028</v>
      </c>
      <c r="G29" s="7">
        <v>20.898783831195587</v>
      </c>
      <c r="H29" s="7">
        <v>13.276569942572253</v>
      </c>
      <c r="I29" s="7">
        <v>18.58518803845471</v>
      </c>
      <c r="J29" s="7">
        <v>25.374286600426398</v>
      </c>
      <c r="K29" s="7">
        <v>14.949297193735861</v>
      </c>
      <c r="L29" s="7">
        <v>25.289655397334272</v>
      </c>
      <c r="M29" s="7">
        <v>31.688169054191821</v>
      </c>
      <c r="N29" s="7">
        <v>24.75977176530591</v>
      </c>
      <c r="O29" s="7">
        <v>22.367782110618482</v>
      </c>
      <c r="P29" s="7">
        <v>18.090590098793761</v>
      </c>
      <c r="Q29" s="7">
        <v>18.150653517571492</v>
      </c>
      <c r="R29" s="7">
        <v>16.061459233116242</v>
      </c>
      <c r="S29" s="7">
        <v>16.487427580469806</v>
      </c>
      <c r="T29" s="7">
        <v>25.360798724955519</v>
      </c>
      <c r="U29" s="7">
        <v>23.51577294339063</v>
      </c>
      <c r="V29" s="20">
        <v>13.036277121624588</v>
      </c>
      <c r="W29" s="20">
        <v>13.742958724291068</v>
      </c>
      <c r="X29" s="20"/>
      <c r="Y29" s="7">
        <v>18.198855783023632</v>
      </c>
      <c r="Z29" s="7">
        <v>7.7398152112527336</v>
      </c>
      <c r="AA29" s="7">
        <v>26.226441304555753</v>
      </c>
      <c r="AB29" s="7">
        <v>17.593588623572987</v>
      </c>
      <c r="AC29" s="7">
        <v>21.997459684216619</v>
      </c>
      <c r="AD29" s="7">
        <v>17.437091071906909</v>
      </c>
      <c r="AE29" s="7">
        <v>22.981941483802146</v>
      </c>
      <c r="AF29" s="7">
        <v>17.418410473774806</v>
      </c>
      <c r="AG29" s="7">
        <v>20.550498453950908</v>
      </c>
      <c r="AH29" s="7">
        <v>22.877930364773434</v>
      </c>
      <c r="AI29" s="7">
        <v>24.533131662965495</v>
      </c>
      <c r="AJ29" s="17">
        <v>23.741420317638362</v>
      </c>
      <c r="AK29" s="7">
        <v>11.249393893913172</v>
      </c>
      <c r="AL29" s="7">
        <v>24.492092715451495</v>
      </c>
      <c r="AM29" s="7">
        <v>30.027751127740963</v>
      </c>
      <c r="AN29" s="18"/>
      <c r="AO29" s="7">
        <f>AVERAGE(D29:AM29)</f>
        <v>20.662448204141935</v>
      </c>
      <c r="AP29" s="19">
        <f>STDEV(D29:AM29)/AO29</f>
        <v>0.260316071689842</v>
      </c>
    </row>
    <row r="30" spans="1:42" x14ac:dyDescent="0.2">
      <c r="C30" s="13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1"/>
      <c r="AK30" s="40"/>
      <c r="AL30" s="40"/>
      <c r="AM30" s="40"/>
      <c r="AN30" s="5"/>
      <c r="AO30" s="21"/>
      <c r="AP30" s="22"/>
    </row>
    <row r="31" spans="1:42" ht="6.75" customHeight="1" x14ac:dyDescent="0.2"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4"/>
      <c r="AK31" s="23"/>
      <c r="AL31" s="23"/>
      <c r="AM31" s="23"/>
      <c r="AN31" s="18"/>
      <c r="AO31" s="18"/>
      <c r="AP31" s="25"/>
    </row>
    <row r="32" spans="1:42" x14ac:dyDescent="0.2">
      <c r="B32" s="1" t="s">
        <v>30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17"/>
      <c r="AK32" s="7"/>
      <c r="AL32" s="7"/>
      <c r="AM32" s="7"/>
      <c r="AN32" s="18"/>
      <c r="AO32" s="7"/>
      <c r="AP32" s="26"/>
    </row>
    <row r="33" spans="1:42" ht="14.25" x14ac:dyDescent="0.2">
      <c r="C33" s="1" t="s">
        <v>31</v>
      </c>
      <c r="D33" s="7">
        <v>2.1354491794428068</v>
      </c>
      <c r="E33" s="7">
        <v>5.8056303409440599E-4</v>
      </c>
      <c r="F33" s="7">
        <v>0.16268305725333634</v>
      </c>
      <c r="G33" s="7">
        <v>2.0812347362715746</v>
      </c>
      <c r="H33" s="7">
        <v>0.43772194553196542</v>
      </c>
      <c r="I33" s="7" t="s">
        <v>32</v>
      </c>
      <c r="J33" s="7">
        <v>0</v>
      </c>
      <c r="K33" s="7">
        <v>0.78136787953075193</v>
      </c>
      <c r="L33" s="7">
        <v>4.7709013186771246E-2</v>
      </c>
      <c r="M33" s="7">
        <v>8.9734819707753433E-2</v>
      </c>
      <c r="N33" s="7">
        <v>0.99567952951226324</v>
      </c>
      <c r="O33" s="7">
        <v>0</v>
      </c>
      <c r="P33" s="7">
        <v>4.2966882462502305E-2</v>
      </c>
      <c r="Q33" s="7">
        <v>1.0316398010930286</v>
      </c>
      <c r="R33" s="7">
        <v>0.35971960189046276</v>
      </c>
      <c r="S33" s="7">
        <v>1.130293819650467</v>
      </c>
      <c r="T33" s="7">
        <v>4.7129076100641459E-2</v>
      </c>
      <c r="U33" s="7" t="s">
        <v>32</v>
      </c>
      <c r="V33" s="7" t="s">
        <v>32</v>
      </c>
      <c r="W33" s="7">
        <v>9.5413890074408536E-2</v>
      </c>
      <c r="X33" s="7"/>
      <c r="Y33" s="7">
        <v>0</v>
      </c>
      <c r="Z33" s="7">
        <v>0.24559071618453737</v>
      </c>
      <c r="AA33" s="7">
        <v>1.9341171420172367</v>
      </c>
      <c r="AB33" s="7" t="s">
        <v>32</v>
      </c>
      <c r="AC33" s="7">
        <v>0.25656518230880443</v>
      </c>
      <c r="AD33" s="7">
        <v>0</v>
      </c>
      <c r="AE33" s="7">
        <v>1.557207397907495E-2</v>
      </c>
      <c r="AF33" s="7">
        <v>1.4195823758493143E-3</v>
      </c>
      <c r="AG33" s="7">
        <v>0.57780504070010807</v>
      </c>
      <c r="AH33" s="7">
        <v>0.17200031851910838</v>
      </c>
      <c r="AI33" s="7">
        <v>0</v>
      </c>
      <c r="AJ33" s="17">
        <v>1.2428579445469534</v>
      </c>
      <c r="AK33" s="7">
        <v>0.59115925061256802</v>
      </c>
      <c r="AL33" s="7">
        <v>1.3002125165901612</v>
      </c>
      <c r="AM33" s="7">
        <v>0.95757401359422467</v>
      </c>
      <c r="AN33" s="18"/>
      <c r="AO33" s="7" t="s">
        <v>32</v>
      </c>
      <c r="AP33" s="7"/>
    </row>
    <row r="34" spans="1:42" ht="6.75" customHeight="1" x14ac:dyDescent="0.2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17"/>
      <c r="AK34" s="7"/>
      <c r="AL34" s="7"/>
      <c r="AM34" s="7"/>
      <c r="AN34" s="18"/>
      <c r="AO34" s="7"/>
      <c r="AP34" s="7"/>
    </row>
    <row r="35" spans="1:42" x14ac:dyDescent="0.2">
      <c r="C35" s="1" t="s">
        <v>33</v>
      </c>
      <c r="D35" s="7">
        <v>7.6599322777574477</v>
      </c>
      <c r="E35" s="7">
        <v>15.970206035848047</v>
      </c>
      <c r="F35" s="7">
        <v>14.175575077652173</v>
      </c>
      <c r="G35" s="7">
        <v>8.669952459774386</v>
      </c>
      <c r="H35" s="7">
        <v>14.492900986272584</v>
      </c>
      <c r="I35" s="7">
        <v>18.466463155707686</v>
      </c>
      <c r="J35" s="7">
        <v>23.178666016806432</v>
      </c>
      <c r="K35" s="7">
        <v>22.200967984358609</v>
      </c>
      <c r="L35" s="7">
        <v>19.312763583136476</v>
      </c>
      <c r="M35" s="7">
        <v>14.685551203536198</v>
      </c>
      <c r="N35" s="7">
        <v>13.943946798393251</v>
      </c>
      <c r="O35" s="7">
        <v>14.646055249358113</v>
      </c>
      <c r="P35" s="7">
        <v>25.83722120293131</v>
      </c>
      <c r="Q35" s="7">
        <v>18.004654328069332</v>
      </c>
      <c r="R35" s="7">
        <v>17.312767442629521</v>
      </c>
      <c r="S35" s="7">
        <v>16.110566672350693</v>
      </c>
      <c r="T35" s="7">
        <v>12.733119404933181</v>
      </c>
      <c r="U35" s="7">
        <v>8.1516750595703105</v>
      </c>
      <c r="V35" s="7">
        <v>10.242740676411142</v>
      </c>
      <c r="W35" s="7">
        <v>16.330937926488961</v>
      </c>
      <c r="X35" s="7"/>
      <c r="Y35" s="7">
        <v>24.092551145655932</v>
      </c>
      <c r="Z35" s="7">
        <v>8.3821431062460761</v>
      </c>
      <c r="AA35" s="7">
        <v>15.148641623505402</v>
      </c>
      <c r="AB35" s="7">
        <v>15.796150388274613</v>
      </c>
      <c r="AC35" s="7">
        <v>20.686854773863455</v>
      </c>
      <c r="AD35" s="7">
        <v>16.49391825172593</v>
      </c>
      <c r="AE35" s="7">
        <v>15.832845760803627</v>
      </c>
      <c r="AF35" s="7">
        <v>14.623336420751395</v>
      </c>
      <c r="AG35" s="7">
        <v>20.472924857668424</v>
      </c>
      <c r="AH35" s="7">
        <v>13.252270282804071</v>
      </c>
      <c r="AI35" s="7">
        <v>19.33296432392773</v>
      </c>
      <c r="AJ35" s="17">
        <v>8.1188411496534503</v>
      </c>
      <c r="AK35" s="7">
        <v>14.609709357848743</v>
      </c>
      <c r="AL35" s="7">
        <v>16.330937926488961</v>
      </c>
      <c r="AM35" s="7">
        <v>3.9622733753462773</v>
      </c>
      <c r="AN35" s="18"/>
      <c r="AO35" s="7">
        <f>AVERAGE(D35:AM35)</f>
        <v>15.407515036758573</v>
      </c>
      <c r="AP35" s="7"/>
    </row>
    <row r="36" spans="1:42" ht="7.5" customHeight="1" x14ac:dyDescent="0.2">
      <c r="A36" s="4"/>
      <c r="B36" s="4"/>
      <c r="C36" s="4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8"/>
      <c r="AK36" s="27"/>
      <c r="AL36" s="27"/>
      <c r="AM36" s="27"/>
      <c r="AN36" s="5"/>
      <c r="AO36" s="5"/>
      <c r="AP36" s="22"/>
    </row>
    <row r="37" spans="1:42" ht="6.75" customHeight="1" x14ac:dyDescent="0.2"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30"/>
      <c r="AK37" s="29"/>
      <c r="AL37" s="29"/>
      <c r="AM37" s="29"/>
      <c r="AP37" s="26"/>
    </row>
    <row r="38" spans="1:42" x14ac:dyDescent="0.2">
      <c r="A38" s="31" t="s">
        <v>34</v>
      </c>
      <c r="B38" s="32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30"/>
      <c r="AK38" s="29"/>
      <c r="AL38" s="29"/>
      <c r="AM38" s="29"/>
      <c r="AP38" s="26"/>
    </row>
    <row r="39" spans="1:42" x14ac:dyDescent="0.2">
      <c r="A39" s="33" t="s">
        <v>35</v>
      </c>
      <c r="B39" s="1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30"/>
      <c r="AK39" s="29"/>
      <c r="AL39" s="29"/>
      <c r="AM39" s="29"/>
      <c r="AP39" s="26"/>
    </row>
    <row r="40" spans="1:42" x14ac:dyDescent="0.2">
      <c r="A40" s="33" t="s">
        <v>36</v>
      </c>
      <c r="B40" s="1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30"/>
      <c r="AK40" s="29"/>
      <c r="AL40" s="29"/>
      <c r="AM40" s="29"/>
      <c r="AP40" s="26"/>
    </row>
    <row r="41" spans="1:42" x14ac:dyDescent="0.2">
      <c r="A41" s="33" t="s">
        <v>37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30"/>
      <c r="AK41" s="29"/>
      <c r="AL41" s="29"/>
      <c r="AM41" s="29"/>
      <c r="AP41" s="26"/>
    </row>
    <row r="43" spans="1:42" x14ac:dyDescent="0.2">
      <c r="A43" s="1" t="s">
        <v>71</v>
      </c>
    </row>
  </sheetData>
  <mergeCells count="2">
    <mergeCell ref="A1:AO1"/>
    <mergeCell ref="A2:AP2"/>
  </mergeCells>
  <printOptions horizontalCentered="1"/>
  <pageMargins left="0.35433070866141736" right="0.35433070866141736" top="0.59055118110236227" bottom="0.59055118110236227" header="0.31496062992125984" footer="0.31496062992125984"/>
  <pageSetup paperSize="9" scale="5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2015mp-35</vt:lpstr>
      <vt:lpstr>'2015mp-35'!Print_Area</vt:lpstr>
      <vt:lpstr>'2015mp-35'!Print_Titles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FRON Pauline</dc:creator>
  <cp:lastModifiedBy>FRON Pauline</cp:lastModifiedBy>
  <dcterms:created xsi:type="dcterms:W3CDTF">2019-01-21T14:48:04Z</dcterms:created>
  <dcterms:modified xsi:type="dcterms:W3CDTF">2019-01-21T15:30:14Z</dcterms:modified>
</cp:coreProperties>
</file>