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90" windowWidth="15390" windowHeight="8370" tabRatio="885" activeTab="0"/>
  </bookViews>
  <sheets>
    <sheet name="Contents" sheetId="1" r:id="rId1"/>
    <sheet name="TA1.1" sheetId="2" r:id="rId2"/>
    <sheet name="TA1.2" sheetId="3" r:id="rId3"/>
    <sheet name="TableA2.1OLD" sheetId="4" state="hidden" r:id="rId4"/>
    <sheet name="TA2.1" sheetId="5" r:id="rId5"/>
    <sheet name="TA2.2" sheetId="6" r:id="rId6"/>
    <sheet name="TA2.3" sheetId="7" r:id="rId7"/>
    <sheet name="TA5.1" sheetId="8" r:id="rId8"/>
    <sheet name="TA5.2" sheetId="9" r:id="rId9"/>
    <sheet name="TA5.3" sheetId="10" r:id="rId10"/>
    <sheet name="Data TableA2.1rev" sheetId="11" state="hidden" r:id="rId11"/>
    <sheet name="TA7.1" sheetId="12" r:id="rId12"/>
    <sheet name="TA7.2" sheetId="13" r:id="rId13"/>
    <sheet name="TA10.1" sheetId="14" r:id="rId14"/>
    <sheet name="TA10.2" sheetId="15" r:id="rId15"/>
    <sheet name="TA10.3" sheetId="16" r:id="rId16"/>
    <sheet name="TA10.4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a">#REF!</definedName>
    <definedName name="Australia_5B">'[2]GRAD'!$E$32:$G$32</definedName>
    <definedName name="Austria_5B">'[2]GRAD'!$E$33:$G$33</definedName>
    <definedName name="Belgium_5B">'[2]GRAD'!$E$34:$G$34</definedName>
    <definedName name="body" localSheetId="13">#REF!</definedName>
    <definedName name="body">#REF!</definedName>
    <definedName name="C1.1a">#REF!</definedName>
    <definedName name="calcul" localSheetId="13">'[6]Calcul_B1.1'!$A$1:$L$37</definedName>
    <definedName name="calcul">'[7]Calcul_B1.1'!$A$1:$L$37</definedName>
    <definedName name="countries" localSheetId="13">#REF!</definedName>
    <definedName name="countries">#REF!</definedName>
    <definedName name="Czech_Republic_5B">'[2]GRAD'!$E$35:$G$35</definedName>
    <definedName name="Denmark_5B">'[2]GRAD'!$E$37:$G$37</definedName>
    <definedName name="ENVAWARE">#REF!</definedName>
    <definedName name="ENVOPT">#REF!</definedName>
    <definedName name="ENVPERC">#REF!</definedName>
    <definedName name="Finland_5B">'[2]GRAD'!$E$36:$G$36</definedName>
    <definedName name="France_5B">'[2]GRAD'!$E$38:$G$38</definedName>
    <definedName name="GENSCIE">#REF!</definedName>
    <definedName name="Germany_5B">'[2]GRAD'!$E$39:$G$39</definedName>
    <definedName name="Hungary_5B">'[2]GRAD'!$E$41:$G$41</definedName>
    <definedName name="Iceland_5B">'[2]GRAD'!$E$42:$G$42</definedName>
    <definedName name="INSTSCIE">#REF!</definedName>
    <definedName name="intscie">#REF!</definedName>
    <definedName name="Ireland_5B">'[2]GRAD'!$E$43:$G$43</definedName>
    <definedName name="Italy_5B">'[2]GRAD'!$E$45:$G$45</definedName>
    <definedName name="Japan_5B">'[2]GRAD'!$E$46:$G$46</definedName>
    <definedName name="JOYSCIE">#REF!</definedName>
    <definedName name="Korea_5B">'[2]GRAD'!$E$47:$G$47</definedName>
    <definedName name="Men">'[2]GRAD'!$F$2:$F$61</definedName>
    <definedName name="Mexico_5B">'[2]GRAD'!$E$49:$G$49</definedName>
    <definedName name="Netherlands_5B">'[2]GRAD'!$E$50:$G$50</definedName>
    <definedName name="New_Zealand_5B">'[2]GRAD'!$E$51:$G$51</definedName>
    <definedName name="Norway_5B">'[2]GRAD'!$E$52:$G$52</definedName>
    <definedName name="p5_age">'[9]p5_ageISC5a'!$A$1:$D$55</definedName>
    <definedName name="p5nr">'[10]P5nr_2'!$A$1:$AC$43</definedName>
    <definedName name="PERSCIE">#REF!</definedName>
    <definedName name="Poland_5B">'[2]GRAD'!$E$53:$G$53</definedName>
    <definedName name="POpula" localSheetId="13">'[11]POpula'!$A$1:$I$1559</definedName>
    <definedName name="POpula">'[12]POpula'!$A$1:$I$1559</definedName>
    <definedName name="Portugal_5B">'[2]GRAD'!$E$54:$G$54</definedName>
    <definedName name="_xlnm.Print_Area" localSheetId="0">'Contents'!$A$6:$L$19</definedName>
    <definedName name="_xlnm.Print_Area" localSheetId="1">'TA1.1'!$A$1:$H$64</definedName>
    <definedName name="_xlnm.Print_Area" localSheetId="2">'TA1.2'!$A$1:$Q$64</definedName>
    <definedName name="_xlnm.Print_Area" localSheetId="13">'TA10.1'!$A$1:$J$50</definedName>
    <definedName name="_xlnm.Print_Area" localSheetId="14">'TA10.2'!$A$1:$K$29</definedName>
    <definedName name="_xlnm.Print_Area" localSheetId="15">'TA10.3'!$A$1:$I$30</definedName>
    <definedName name="_xlnm.Print_Area" localSheetId="16">'TA10.4'!$A$1:$B$80</definedName>
    <definedName name="_xlnm.Print_Area" localSheetId="4">'TA2.1'!$A$1:$P$67</definedName>
    <definedName name="_xlnm.Print_Area" localSheetId="5">'TA2.2'!$A$1:$K$73</definedName>
    <definedName name="_xlnm.Print_Area" localSheetId="6">'TA2.3'!$A$1:$P$65</definedName>
    <definedName name="_xlnm.Print_Area" localSheetId="7">'TA5.1'!$A$1:$G$25</definedName>
    <definedName name="_xlnm.Print_Area" localSheetId="8">'TA5.2'!$A$1:$G$22</definedName>
    <definedName name="_xlnm.Print_Area" localSheetId="9">'TA5.3'!$A$1:$G$26</definedName>
    <definedName name="_xlnm.Print_Area" localSheetId="11">'TA7.1'!$A$1:$C$10</definedName>
    <definedName name="_xlnm.Print_Area" localSheetId="12">'TA7.2'!$A$1:$L$67</definedName>
    <definedName name="_xlnm.Print_Area" localSheetId="3">'TableA2.1OLD'!$A$1:$AD$46</definedName>
    <definedName name="RESPDEV">#REF!</definedName>
    <definedName name="SCIEEFF">#REF!</definedName>
    <definedName name="SCIEFUT">#REF!</definedName>
    <definedName name="SCSCIE">#REF!</definedName>
    <definedName name="Slovakia_5B">'[2]GRAD'!$E$55:$G$55</definedName>
    <definedName name="Spain_5B">'[2]GRAD'!$E$56:$G$56</definedName>
    <definedName name="SPSS" localSheetId="13">'[13]Figure5.6'!$B$2:$X$30</definedName>
    <definedName name="SPSS">'[14]Figure5.6'!$B$2:$X$30</definedName>
    <definedName name="Sweden_5B">'[2]GRAD'!$E$57:$G$57</definedName>
    <definedName name="Switzerland_5B">'[2]GRAD'!$E$58:$G$58</definedName>
    <definedName name="TAB1">#REF!</definedName>
    <definedName name="toto" localSheetId="13">'[16]Data5.11a'!$B$3:$C$34</definedName>
    <definedName name="toto">'[17]Graph 3.7.a'!$B$125:$C$151</definedName>
    <definedName name="Turkey_5B">'[2]GRAD'!$E$59:$G$59</definedName>
    <definedName name="United_Kingdom_5B">'[2]GRAD'!$E$60:$G$60</definedName>
    <definedName name="United_States_5B">'[2]GRAD'!$E$61:$G$61</definedName>
    <definedName name="Women">'[2]GRAD'!$G$2:$G$61</definedName>
    <definedName name="Z_2B5B3915_ACE0_11D5_8D1C_00C04F5A4B1C_.wvu.Cols" localSheetId="4" hidden="1">'TA2.1'!#REF!</definedName>
    <definedName name="Z_2B5B3915_ACE0_11D5_8D1C_00C04F5A4B1C_.wvu.Cols" localSheetId="5" hidden="1">'TA2.2'!#REF!</definedName>
    <definedName name="Z_2B5B3915_ACE0_11D5_8D1C_00C04F5A4B1C_.wvu.PrintArea" localSheetId="1" hidden="1">'TA1.1'!$A$1:$G$39</definedName>
    <definedName name="Z_2B5B3915_ACE0_11D5_8D1C_00C04F5A4B1C_.wvu.PrintArea" localSheetId="4" hidden="1">'TA2.1'!$A$1:$O$51</definedName>
    <definedName name="Z_2B5B3915_ACE0_11D5_8D1C_00C04F5A4B1C_.wvu.PrintArea" localSheetId="5" hidden="1">'TA2.2'!$A$1:$F$50</definedName>
    <definedName name="Z_2B5B3915_ACE0_11D5_8D1C_00C04F5A4B1C_.wvu.PrintArea" localSheetId="6" hidden="1">'TA2.3'!$A$1:$P$42</definedName>
    <definedName name="Z_2B5B3915_ACE0_11D5_8D1C_00C04F5A4B1C_.wvu.PrintArea" localSheetId="7" hidden="1">'TA5.1'!$A$1:$F$28</definedName>
    <definedName name="Z_2B5B3915_ACE0_11D5_8D1C_00C04F5A4B1C_.wvu.PrintArea" localSheetId="8" hidden="1">'TA5.2'!$A$1:$G$24</definedName>
    <definedName name="Z_2B5B3915_ACE0_11D5_8D1C_00C04F5A4B1C_.wvu.PrintArea" localSheetId="9" hidden="1">'TA5.3'!$A$1:$G$29</definedName>
    <definedName name="Z_C3553A02_B05F_11D5_8CB4_000102F7BA0D_.wvu.Cols" localSheetId="4" hidden="1">'TA2.1'!#REF!</definedName>
    <definedName name="Z_C3553A02_B05F_11D5_8CB4_000102F7BA0D_.wvu.Cols" localSheetId="5" hidden="1">'TA2.2'!#REF!</definedName>
    <definedName name="Z_C3553A02_B05F_11D5_8CB4_000102F7BA0D_.wvu.PrintArea" localSheetId="1" hidden="1">'TA1.1'!$A$1:$G$39</definedName>
    <definedName name="Z_C3553A02_B05F_11D5_8CB4_000102F7BA0D_.wvu.PrintArea" localSheetId="4" hidden="1">'TA2.1'!$A$1:$P$51</definedName>
    <definedName name="Z_C3553A02_B05F_11D5_8CB4_000102F7BA0D_.wvu.PrintArea" localSheetId="5" hidden="1">'TA2.2'!$A$1:$J$50</definedName>
    <definedName name="Z_C3553A02_B05F_11D5_8CB4_000102F7BA0D_.wvu.PrintArea" localSheetId="6" hidden="1">'TA2.3'!$A$1:$P$42</definedName>
    <definedName name="Z_C3553A02_B05F_11D5_8CB4_000102F7BA0D_.wvu.PrintArea" localSheetId="7" hidden="1">'TA5.1'!$A$1:$F$28</definedName>
    <definedName name="Z_C3553A02_B05F_11D5_8CB4_000102F7BA0D_.wvu.PrintArea" localSheetId="8" hidden="1">'TA5.2'!$A$1:$G$24</definedName>
    <definedName name="Z_C3553A02_B05F_11D5_8CB4_000102F7BA0D_.wvu.PrintArea" localSheetId="9" hidden="1">'TA5.3'!$A$1:$G$29</definedName>
  </definedNames>
  <calcPr fullCalcOnLoad="1"/>
</workbook>
</file>

<file path=xl/sharedStrings.xml><?xml version="1.0" encoding="utf-8"?>
<sst xmlns="http://schemas.openxmlformats.org/spreadsheetml/2006/main" count="2206" uniqueCount="526">
  <si>
    <t>PISA target populations and samples</t>
  </si>
  <si>
    <t>Population and sample information</t>
  </si>
  <si>
    <t>Coverage indices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</si>
  <si>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</si>
  <si>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</si>
  <si>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</si>
  <si>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</si>
  <si>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</si>
  <si>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</si>
  <si>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</si>
  <si>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</si>
  <si>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</si>
  <si>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</si>
  <si>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</si>
  <si>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</si>
  <si>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</si>
  <si>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</si>
  <si>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</si>
  <si>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Total population of 15-year-olds</t>
  </si>
  <si>
    <t>Total in national desired target population</t>
  </si>
  <si>
    <t>Number of participating students</t>
  </si>
  <si>
    <t>Weighted number of participating students</t>
  </si>
  <si>
    <t>Number of excluded students</t>
  </si>
  <si>
    <t>Weighted number of excluded students</t>
  </si>
  <si>
    <t>Within-school exclusion rate (%)</t>
  </si>
  <si>
    <t>Overall exclusion rate (%)</t>
  </si>
  <si>
    <t>Coverage Index 1: Coverage of national desired population</t>
  </si>
  <si>
    <t>Coverage Index 2: Coverage of national enrolled population</t>
  </si>
  <si>
    <t>Response rates</t>
  </si>
  <si>
    <t>Initial sample - before school replacement</t>
  </si>
  <si>
    <t>Final sample - after school replacement</t>
  </si>
  <si>
    <t>Final sample - students within schools after school replacement</t>
  </si>
  <si>
    <t>Weighted school participation rate before replacement
(%)</t>
  </si>
  <si>
    <t>Weighted school participation rate after replacement
(%)</t>
  </si>
  <si>
    <t>Weighted student participation rate after replacement
(%)</t>
  </si>
  <si>
    <t>Number of students assessed
(weighted)</t>
  </si>
  <si>
    <t>Number of students sampled
(assessed and absent)
(weighted)</t>
  </si>
  <si>
    <t>Number of students assessed
(unweighted)</t>
  </si>
  <si>
    <t>Number of students sampled
(assessed and absent)
(unweighted)</t>
  </si>
  <si>
    <t>Context</t>
  </si>
  <si>
    <t>Number of multiple-choice items</t>
  </si>
  <si>
    <t>Number of complex multiple-choice items</t>
  </si>
  <si>
    <t>Number of closed constructed-response items</t>
  </si>
  <si>
    <t>Number of open constructed-response items</t>
  </si>
  <si>
    <t>Number of short response items</t>
  </si>
  <si>
    <t>Total</t>
  </si>
  <si>
    <t>Personal</t>
  </si>
  <si>
    <t>Number of open-constructed response items</t>
  </si>
  <si>
    <t>Number of items</t>
  </si>
  <si>
    <t>Number of closed-constructed response items</t>
  </si>
  <si>
    <t>Number of excluded students with disability (Code 1)</t>
  </si>
  <si>
    <t>Number of excluded students with disability (Code 2)</t>
  </si>
  <si>
    <t>Total number of excluded students</t>
  </si>
  <si>
    <t>Weighted number of excluded students with disability (Code 1)</t>
  </si>
  <si>
    <t>Weighted number of excluded students with disability (Code 2)</t>
  </si>
  <si>
    <t>Total weighted number of excluded students</t>
  </si>
  <si>
    <t>Student Exclusions (Unweighted)</t>
  </si>
  <si>
    <t>Student Exclusion (Weighted)</t>
  </si>
  <si>
    <t>Number of excluded students because of language (Code 3)</t>
  </si>
  <si>
    <t>Number of excluded students for other reasons (Code 4)</t>
  </si>
  <si>
    <t>Weighted number of excluded students for other reasons (Code 4)</t>
  </si>
  <si>
    <t>Exclusion codes:</t>
  </si>
  <si>
    <t>Code 1</t>
  </si>
  <si>
    <t>Code 2</t>
  </si>
  <si>
    <t>Code 3</t>
  </si>
  <si>
    <t>Code 4</t>
  </si>
  <si>
    <t>Exclusions</t>
  </si>
  <si>
    <t>Levels of parental education converted into years of schooling</t>
  </si>
  <si>
    <t>Did not go to school</t>
  </si>
  <si>
    <t>S.E.</t>
  </si>
  <si>
    <t>Table A1.2</t>
  </si>
  <si>
    <t xml:space="preserve">    </t>
  </si>
  <si>
    <t>M1</t>
  </si>
  <si>
    <t>M2</t>
  </si>
  <si>
    <t>M3</t>
  </si>
  <si>
    <t>M4</t>
  </si>
  <si>
    <t xml:space="preserve"> AUS</t>
  </si>
  <si>
    <t xml:space="preserve"> AUT</t>
  </si>
  <si>
    <t xml:space="preserve"> BEL</t>
  </si>
  <si>
    <t xml:space="preserve"> CAN</t>
  </si>
  <si>
    <t xml:space="preserve"> CHE</t>
  </si>
  <si>
    <t xml:space="preserve"> CZE</t>
  </si>
  <si>
    <t xml:space="preserve"> DEU</t>
  </si>
  <si>
    <t xml:space="preserve"> DNK</t>
  </si>
  <si>
    <t xml:space="preserve"> ESP</t>
  </si>
  <si>
    <t xml:space="preserve"> FIN</t>
  </si>
  <si>
    <t xml:space="preserve"> FRA</t>
  </si>
  <si>
    <t xml:space="preserve"> GBR</t>
  </si>
  <si>
    <t xml:space="preserve"> GRC</t>
  </si>
  <si>
    <t xml:space="preserve"> HUN</t>
  </si>
  <si>
    <t xml:space="preserve"> IRL</t>
  </si>
  <si>
    <t xml:space="preserve"> ISL</t>
  </si>
  <si>
    <t xml:space="preserve"> ITA</t>
  </si>
  <si>
    <t xml:space="preserve"> JPN</t>
  </si>
  <si>
    <t xml:space="preserve"> KOR</t>
  </si>
  <si>
    <t xml:space="preserve"> LUX</t>
  </si>
  <si>
    <t xml:space="preserve"> MEX</t>
  </si>
  <si>
    <t xml:space="preserve"> NLD</t>
  </si>
  <si>
    <t xml:space="preserve"> NOR</t>
  </si>
  <si>
    <t xml:space="preserve"> NZL</t>
  </si>
  <si>
    <t xml:space="preserve"> POL</t>
  </si>
  <si>
    <t xml:space="preserve"> PRT</t>
  </si>
  <si>
    <t xml:space="preserve"> SVK</t>
  </si>
  <si>
    <t xml:space="preserve"> SWE</t>
  </si>
  <si>
    <t xml:space="preserve"> TUR</t>
  </si>
  <si>
    <t xml:space="preserve"> USA</t>
  </si>
  <si>
    <t xml:space="preserve"> HKG</t>
  </si>
  <si>
    <t xml:space="preserve"> IDN</t>
  </si>
  <si>
    <t xml:space="preserve"> LIE</t>
  </si>
  <si>
    <t xml:space="preserve"> LVA</t>
  </si>
  <si>
    <t xml:space="preserve"> MAC</t>
  </si>
  <si>
    <t xml:space="preserve"> RUS</t>
  </si>
  <si>
    <t xml:space="preserve"> THA</t>
  </si>
  <si>
    <t xml:space="preserve"> TUN</t>
  </si>
  <si>
    <t xml:space="preserve"> URY</t>
  </si>
  <si>
    <t xml:space="preserve"> YUG</t>
  </si>
  <si>
    <t/>
  </si>
  <si>
    <t>5</t>
  </si>
  <si>
    <t>3</t>
  </si>
  <si>
    <t>=</t>
  </si>
  <si>
    <t>Quantity scale</t>
  </si>
  <si>
    <t>Uncertainty scale</t>
  </si>
  <si>
    <t>Change and relationships scale</t>
  </si>
  <si>
    <t>Space and shape scale</t>
  </si>
  <si>
    <t>Comparison of performance between the four mathematical scales</t>
  </si>
  <si>
    <t>Table A1.1</t>
  </si>
  <si>
    <t>Table A2.1</t>
  </si>
  <si>
    <t>Data from Alla on Sep 3</t>
  </si>
  <si>
    <t>space and shape subscale</t>
  </si>
  <si>
    <t>change and relationships subscale</t>
  </si>
  <si>
    <t>quantity subscale</t>
  </si>
  <si>
    <t>uncertainty subscale</t>
  </si>
  <si>
    <t>M2 &gt; M1</t>
  </si>
  <si>
    <t>M2=M1</t>
  </si>
  <si>
    <t>M2 &lt; M1</t>
  </si>
  <si>
    <t>M3 &gt; M1</t>
  </si>
  <si>
    <t>M3=M1</t>
  </si>
  <si>
    <t>M3 &lt; M1</t>
  </si>
  <si>
    <t>M4 &gt; M1</t>
  </si>
  <si>
    <t>M4=M1</t>
  </si>
  <si>
    <t>M4 &lt; M1</t>
  </si>
  <si>
    <t>M3 &gt; M2</t>
  </si>
  <si>
    <t>M3=M2</t>
  </si>
  <si>
    <t>M3 &lt; M2</t>
  </si>
  <si>
    <t>M4 &gt; M2</t>
  </si>
  <si>
    <t>M4=M2</t>
  </si>
  <si>
    <t>M4 &lt; M2</t>
  </si>
  <si>
    <t>M4 &gt; M3</t>
  </si>
  <si>
    <t>M4=M3</t>
  </si>
  <si>
    <t>M4 &lt; M3</t>
  </si>
  <si>
    <t>AUS</t>
  </si>
  <si>
    <t>AUT</t>
  </si>
  <si>
    <t>BEL</t>
  </si>
  <si>
    <t>CAN</t>
  </si>
  <si>
    <t>CHE</t>
  </si>
  <si>
    <t>BRA</t>
  </si>
  <si>
    <t>CZE</t>
  </si>
  <si>
    <t>DEU</t>
  </si>
  <si>
    <t>DNK</t>
  </si>
  <si>
    <t>ESP</t>
  </si>
  <si>
    <t>FIN</t>
  </si>
  <si>
    <t>FRA</t>
  </si>
  <si>
    <t>GRC</t>
  </si>
  <si>
    <t>HKG</t>
  </si>
  <si>
    <t>HUN</t>
  </si>
  <si>
    <t>IDN</t>
  </si>
  <si>
    <t>IRL</t>
  </si>
  <si>
    <t>ISL</t>
  </si>
  <si>
    <t>ITA</t>
  </si>
  <si>
    <t>JPN</t>
  </si>
  <si>
    <t>KOR</t>
  </si>
  <si>
    <t>LIE</t>
  </si>
  <si>
    <t>LUX</t>
  </si>
  <si>
    <t>LVA</t>
  </si>
  <si>
    <t>MAC</t>
  </si>
  <si>
    <t>MEX</t>
  </si>
  <si>
    <t>NLD</t>
  </si>
  <si>
    <t>NOR</t>
  </si>
  <si>
    <t>NZL</t>
  </si>
  <si>
    <t>POL</t>
  </si>
  <si>
    <t>PRT</t>
  </si>
  <si>
    <t>RUS</t>
  </si>
  <si>
    <t>SVK</t>
  </si>
  <si>
    <t>SWE</t>
  </si>
  <si>
    <t>THA</t>
  </si>
  <si>
    <t>TUN</t>
  </si>
  <si>
    <t>TUR</t>
  </si>
  <si>
    <t>URY</t>
  </si>
  <si>
    <t>USA</t>
  </si>
  <si>
    <t>YUG</t>
  </si>
  <si>
    <t xml:space="preserve">Grade </t>
  </si>
  <si>
    <t>Intercept</t>
  </si>
  <si>
    <t>Coefficient</t>
  </si>
  <si>
    <t>Total school-level exclusions</t>
  </si>
  <si>
    <t>Total in national desired target population after all school exclusions and before within-school exclusions</t>
  </si>
  <si>
    <t>Weighted number of responding schools (weighted also by enrolment)</t>
  </si>
  <si>
    <t>Weighted number of schools sampled 
(responding and non-responding)
(weighted also by enrolment)</t>
  </si>
  <si>
    <t>Number of responding and non-responding schools (unweighted)</t>
  </si>
  <si>
    <t>Number of responding schools (unweighted)</t>
  </si>
  <si>
    <t>Total enrolled population of 15-year-olds at grade 7 or above</t>
  </si>
  <si>
    <t>Distribution of items by the dimensions of the PISA framework for the assessment of mathematics</t>
  </si>
  <si>
    <t>Distribution of items by the dimensions of the PISA framework for the assessment of science</t>
  </si>
  <si>
    <t>Distribution of science items by content area</t>
  </si>
  <si>
    <t>Distribution of science items by competency cluster</t>
  </si>
  <si>
    <t>Distribution of science items by situation or context</t>
  </si>
  <si>
    <t>Social</t>
  </si>
  <si>
    <t>Global</t>
  </si>
  <si>
    <t>Identifying scientific issues</t>
  </si>
  <si>
    <t>Explaining phenomena scientifically</t>
  </si>
  <si>
    <t>Using scientific evidence</t>
  </si>
  <si>
    <t>Distribution of reading items by format</t>
  </si>
  <si>
    <t>Continuous texts</t>
  </si>
  <si>
    <t xml:space="preserve">Non-continuous texts </t>
  </si>
  <si>
    <t>Distribution of reading items by type of reading task</t>
  </si>
  <si>
    <t xml:space="preserve">Retrieve information </t>
  </si>
  <si>
    <t xml:space="preserve">Interpret texts </t>
  </si>
  <si>
    <t xml:space="preserve">Reflect on and evaluate texts </t>
  </si>
  <si>
    <t>Distribution of reading items by the situation or the use for which the text was constructed</t>
  </si>
  <si>
    <t>Reading for private use (personal)</t>
  </si>
  <si>
    <t>Reading for public use</t>
  </si>
  <si>
    <t>Reading for work (occupational)</t>
  </si>
  <si>
    <t>reading for education</t>
  </si>
  <si>
    <t>Table A2.2</t>
  </si>
  <si>
    <t>Table A2.3</t>
  </si>
  <si>
    <t>Table A5.1</t>
  </si>
  <si>
    <t>Table A5.2</t>
  </si>
  <si>
    <t>Table A5.3</t>
  </si>
  <si>
    <t>Distribution of mathematics items by topic</t>
  </si>
  <si>
    <t>Distribution of mathematics items by competency</t>
  </si>
  <si>
    <t>Distribution of mathematics items by situation or context</t>
  </si>
  <si>
    <t>Uncertainty</t>
  </si>
  <si>
    <t>Quantity</t>
  </si>
  <si>
    <t>Reproduction</t>
  </si>
  <si>
    <t>Connections</t>
  </si>
  <si>
    <t>Reflection</t>
  </si>
  <si>
    <t>Public</t>
  </si>
  <si>
    <t>Educational</t>
  </si>
  <si>
    <t>Scientific</t>
  </si>
  <si>
    <t>Occupational</t>
  </si>
  <si>
    <t>Australia</t>
  </si>
  <si>
    <t>Austria</t>
  </si>
  <si>
    <t>Belgium</t>
  </si>
  <si>
    <t>Canada</t>
  </si>
  <si>
    <t>Czech Republic</t>
  </si>
  <si>
    <t>Denmark</t>
  </si>
  <si>
    <t>England, Wales and Northern Ireland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</si>
  <si>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</si>
  <si>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</si>
  <si>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</si>
  <si>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</si>
  <si>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</si>
  <si>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</si>
  <si>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</si>
  <si>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</si>
  <si>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</si>
  <si>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</si>
  <si>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</si>
  <si>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</si>
  <si>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</si>
  <si>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</si>
  <si>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</si>
  <si>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</si>
  <si>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</si>
  <si>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Scotland</t>
  </si>
  <si>
    <t>Slovak Republic</t>
  </si>
  <si>
    <t>Spain</t>
  </si>
  <si>
    <t>Sweden</t>
  </si>
  <si>
    <t>Switzerland</t>
  </si>
  <si>
    <t>Turkey</t>
  </si>
  <si>
    <t>United States</t>
  </si>
  <si>
    <t>Argentina</t>
  </si>
  <si>
    <t>Azerbeidjan</t>
  </si>
  <si>
    <t>Brazil</t>
  </si>
  <si>
    <t>Bulgaria</t>
  </si>
  <si>
    <t>Chile</t>
  </si>
  <si>
    <t>Chinese Taipei</t>
  </si>
  <si>
    <t>Colombia</t>
  </si>
  <si>
    <t>Croatia</t>
  </si>
  <si>
    <t>Estonia</t>
  </si>
  <si>
    <t>Hong Kong-China</t>
  </si>
  <si>
    <t>Indonesia</t>
  </si>
  <si>
    <t>Israel</t>
  </si>
  <si>
    <t>Jordan</t>
  </si>
  <si>
    <t>Kyrgyzstan</t>
  </si>
  <si>
    <t>Latvia</t>
  </si>
  <si>
    <t>Liechtenstein</t>
  </si>
  <si>
    <t>Lithuania</t>
  </si>
  <si>
    <t>Macao-China</t>
  </si>
  <si>
    <t>Montenegro</t>
  </si>
  <si>
    <t>Qatar</t>
  </si>
  <si>
    <t>Romania</t>
  </si>
  <si>
    <t>Russian Federation</t>
  </si>
  <si>
    <t>Serbia</t>
  </si>
  <si>
    <t>Slovenia</t>
  </si>
  <si>
    <t>Thailand</t>
  </si>
  <si>
    <t>Tunisia</t>
  </si>
  <si>
    <t>Uruguay</t>
  </si>
  <si>
    <t>United Kingdom</t>
  </si>
  <si>
    <t>Azerbaijan</t>
  </si>
  <si>
    <t>OECD countries</t>
  </si>
  <si>
    <t xml:space="preserve">c </t>
  </si>
  <si>
    <t>SE</t>
  </si>
  <si>
    <t>Table A7.1</t>
  </si>
  <si>
    <t>Linking errors</t>
  </si>
  <si>
    <t>Mathematics</t>
  </si>
  <si>
    <t>Reading</t>
  </si>
  <si>
    <t>Science</t>
  </si>
  <si>
    <t>2006-2003</t>
  </si>
  <si>
    <t>2006-2000</t>
  </si>
  <si>
    <t>2003-2000</t>
  </si>
  <si>
    <t>Table A7.2</t>
  </si>
  <si>
    <t>Comparison of science link items in the three PISA surveys</t>
  </si>
  <si>
    <t>PISA 2003</t>
  </si>
  <si>
    <t>PISA 2000</t>
  </si>
  <si>
    <t>PISA 2006</t>
  </si>
  <si>
    <t>Mean</t>
  </si>
  <si>
    <t>(6)                     Difference between PISA 2006 and PISA 2003 science scores based on link items present in both assessments</t>
  </si>
  <si>
    <t>All science items on the PISA 2000 scale</t>
  </si>
  <si>
    <t>All science items on the PISA 2006 scale</t>
  </si>
  <si>
    <t>m</t>
  </si>
  <si>
    <t>The percentages reported in PISA 2006 are based on valid samples of 15-year-old students enrolled in formal education.</t>
  </si>
  <si>
    <t>B) Net enrolment ratio in secondary education (2004)</t>
  </si>
  <si>
    <r>
      <t>Kyrgyzstan</t>
    </r>
    <r>
      <rPr>
        <vertAlign val="superscript"/>
        <sz val="10"/>
        <rFont val="Arial"/>
        <family val="2"/>
      </rPr>
      <t>1</t>
    </r>
  </si>
  <si>
    <t>Macao</t>
  </si>
  <si>
    <t>1. Gross enrolment ratio.</t>
  </si>
  <si>
    <t>Pooled samples</t>
  </si>
  <si>
    <t>Number of countries with low reliability</t>
  </si>
  <si>
    <t>Number of countries with low item-total correlations</t>
  </si>
  <si>
    <t>OECD</t>
  </si>
  <si>
    <t>Partner countries /economies</t>
  </si>
  <si>
    <t>Countries with low reliability</t>
  </si>
  <si>
    <t>Students' self-beliefs</t>
  </si>
  <si>
    <t>Index of self-efficacy in science</t>
  </si>
  <si>
    <t>Index of self-concept in science</t>
  </si>
  <si>
    <t>Support for scientific enquiry</t>
  </si>
  <si>
    <t>Index of general value of science</t>
  </si>
  <si>
    <t>Mexico, Greece, Hungary, France</t>
  </si>
  <si>
    <t>Index of personal value of science</t>
  </si>
  <si>
    <t>Interest in science</t>
  </si>
  <si>
    <t>Index of general interest in science</t>
  </si>
  <si>
    <t>Index of enjoyment of science</t>
  </si>
  <si>
    <t>Index of instrumental motivation to learn science</t>
  </si>
  <si>
    <t>Index of future-oriented motivation to learn science</t>
  </si>
  <si>
    <t>Index of science-related activities</t>
  </si>
  <si>
    <t>Australia, Austria, Belgium, Finland, France, Iceland, Ireland, Netherlands, New Zealand, United Kingdom; Tunisia</t>
  </si>
  <si>
    <t>Responsibility towards resources and environments</t>
  </si>
  <si>
    <t>Index of students' awareness of environmental issues</t>
  </si>
  <si>
    <t>Greece, Hungary</t>
  </si>
  <si>
    <t>Index of students' optimism regarding environmental issues</t>
  </si>
  <si>
    <t>Austria, Germany</t>
  </si>
  <si>
    <t xml:space="preserve">Index of students' responsibility for sustainable development </t>
  </si>
  <si>
    <t>Bulgaria, Colombia, Indonesia, Latvia, Russian Federation, Thailand, Tunisia</t>
  </si>
  <si>
    <t>Index of students' level of concern for environmental issues</t>
  </si>
  <si>
    <t>High reliability  (0.80 or higher)</t>
  </si>
  <si>
    <t xml:space="preserve">These correlations indicate to what extent individual items correlate with the overall score (for all other items in the index). Low item-total correlations (&lt; 0.3) indicate items with poor scaling properties. </t>
  </si>
  <si>
    <t>Moderate reliability (0.70 to 0.79)</t>
  </si>
  <si>
    <t>Low reliability (0.60 to 0.69)</t>
  </si>
  <si>
    <t>Very low reliability (less than 0.60)</t>
  </si>
  <si>
    <t>Partner countries/economies</t>
  </si>
  <si>
    <t>Correlation with performance across countries</t>
  </si>
  <si>
    <t>Number of countries where within-country relationship with performance is…</t>
  </si>
  <si>
    <t>Indonesia, Kyrgyzstan</t>
  </si>
  <si>
    <t>Support for scientific enquiry scale</t>
  </si>
  <si>
    <t>Argentina, Colombia, Kyrgyzstan, Montenegro, Serbia, Uruguay</t>
  </si>
  <si>
    <t>Interest in scientific topics scale</t>
  </si>
  <si>
    <t>Colombia, Kyrgyzstan</t>
  </si>
  <si>
    <t>Colombia, Kyrgyzstan, Montenegro, Serbia</t>
  </si>
  <si>
    <t xml:space="preserve">Argentina, Brazil, Bulgaria, Colombia, Israel, Kyrgyzstan, Montenegro, Russian Federation, Serbia </t>
  </si>
  <si>
    <r>
      <t>Index of future-oriented motivation to learn science</t>
    </r>
    <r>
      <rPr>
        <vertAlign val="superscript"/>
        <sz val="10"/>
        <rFont val="Arial"/>
        <family val="2"/>
      </rPr>
      <t>2</t>
    </r>
  </si>
  <si>
    <t>Azerbaijan, Brazil, Bulgaria, Colombia, Indonesia, Kyrgyzstan, Montenegro, Romania, Russian Federation, Serbia</t>
  </si>
  <si>
    <r>
      <t>Index of science-related activities</t>
    </r>
    <r>
      <rPr>
        <vertAlign val="superscript"/>
        <sz val="10"/>
        <rFont val="Arial"/>
        <family val="2"/>
      </rPr>
      <t>3</t>
    </r>
  </si>
  <si>
    <t>Argentina, Brazil, Colombia, Jordan, Kyrgyzstan, Montenegro, Qatar, Tunisia</t>
  </si>
  <si>
    <r>
      <t>Index of students' level of concern for environmental issues</t>
    </r>
    <r>
      <rPr>
        <vertAlign val="superscript"/>
        <sz val="10"/>
        <rFont val="Arial"/>
        <family val="2"/>
      </rPr>
      <t>4</t>
    </r>
  </si>
  <si>
    <t>Czech Republic, Iceland</t>
  </si>
  <si>
    <t>Hong Kong-China. Lithuania</t>
  </si>
  <si>
    <t>1. Only includes countries where the association between the index and science performance is statistically significant.</t>
  </si>
  <si>
    <t>Table A10.1</t>
  </si>
  <si>
    <t>Population context: proportion of students enrolled in formal education</t>
  </si>
  <si>
    <t>Table A10.2</t>
  </si>
  <si>
    <t xml:space="preserve">Table A10.3  </t>
  </si>
  <si>
    <t>Overview of the relationship between the attitudinal indices and science performance</t>
  </si>
  <si>
    <t xml:space="preserve">    OECD</t>
  </si>
  <si>
    <t xml:space="preserve">   Partners</t>
  </si>
  <si>
    <r>
      <t xml:space="preserve">Completed 
ISCED Level 1 </t>
    </r>
    <r>
      <rPr>
        <b/>
        <sz val="8"/>
        <rFont val="Arial"/>
        <family val="2"/>
      </rPr>
      <t xml:space="preserve">
(primary education)</t>
    </r>
  </si>
  <si>
    <r>
      <t xml:space="preserve">Completed 
ISCED Level 2 </t>
    </r>
    <r>
      <rPr>
        <b/>
        <sz val="8"/>
        <rFont val="Arial"/>
        <family val="2"/>
      </rPr>
      <t xml:space="preserve">
(lower secondary education)</t>
    </r>
  </si>
  <si>
    <r>
      <t xml:space="preserve">Completed 
ISCED Levels 3B or 3C </t>
    </r>
    <r>
      <rPr>
        <b/>
        <sz val="8"/>
        <rFont val="Arial"/>
        <family val="2"/>
      </rPr>
      <t xml:space="preserve">
(upper secondary education providing direct access to the labour market or to ISCED 5B programmes)</t>
    </r>
  </si>
  <si>
    <r>
      <t xml:space="preserve">Completed 
ISCED Level 3A </t>
    </r>
    <r>
      <rPr>
        <b/>
        <sz val="8"/>
        <rFont val="Arial"/>
        <family val="2"/>
      </rPr>
      <t xml:space="preserve">
(upper secondary education providing access to ISCED 5A and 5B programmes) and/or 
</t>
    </r>
    <r>
      <rPr>
        <b/>
        <sz val="9"/>
        <rFont val="Arial"/>
        <family val="2"/>
      </rPr>
      <t xml:space="preserve">ISCED Level 4 </t>
    </r>
    <r>
      <rPr>
        <b/>
        <sz val="8"/>
        <rFont val="Arial"/>
        <family val="2"/>
      </rPr>
      <t xml:space="preserve">
(non-tertiary post-secondary)</t>
    </r>
  </si>
  <si>
    <r>
      <t>Completed 
ISCED Level 5A</t>
    </r>
    <r>
      <rPr>
        <b/>
        <sz val="8"/>
        <rFont val="Arial"/>
        <family val="2"/>
      </rPr>
      <t xml:space="preserve"> 
(university level tertiary education) or
</t>
    </r>
    <r>
      <rPr>
        <b/>
        <sz val="9"/>
        <rFont val="Arial"/>
        <family val="2"/>
      </rPr>
      <t>ISCED Level 6</t>
    </r>
    <r>
      <rPr>
        <b/>
        <sz val="8"/>
        <rFont val="Arial"/>
        <family val="2"/>
      </rPr>
      <t xml:space="preserve">
(advanced research programmes)</t>
    </r>
  </si>
  <si>
    <r>
      <t xml:space="preserve">Completed 
ISCED Level 5B </t>
    </r>
    <r>
      <rPr>
        <b/>
        <sz val="8"/>
        <rFont val="Arial"/>
        <family val="2"/>
      </rPr>
      <t xml:space="preserve">
(non-university tertiary education)</t>
    </r>
  </si>
  <si>
    <t>Partners</t>
  </si>
  <si>
    <t>Coef.</t>
  </si>
  <si>
    <t>A multilevel model to estimate grade effects in science accounting for selected background variables</t>
  </si>
  <si>
    <t>PISA index of economic, social and cultural status</t>
  </si>
  <si>
    <t>PISA index of economic, social and cultural status squared</t>
  </si>
  <si>
    <t>School mean PISA index of economic, social and cultural status</t>
  </si>
  <si>
    <t>First-generation students</t>
  </si>
  <si>
    <t>Percentage of first-generation students</t>
  </si>
  <si>
    <t>Gender 
Student is a female</t>
  </si>
  <si>
    <r>
      <t xml:space="preserve">1.  For a full explanation of the details in this table please refer to the </t>
    </r>
    <r>
      <rPr>
        <i/>
        <sz val="8"/>
        <color indexed="8"/>
        <rFont val="Arial"/>
        <family val="2"/>
      </rPr>
      <t>PISA 2006 Technical Report</t>
    </r>
    <r>
      <rPr>
        <sz val="8"/>
        <color indexed="8"/>
        <rFont val="Arial"/>
        <family val="2"/>
      </rPr>
      <t xml:space="preserve"> (OECD, forthcoming).</t>
    </r>
  </si>
  <si>
    <t>School-level exclusion rate (%)</t>
  </si>
  <si>
    <t>Coverage Index 3: Coverage of 15-year-old population</t>
  </si>
  <si>
    <t>Weighted number of excluded students because of language (Code 3)</t>
  </si>
  <si>
    <t>Distribution of items by the dimensions of the PISA framework for the assessment of reading</t>
  </si>
  <si>
    <t>Change and relationships</t>
  </si>
  <si>
    <t>Space and shape</t>
  </si>
  <si>
    <r>
      <t xml:space="preserve">Knowledge of science </t>
    </r>
    <r>
      <rPr>
        <sz val="9"/>
        <rFont val="Arial"/>
        <family val="2"/>
      </rPr>
      <t>"Physical systems"</t>
    </r>
  </si>
  <si>
    <r>
      <t xml:space="preserve">Knowledge of science </t>
    </r>
    <r>
      <rPr>
        <sz val="9"/>
        <rFont val="Arial"/>
        <family val="2"/>
      </rPr>
      <t>"Living systems"</t>
    </r>
  </si>
  <si>
    <r>
      <t xml:space="preserve">Knowledge of science </t>
    </r>
    <r>
      <rPr>
        <sz val="9"/>
        <rFont val="Arial"/>
        <family val="2"/>
      </rPr>
      <t>"Earth and space"</t>
    </r>
  </si>
  <si>
    <r>
      <t xml:space="preserve">Knowledge of science </t>
    </r>
    <r>
      <rPr>
        <sz val="9"/>
        <rFont val="Arial"/>
        <family val="2"/>
      </rPr>
      <t>"Technology systems"</t>
    </r>
  </si>
  <si>
    <r>
      <t xml:space="preserve">Knowledge about science </t>
    </r>
    <r>
      <rPr>
        <sz val="9"/>
        <rFont val="Arial"/>
        <family val="2"/>
      </rPr>
      <t>"Scientific enquiry"</t>
    </r>
  </si>
  <si>
    <r>
      <t xml:space="preserve">Knowledge about science </t>
    </r>
    <r>
      <rPr>
        <sz val="9"/>
        <rFont val="Arial"/>
        <family val="2"/>
      </rPr>
      <t>"Scientific explanations"</t>
    </r>
  </si>
  <si>
    <t>PISA survey cycles</t>
  </si>
  <si>
    <t>Linking error</t>
  </si>
  <si>
    <t>Assessment domain</t>
  </si>
  <si>
    <t xml:space="preserve">In a number of countries a significant proportion of 15-year-olds are no longer enrolled in formal education. </t>
  </si>
  <si>
    <t>Countries in which this proportion is less than 90% are listed below. Results in these countries may therefore be biased.</t>
  </si>
  <si>
    <t xml:space="preserve">Note that where data for the percentage of 15- and 16-year-olds enrolled in formal education are not available, the net enrolment </t>
  </si>
  <si>
    <t>ratio in secondary education is provided.</t>
  </si>
  <si>
    <t>A) Percentage of 15- and 16-year-olds enrolled in formal education (2005)</t>
  </si>
  <si>
    <t>%</t>
  </si>
  <si>
    <t>Age 15
%</t>
  </si>
  <si>
    <t>Age 16
%</t>
  </si>
  <si>
    <r>
      <t>Source: UNESCO.</t>
    </r>
  </si>
  <si>
    <t>Source: OECD.</t>
  </si>
  <si>
    <t>Psychometric quality of the PISA 2006 attitudinal measures: classical item statistics for the pooled OECD and pooled partner countries/economies</t>
  </si>
  <si>
    <t>OECD countries 
with low reliability</t>
  </si>
  <si>
    <r>
      <t>Chronbach's Alpha</t>
    </r>
    <r>
      <rPr>
        <b/>
        <vertAlign val="superscript"/>
        <sz val="10"/>
        <rFont val="MS Sans Serif"/>
        <family val="2"/>
      </rPr>
      <t>1</t>
    </r>
  </si>
  <si>
    <t>1. Notes on Chronbach's Alpha:</t>
  </si>
  <si>
    <t>2. Notes on item-total correlations:</t>
  </si>
  <si>
    <r>
      <t>Item-total correlations (number of items with r&lt;.3)</t>
    </r>
    <r>
      <rPr>
        <b/>
        <vertAlign val="superscript"/>
        <sz val="10"/>
        <rFont val="MS Sans Serif"/>
        <family val="2"/>
      </rPr>
      <t>2</t>
    </r>
    <r>
      <rPr>
        <b/>
        <sz val="10"/>
        <rFont val="MS Sans Serif"/>
        <family val="2"/>
      </rPr>
      <t xml:space="preserve"> </t>
    </r>
  </si>
  <si>
    <r>
      <t>Positive</t>
    </r>
    <r>
      <rPr>
        <b/>
        <vertAlign val="superscript"/>
        <sz val="10"/>
        <rFont val="Arial"/>
        <family val="2"/>
      </rPr>
      <t>1</t>
    </r>
  </si>
  <si>
    <r>
      <t>Negative</t>
    </r>
    <r>
      <rPr>
        <b/>
        <vertAlign val="superscript"/>
        <sz val="10"/>
        <rFont val="Arial"/>
        <family val="2"/>
      </rPr>
      <t>1</t>
    </r>
  </si>
  <si>
    <t>2. Note that Mexico is the only OECD country where this index is negatively associated with the PISA index of economic, social and cultural status (ESCS).</t>
  </si>
  <si>
    <t>3. Note that in Mexico there is no association between this index and the PISA index of economic, social and cultural status (ESCS).</t>
  </si>
  <si>
    <t>4. Note that the Czech Republic and Iceland are the only OECD countries where there is a negative association between the PISA index of economic, social and cultural status (ESCS) and the index of students' level of concern for environmental issues.</t>
  </si>
  <si>
    <t>Functional disability – student has a moderate to severe permanent physical disability.</t>
  </si>
  <si>
    <t>Intellectual disability – student has a mental or emotional disability and has either been tested as cognitively delayed or is considered in the professional opinion of qualified staff to be cognitively delayed.</t>
  </si>
  <si>
    <t>Limited assessment language proficiency – student is not a native speaker of any of the languages of the assessment in the country and has been resident in the country for less than one year.</t>
  </si>
  <si>
    <t>Other defined by the national centres and approved by the international centre.</t>
  </si>
  <si>
    <r>
      <t xml:space="preserve">Note: For a full explanation of other details in this table please refer to the </t>
    </r>
    <r>
      <rPr>
        <i/>
        <sz val="8"/>
        <color indexed="8"/>
        <rFont val="Arial"/>
        <family val="2"/>
      </rPr>
      <t>PISA 2006 Technical Report</t>
    </r>
    <r>
      <rPr>
        <sz val="8"/>
        <color indexed="8"/>
        <rFont val="Arial"/>
        <family val="2"/>
      </rPr>
      <t xml:space="preserve"> (OECD, forthcoming).</t>
    </r>
  </si>
  <si>
    <t>Intra-mathematical</t>
  </si>
  <si>
    <t>Link items on the PISA 2000 scale</t>
  </si>
  <si>
    <t>ISCO-88 Code</t>
  </si>
  <si>
    <t>Occupation</t>
  </si>
  <si>
    <t>Computing services department managers</t>
  </si>
  <si>
    <t>Research and development department managers</t>
  </si>
  <si>
    <t>PHYSICISTS, CHEMISTS and RELATED PROFESSIONALS</t>
  </si>
  <si>
    <t>Physicists and astronomers</t>
  </si>
  <si>
    <t>Meteorologists</t>
  </si>
  <si>
    <t>Chemists</t>
  </si>
  <si>
    <t>COMPUTING PROFESSIONALS</t>
  </si>
  <si>
    <t>Computer programmers</t>
  </si>
  <si>
    <t>Computing professionals nec</t>
  </si>
  <si>
    <t>ARCHITECTS, ENGINEERS ETC PROFESSIONALS</t>
  </si>
  <si>
    <t>Electrical engineers</t>
  </si>
  <si>
    <t>Electronics and telecommunications engineers</t>
  </si>
  <si>
    <t>Mechanical engineers</t>
  </si>
  <si>
    <t>Chemical engineers</t>
  </si>
  <si>
    <t>Mining engineers, metallurgists etc professionals</t>
  </si>
  <si>
    <t>Cartographers and surveyors</t>
  </si>
  <si>
    <t>LIFE SCIENCE and HEALTH PROFESSIONALS</t>
  </si>
  <si>
    <t>LIFE SCIENCE PROFESSIONALS</t>
  </si>
  <si>
    <t>Biologists, botanists zoologists etc professionals</t>
  </si>
  <si>
    <t>Agronomists etc professionals</t>
  </si>
  <si>
    <t>HEALTH PROFESSIONALS (EXCEPT NURSING)</t>
  </si>
  <si>
    <t>Medical doctors</t>
  </si>
  <si>
    <t>Dentists</t>
  </si>
  <si>
    <t>Veterinarians</t>
  </si>
  <si>
    <t>Pharmacists</t>
  </si>
  <si>
    <t>Health professionals except nursing nec</t>
  </si>
  <si>
    <t>Sociologists, anthropologists etc professionals</t>
  </si>
  <si>
    <t>Psychologists</t>
  </si>
  <si>
    <t>PHYSICAL and ENGINEERING SCIENCE TECHNICIANS</t>
  </si>
  <si>
    <t>Chemical and physical science technicians</t>
  </si>
  <si>
    <t>Civil engineering technicians</t>
  </si>
  <si>
    <t>Electrical engineering technicians</t>
  </si>
  <si>
    <t>Electronics and telecommunications engineering technicians</t>
  </si>
  <si>
    <t>Mechanical engineering technicians</t>
  </si>
  <si>
    <t>Chemical engineering technicians</t>
  </si>
  <si>
    <t>Mining and metallurgical technicians</t>
  </si>
  <si>
    <t>OPTICAL and ELECTRONIC EQUIPMENT OPERATORS</t>
  </si>
  <si>
    <t>Broadcasting and telecommunications equipment operators</t>
  </si>
  <si>
    <t>Aircraft pilots etc associate professionals</t>
  </si>
  <si>
    <t>Air traffic controllers</t>
  </si>
  <si>
    <t>Air traffic safety technicians</t>
  </si>
  <si>
    <t>SAFETY and QUALITY INSPECTORS</t>
  </si>
  <si>
    <t>Building and fire inspectors</t>
  </si>
  <si>
    <t>LIFE SCIENCE and HEALTH ASSOCIATE PROFESSIONALS</t>
  </si>
  <si>
    <t>LIFE SCIENCE TECHNICIANS ETC ASSOCIATE PROFESSIONALS</t>
  </si>
  <si>
    <t>Agronomy and forestry technicians</t>
  </si>
  <si>
    <t>Farming and forestry advisers</t>
  </si>
  <si>
    <t>MODERN HEALTH ASSOCIATE PROFESSIONALS EXCEPT NURSING</t>
  </si>
  <si>
    <t>Medical assistants</t>
  </si>
  <si>
    <t>Sanitarians</t>
  </si>
  <si>
    <t>Dieticians and nutritionists</t>
  </si>
  <si>
    <t>Pharmaceutical assistants</t>
  </si>
  <si>
    <t>NURSING and MIDWIFERY ASSOCIATE PROFESSIONALS</t>
  </si>
  <si>
    <t xml:space="preserve">Table A10.4 </t>
  </si>
  <si>
    <t>List of PISA science-related careers in ISCO-88</t>
  </si>
  <si>
    <t>Geologists and geophysicists [incl. geodesist]</t>
  </si>
  <si>
    <t>Statisticians [incl. actuary]</t>
  </si>
  <si>
    <t>Computer systems designers and analysts [incl. software engineer]</t>
  </si>
  <si>
    <t>Architects town and traffic planners [incl. landscape architect]</t>
  </si>
  <si>
    <t>Civil engineers [incl. construction engineer]</t>
  </si>
  <si>
    <t>Architects engineers etc professionals nec [incl. consultant]</t>
  </si>
  <si>
    <t>Pharmacologists, pathologists etc professionals [incl. biochemist]</t>
  </si>
  <si>
    <t>NURSING and MIDWIFERY PROFESSIONALS [incl. registered nurses, registered midwives, nurse nfs]</t>
  </si>
  <si>
    <t>Social work professionals [incl. welfare worker]</t>
  </si>
  <si>
    <t>Draughtspersons [incl. technical illustrator]</t>
  </si>
  <si>
    <t>Physical and engineering science technicians nec [incl. quantity surveyor]</t>
  </si>
  <si>
    <t>Photographers and electronic equipment operators [incl. cameraman, sound mixer]</t>
  </si>
  <si>
    <t>Medical equipment operators [incl. x-ray technician]</t>
  </si>
  <si>
    <t>Optical and electronic equipment operators nec [incl. cinema projectionist, telegrapher]</t>
  </si>
  <si>
    <t>Safety, health and quality inspectors [incl. occupational safety inspector, inspector nfs]</t>
  </si>
  <si>
    <t>Life science technicians [incl. medical laboratory assistant, medical technician nfs, physical and life science technician, technician nfs, taxidermist]</t>
  </si>
  <si>
    <t>Optometrists and opticians [incl. dispensing optician]</t>
  </si>
  <si>
    <t>Dental assistants [incl. oral hygienist]</t>
  </si>
  <si>
    <t>Physiotherapists etc associate professionals [incl. chiropractor, masseur, osteopath]</t>
  </si>
  <si>
    <t>Veterinary assistants [incl. veterinarian vaccinater]</t>
  </si>
  <si>
    <t>Modern health associate professionals except nursing nec [incl. homeopath, speech therapist, occupational therapist]</t>
  </si>
  <si>
    <t>Nursing associate professionals [incl. trainee nurses]</t>
  </si>
  <si>
    <t>Midwifery associate professionals [incl. trainee midwife]</t>
  </si>
  <si>
    <t>PISA 2006: Science Competencies for Tomorrow's World</t>
  </si>
  <si>
    <t>Annex A: Technical background</t>
  </si>
  <si>
    <t>Tables</t>
  </si>
  <si>
    <t>© OECD 2007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</si>
</sst>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00"/>
    <numFmt numFmtId="166" formatCode="#.00"/>
    <numFmt numFmtId="167" formatCode="\(0.0\)"/>
    <numFmt numFmtId="168" formatCode="\(0.00\)"/>
    <numFmt numFmtId="169" formatCode="#,##0.000"/>
    <numFmt numFmtId="170" formatCode="#"/>
    <numFmt numFmtId="171" formatCode="#.0"/>
    <numFmt numFmtId="172" formatCode="#.000000"/>
    <numFmt numFmtId="173" formatCode="#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&lt;0.5]\ &quot;n  &quot;;0\ \ ;@\ \ "/>
    <numFmt numFmtId="179" formatCode="#\ ###\ ##0"/>
  </numFmts>
  <fonts count="7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double"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0"/>
      <name val="Webdings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sz val="8"/>
      <name val="Courier"/>
      <family val="3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b/>
      <i/>
      <sz val="10"/>
      <color indexed="58"/>
      <name val="Arial"/>
      <family val="2"/>
    </font>
    <font>
      <i/>
      <sz val="8"/>
      <color indexed="8"/>
      <name val="Arial"/>
      <family val="2"/>
    </font>
    <font>
      <sz val="8"/>
      <name val="MS Sans Serif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vertAlign val="superscript"/>
      <sz val="10"/>
      <name val="MS Sans Serif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7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3" fillId="27" borderId="1">
      <alignment/>
      <protection/>
    </xf>
    <xf numFmtId="0" fontId="65" fillId="28" borderId="2" applyNumberFormat="0" applyAlignment="0" applyProtection="0"/>
    <xf numFmtId="0" fontId="3" fillId="0" borderId="3">
      <alignment/>
      <protection/>
    </xf>
    <xf numFmtId="0" fontId="66" fillId="29" borderId="4" applyNumberFormat="0" applyAlignment="0" applyProtection="0"/>
    <xf numFmtId="0" fontId="26" fillId="30" borderId="0">
      <alignment horizontal="center"/>
      <protection/>
    </xf>
    <xf numFmtId="0" fontId="27" fillId="30" borderId="0">
      <alignment horizontal="center" vertical="center"/>
      <protection/>
    </xf>
    <xf numFmtId="0" fontId="0" fillId="31" borderId="0">
      <alignment horizontal="center" wrapText="1"/>
      <protection/>
    </xf>
    <xf numFmtId="0" fontId="28" fillId="3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2" borderId="1" applyBorder="0">
      <alignment/>
      <protection locked="0"/>
    </xf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30" borderId="3">
      <alignment horizontal="left"/>
      <protection/>
    </xf>
    <xf numFmtId="0" fontId="15" fillId="30" borderId="0">
      <alignment horizontal="left"/>
      <protection/>
    </xf>
    <xf numFmtId="0" fontId="68" fillId="33" borderId="0" applyNumberFormat="0" applyBorder="0" applyAlignment="0" applyProtection="0"/>
    <xf numFmtId="0" fontId="30" fillId="34" borderId="0">
      <alignment horizontal="right" vertical="top" textRotation="90" wrapText="1"/>
      <protection/>
    </xf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35" borderId="2" applyNumberFormat="0" applyAlignment="0" applyProtection="0"/>
    <xf numFmtId="0" fontId="4" fillId="31" borderId="0">
      <alignment horizontal="center"/>
      <protection/>
    </xf>
    <xf numFmtId="0" fontId="3" fillId="30" borderId="8">
      <alignment wrapText="1"/>
      <protection/>
    </xf>
    <xf numFmtId="0" fontId="3" fillId="30" borderId="9">
      <alignment/>
      <protection/>
    </xf>
    <xf numFmtId="0" fontId="3" fillId="30" borderId="10">
      <alignment/>
      <protection/>
    </xf>
    <xf numFmtId="0" fontId="3" fillId="30" borderId="11">
      <alignment horizontal="center" wrapText="1"/>
      <protection/>
    </xf>
    <xf numFmtId="0" fontId="73" fillId="0" borderId="12" applyNumberFormat="0" applyFill="0" applyAlignment="0" applyProtection="0"/>
    <xf numFmtId="0" fontId="0" fillId="0" borderId="0" applyFont="0" applyFill="0" applyBorder="0" applyAlignment="0" applyProtection="0"/>
    <xf numFmtId="0" fontId="74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0" fillId="37" borderId="13" applyNumberFormat="0" applyFont="0" applyAlignment="0" applyProtection="0"/>
    <xf numFmtId="0" fontId="75" fillId="28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30" borderId="3">
      <alignment/>
      <protection/>
    </xf>
    <xf numFmtId="0" fontId="27" fillId="30" borderId="0">
      <alignment horizontal="right"/>
      <protection/>
    </xf>
    <xf numFmtId="0" fontId="31" fillId="38" borderId="0">
      <alignment horizontal="center"/>
      <protection/>
    </xf>
    <xf numFmtId="0" fontId="32" fillId="31" borderId="0">
      <alignment/>
      <protection/>
    </xf>
    <xf numFmtId="0" fontId="33" fillId="34" borderId="15">
      <alignment horizontal="left" vertical="top" wrapText="1"/>
      <protection/>
    </xf>
    <xf numFmtId="0" fontId="33" fillId="34" borderId="16">
      <alignment horizontal="left" vertical="top"/>
      <protection/>
    </xf>
    <xf numFmtId="37" fontId="34" fillId="0" borderId="0">
      <alignment/>
      <protection/>
    </xf>
    <xf numFmtId="0" fontId="35" fillId="0" borderId="17">
      <alignment/>
      <protection/>
    </xf>
    <xf numFmtId="0" fontId="36" fillId="0" borderId="0">
      <alignment/>
      <protection/>
    </xf>
    <xf numFmtId="0" fontId="26" fillId="30" borderId="0">
      <alignment horizontal="center"/>
      <protection/>
    </xf>
    <xf numFmtId="0" fontId="76" fillId="0" borderId="0" applyNumberFormat="0" applyFill="0" applyBorder="0" applyAlignment="0" applyProtection="0"/>
    <xf numFmtId="0" fontId="5" fillId="30" borderId="0">
      <alignment/>
      <protection/>
    </xf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 horizontal="right"/>
    </xf>
    <xf numFmtId="2" fontId="0" fillId="32" borderId="0" xfId="0" applyNumberFormat="1" applyFill="1" applyAlignment="1">
      <alignment horizontal="right"/>
    </xf>
    <xf numFmtId="1" fontId="0" fillId="32" borderId="0" xfId="0" applyNumberFormat="1" applyFill="1" applyAlignment="1">
      <alignment horizontal="right"/>
    </xf>
    <xf numFmtId="0" fontId="0" fillId="32" borderId="0" xfId="0" applyFill="1" applyAlignment="1">
      <alignment horizontal="right"/>
    </xf>
    <xf numFmtId="0" fontId="4" fillId="32" borderId="0" xfId="0" applyFont="1" applyFill="1" applyAlignment="1">
      <alignment/>
    </xf>
    <xf numFmtId="3" fontId="6" fillId="32" borderId="0" xfId="0" applyNumberFormat="1" applyFont="1" applyFill="1" applyAlignment="1">
      <alignment horizontal="right"/>
    </xf>
    <xf numFmtId="3" fontId="0" fillId="32" borderId="0" xfId="0" applyNumberFormat="1" applyFill="1" applyBorder="1" applyAlignment="1">
      <alignment horizontal="right"/>
    </xf>
    <xf numFmtId="0" fontId="0" fillId="32" borderId="0" xfId="0" applyFill="1" applyAlignment="1">
      <alignment horizontal="center"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 vertical="top" wrapText="1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3" fontId="3" fillId="32" borderId="0" xfId="0" applyNumberFormat="1" applyFont="1" applyFill="1" applyAlignment="1">
      <alignment horizontal="right"/>
    </xf>
    <xf numFmtId="0" fontId="3" fillId="32" borderId="0" xfId="0" applyFont="1" applyFill="1" applyAlignment="1">
      <alignment horizontal="right" wrapText="1"/>
    </xf>
    <xf numFmtId="3" fontId="3" fillId="32" borderId="0" xfId="0" applyNumberFormat="1" applyFont="1" applyFill="1" applyAlignment="1">
      <alignment/>
    </xf>
    <xf numFmtId="2" fontId="5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/>
    </xf>
    <xf numFmtId="49" fontId="3" fillId="32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 wrapText="1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11" fillId="3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11" fillId="0" borderId="26" xfId="0" applyNumberFormat="1" applyFont="1" applyFill="1" applyBorder="1" applyAlignment="1">
      <alignment horizontal="center"/>
    </xf>
    <xf numFmtId="49" fontId="11" fillId="30" borderId="27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/>
    </xf>
    <xf numFmtId="49" fontId="11" fillId="0" borderId="0" xfId="0" applyNumberFormat="1" applyFont="1" applyAlignment="1">
      <alignment/>
    </xf>
    <xf numFmtId="49" fontId="4" fillId="0" borderId="28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32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12" fillId="32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165" fontId="5" fillId="0" borderId="28" xfId="0" applyNumberFormat="1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 horizontal="left"/>
    </xf>
    <xf numFmtId="3" fontId="0" fillId="0" borderId="0" xfId="0" applyNumberFormat="1" applyFill="1" applyBorder="1" applyAlignment="1" quotePrefix="1">
      <alignment horizontal="right"/>
    </xf>
    <xf numFmtId="3" fontId="0" fillId="0" borderId="26" xfId="0" applyNumberFormat="1" applyFill="1" applyBorder="1" applyAlignment="1">
      <alignment horizontal="right"/>
    </xf>
    <xf numFmtId="2" fontId="0" fillId="0" borderId="35" xfId="0" applyNumberFormat="1" applyFill="1" applyBorder="1" applyAlignment="1">
      <alignment horizontal="right"/>
    </xf>
    <xf numFmtId="2" fontId="0" fillId="0" borderId="36" xfId="0" applyNumberFormat="1" applyFill="1" applyBorder="1" applyAlignment="1">
      <alignment horizontal="right"/>
    </xf>
    <xf numFmtId="2" fontId="0" fillId="0" borderId="26" xfId="0" applyNumberForma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17" fillId="0" borderId="0" xfId="0" applyFont="1" applyFill="1" applyAlignment="1">
      <alignment horizontal="justify"/>
    </xf>
    <xf numFmtId="2" fontId="10" fillId="0" borderId="0" xfId="0" applyNumberFormat="1" applyFont="1" applyFill="1" applyAlignment="1">
      <alignment wrapText="1"/>
    </xf>
    <xf numFmtId="0" fontId="0" fillId="0" borderId="0" xfId="0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64" fontId="0" fillId="0" borderId="37" xfId="0" applyNumberFormat="1" applyFont="1" applyBorder="1" applyAlignment="1">
      <alignment/>
    </xf>
    <xf numFmtId="168" fontId="0" fillId="0" borderId="3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2" fontId="0" fillId="0" borderId="19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0" xfId="74" applyFont="1">
      <alignment/>
      <protection/>
    </xf>
    <xf numFmtId="0" fontId="0" fillId="0" borderId="0" xfId="74" applyFont="1">
      <alignment/>
      <protection/>
    </xf>
    <xf numFmtId="0" fontId="24" fillId="0" borderId="0" xfId="76" applyFont="1">
      <alignment/>
      <protection/>
    </xf>
    <xf numFmtId="0" fontId="4" fillId="0" borderId="0" xfId="74" applyFont="1" applyFill="1">
      <alignment/>
      <protection/>
    </xf>
    <xf numFmtId="0" fontId="23" fillId="0" borderId="0" xfId="76">
      <alignment/>
      <protection/>
    </xf>
    <xf numFmtId="0" fontId="23" fillId="0" borderId="28" xfId="76" applyBorder="1">
      <alignment/>
      <protection/>
    </xf>
    <xf numFmtId="0" fontId="23" fillId="0" borderId="19" xfId="76" applyBorder="1">
      <alignment/>
      <protection/>
    </xf>
    <xf numFmtId="0" fontId="23" fillId="0" borderId="9" xfId="76" applyBorder="1">
      <alignment/>
      <protection/>
    </xf>
    <xf numFmtId="0" fontId="23" fillId="0" borderId="24" xfId="76" applyBorder="1">
      <alignment/>
      <protection/>
    </xf>
    <xf numFmtId="0" fontId="23" fillId="0" borderId="0" xfId="76" applyBorder="1">
      <alignment/>
      <protection/>
    </xf>
    <xf numFmtId="0" fontId="23" fillId="0" borderId="38" xfId="76" applyBorder="1">
      <alignment/>
      <protection/>
    </xf>
    <xf numFmtId="0" fontId="0" fillId="0" borderId="19" xfId="74" applyFont="1" applyFill="1" applyBorder="1">
      <alignment/>
      <protection/>
    </xf>
    <xf numFmtId="0" fontId="0" fillId="0" borderId="19" xfId="74" applyFont="1" applyBorder="1">
      <alignment/>
      <protection/>
    </xf>
    <xf numFmtId="0" fontId="0" fillId="0" borderId="19" xfId="74" applyBorder="1">
      <alignment/>
      <protection/>
    </xf>
    <xf numFmtId="0" fontId="0" fillId="0" borderId="31" xfId="74" applyFont="1" applyBorder="1">
      <alignment/>
      <protection/>
    </xf>
    <xf numFmtId="0" fontId="25" fillId="0" borderId="0" xfId="76" applyFont="1">
      <alignment/>
      <protection/>
    </xf>
    <xf numFmtId="0" fontId="0" fillId="0" borderId="0" xfId="74">
      <alignment/>
      <protection/>
    </xf>
    <xf numFmtId="0" fontId="0" fillId="0" borderId="28" xfId="74" applyBorder="1">
      <alignment/>
      <protection/>
    </xf>
    <xf numFmtId="0" fontId="0" fillId="0" borderId="9" xfId="74" applyFont="1" applyBorder="1" applyAlignment="1">
      <alignment horizontal="center" wrapText="1"/>
      <protection/>
    </xf>
    <xf numFmtId="0" fontId="0" fillId="0" borderId="35" xfId="74" applyFont="1" applyBorder="1" applyAlignment="1">
      <alignment horizontal="center" wrapText="1"/>
      <protection/>
    </xf>
    <xf numFmtId="0" fontId="3" fillId="0" borderId="35" xfId="74" applyFont="1" applyBorder="1">
      <alignment/>
      <protection/>
    </xf>
    <xf numFmtId="0" fontId="3" fillId="0" borderId="35" xfId="74" applyFont="1" applyFill="1" applyBorder="1">
      <alignment/>
      <protection/>
    </xf>
    <xf numFmtId="0" fontId="3" fillId="0" borderId="32" xfId="74" applyFont="1" applyBorder="1">
      <alignment/>
      <protection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23" fillId="0" borderId="19" xfId="76" applyFont="1" applyBorder="1" applyAlignment="1">
      <alignment horizontal="center"/>
      <protection/>
    </xf>
    <xf numFmtId="0" fontId="23" fillId="0" borderId="35" xfId="76" applyFont="1" applyBorder="1" applyAlignment="1">
      <alignment horizontal="center"/>
      <protection/>
    </xf>
    <xf numFmtId="0" fontId="23" fillId="0" borderId="19" xfId="76" applyFont="1" applyBorder="1" applyAlignment="1">
      <alignment horizontal="center" wrapText="1"/>
      <protection/>
    </xf>
    <xf numFmtId="0" fontId="23" fillId="0" borderId="0" xfId="76" applyFont="1" applyBorder="1" applyAlignment="1">
      <alignment horizontal="center"/>
      <protection/>
    </xf>
    <xf numFmtId="0" fontId="0" fillId="0" borderId="30" xfId="74" applyFont="1" applyBorder="1" applyAlignment="1">
      <alignment horizontal="center" wrapText="1"/>
      <protection/>
    </xf>
    <xf numFmtId="164" fontId="3" fillId="0" borderId="38" xfId="0" applyNumberFormat="1" applyFont="1" applyFill="1" applyBorder="1" applyAlignment="1">
      <alignment horizontal="right" vertical="center" wrapText="1"/>
    </xf>
    <xf numFmtId="164" fontId="3" fillId="0" borderId="39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3" fillId="0" borderId="23" xfId="0" applyFont="1" applyBorder="1" applyAlignment="1">
      <alignment/>
    </xf>
    <xf numFmtId="164" fontId="0" fillId="0" borderId="9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164" fontId="0" fillId="0" borderId="41" xfId="0" applyNumberFormat="1" applyFont="1" applyFill="1" applyBorder="1" applyAlignment="1">
      <alignment horizontal="center"/>
    </xf>
    <xf numFmtId="164" fontId="0" fillId="0" borderId="42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164" fontId="0" fillId="0" borderId="29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168" fontId="0" fillId="0" borderId="39" xfId="0" applyNumberFormat="1" applyFont="1" applyBorder="1" applyAlignment="1">
      <alignment/>
    </xf>
    <xf numFmtId="0" fontId="4" fillId="32" borderId="40" xfId="0" applyFont="1" applyFill="1" applyBorder="1" applyAlignment="1">
      <alignment/>
    </xf>
    <xf numFmtId="3" fontId="5" fillId="32" borderId="29" xfId="0" applyNumberFormat="1" applyFont="1" applyFill="1" applyBorder="1" applyAlignment="1">
      <alignment horizontal="center"/>
    </xf>
    <xf numFmtId="169" fontId="5" fillId="32" borderId="29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14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2" fontId="1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top" wrapText="1"/>
    </xf>
    <xf numFmtId="0" fontId="4" fillId="0" borderId="40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2" fontId="5" fillId="0" borderId="29" xfId="0" applyNumberFormat="1" applyFont="1" applyFill="1" applyBorder="1" applyAlignment="1">
      <alignment horizontal="right" wrapText="1"/>
    </xf>
    <xf numFmtId="169" fontId="5" fillId="0" borderId="29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3" fontId="15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4" fillId="32" borderId="29" xfId="0" applyFont="1" applyFill="1" applyBorder="1" applyAlignment="1">
      <alignment horizontal="center"/>
    </xf>
    <xf numFmtId="2" fontId="0" fillId="32" borderId="30" xfId="0" applyNumberFormat="1" applyFont="1" applyFill="1" applyBorder="1" applyAlignment="1">
      <alignment horizontal="right"/>
    </xf>
    <xf numFmtId="0" fontId="5" fillId="32" borderId="40" xfId="0" applyFont="1" applyFill="1" applyBorder="1" applyAlignment="1">
      <alignment/>
    </xf>
    <xf numFmtId="0" fontId="5" fillId="32" borderId="29" xfId="0" applyFont="1" applyFill="1" applyBorder="1" applyAlignment="1">
      <alignment horizontal="center"/>
    </xf>
    <xf numFmtId="3" fontId="3" fillId="32" borderId="29" xfId="0" applyNumberFormat="1" applyFont="1" applyFill="1" applyBorder="1" applyAlignment="1">
      <alignment horizontal="right"/>
    </xf>
    <xf numFmtId="3" fontId="5" fillId="32" borderId="39" xfId="0" applyNumberFormat="1" applyFont="1" applyFill="1" applyBorder="1" applyAlignment="1">
      <alignment horizontal="right" wrapText="1"/>
    </xf>
    <xf numFmtId="0" fontId="19" fillId="0" borderId="0" xfId="74" applyFont="1" applyFill="1">
      <alignment/>
      <protection/>
    </xf>
    <xf numFmtId="0" fontId="0" fillId="0" borderId="0" xfId="74" applyFont="1" applyFill="1">
      <alignment/>
      <protection/>
    </xf>
    <xf numFmtId="0" fontId="4" fillId="0" borderId="0" xfId="74" applyFont="1" applyFill="1" applyBorder="1">
      <alignment/>
      <protection/>
    </xf>
    <xf numFmtId="0" fontId="0" fillId="0" borderId="0" xfId="74" applyFont="1" applyFill="1" applyAlignment="1">
      <alignment/>
      <protection/>
    </xf>
    <xf numFmtId="0" fontId="4" fillId="0" borderId="33" xfId="0" applyFont="1" applyBorder="1" applyAlignment="1">
      <alignment horizontal="left"/>
    </xf>
    <xf numFmtId="0" fontId="5" fillId="0" borderId="23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4" fillId="32" borderId="3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165" fontId="5" fillId="39" borderId="43" xfId="0" applyNumberFormat="1" applyFont="1" applyFill="1" applyBorder="1" applyAlignment="1">
      <alignment horizontal="left" wrapText="1"/>
    </xf>
    <xf numFmtId="165" fontId="9" fillId="39" borderId="44" xfId="0" applyNumberFormat="1" applyFont="1" applyFill="1" applyBorder="1" applyAlignment="1">
      <alignment horizontal="center" wrapText="1"/>
    </xf>
    <xf numFmtId="165" fontId="9" fillId="39" borderId="45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" fontId="5" fillId="39" borderId="10" xfId="0" applyNumberFormat="1" applyFont="1" applyFill="1" applyBorder="1" applyAlignment="1">
      <alignment horizontal="center" vertical="top" wrapText="1"/>
    </xf>
    <xf numFmtId="167" fontId="5" fillId="39" borderId="32" xfId="0" applyNumberFormat="1" applyFont="1" applyFill="1" applyBorder="1" applyAlignment="1">
      <alignment horizontal="center" vertical="top" wrapText="1"/>
    </xf>
    <xf numFmtId="167" fontId="5" fillId="39" borderId="15" xfId="0" applyNumberFormat="1" applyFont="1" applyFill="1" applyBorder="1" applyAlignment="1">
      <alignment horizontal="center" vertical="top" wrapText="1"/>
    </xf>
    <xf numFmtId="167" fontId="5" fillId="39" borderId="10" xfId="0" applyNumberFormat="1" applyFont="1" applyFill="1" applyBorder="1" applyAlignment="1">
      <alignment horizontal="center" vertical="top" wrapText="1"/>
    </xf>
    <xf numFmtId="1" fontId="5" fillId="39" borderId="16" xfId="0" applyNumberFormat="1" applyFont="1" applyFill="1" applyBorder="1" applyAlignment="1">
      <alignment horizontal="center" vertical="top" wrapText="1"/>
    </xf>
    <xf numFmtId="167" fontId="5" fillId="39" borderId="46" xfId="0" applyNumberFormat="1" applyFont="1" applyFill="1" applyBorder="1" applyAlignment="1">
      <alignment horizontal="center" vertical="top" wrapText="1"/>
    </xf>
    <xf numFmtId="49" fontId="5" fillId="39" borderId="28" xfId="0" applyNumberFormat="1" applyFont="1" applyFill="1" applyBorder="1" applyAlignment="1">
      <alignment horizontal="center"/>
    </xf>
    <xf numFmtId="49" fontId="5" fillId="39" borderId="29" xfId="0" applyNumberFormat="1" applyFont="1" applyFill="1" applyBorder="1" applyAlignment="1">
      <alignment horizontal="center"/>
    </xf>
    <xf numFmtId="49" fontId="5" fillId="39" borderId="30" xfId="0" applyNumberFormat="1" applyFont="1" applyFill="1" applyBorder="1" applyAlignment="1">
      <alignment horizontal="center"/>
    </xf>
    <xf numFmtId="49" fontId="5" fillId="39" borderId="10" xfId="0" applyNumberFormat="1" applyFont="1" applyFill="1" applyBorder="1" applyAlignment="1">
      <alignment horizontal="center"/>
    </xf>
    <xf numFmtId="49" fontId="5" fillId="39" borderId="31" xfId="0" applyNumberFormat="1" applyFont="1" applyFill="1" applyBorder="1" applyAlignment="1">
      <alignment horizontal="center"/>
    </xf>
    <xf numFmtId="49" fontId="5" fillId="39" borderId="3" xfId="0" applyNumberFormat="1" applyFont="1" applyFill="1" applyBorder="1" applyAlignment="1">
      <alignment horizontal="center"/>
    </xf>
    <xf numFmtId="49" fontId="5" fillId="39" borderId="47" xfId="0" applyNumberFormat="1" applyFont="1" applyFill="1" applyBorder="1" applyAlignment="1">
      <alignment horizontal="center"/>
    </xf>
    <xf numFmtId="3" fontId="5" fillId="39" borderId="28" xfId="0" applyNumberFormat="1" applyFont="1" applyFill="1" applyBorder="1" applyAlignment="1">
      <alignment horizontal="center" vertical="top" wrapText="1"/>
    </xf>
    <xf numFmtId="3" fontId="5" fillId="39" borderId="9" xfId="0" applyNumberFormat="1" applyFont="1" applyFill="1" applyBorder="1" applyAlignment="1">
      <alignment horizontal="center" vertical="top" wrapText="1"/>
    </xf>
    <xf numFmtId="3" fontId="5" fillId="39" borderId="41" xfId="0" applyNumberFormat="1" applyFont="1" applyFill="1" applyBorder="1" applyAlignment="1">
      <alignment horizontal="center" vertical="top" wrapText="1"/>
    </xf>
    <xf numFmtId="49" fontId="7" fillId="39" borderId="15" xfId="0" applyNumberFormat="1" applyFont="1" applyFill="1" applyBorder="1" applyAlignment="1">
      <alignment horizontal="center" vertical="top" wrapText="1"/>
    </xf>
    <xf numFmtId="49" fontId="7" fillId="39" borderId="8" xfId="0" applyNumberFormat="1" applyFont="1" applyFill="1" applyBorder="1" applyAlignment="1">
      <alignment horizontal="center" vertical="top" wrapText="1"/>
    </xf>
    <xf numFmtId="0" fontId="0" fillId="0" borderId="48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0" borderId="0" xfId="74" applyFont="1" applyAlignment="1">
      <alignment wrapText="1"/>
      <protection/>
    </xf>
    <xf numFmtId="0" fontId="3" fillId="27" borderId="20" xfId="81" applyFont="1" applyFill="1" applyBorder="1">
      <alignment/>
      <protection/>
    </xf>
    <xf numFmtId="0" fontId="0" fillId="0" borderId="0" xfId="74" applyFont="1">
      <alignment/>
      <protection/>
    </xf>
    <xf numFmtId="0" fontId="3" fillId="27" borderId="23" xfId="81" applyFont="1" applyFill="1" applyBorder="1">
      <alignment/>
      <protection/>
    </xf>
    <xf numFmtId="0" fontId="3" fillId="27" borderId="23" xfId="81" applyFont="1" applyFill="1" applyBorder="1">
      <alignment/>
      <protection/>
    </xf>
    <xf numFmtId="0" fontId="3" fillId="0" borderId="0" xfId="81" applyFont="1" applyBorder="1" applyAlignment="1">
      <alignment horizontal="center"/>
      <protection/>
    </xf>
    <xf numFmtId="0" fontId="3" fillId="27" borderId="52" xfId="81" applyFont="1" applyFill="1" applyBorder="1">
      <alignment/>
      <protection/>
    </xf>
    <xf numFmtId="171" fontId="0" fillId="0" borderId="0" xfId="74" applyNumberFormat="1" applyFont="1">
      <alignment/>
      <protection/>
    </xf>
    <xf numFmtId="0" fontId="0" fillId="0" borderId="0" xfId="74" applyFont="1">
      <alignment/>
      <protection/>
    </xf>
    <xf numFmtId="0" fontId="4" fillId="0" borderId="23" xfId="74" applyFont="1" applyFill="1" applyBorder="1">
      <alignment/>
      <protection/>
    </xf>
    <xf numFmtId="0" fontId="0" fillId="0" borderId="43" xfId="74" applyFont="1" applyFill="1" applyBorder="1">
      <alignment/>
      <protection/>
    </xf>
    <xf numFmtId="0" fontId="4" fillId="0" borderId="33" xfId="74" applyFont="1" applyFill="1" applyBorder="1">
      <alignment/>
      <protection/>
    </xf>
    <xf numFmtId="164" fontId="15" fillId="0" borderId="33" xfId="77" applyNumberFormat="1" applyFont="1" applyFill="1" applyBorder="1" applyAlignment="1">
      <alignment horizontal="left"/>
      <protection/>
    </xf>
    <xf numFmtId="0" fontId="15" fillId="0" borderId="34" xfId="78" applyFont="1" applyFill="1" applyBorder="1">
      <alignment/>
      <protection/>
    </xf>
    <xf numFmtId="0" fontId="0" fillId="0" borderId="23" xfId="74" applyFont="1" applyFill="1" applyBorder="1">
      <alignment/>
      <protection/>
    </xf>
    <xf numFmtId="0" fontId="0" fillId="0" borderId="25" xfId="74" applyFont="1" applyFill="1" applyBorder="1">
      <alignment/>
      <protection/>
    </xf>
    <xf numFmtId="0" fontId="0" fillId="0" borderId="41" xfId="74" applyFont="1" applyFill="1" applyBorder="1" applyAlignment="1">
      <alignment horizontal="center"/>
      <protection/>
    </xf>
    <xf numFmtId="0" fontId="0" fillId="0" borderId="53" xfId="74" applyFont="1" applyFill="1" applyBorder="1" applyAlignment="1">
      <alignment horizontal="center"/>
      <protection/>
    </xf>
    <xf numFmtId="0" fontId="4" fillId="0" borderId="41" xfId="74" applyFont="1" applyFill="1" applyBorder="1">
      <alignment/>
      <protection/>
    </xf>
    <xf numFmtId="0" fontId="4" fillId="0" borderId="45" xfId="74" applyFont="1" applyFill="1" applyBorder="1" applyAlignment="1">
      <alignment horizontal="center"/>
      <protection/>
    </xf>
    <xf numFmtId="1" fontId="15" fillId="0" borderId="0" xfId="79" applyNumberFormat="1" applyFont="1" applyFill="1" applyBorder="1" applyAlignment="1" applyProtection="1">
      <alignment horizontal="center"/>
      <protection/>
    </xf>
    <xf numFmtId="1" fontId="15" fillId="0" borderId="41" xfId="79" applyNumberFormat="1" applyFont="1" applyFill="1" applyBorder="1" applyAlignment="1" applyProtection="1">
      <alignment horizontal="center"/>
      <protection/>
    </xf>
    <xf numFmtId="1" fontId="0" fillId="0" borderId="0" xfId="74" applyNumberFormat="1" applyFont="1" applyFill="1" applyBorder="1" applyAlignment="1">
      <alignment horizontal="center"/>
      <protection/>
    </xf>
    <xf numFmtId="1" fontId="0" fillId="0" borderId="41" xfId="74" applyNumberFormat="1" applyFont="1" applyFill="1" applyBorder="1" applyAlignment="1">
      <alignment horizontal="center"/>
      <protection/>
    </xf>
    <xf numFmtId="1" fontId="15" fillId="0" borderId="26" xfId="79" applyNumberFormat="1" applyFont="1" applyFill="1" applyBorder="1" applyAlignment="1" applyProtection="1">
      <alignment horizontal="center"/>
      <protection/>
    </xf>
    <xf numFmtId="1" fontId="15" fillId="0" borderId="53" xfId="79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5" fillId="0" borderId="0" xfId="74" applyFont="1" applyFill="1">
      <alignment/>
      <protection/>
    </xf>
    <xf numFmtId="164" fontId="5" fillId="0" borderId="38" xfId="0" applyNumberFormat="1" applyFont="1" applyFill="1" applyBorder="1" applyAlignment="1">
      <alignment horizontal="right" vertical="center" wrapText="1"/>
    </xf>
    <xf numFmtId="3" fontId="5" fillId="39" borderId="16" xfId="0" applyNumberFormat="1" applyFont="1" applyFill="1" applyBorder="1" applyAlignment="1">
      <alignment horizontal="center" wrapText="1"/>
    </xf>
    <xf numFmtId="3" fontId="5" fillId="39" borderId="15" xfId="0" applyNumberFormat="1" applyFont="1" applyFill="1" applyBorder="1" applyAlignment="1">
      <alignment horizontal="center" wrapText="1"/>
    </xf>
    <xf numFmtId="3" fontId="5" fillId="39" borderId="10" xfId="0" applyNumberFormat="1" applyFont="1" applyFill="1" applyBorder="1" applyAlignment="1">
      <alignment horizontal="center" wrapText="1"/>
    </xf>
    <xf numFmtId="2" fontId="5" fillId="39" borderId="10" xfId="0" applyNumberFormat="1" applyFont="1" applyFill="1" applyBorder="1" applyAlignment="1">
      <alignment horizontal="center" wrapText="1"/>
    </xf>
    <xf numFmtId="2" fontId="5" fillId="39" borderId="31" xfId="0" applyNumberFormat="1" applyFont="1" applyFill="1" applyBorder="1" applyAlignment="1">
      <alignment horizontal="center" wrapText="1"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179" fontId="10" fillId="0" borderId="19" xfId="0" applyNumberFormat="1" applyFont="1" applyFill="1" applyBorder="1" applyAlignment="1">
      <alignment horizontal="right"/>
    </xf>
    <xf numFmtId="179" fontId="0" fillId="0" borderId="26" xfId="0" applyNumberFormat="1" applyFont="1" applyFill="1" applyBorder="1" applyAlignment="1">
      <alignment horizontal="right"/>
    </xf>
    <xf numFmtId="179" fontId="0" fillId="0" borderId="35" xfId="0" applyNumberFormat="1" applyFill="1" applyBorder="1" applyAlignment="1">
      <alignment horizontal="right"/>
    </xf>
    <xf numFmtId="179" fontId="0" fillId="0" borderId="35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79" fontId="10" fillId="0" borderId="35" xfId="0" applyNumberFormat="1" applyFont="1" applyFill="1" applyBorder="1" applyAlignment="1">
      <alignment horizontal="right"/>
    </xf>
    <xf numFmtId="179" fontId="0" fillId="0" borderId="36" xfId="0" applyNumberFormat="1" applyFont="1" applyFill="1" applyBorder="1" applyAlignment="1">
      <alignment horizontal="right"/>
    </xf>
    <xf numFmtId="179" fontId="0" fillId="0" borderId="26" xfId="0" applyNumberFormat="1" applyFill="1" applyBorder="1" applyAlignment="1">
      <alignment horizontal="right"/>
    </xf>
    <xf numFmtId="179" fontId="0" fillId="0" borderId="0" xfId="0" applyNumberFormat="1" applyFill="1" applyBorder="1" applyAlignment="1" quotePrefix="1">
      <alignment horizontal="right"/>
    </xf>
    <xf numFmtId="3" fontId="5" fillId="39" borderId="54" xfId="0" applyNumberFormat="1" applyFont="1" applyFill="1" applyBorder="1" applyAlignment="1">
      <alignment horizontal="center" wrapText="1"/>
    </xf>
    <xf numFmtId="3" fontId="5" fillId="0" borderId="55" xfId="0" applyNumberFormat="1" applyFont="1" applyFill="1" applyBorder="1" applyAlignment="1">
      <alignment horizontal="center"/>
    </xf>
    <xf numFmtId="179" fontId="0" fillId="0" borderId="56" xfId="0" applyNumberFormat="1" applyFill="1" applyBorder="1" applyAlignment="1">
      <alignment horizontal="right"/>
    </xf>
    <xf numFmtId="179" fontId="0" fillId="0" borderId="56" xfId="0" applyNumberFormat="1" applyFont="1" applyFill="1" applyBorder="1" applyAlignment="1">
      <alignment horizontal="right"/>
    </xf>
    <xf numFmtId="179" fontId="0" fillId="0" borderId="56" xfId="0" applyNumberFormat="1" applyFont="1" applyFill="1" applyBorder="1" applyAlignment="1">
      <alignment horizontal="right"/>
    </xf>
    <xf numFmtId="179" fontId="10" fillId="0" borderId="56" xfId="0" applyNumberFormat="1" applyFont="1" applyFill="1" applyBorder="1" applyAlignment="1">
      <alignment horizontal="right"/>
    </xf>
    <xf numFmtId="179" fontId="0" fillId="0" borderId="57" xfId="0" applyNumberFormat="1" applyFont="1" applyFill="1" applyBorder="1" applyAlignment="1">
      <alignment horizontal="right"/>
    </xf>
    <xf numFmtId="49" fontId="5" fillId="39" borderId="55" xfId="0" applyNumberFormat="1" applyFont="1" applyFill="1" applyBorder="1" applyAlignment="1">
      <alignment horizontal="center"/>
    </xf>
    <xf numFmtId="179" fontId="0" fillId="0" borderId="56" xfId="0" applyNumberFormat="1" applyFont="1" applyFill="1" applyBorder="1" applyAlignment="1">
      <alignment horizontal="right" vertical="top" wrapText="1"/>
    </xf>
    <xf numFmtId="49" fontId="16" fillId="39" borderId="54" xfId="0" applyNumberFormat="1" applyFont="1" applyFill="1" applyBorder="1" applyAlignment="1">
      <alignment horizontal="center"/>
    </xf>
    <xf numFmtId="2" fontId="16" fillId="39" borderId="58" xfId="0" applyNumberFormat="1" applyFont="1" applyFill="1" applyBorder="1" applyAlignment="1">
      <alignment horizontal="center" wrapText="1"/>
    </xf>
    <xf numFmtId="3" fontId="10" fillId="0" borderId="55" xfId="0" applyNumberFormat="1" applyFont="1" applyFill="1" applyBorder="1" applyAlignment="1">
      <alignment horizontal="right"/>
    </xf>
    <xf numFmtId="4" fontId="0" fillId="0" borderId="56" xfId="0" applyNumberFormat="1" applyFill="1" applyBorder="1" applyAlignment="1">
      <alignment horizontal="right"/>
    </xf>
    <xf numFmtId="4" fontId="10" fillId="0" borderId="56" xfId="0" applyNumberFormat="1" applyFont="1" applyFill="1" applyBorder="1" applyAlignment="1">
      <alignment horizontal="right"/>
    </xf>
    <xf numFmtId="4" fontId="0" fillId="0" borderId="57" xfId="0" applyNumberFormat="1" applyFill="1" applyBorder="1" applyAlignment="1">
      <alignment horizontal="right"/>
    </xf>
    <xf numFmtId="49" fontId="5" fillId="39" borderId="8" xfId="0" applyNumberFormat="1" applyFont="1" applyFill="1" applyBorder="1" applyAlignment="1">
      <alignment horizontal="center" wrapText="1"/>
    </xf>
    <xf numFmtId="49" fontId="5" fillId="39" borderId="54" xfId="0" applyNumberFormat="1" applyFont="1" applyFill="1" applyBorder="1" applyAlignment="1">
      <alignment horizontal="center" wrapText="1"/>
    </xf>
    <xf numFmtId="1" fontId="5" fillId="39" borderId="58" xfId="0" applyNumberFormat="1" applyFont="1" applyFill="1" applyBorder="1" applyAlignment="1">
      <alignment horizontal="center" wrapText="1"/>
    </xf>
    <xf numFmtId="3" fontId="5" fillId="0" borderId="55" xfId="0" applyNumberFormat="1" applyFont="1" applyFill="1" applyBorder="1" applyAlignment="1">
      <alignment horizontal="right" wrapText="1"/>
    </xf>
    <xf numFmtId="179" fontId="15" fillId="0" borderId="56" xfId="0" applyNumberFormat="1" applyFont="1" applyFill="1" applyBorder="1" applyAlignment="1">
      <alignment horizontal="right"/>
    </xf>
    <xf numFmtId="179" fontId="0" fillId="0" borderId="56" xfId="0" applyNumberFormat="1" applyFont="1" applyFill="1" applyBorder="1" applyAlignment="1" quotePrefix="1">
      <alignment horizontal="right"/>
    </xf>
    <xf numFmtId="49" fontId="5" fillId="39" borderId="8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 wrapText="1"/>
    </xf>
    <xf numFmtId="49" fontId="5" fillId="39" borderId="54" xfId="0" applyNumberFormat="1" applyFont="1" applyFill="1" applyBorder="1" applyAlignment="1">
      <alignment horizontal="center"/>
    </xf>
    <xf numFmtId="179" fontId="0" fillId="0" borderId="56" xfId="0" applyNumberFormat="1" applyFill="1" applyBorder="1" applyAlignment="1" quotePrefix="1">
      <alignment horizontal="right"/>
    </xf>
    <xf numFmtId="179" fontId="0" fillId="0" borderId="57" xfId="0" applyNumberFormat="1" applyFill="1" applyBorder="1" applyAlignment="1">
      <alignment horizontal="right"/>
    </xf>
    <xf numFmtId="2" fontId="5" fillId="39" borderId="58" xfId="0" applyNumberFormat="1" applyFont="1" applyFill="1" applyBorder="1" applyAlignment="1">
      <alignment horizontal="center" wrapText="1"/>
    </xf>
    <xf numFmtId="2" fontId="0" fillId="0" borderId="56" xfId="0" applyNumberFormat="1" applyFont="1" applyFill="1" applyBorder="1" applyAlignment="1">
      <alignment horizontal="right"/>
    </xf>
    <xf numFmtId="2" fontId="15" fillId="0" borderId="56" xfId="0" applyNumberFormat="1" applyFont="1" applyFill="1" applyBorder="1" applyAlignment="1">
      <alignment horizontal="right"/>
    </xf>
    <xf numFmtId="2" fontId="0" fillId="0" borderId="56" xfId="0" applyNumberFormat="1" applyFont="1" applyFill="1" applyBorder="1" applyAlignment="1" quotePrefix="1">
      <alignment horizontal="right"/>
    </xf>
    <xf numFmtId="0" fontId="10" fillId="0" borderId="56" xfId="0" applyFont="1" applyFill="1" applyBorder="1" applyAlignment="1">
      <alignment horizontal="right"/>
    </xf>
    <xf numFmtId="2" fontId="0" fillId="0" borderId="57" xfId="0" applyNumberFormat="1" applyFont="1" applyFill="1" applyBorder="1" applyAlignment="1">
      <alignment horizontal="right"/>
    </xf>
    <xf numFmtId="49" fontId="16" fillId="39" borderId="59" xfId="0" applyNumberFormat="1" applyFont="1" applyFill="1" applyBorder="1" applyAlignment="1">
      <alignment horizontal="center"/>
    </xf>
    <xf numFmtId="2" fontId="5" fillId="39" borderId="46" xfId="0" applyNumberFormat="1" applyFont="1" applyFill="1" applyBorder="1" applyAlignment="1">
      <alignment horizontal="center" wrapText="1"/>
    </xf>
    <xf numFmtId="2" fontId="0" fillId="0" borderId="56" xfId="0" applyNumberFormat="1" applyFill="1" applyBorder="1" applyAlignment="1">
      <alignment horizontal="right"/>
    </xf>
    <xf numFmtId="2" fontId="0" fillId="0" borderId="57" xfId="0" applyNumberFormat="1" applyFill="1" applyBorder="1" applyAlignment="1">
      <alignment horizontal="right"/>
    </xf>
    <xf numFmtId="2" fontId="0" fillId="0" borderId="24" xfId="0" applyNumberFormat="1" applyFill="1" applyBorder="1" applyAlignment="1">
      <alignment horizontal="center"/>
    </xf>
    <xf numFmtId="0" fontId="3" fillId="0" borderId="24" xfId="0" applyFont="1" applyFill="1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179" fontId="15" fillId="0" borderId="0" xfId="0" applyNumberFormat="1" applyFont="1" applyBorder="1" applyAlignment="1">
      <alignment horizontal="right"/>
    </xf>
    <xf numFmtId="179" fontId="15" fillId="0" borderId="41" xfId="0" applyNumberFormat="1" applyFont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179" fontId="0" fillId="0" borderId="35" xfId="0" applyNumberFormat="1" applyFont="1" applyFill="1" applyBorder="1" applyAlignment="1">
      <alignment horizontal="right"/>
    </xf>
    <xf numFmtId="179" fontId="15" fillId="0" borderId="0" xfId="0" applyNumberFormat="1" applyFont="1" applyBorder="1" applyAlignment="1">
      <alignment horizontal="right"/>
    </xf>
    <xf numFmtId="179" fontId="15" fillId="0" borderId="41" xfId="0" applyNumberFormat="1" applyFont="1" applyBorder="1" applyAlignment="1">
      <alignment horizontal="right"/>
    </xf>
    <xf numFmtId="179" fontId="0" fillId="0" borderId="0" xfId="0" applyNumberFormat="1" applyFont="1" applyFill="1" applyBorder="1" applyAlignment="1">
      <alignment horizontal="right" vertical="top"/>
    </xf>
    <xf numFmtId="179" fontId="0" fillId="0" borderId="0" xfId="0" applyNumberFormat="1" applyFont="1" applyFill="1" applyBorder="1" applyAlignment="1" quotePrefix="1">
      <alignment horizontal="right"/>
    </xf>
    <xf numFmtId="179" fontId="0" fillId="0" borderId="35" xfId="0" applyNumberFormat="1" applyFont="1" applyFill="1" applyBorder="1" applyAlignment="1" quotePrefix="1">
      <alignment horizontal="right"/>
    </xf>
    <xf numFmtId="179" fontId="15" fillId="32" borderId="0" xfId="0" applyNumberFormat="1" applyFont="1" applyFill="1" applyBorder="1" applyAlignment="1">
      <alignment/>
    </xf>
    <xf numFmtId="179" fontId="15" fillId="32" borderId="35" xfId="0" applyNumberFormat="1" applyFont="1" applyFill="1" applyBorder="1" applyAlignment="1">
      <alignment/>
    </xf>
    <xf numFmtId="179" fontId="0" fillId="0" borderId="24" xfId="0" applyNumberFormat="1" applyFont="1" applyFill="1" applyBorder="1" applyAlignment="1">
      <alignment horizontal="right"/>
    </xf>
    <xf numFmtId="179" fontId="15" fillId="0" borderId="0" xfId="0" applyNumberFormat="1" applyFont="1" applyFill="1" applyBorder="1" applyAlignment="1">
      <alignment horizontal="right"/>
    </xf>
    <xf numFmtId="179" fontId="0" fillId="0" borderId="0" xfId="0" applyNumberFormat="1" applyFont="1" applyBorder="1" applyAlignment="1">
      <alignment horizontal="right" vertical="top" wrapText="1"/>
    </xf>
    <xf numFmtId="3" fontId="5" fillId="39" borderId="55" xfId="0" applyNumberFormat="1" applyFont="1" applyFill="1" applyBorder="1" applyAlignment="1">
      <alignment horizontal="center" vertical="top" wrapText="1"/>
    </xf>
    <xf numFmtId="3" fontId="4" fillId="32" borderId="55" xfId="0" applyNumberFormat="1" applyFont="1" applyFill="1" applyBorder="1" applyAlignment="1">
      <alignment horizontal="center"/>
    </xf>
    <xf numFmtId="179" fontId="0" fillId="0" borderId="56" xfId="0" applyNumberFormat="1" applyFont="1" applyFill="1" applyBorder="1" applyAlignment="1">
      <alignment horizontal="right"/>
    </xf>
    <xf numFmtId="179" fontId="0" fillId="0" borderId="56" xfId="0" applyNumberFormat="1" applyFont="1" applyFill="1" applyBorder="1" applyAlignment="1" quotePrefix="1">
      <alignment horizontal="right"/>
    </xf>
    <xf numFmtId="179" fontId="15" fillId="32" borderId="56" xfId="0" applyNumberFormat="1" applyFont="1" applyFill="1" applyBorder="1" applyAlignment="1">
      <alignment/>
    </xf>
    <xf numFmtId="3" fontId="5" fillId="39" borderId="30" xfId="0" applyNumberFormat="1" applyFont="1" applyFill="1" applyBorder="1" applyAlignment="1">
      <alignment horizontal="center" vertical="top" wrapText="1"/>
    </xf>
    <xf numFmtId="179" fontId="15" fillId="0" borderId="56" xfId="0" applyNumberFormat="1" applyFont="1" applyBorder="1" applyAlignment="1">
      <alignment horizontal="right"/>
    </xf>
    <xf numFmtId="179" fontId="15" fillId="0" borderId="56" xfId="0" applyNumberFormat="1" applyFont="1" applyBorder="1" applyAlignment="1">
      <alignment horizontal="right"/>
    </xf>
    <xf numFmtId="179" fontId="0" fillId="0" borderId="56" xfId="0" applyNumberFormat="1" applyFont="1" applyFill="1" applyBorder="1" applyAlignment="1">
      <alignment horizontal="right" vertical="top"/>
    </xf>
    <xf numFmtId="179" fontId="15" fillId="0" borderId="56" xfId="0" applyNumberFormat="1" applyFont="1" applyFill="1" applyBorder="1" applyAlignment="1">
      <alignment horizontal="right"/>
    </xf>
    <xf numFmtId="179" fontId="0" fillId="0" borderId="56" xfId="0" applyNumberFormat="1" applyFont="1" applyBorder="1" applyAlignment="1">
      <alignment horizontal="right" vertical="top" wrapText="1"/>
    </xf>
    <xf numFmtId="3" fontId="5" fillId="39" borderId="29" xfId="0" applyNumberFormat="1" applyFont="1" applyFill="1" applyBorder="1" applyAlignment="1">
      <alignment horizontal="center" vertical="top" wrapText="1"/>
    </xf>
    <xf numFmtId="2" fontId="0" fillId="32" borderId="29" xfId="0" applyNumberFormat="1" applyFont="1" applyFill="1" applyBorder="1" applyAlignment="1">
      <alignment horizontal="right"/>
    </xf>
    <xf numFmtId="2" fontId="0" fillId="32" borderId="60" xfId="0" applyNumberFormat="1" applyFont="1" applyFill="1" applyBorder="1" applyAlignment="1">
      <alignment horizontal="right"/>
    </xf>
    <xf numFmtId="179" fontId="0" fillId="0" borderId="41" xfId="0" applyNumberFormat="1" applyFont="1" applyFill="1" applyBorder="1" applyAlignment="1">
      <alignment horizontal="right"/>
    </xf>
    <xf numFmtId="179" fontId="0" fillId="0" borderId="41" xfId="0" applyNumberFormat="1" applyFont="1" applyFill="1" applyBorder="1" applyAlignment="1">
      <alignment horizontal="right" vertical="top"/>
    </xf>
    <xf numFmtId="179" fontId="15" fillId="32" borderId="41" xfId="0" applyNumberFormat="1" applyFont="1" applyFill="1" applyBorder="1" applyAlignment="1">
      <alignment/>
    </xf>
    <xf numFmtId="179" fontId="0" fillId="0" borderId="41" xfId="0" applyNumberFormat="1" applyFont="1" applyFill="1" applyBorder="1" applyAlignment="1">
      <alignment horizontal="right"/>
    </xf>
    <xf numFmtId="179" fontId="15" fillId="0" borderId="41" xfId="0" applyNumberFormat="1" applyFont="1" applyFill="1" applyBorder="1" applyAlignment="1">
      <alignment horizontal="right"/>
    </xf>
    <xf numFmtId="179" fontId="0" fillId="0" borderId="41" xfId="0" applyNumberFormat="1" applyFont="1" applyBorder="1" applyAlignment="1">
      <alignment horizontal="right" vertical="top" wrapText="1"/>
    </xf>
    <xf numFmtId="179" fontId="0" fillId="0" borderId="53" xfId="0" applyNumberFormat="1" applyFont="1" applyFill="1" applyBorder="1" applyAlignment="1">
      <alignment horizontal="right"/>
    </xf>
    <xf numFmtId="2" fontId="0" fillId="32" borderId="38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 quotePrefix="1">
      <alignment horizontal="right"/>
    </xf>
    <xf numFmtId="179" fontId="15" fillId="32" borderId="9" xfId="0" applyNumberFormat="1" applyFont="1" applyFill="1" applyBorder="1" applyAlignment="1">
      <alignment/>
    </xf>
    <xf numFmtId="179" fontId="0" fillId="0" borderId="42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3" fillId="0" borderId="35" xfId="0" applyNumberFormat="1" applyFont="1" applyFill="1" applyBorder="1" applyAlignment="1">
      <alignment horizontal="right"/>
    </xf>
    <xf numFmtId="179" fontId="0" fillId="0" borderId="36" xfId="0" applyNumberFormat="1" applyFill="1" applyBorder="1" applyAlignment="1">
      <alignment horizontal="right"/>
    </xf>
    <xf numFmtId="179" fontId="0" fillId="0" borderId="24" xfId="0" applyNumberFormat="1" applyFill="1" applyBorder="1" applyAlignment="1">
      <alignment horizontal="right"/>
    </xf>
    <xf numFmtId="179" fontId="3" fillId="0" borderId="24" xfId="0" applyNumberFormat="1" applyFont="1" applyFill="1" applyBorder="1" applyAlignment="1">
      <alignment horizontal="right"/>
    </xf>
    <xf numFmtId="179" fontId="0" fillId="0" borderId="27" xfId="0" applyNumberFormat="1" applyFill="1" applyBorder="1" applyAlignment="1">
      <alignment horizontal="right"/>
    </xf>
    <xf numFmtId="0" fontId="39" fillId="0" borderId="9" xfId="76" applyFont="1" applyBorder="1">
      <alignment/>
      <protection/>
    </xf>
    <xf numFmtId="0" fontId="39" fillId="0" borderId="11" xfId="76" applyFont="1" applyBorder="1">
      <alignment/>
      <protection/>
    </xf>
    <xf numFmtId="0" fontId="39" fillId="0" borderId="24" xfId="76" applyFont="1" applyBorder="1">
      <alignment/>
      <protection/>
    </xf>
    <xf numFmtId="0" fontId="39" fillId="0" borderId="24" xfId="76" applyFont="1" applyBorder="1" applyAlignment="1">
      <alignment horizontal="right"/>
      <protection/>
    </xf>
    <xf numFmtId="0" fontId="39" fillId="0" borderId="46" xfId="76" applyFont="1" applyBorder="1">
      <alignment/>
      <protection/>
    </xf>
    <xf numFmtId="0" fontId="0" fillId="0" borderId="19" xfId="74" applyFont="1" applyBorder="1" applyAlignment="1">
      <alignment horizontal="center" wrapText="1"/>
      <protection/>
    </xf>
    <xf numFmtId="2" fontId="0" fillId="0" borderId="19" xfId="74" applyNumberFormat="1" applyBorder="1">
      <alignment/>
      <protection/>
    </xf>
    <xf numFmtId="2" fontId="0" fillId="0" borderId="19" xfId="74" applyNumberFormat="1" applyBorder="1" quotePrefix="1">
      <alignment/>
      <protection/>
    </xf>
    <xf numFmtId="2" fontId="0" fillId="0" borderId="19" xfId="74" applyNumberFormat="1" applyFont="1" applyBorder="1" applyAlignment="1">
      <alignment horizontal="right"/>
      <protection/>
    </xf>
    <xf numFmtId="2" fontId="0" fillId="0" borderId="31" xfId="74" applyNumberFormat="1" applyBorder="1">
      <alignment/>
      <protection/>
    </xf>
    <xf numFmtId="49" fontId="7" fillId="39" borderId="54" xfId="0" applyNumberFormat="1" applyFont="1" applyFill="1" applyBorder="1" applyAlignment="1">
      <alignment horizontal="center" vertical="top" wrapText="1"/>
    </xf>
    <xf numFmtId="3" fontId="5" fillId="32" borderId="55" xfId="0" applyNumberFormat="1" applyFont="1" applyFill="1" applyBorder="1" applyAlignment="1">
      <alignment horizontal="center"/>
    </xf>
    <xf numFmtId="179" fontId="3" fillId="0" borderId="56" xfId="0" applyNumberFormat="1" applyFont="1" applyFill="1" applyBorder="1" applyAlignment="1">
      <alignment horizontal="right"/>
    </xf>
    <xf numFmtId="49" fontId="7" fillId="39" borderId="16" xfId="0" applyNumberFormat="1" applyFont="1" applyFill="1" applyBorder="1" applyAlignment="1">
      <alignment horizontal="center" vertical="top" wrapText="1"/>
    </xf>
    <xf numFmtId="3" fontId="3" fillId="32" borderId="55" xfId="0" applyNumberFormat="1" applyFont="1" applyFill="1" applyBorder="1" applyAlignment="1">
      <alignment horizontal="right"/>
    </xf>
    <xf numFmtId="3" fontId="5" fillId="32" borderId="55" xfId="0" applyNumberFormat="1" applyFont="1" applyFill="1" applyBorder="1" applyAlignment="1">
      <alignment horizontal="right" wrapText="1"/>
    </xf>
    <xf numFmtId="49" fontId="7" fillId="39" borderId="59" xfId="0" applyNumberFormat="1" applyFont="1" applyFill="1" applyBorder="1" applyAlignment="1">
      <alignment horizontal="center" vertical="top" wrapText="1"/>
    </xf>
    <xf numFmtId="2" fontId="5" fillId="32" borderId="61" xfId="0" applyNumberFormat="1" applyFont="1" applyFill="1" applyBorder="1" applyAlignment="1">
      <alignment horizontal="right" wrapText="1"/>
    </xf>
    <xf numFmtId="2" fontId="3" fillId="32" borderId="61" xfId="0" applyNumberFormat="1" applyFont="1" applyFill="1" applyBorder="1" applyAlignment="1">
      <alignment horizontal="right"/>
    </xf>
    <xf numFmtId="49" fontId="3" fillId="32" borderId="0" xfId="0" applyNumberFormat="1" applyFont="1" applyFill="1" applyBorder="1" applyAlignment="1">
      <alignment vertical="center"/>
    </xf>
    <xf numFmtId="2" fontId="7" fillId="39" borderId="28" xfId="0" applyNumberFormat="1" applyFont="1" applyFill="1" applyBorder="1" applyAlignment="1">
      <alignment horizontal="center" wrapText="1"/>
    </xf>
    <xf numFmtId="3" fontId="7" fillId="39" borderId="55" xfId="0" applyNumberFormat="1" applyFont="1" applyFill="1" applyBorder="1" applyAlignment="1">
      <alignment horizontal="center" wrapText="1"/>
    </xf>
    <xf numFmtId="3" fontId="7" fillId="39" borderId="29" xfId="0" applyNumberFormat="1" applyFont="1" applyFill="1" applyBorder="1" applyAlignment="1">
      <alignment horizontal="center" wrapText="1"/>
    </xf>
    <xf numFmtId="3" fontId="7" fillId="39" borderId="30" xfId="0" applyNumberFormat="1" applyFont="1" applyFill="1" applyBorder="1" applyAlignment="1">
      <alignment horizontal="center" wrapText="1"/>
    </xf>
    <xf numFmtId="3" fontId="7" fillId="39" borderId="39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65" fontId="5" fillId="0" borderId="60" xfId="0" applyNumberFormat="1" applyFont="1" applyFill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wrapText="1"/>
    </xf>
    <xf numFmtId="165" fontId="5" fillId="39" borderId="62" xfId="0" applyNumberFormat="1" applyFont="1" applyFill="1" applyBorder="1" applyAlignment="1">
      <alignment horizontal="center" wrapText="1"/>
    </xf>
    <xf numFmtId="165" fontId="5" fillId="39" borderId="63" xfId="0" applyNumberFormat="1" applyFont="1" applyFill="1" applyBorder="1" applyAlignment="1">
      <alignment horizontal="center" wrapText="1"/>
    </xf>
    <xf numFmtId="165" fontId="5" fillId="39" borderId="64" xfId="0" applyNumberFormat="1" applyFont="1" applyFill="1" applyBorder="1" applyAlignment="1">
      <alignment horizontal="center" wrapText="1"/>
    </xf>
    <xf numFmtId="165" fontId="5" fillId="0" borderId="65" xfId="0" applyNumberFormat="1" applyFont="1" applyFill="1" applyBorder="1" applyAlignment="1">
      <alignment horizontal="center" vertical="top" wrapText="1"/>
    </xf>
    <xf numFmtId="0" fontId="40" fillId="0" borderId="23" xfId="0" applyFont="1" applyBorder="1" applyAlignment="1">
      <alignment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/>
    </xf>
    <xf numFmtId="0" fontId="8" fillId="0" borderId="41" xfId="0" applyFont="1" applyBorder="1" applyAlignment="1">
      <alignment wrapText="1"/>
    </xf>
    <xf numFmtId="0" fontId="41" fillId="0" borderId="23" xfId="80" applyFont="1" applyFill="1" applyBorder="1" applyAlignment="1">
      <alignment wrapText="1"/>
      <protection/>
    </xf>
    <xf numFmtId="0" fontId="8" fillId="0" borderId="1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30" borderId="23" xfId="0" applyFont="1" applyFill="1" applyBorder="1" applyAlignment="1">
      <alignment/>
    </xf>
    <xf numFmtId="0" fontId="9" fillId="30" borderId="19" xfId="0" applyFont="1" applyFill="1" applyBorder="1" applyAlignment="1">
      <alignment horizontal="center"/>
    </xf>
    <xf numFmtId="0" fontId="9" fillId="30" borderId="41" xfId="0" applyFont="1" applyFill="1" applyBorder="1" applyAlignment="1">
      <alignment horizontal="center"/>
    </xf>
    <xf numFmtId="0" fontId="8" fillId="0" borderId="23" xfId="0" applyFont="1" applyBorder="1" applyAlignment="1">
      <alignment/>
    </xf>
    <xf numFmtId="2" fontId="8" fillId="0" borderId="19" xfId="0" applyNumberFormat="1" applyFont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0" fontId="9" fillId="30" borderId="25" xfId="0" applyFont="1" applyFill="1" applyBorder="1" applyAlignment="1">
      <alignment/>
    </xf>
    <xf numFmtId="0" fontId="9" fillId="30" borderId="37" xfId="0" applyFont="1" applyFill="1" applyBorder="1" applyAlignment="1">
      <alignment horizontal="center"/>
    </xf>
    <xf numFmtId="0" fontId="9" fillId="30" borderId="53" xfId="0" applyFont="1" applyFill="1" applyBorder="1" applyAlignment="1">
      <alignment horizontal="center"/>
    </xf>
    <xf numFmtId="165" fontId="9" fillId="39" borderId="20" xfId="0" applyNumberFormat="1" applyFont="1" applyFill="1" applyBorder="1" applyAlignment="1">
      <alignment horizontal="left" wrapText="1"/>
    </xf>
    <xf numFmtId="165" fontId="9" fillId="0" borderId="65" xfId="0" applyNumberFormat="1" applyFont="1" applyFill="1" applyBorder="1" applyAlignment="1">
      <alignment horizontal="center" vertical="top" wrapText="1"/>
    </xf>
    <xf numFmtId="0" fontId="40" fillId="0" borderId="23" xfId="0" applyFont="1" applyBorder="1" applyAlignment="1">
      <alignment/>
    </xf>
    <xf numFmtId="0" fontId="8" fillId="0" borderId="19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2" fontId="8" fillId="0" borderId="41" xfId="0" applyNumberFormat="1" applyFont="1" applyFill="1" applyBorder="1" applyAlignment="1">
      <alignment horizontal="center"/>
    </xf>
    <xf numFmtId="165" fontId="9" fillId="39" borderId="66" xfId="0" applyNumberFormat="1" applyFont="1" applyFill="1" applyBorder="1" applyAlignment="1">
      <alignment horizontal="left" wrapText="1"/>
    </xf>
    <xf numFmtId="0" fontId="8" fillId="0" borderId="65" xfId="0" applyFont="1" applyFill="1" applyBorder="1" applyAlignment="1">
      <alignment/>
    </xf>
    <xf numFmtId="0" fontId="40" fillId="0" borderId="23" xfId="0" applyFont="1" applyFill="1" applyBorder="1" applyAlignment="1">
      <alignment/>
    </xf>
    <xf numFmtId="0" fontId="4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wrapText="1"/>
    </xf>
    <xf numFmtId="0" fontId="43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4" fillId="39" borderId="43" xfId="0" applyNumberFormat="1" applyFont="1" applyFill="1" applyBorder="1" applyAlignment="1">
      <alignment horizontal="center" vertical="center" wrapText="1"/>
    </xf>
    <xf numFmtId="1" fontId="4" fillId="39" borderId="44" xfId="0" applyNumberFormat="1" applyFont="1" applyFill="1" applyBorder="1" applyAlignment="1">
      <alignment horizontal="center" vertical="center" wrapText="1"/>
    </xf>
    <xf numFmtId="1" fontId="4" fillId="39" borderId="45" xfId="0" applyNumberFormat="1" applyFont="1" applyFill="1" applyBorder="1" applyAlignment="1">
      <alignment horizontal="center" vertical="center" wrapText="1"/>
    </xf>
    <xf numFmtId="0" fontId="8" fillId="27" borderId="16" xfId="81" applyNumberFormat="1" applyFont="1" applyFill="1" applyBorder="1" applyAlignment="1" applyProtection="1">
      <alignment horizontal="right"/>
      <protection locked="0"/>
    </xf>
    <xf numFmtId="0" fontId="8" fillId="27" borderId="15" xfId="81" applyNumberFormat="1" applyFont="1" applyFill="1" applyBorder="1" applyAlignment="1" applyProtection="1">
      <alignment horizontal="right"/>
      <protection locked="0"/>
    </xf>
    <xf numFmtId="0" fontId="8" fillId="27" borderId="8" xfId="81" applyNumberFormat="1" applyFont="1" applyFill="1" applyBorder="1" applyAlignment="1" applyProtection="1">
      <alignment horizontal="right"/>
      <protection locked="0"/>
    </xf>
    <xf numFmtId="0" fontId="4" fillId="0" borderId="33" xfId="74" applyFont="1" applyFill="1" applyBorder="1" applyAlignment="1">
      <alignment horizontal="left"/>
      <protection/>
    </xf>
    <xf numFmtId="0" fontId="0" fillId="0" borderId="28" xfId="81" applyNumberFormat="1" applyFont="1" applyFill="1" applyBorder="1" applyAlignment="1" applyProtection="1">
      <alignment horizontal="right"/>
      <protection locked="0"/>
    </xf>
    <xf numFmtId="0" fontId="0" fillId="0" borderId="30" xfId="81" applyNumberFormat="1" applyFont="1" applyFill="1" applyBorder="1" applyAlignment="1" applyProtection="1">
      <alignment horizontal="right"/>
      <protection locked="0"/>
    </xf>
    <xf numFmtId="0" fontId="0" fillId="0" borderId="29" xfId="81" applyNumberFormat="1" applyFont="1" applyFill="1" applyBorder="1" applyAlignment="1" applyProtection="1">
      <alignment horizontal="right"/>
      <protection locked="0"/>
    </xf>
    <xf numFmtId="0" fontId="0" fillId="0" borderId="39" xfId="81" applyFont="1" applyFill="1" applyBorder="1" applyAlignment="1">
      <alignment horizontal="center" wrapText="1"/>
      <protection/>
    </xf>
    <xf numFmtId="0" fontId="0" fillId="0" borderId="23" xfId="81" applyFont="1" applyBorder="1">
      <alignment/>
      <protection/>
    </xf>
    <xf numFmtId="170" fontId="0" fillId="0" borderId="19" xfId="81" applyNumberFormat="1" applyFont="1" applyBorder="1" applyAlignment="1" applyProtection="1">
      <alignment horizontal="right"/>
      <protection locked="0"/>
    </xf>
    <xf numFmtId="171" fontId="0" fillId="0" borderId="35" xfId="81" applyNumberFormat="1" applyFont="1" applyBorder="1" applyAlignment="1" applyProtection="1">
      <alignment horizontal="right"/>
      <protection locked="0"/>
    </xf>
    <xf numFmtId="170" fontId="0" fillId="0" borderId="0" xfId="81" applyNumberFormat="1" applyFont="1" applyBorder="1" applyAlignment="1" applyProtection="1">
      <alignment horizontal="right"/>
      <protection locked="0"/>
    </xf>
    <xf numFmtId="164" fontId="0" fillId="0" borderId="24" xfId="81" applyNumberFormat="1" applyFont="1" applyFill="1" applyBorder="1" applyAlignment="1" applyProtection="1">
      <alignment horizontal="right"/>
      <protection locked="0"/>
    </xf>
    <xf numFmtId="164" fontId="4" fillId="0" borderId="24" xfId="81" applyNumberFormat="1" applyFont="1" applyFill="1" applyBorder="1" applyAlignment="1" applyProtection="1">
      <alignment horizontal="right"/>
      <protection locked="0"/>
    </xf>
    <xf numFmtId="1" fontId="0" fillId="0" borderId="19" xfId="81" applyNumberFormat="1" applyFont="1" applyBorder="1" applyAlignment="1" applyProtection="1">
      <alignment horizontal="right"/>
      <protection locked="0"/>
    </xf>
    <xf numFmtId="164" fontId="0" fillId="0" borderId="35" xfId="81" applyNumberFormat="1" applyFont="1" applyBorder="1" applyAlignment="1" applyProtection="1">
      <alignment horizontal="right"/>
      <protection locked="0"/>
    </xf>
    <xf numFmtId="0" fontId="0" fillId="0" borderId="33" xfId="81" applyFont="1" applyBorder="1">
      <alignment/>
      <protection/>
    </xf>
    <xf numFmtId="171" fontId="0" fillId="0" borderId="0" xfId="81" applyNumberFormat="1" applyFont="1" applyBorder="1" applyAlignment="1" applyProtection="1">
      <alignment horizontal="right"/>
      <protection locked="0"/>
    </xf>
    <xf numFmtId="170" fontId="0" fillId="0" borderId="19" xfId="81" applyNumberFormat="1" applyFont="1" applyFill="1" applyBorder="1" applyAlignment="1" applyProtection="1">
      <alignment horizontal="right"/>
      <protection locked="0"/>
    </xf>
    <xf numFmtId="171" fontId="0" fillId="0" borderId="35" xfId="81" applyNumberFormat="1" applyFont="1" applyFill="1" applyBorder="1" applyAlignment="1" applyProtection="1">
      <alignment horizontal="right"/>
      <protection locked="0"/>
    </xf>
    <xf numFmtId="1" fontId="0" fillId="0" borderId="0" xfId="81" applyNumberFormat="1" applyFont="1" applyBorder="1" applyAlignment="1" applyProtection="1">
      <alignment horizontal="right"/>
      <protection locked="0"/>
    </xf>
    <xf numFmtId="171" fontId="0" fillId="0" borderId="19" xfId="81" applyNumberFormat="1" applyFont="1" applyBorder="1" applyAlignment="1" applyProtection="1">
      <alignment horizontal="right"/>
      <protection locked="0"/>
    </xf>
    <xf numFmtId="0" fontId="0" fillId="0" borderId="35" xfId="81" applyFont="1" applyBorder="1">
      <alignment/>
      <protection/>
    </xf>
    <xf numFmtId="164" fontId="0" fillId="0" borderId="24" xfId="81" applyNumberFormat="1" applyFont="1" applyBorder="1" applyAlignment="1" applyProtection="1">
      <alignment horizontal="right"/>
      <protection locked="0"/>
    </xf>
    <xf numFmtId="164" fontId="4" fillId="0" borderId="24" xfId="81" applyNumberFormat="1" applyFont="1" applyBorder="1" applyAlignment="1" applyProtection="1">
      <alignment horizontal="right"/>
      <protection locked="0"/>
    </xf>
    <xf numFmtId="0" fontId="0" fillId="0" borderId="25" xfId="81" applyFont="1" applyBorder="1">
      <alignment/>
      <protection/>
    </xf>
    <xf numFmtId="170" fontId="0" fillId="0" borderId="37" xfId="81" applyNumberFormat="1" applyFont="1" applyBorder="1" applyAlignment="1" applyProtection="1">
      <alignment horizontal="right"/>
      <protection locked="0"/>
    </xf>
    <xf numFmtId="171" fontId="0" fillId="0" borderId="36" xfId="81" applyNumberFormat="1" applyFont="1" applyBorder="1" applyAlignment="1" applyProtection="1">
      <alignment horizontal="right"/>
      <protection locked="0"/>
    </xf>
    <xf numFmtId="170" fontId="0" fillId="0" borderId="26" xfId="81" applyNumberFormat="1" applyFont="1" applyBorder="1" applyAlignment="1" applyProtection="1">
      <alignment horizontal="right"/>
      <protection locked="0"/>
    </xf>
    <xf numFmtId="164" fontId="4" fillId="0" borderId="27" xfId="81" applyNumberFormat="1" applyFont="1" applyBorder="1" applyAlignment="1" applyProtection="1">
      <alignment horizontal="right"/>
      <protection locked="0"/>
    </xf>
    <xf numFmtId="0" fontId="4" fillId="0" borderId="67" xfId="74" applyFont="1" applyFill="1" applyBorder="1" applyAlignment="1">
      <alignment horizontal="center" wrapText="1"/>
      <protection/>
    </xf>
    <xf numFmtId="0" fontId="4" fillId="0" borderId="45" xfId="74" applyFont="1" applyFill="1" applyBorder="1" applyAlignment="1">
      <alignment horizontal="center" wrapText="1"/>
      <protection/>
    </xf>
    <xf numFmtId="0" fontId="23" fillId="0" borderId="68" xfId="76" applyBorder="1">
      <alignment/>
      <protection/>
    </xf>
    <xf numFmtId="0" fontId="23" fillId="32" borderId="0" xfId="76" applyFill="1" applyBorder="1">
      <alignment/>
      <protection/>
    </xf>
    <xf numFmtId="0" fontId="23" fillId="0" borderId="46" xfId="76" applyFont="1" applyBorder="1" applyAlignment="1">
      <alignment horizontal="center" wrapText="1"/>
      <protection/>
    </xf>
    <xf numFmtId="0" fontId="23" fillId="0" borderId="69" xfId="76" applyFont="1" applyBorder="1" applyAlignment="1">
      <alignment horizontal="center" wrapText="1"/>
      <protection/>
    </xf>
    <xf numFmtId="0" fontId="23" fillId="0" borderId="31" xfId="76" applyFont="1" applyBorder="1" applyAlignment="1">
      <alignment horizontal="center" wrapText="1"/>
      <protection/>
    </xf>
    <xf numFmtId="0" fontId="23" fillId="0" borderId="10" xfId="76" applyFont="1" applyBorder="1" applyAlignment="1">
      <alignment horizontal="center" wrapText="1"/>
      <protection/>
    </xf>
    <xf numFmtId="2" fontId="23" fillId="40" borderId="19" xfId="76" applyNumberFormat="1" applyFill="1" applyBorder="1" applyAlignment="1">
      <alignment horizontal="center" wrapText="1"/>
      <protection/>
    </xf>
    <xf numFmtId="2" fontId="23" fillId="40" borderId="68" xfId="76" applyNumberFormat="1" applyFill="1" applyBorder="1" applyAlignment="1">
      <alignment horizontal="center" wrapText="1"/>
      <protection/>
    </xf>
    <xf numFmtId="0" fontId="23" fillId="0" borderId="19" xfId="76" applyBorder="1" applyAlignment="1">
      <alignment horizontal="center" wrapText="1"/>
      <protection/>
    </xf>
    <xf numFmtId="0" fontId="23" fillId="0" borderId="68" xfId="76" applyBorder="1" applyAlignment="1">
      <alignment horizontal="center" wrapText="1"/>
      <protection/>
    </xf>
    <xf numFmtId="2" fontId="23" fillId="0" borderId="19" xfId="76" applyNumberFormat="1" applyBorder="1" applyAlignment="1">
      <alignment horizontal="center" wrapText="1"/>
      <protection/>
    </xf>
    <xf numFmtId="2" fontId="23" fillId="0" borderId="68" xfId="76" applyNumberFormat="1" applyBorder="1" applyAlignment="1">
      <alignment horizontal="center" wrapText="1"/>
      <protection/>
    </xf>
    <xf numFmtId="2" fontId="23" fillId="27" borderId="19" xfId="76" applyNumberFormat="1" applyFill="1" applyBorder="1" applyAlignment="1">
      <alignment horizontal="center" wrapText="1"/>
      <protection/>
    </xf>
    <xf numFmtId="2" fontId="23" fillId="27" borderId="68" xfId="76" applyNumberFormat="1" applyFill="1" applyBorder="1" applyAlignment="1">
      <alignment horizontal="center" wrapText="1"/>
      <protection/>
    </xf>
    <xf numFmtId="2" fontId="23" fillId="40" borderId="19" xfId="76" applyNumberFormat="1" applyFont="1" applyFill="1" applyBorder="1" applyAlignment="1">
      <alignment horizontal="center" wrapText="1"/>
      <protection/>
    </xf>
    <xf numFmtId="2" fontId="23" fillId="27" borderId="68" xfId="76" applyNumberFormat="1" applyFont="1" applyFill="1" applyBorder="1" applyAlignment="1">
      <alignment horizontal="center" wrapText="1"/>
      <protection/>
    </xf>
    <xf numFmtId="0" fontId="23" fillId="0" borderId="68" xfId="76" applyFont="1" applyBorder="1" applyAlignment="1">
      <alignment horizontal="center" wrapText="1"/>
      <protection/>
    </xf>
    <xf numFmtId="2" fontId="23" fillId="40" borderId="31" xfId="76" applyNumberFormat="1" applyFill="1" applyBorder="1" applyAlignment="1">
      <alignment horizontal="center" wrapText="1"/>
      <protection/>
    </xf>
    <xf numFmtId="2" fontId="23" fillId="40" borderId="70" xfId="76" applyNumberFormat="1" applyFill="1" applyBorder="1" applyAlignment="1">
      <alignment horizontal="center" wrapText="1"/>
      <protection/>
    </xf>
    <xf numFmtId="0" fontId="23" fillId="0" borderId="31" xfId="76" applyBorder="1" applyAlignment="1">
      <alignment horizontal="center" wrapText="1"/>
      <protection/>
    </xf>
    <xf numFmtId="0" fontId="23" fillId="0" borderId="70" xfId="76" applyBorder="1" applyAlignment="1">
      <alignment horizontal="center" wrapText="1"/>
      <protection/>
    </xf>
    <xf numFmtId="0" fontId="23" fillId="0" borderId="10" xfId="76" applyFont="1" applyBorder="1" applyAlignment="1">
      <alignment horizontal="center"/>
      <protection/>
    </xf>
    <xf numFmtId="0" fontId="23" fillId="0" borderId="31" xfId="76" applyFont="1" applyBorder="1" applyAlignment="1">
      <alignment horizontal="center"/>
      <protection/>
    </xf>
    <xf numFmtId="0" fontId="23" fillId="0" borderId="0" xfId="76" applyBorder="1" applyAlignment="1">
      <alignment horizontal="center"/>
      <protection/>
    </xf>
    <xf numFmtId="0" fontId="23" fillId="0" borderId="19" xfId="76" applyBorder="1" applyAlignment="1">
      <alignment horizontal="center"/>
      <protection/>
    </xf>
    <xf numFmtId="0" fontId="23" fillId="0" borderId="10" xfId="76" applyBorder="1" applyAlignment="1">
      <alignment horizontal="center"/>
      <protection/>
    </xf>
    <xf numFmtId="0" fontId="23" fillId="0" borderId="31" xfId="76" applyBorder="1" applyAlignment="1">
      <alignment horizontal="center"/>
      <protection/>
    </xf>
    <xf numFmtId="0" fontId="23" fillId="0" borderId="0" xfId="76" applyFill="1" applyAlignment="1">
      <alignment horizontal="left" vertical="top" wrapText="1"/>
      <protection/>
    </xf>
    <xf numFmtId="0" fontId="45" fillId="0" borderId="19" xfId="74" applyFont="1" applyBorder="1">
      <alignment/>
      <protection/>
    </xf>
    <xf numFmtId="0" fontId="23" fillId="0" borderId="68" xfId="76" applyBorder="1" applyAlignment="1">
      <alignment horizontal="center"/>
      <protection/>
    </xf>
    <xf numFmtId="0" fontId="23" fillId="0" borderId="68" xfId="76" applyFont="1" applyBorder="1" applyAlignment="1">
      <alignment horizontal="center"/>
      <protection/>
    </xf>
    <xf numFmtId="0" fontId="23" fillId="0" borderId="70" xfId="76" applyBorder="1" applyAlignment="1">
      <alignment horizontal="center"/>
      <protection/>
    </xf>
    <xf numFmtId="0" fontId="23" fillId="0" borderId="68" xfId="76" applyFill="1" applyBorder="1" applyAlignment="1">
      <alignment horizontal="center"/>
      <protection/>
    </xf>
    <xf numFmtId="0" fontId="23" fillId="0" borderId="70" xfId="76" applyFill="1" applyBorder="1" applyAlignment="1">
      <alignment horizontal="center"/>
      <protection/>
    </xf>
    <xf numFmtId="2" fontId="0" fillId="0" borderId="9" xfId="74" applyNumberFormat="1" applyFont="1" applyBorder="1" applyAlignment="1">
      <alignment horizontal="center"/>
      <protection/>
    </xf>
    <xf numFmtId="2" fontId="0" fillId="0" borderId="9" xfId="74" applyNumberFormat="1" applyBorder="1" applyAlignment="1">
      <alignment horizontal="center"/>
      <protection/>
    </xf>
    <xf numFmtId="2" fontId="0" fillId="0" borderId="11" xfId="74" applyNumberFormat="1" applyBorder="1" applyAlignment="1">
      <alignment horizontal="center"/>
      <protection/>
    </xf>
    <xf numFmtId="0" fontId="0" fillId="0" borderId="35" xfId="74" applyBorder="1">
      <alignment/>
      <protection/>
    </xf>
    <xf numFmtId="0" fontId="0" fillId="0" borderId="32" xfId="74" applyBorder="1">
      <alignment/>
      <protection/>
    </xf>
    <xf numFmtId="0" fontId="4" fillId="0" borderId="3" xfId="74" applyFont="1" applyBorder="1" applyAlignment="1">
      <alignment horizontal="center" wrapText="1"/>
      <protection/>
    </xf>
    <xf numFmtId="0" fontId="0" fillId="0" borderId="9" xfId="74" applyFont="1" applyBorder="1" applyAlignment="1">
      <alignment wrapText="1"/>
      <protection/>
    </xf>
    <xf numFmtId="0" fontId="0" fillId="0" borderId="9" xfId="74" applyFont="1" applyBorder="1">
      <alignment/>
      <protection/>
    </xf>
    <xf numFmtId="0" fontId="0" fillId="0" borderId="9" xfId="74" applyBorder="1">
      <alignment/>
      <protection/>
    </xf>
    <xf numFmtId="0" fontId="0" fillId="0" borderId="11" xfId="74" applyBorder="1">
      <alignment/>
      <protection/>
    </xf>
    <xf numFmtId="0" fontId="4" fillId="0" borderId="3" xfId="74" applyFont="1" applyBorder="1" applyAlignment="1">
      <alignment wrapText="1"/>
      <protection/>
    </xf>
    <xf numFmtId="2" fontId="9" fillId="0" borderId="0" xfId="0" applyNumberFormat="1" applyFont="1" applyFill="1" applyBorder="1" applyAlignment="1">
      <alignment horizontal="right" wrapText="1"/>
    </xf>
    <xf numFmtId="2" fontId="9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41" borderId="43" xfId="0" applyFont="1" applyFill="1" applyBorder="1" applyAlignment="1">
      <alignment horizontal="center"/>
    </xf>
    <xf numFmtId="0" fontId="4" fillId="41" borderId="71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0" fillId="42" borderId="0" xfId="0" applyFill="1" applyAlignment="1">
      <alignment/>
    </xf>
    <xf numFmtId="0" fontId="45" fillId="42" borderId="20" xfId="0" applyFont="1" applyFill="1" applyBorder="1" applyAlignment="1">
      <alignment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24" xfId="0" applyFill="1" applyBorder="1" applyAlignment="1">
      <alignment/>
    </xf>
    <xf numFmtId="0" fontId="4" fillId="42" borderId="23" xfId="0" applyFont="1" applyFill="1" applyBorder="1" applyAlignment="1">
      <alignment/>
    </xf>
    <xf numFmtId="0" fontId="0" fillId="42" borderId="26" xfId="0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5" xfId="0" applyFont="1" applyFill="1" applyBorder="1" applyAlignment="1">
      <alignment/>
    </xf>
    <xf numFmtId="165" fontId="5" fillId="39" borderId="66" xfId="0" applyNumberFormat="1" applyFont="1" applyFill="1" applyBorder="1" applyAlignment="1">
      <alignment horizontal="left" vertical="top" wrapText="1"/>
    </xf>
    <xf numFmtId="165" fontId="5" fillId="39" borderId="72" xfId="0" applyNumberFormat="1" applyFont="1" applyFill="1" applyBorder="1" applyAlignment="1">
      <alignment horizontal="left" vertical="top" wrapText="1"/>
    </xf>
    <xf numFmtId="164" fontId="5" fillId="39" borderId="73" xfId="0" applyNumberFormat="1" applyFont="1" applyFill="1" applyBorder="1" applyAlignment="1">
      <alignment horizontal="center" wrapText="1"/>
    </xf>
    <xf numFmtId="164" fontId="5" fillId="39" borderId="74" xfId="0" applyNumberFormat="1" applyFont="1" applyFill="1" applyBorder="1" applyAlignment="1">
      <alignment horizontal="center" wrapText="1"/>
    </xf>
    <xf numFmtId="164" fontId="5" fillId="39" borderId="67" xfId="0" applyNumberFormat="1" applyFont="1" applyFill="1" applyBorder="1" applyAlignment="1">
      <alignment horizontal="center" wrapText="1"/>
    </xf>
    <xf numFmtId="164" fontId="5" fillId="39" borderId="71" xfId="0" applyNumberFormat="1" applyFont="1" applyFill="1" applyBorder="1" applyAlignment="1">
      <alignment horizontal="center" wrapText="1"/>
    </xf>
    <xf numFmtId="49" fontId="4" fillId="0" borderId="29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5" fillId="39" borderId="66" xfId="0" applyNumberFormat="1" applyFont="1" applyFill="1" applyBorder="1" applyAlignment="1">
      <alignment horizontal="center" vertical="top" wrapText="1"/>
    </xf>
    <xf numFmtId="49" fontId="5" fillId="39" borderId="33" xfId="0" applyNumberFormat="1" applyFont="1" applyFill="1" applyBorder="1" applyAlignment="1">
      <alignment horizontal="center" vertical="top" wrapText="1"/>
    </xf>
    <xf numFmtId="49" fontId="5" fillId="39" borderId="72" xfId="0" applyNumberFormat="1" applyFont="1" applyFill="1" applyBorder="1" applyAlignment="1">
      <alignment horizontal="center" vertical="top" wrapText="1"/>
    </xf>
    <xf numFmtId="3" fontId="9" fillId="39" borderId="73" xfId="0" applyNumberFormat="1" applyFont="1" applyFill="1" applyBorder="1" applyAlignment="1">
      <alignment horizontal="center"/>
    </xf>
    <xf numFmtId="3" fontId="9" fillId="39" borderId="6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9" fillId="39" borderId="73" xfId="0" applyNumberFormat="1" applyFont="1" applyFill="1" applyBorder="1" applyAlignment="1">
      <alignment horizontal="center"/>
    </xf>
    <xf numFmtId="49" fontId="9" fillId="39" borderId="67" xfId="0" applyNumberFormat="1" applyFont="1" applyFill="1" applyBorder="1" applyAlignment="1">
      <alignment horizontal="center"/>
    </xf>
    <xf numFmtId="49" fontId="9" fillId="39" borderId="71" xfId="0" applyNumberFormat="1" applyFont="1" applyFill="1" applyBorder="1" applyAlignment="1">
      <alignment horizontal="center"/>
    </xf>
    <xf numFmtId="3" fontId="5" fillId="39" borderId="73" xfId="0" applyNumberFormat="1" applyFont="1" applyFill="1" applyBorder="1" applyAlignment="1">
      <alignment horizontal="center"/>
    </xf>
    <xf numFmtId="3" fontId="5" fillId="39" borderId="67" xfId="0" applyNumberFormat="1" applyFont="1" applyFill="1" applyBorder="1" applyAlignment="1">
      <alignment horizontal="center"/>
    </xf>
    <xf numFmtId="3" fontId="5" fillId="39" borderId="7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49" fontId="9" fillId="39" borderId="73" xfId="0" applyNumberFormat="1" applyFont="1" applyFill="1" applyBorder="1" applyAlignment="1">
      <alignment horizontal="center" vertical="center" wrapText="1"/>
    </xf>
    <xf numFmtId="0" fontId="8" fillId="39" borderId="67" xfId="0" applyFont="1" applyFill="1" applyBorder="1" applyAlignment="1">
      <alignment horizontal="center" vertical="center" wrapText="1"/>
    </xf>
    <xf numFmtId="0" fontId="8" fillId="39" borderId="71" xfId="0" applyFont="1" applyFill="1" applyBorder="1" applyAlignment="1">
      <alignment horizontal="center" vertical="center" wrapText="1"/>
    </xf>
    <xf numFmtId="49" fontId="9" fillId="39" borderId="67" xfId="0" applyNumberFormat="1" applyFont="1" applyFill="1" applyBorder="1" applyAlignment="1">
      <alignment horizontal="center" vertical="center" wrapText="1"/>
    </xf>
    <xf numFmtId="49" fontId="9" fillId="39" borderId="74" xfId="0" applyNumberFormat="1" applyFont="1" applyFill="1" applyBorder="1" applyAlignment="1">
      <alignment horizontal="center" vertical="center" wrapText="1"/>
    </xf>
    <xf numFmtId="49" fontId="7" fillId="39" borderId="66" xfId="0" applyNumberFormat="1" applyFont="1" applyFill="1" applyBorder="1" applyAlignment="1">
      <alignment horizontal="center" vertical="top" wrapText="1"/>
    </xf>
    <xf numFmtId="49" fontId="7" fillId="39" borderId="3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Alignment="1">
      <alignment horizontal="left" wrapText="1"/>
    </xf>
    <xf numFmtId="0" fontId="9" fillId="27" borderId="16" xfId="81" applyFont="1" applyFill="1" applyBorder="1" applyAlignment="1">
      <alignment horizontal="center" wrapText="1"/>
      <protection/>
    </xf>
    <xf numFmtId="0" fontId="9" fillId="27" borderId="15" xfId="81" applyFont="1" applyFill="1" applyBorder="1" applyAlignment="1">
      <alignment horizontal="center" wrapText="1"/>
      <protection/>
    </xf>
    <xf numFmtId="0" fontId="9" fillId="27" borderId="64" xfId="81" applyFont="1" applyFill="1" applyBorder="1" applyAlignment="1">
      <alignment horizontal="center" wrapText="1"/>
      <protection/>
    </xf>
    <xf numFmtId="0" fontId="9" fillId="27" borderId="41" xfId="81" applyFont="1" applyFill="1" applyBorder="1" applyAlignment="1">
      <alignment horizontal="center" wrapText="1"/>
      <protection/>
    </xf>
    <xf numFmtId="0" fontId="9" fillId="27" borderId="75" xfId="81" applyFont="1" applyFill="1" applyBorder="1" applyAlignment="1">
      <alignment horizontal="center" wrapText="1"/>
      <protection/>
    </xf>
    <xf numFmtId="0" fontId="9" fillId="27" borderId="62" xfId="81" applyFont="1" applyFill="1" applyBorder="1" applyAlignment="1">
      <alignment horizontal="center"/>
      <protection/>
    </xf>
    <xf numFmtId="0" fontId="9" fillId="27" borderId="76" xfId="81" applyFont="1" applyFill="1" applyBorder="1" applyAlignment="1">
      <alignment horizontal="center"/>
      <protection/>
    </xf>
    <xf numFmtId="49" fontId="5" fillId="27" borderId="19" xfId="81" applyNumberFormat="1" applyFont="1" applyFill="1" applyBorder="1" applyAlignment="1">
      <alignment horizontal="center"/>
      <protection/>
    </xf>
    <xf numFmtId="49" fontId="5" fillId="27" borderId="35" xfId="81" applyNumberFormat="1" applyFont="1" applyFill="1" applyBorder="1" applyAlignment="1">
      <alignment horizontal="center"/>
      <protection/>
    </xf>
    <xf numFmtId="0" fontId="5" fillId="27" borderId="19" xfId="81" applyFont="1" applyFill="1" applyBorder="1" applyAlignment="1" quotePrefix="1">
      <alignment horizontal="center"/>
      <protection/>
    </xf>
    <xf numFmtId="0" fontId="5" fillId="27" borderId="35" xfId="81" applyFont="1" applyFill="1" applyBorder="1" applyAlignment="1">
      <alignment horizontal="center"/>
      <protection/>
    </xf>
    <xf numFmtId="0" fontId="0" fillId="0" borderId="0" xfId="74" applyFont="1" applyFill="1" applyAlignment="1">
      <alignment horizontal="center"/>
      <protection/>
    </xf>
    <xf numFmtId="0" fontId="24" fillId="0" borderId="16" xfId="76" applyFont="1" applyBorder="1" applyAlignment="1">
      <alignment horizontal="center" vertical="center" wrapText="1"/>
      <protection/>
    </xf>
    <xf numFmtId="0" fontId="24" fillId="0" borderId="8" xfId="76" applyFont="1" applyBorder="1" applyAlignment="1">
      <alignment horizontal="center" vertical="center" wrapText="1"/>
      <protection/>
    </xf>
    <xf numFmtId="0" fontId="24" fillId="0" borderId="15" xfId="76" applyFont="1" applyBorder="1" applyAlignment="1">
      <alignment horizontal="center" vertical="center" wrapText="1"/>
      <protection/>
    </xf>
    <xf numFmtId="0" fontId="23" fillId="40" borderId="0" xfId="76" applyFont="1" applyFill="1" applyAlignment="1">
      <alignment horizontal="center"/>
      <protection/>
    </xf>
    <xf numFmtId="0" fontId="23" fillId="27" borderId="0" xfId="76" applyFont="1" applyFill="1" applyAlignment="1">
      <alignment horizontal="center"/>
      <protection/>
    </xf>
    <xf numFmtId="0" fontId="23" fillId="30" borderId="0" xfId="76" applyFont="1" applyFill="1" applyAlignment="1">
      <alignment horizontal="center"/>
      <protection/>
    </xf>
    <xf numFmtId="0" fontId="23" fillId="43" borderId="0" xfId="76" applyFont="1" applyFill="1" applyAlignment="1">
      <alignment horizontal="center"/>
      <protection/>
    </xf>
    <xf numFmtId="0" fontId="23" fillId="0" borderId="0" xfId="76" applyFont="1" applyFill="1" applyAlignment="1">
      <alignment horizontal="left" vertical="top" wrapText="1"/>
      <protection/>
    </xf>
    <xf numFmtId="0" fontId="24" fillId="0" borderId="16" xfId="76" applyFont="1" applyBorder="1" applyAlignment="1">
      <alignment horizontal="center" vertical="center"/>
      <protection/>
    </xf>
    <xf numFmtId="0" fontId="24" fillId="0" borderId="8" xfId="76" applyFont="1" applyBorder="1" applyAlignment="1">
      <alignment horizontal="center" vertical="center"/>
      <protection/>
    </xf>
    <xf numFmtId="0" fontId="24" fillId="0" borderId="59" xfId="76" applyFont="1" applyBorder="1" applyAlignment="1">
      <alignment horizontal="center" vertical="center"/>
      <protection/>
    </xf>
    <xf numFmtId="0" fontId="5" fillId="0" borderId="16" xfId="76" applyFont="1" applyBorder="1" applyAlignment="1">
      <alignment horizontal="center" vertical="center"/>
      <protection/>
    </xf>
    <xf numFmtId="0" fontId="24" fillId="0" borderId="15" xfId="76" applyFont="1" applyBorder="1" applyAlignment="1">
      <alignment horizontal="center" vertical="center"/>
      <protection/>
    </xf>
    <xf numFmtId="0" fontId="24" fillId="0" borderId="77" xfId="76" applyFont="1" applyBorder="1" applyAlignment="1">
      <alignment horizontal="center" vertical="center"/>
      <protection/>
    </xf>
    <xf numFmtId="0" fontId="24" fillId="0" borderId="59" xfId="76" applyFont="1" applyBorder="1" applyAlignment="1">
      <alignment horizontal="center" vertical="center" wrapText="1"/>
      <protection/>
    </xf>
    <xf numFmtId="0" fontId="0" fillId="0" borderId="0" xfId="74" applyFont="1" applyAlignment="1">
      <alignment horizontal="left" wrapText="1"/>
      <protection/>
    </xf>
    <xf numFmtId="0" fontId="4" fillId="0" borderId="28" xfId="74" applyFont="1" applyBorder="1" applyAlignment="1">
      <alignment horizontal="center"/>
      <protection/>
    </xf>
    <xf numFmtId="0" fontId="4" fillId="0" borderId="29" xfId="74" applyFont="1" applyBorder="1" applyAlignment="1">
      <alignment horizontal="center"/>
      <protection/>
    </xf>
    <xf numFmtId="0" fontId="4" fillId="0" borderId="16" xfId="74" applyFont="1" applyBorder="1" applyAlignment="1">
      <alignment horizontal="center"/>
      <protection/>
    </xf>
    <xf numFmtId="0" fontId="4" fillId="0" borderId="8" xfId="74" applyFont="1" applyBorder="1" applyAlignment="1">
      <alignment horizontal="center"/>
      <protection/>
    </xf>
    <xf numFmtId="0" fontId="4" fillId="0" borderId="15" xfId="74" applyFont="1" applyBorder="1" applyAlignment="1">
      <alignment horizontal="center"/>
      <protection/>
    </xf>
    <xf numFmtId="0" fontId="4" fillId="0" borderId="38" xfId="74" applyFont="1" applyBorder="1" applyAlignment="1">
      <alignment horizontal="center" wrapText="1"/>
      <protection/>
    </xf>
    <xf numFmtId="0" fontId="4" fillId="0" borderId="11" xfId="74" applyFont="1" applyBorder="1" applyAlignment="1">
      <alignment horizontal="center" wrapText="1"/>
      <protection/>
    </xf>
    <xf numFmtId="0" fontId="4" fillId="0" borderId="16" xfId="74" applyFont="1" applyBorder="1" applyAlignment="1">
      <alignment horizontal="center" wrapText="1"/>
      <protection/>
    </xf>
    <xf numFmtId="0" fontId="4" fillId="0" borderId="8" xfId="74" applyFont="1" applyBorder="1" applyAlignment="1">
      <alignment horizontal="center" wrapText="1"/>
      <protection/>
    </xf>
    <xf numFmtId="0" fontId="4" fillId="0" borderId="15" xfId="74" applyFont="1" applyBorder="1" applyAlignment="1">
      <alignment horizont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Calculation" xfId="41"/>
    <cellStyle name="cell" xfId="42"/>
    <cellStyle name="Check Cell" xfId="43"/>
    <cellStyle name="Col&amp;RowHeadings" xfId="44"/>
    <cellStyle name="ColCodes" xfId="45"/>
    <cellStyle name="ColTitles" xfId="46"/>
    <cellStyle name="column" xfId="47"/>
    <cellStyle name="Comma" xfId="48"/>
    <cellStyle name="Comma [0]" xfId="49"/>
    <cellStyle name="Comma 2" xfId="50"/>
    <cellStyle name="Currency" xfId="51"/>
    <cellStyle name="Currency [0]" xfId="52"/>
    <cellStyle name="DataEntryCells" xfId="53"/>
    <cellStyle name="Explanatory Text" xfId="54"/>
    <cellStyle name="Followed Hyperlink" xfId="55"/>
    <cellStyle name="formula" xfId="56"/>
    <cellStyle name="gap" xfId="57"/>
    <cellStyle name="Good" xfId="58"/>
    <cellStyle name="GreyBackgroun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ISC" xfId="66"/>
    <cellStyle name="level1a" xfId="67"/>
    <cellStyle name="level2" xfId="68"/>
    <cellStyle name="level2a" xfId="69"/>
    <cellStyle name="level3" xfId="70"/>
    <cellStyle name="Linked Cell" xfId="71"/>
    <cellStyle name="Migliaia (0)_conti99" xfId="72"/>
    <cellStyle name="Neutral" xfId="73"/>
    <cellStyle name="Normal 2" xfId="74"/>
    <cellStyle name="Normal 2 2" xfId="75"/>
    <cellStyle name="Normal 3" xfId="76"/>
    <cellStyle name="Normal_C1" xfId="77"/>
    <cellStyle name="Normal_C1.1a" xfId="78"/>
    <cellStyle name="Normal_C2.2" xfId="79"/>
    <cellStyle name="Normal_Sheet2" xfId="80"/>
    <cellStyle name="Normal_Trends_copy" xfId="81"/>
    <cellStyle name="Note" xfId="82"/>
    <cellStyle name="Output" xfId="83"/>
    <cellStyle name="Percent" xfId="84"/>
    <cellStyle name="Percent 2" xfId="85"/>
    <cellStyle name="Prozent_SubCatperStud" xfId="86"/>
    <cellStyle name="row" xfId="87"/>
    <cellStyle name="RowCodes" xfId="88"/>
    <cellStyle name="Row-Col Headings" xfId="89"/>
    <cellStyle name="RowTitles_CENTRAL_GOVT" xfId="90"/>
    <cellStyle name="RowTitles-Col2" xfId="91"/>
    <cellStyle name="RowTitles-Detail" xfId="92"/>
    <cellStyle name="Standard_Info" xfId="93"/>
    <cellStyle name="Table No." xfId="94"/>
    <cellStyle name="Table Title" xfId="95"/>
    <cellStyle name="temp" xfId="96"/>
    <cellStyle name="Title" xfId="97"/>
    <cellStyle name="title1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apter3\NWB\POpul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apter3\Applic\PISA\Publications\PISA%202000%20Initial%20Report%20-%20Knowledge%20and%20Skills%20for%20Life\PISA%20Final%20Charts%20in%20Excel\Chapter%205\Dat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apter3\PISA\EduExp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apter3\Documents%20and%20Settings\vayssettes_s\Local%20Settings\Temporary%20Internet%20Files\Content.Outlook\0O60WMH5\Sent%20to%20NPM%20and%20BPC%20on%2027%2002%202004\PartII_BP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PISA2006DATA\Initial%20Report\Chap%203\Context%20-%20ENR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apter3\applic\uoe\ind2002\calcul_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PISA2006DATA\Initial%20Report\Chap%203\Chap3%20-%20Annex%20A%20Technical%20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6">
        <row r="125">
          <cell r="B125">
            <v>26233.887581197254</v>
          </cell>
          <cell r="C125">
            <v>529.7</v>
          </cell>
        </row>
        <row r="126">
          <cell r="B126">
            <v>28070.527816870996</v>
          </cell>
          <cell r="C126">
            <v>513.58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532.2233333333334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497.4533333333334</v>
          </cell>
        </row>
        <row r="131">
          <cell r="B131">
            <v>25534.257388211645</v>
          </cell>
          <cell r="C131">
            <v>540.1233333333333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15885.03202152464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</v>
          </cell>
        </row>
        <row r="138">
          <cell r="B138">
            <v>25056.45251666151</v>
          </cell>
          <cell r="C138">
            <v>474.14</v>
          </cell>
        </row>
        <row r="139">
          <cell r="B139">
            <v>26010.717646163645</v>
          </cell>
          <cell r="C139">
            <v>543.08</v>
          </cell>
        </row>
        <row r="140">
          <cell r="B140">
            <v>15185.581512535167</v>
          </cell>
          <cell r="C140">
            <v>541.2366666666667</v>
          </cell>
        </row>
        <row r="141">
          <cell r="B141">
            <v>9117.210381743234</v>
          </cell>
          <cell r="C141">
            <v>410.2633333333333</v>
          </cell>
        </row>
        <row r="142">
          <cell r="B142">
            <v>20371.66059327602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</v>
          </cell>
          <cell r="C144">
            <v>477.45</v>
          </cell>
        </row>
        <row r="145">
          <cell r="B145">
            <v>16779.887121584605</v>
          </cell>
          <cell r="C145">
            <v>460.9633333333333</v>
          </cell>
        </row>
        <row r="146">
          <cell r="B146">
            <v>20195.15803630722</v>
          </cell>
          <cell r="C146">
            <v>486.6</v>
          </cell>
        </row>
        <row r="147">
          <cell r="B147">
            <v>26160.783495323172</v>
          </cell>
          <cell r="C147">
            <v>512.7433333333333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34601.67016389724</v>
          </cell>
          <cell r="C150">
            <v>499.01</v>
          </cell>
        </row>
        <row r="151">
          <cell r="B151">
            <v>48238.52897720828</v>
          </cell>
          <cell r="C151">
            <v>443.32666666666665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J1"/>
      <sheetName val="DataTable4.2"/>
      <sheetName val="DataTable4.3"/>
      <sheetName val="J2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J12"/>
      <sheetName val="J13"/>
      <sheetName val="J14"/>
      <sheetName val="K1"/>
      <sheetName val="K2"/>
      <sheetName val="K3"/>
      <sheetName val="K4"/>
      <sheetName val="K5"/>
      <sheetName val="K6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 C2.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_A10.1"/>
      <sheetName val="T-A10.2"/>
      <sheetName val="T_A10.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15.57421875" style="545" customWidth="1"/>
    <col min="2" max="16384" width="9.140625" style="545" customWidth="1"/>
  </cols>
  <sheetData>
    <row r="1" spans="1:15" ht="12.75">
      <c r="A1" s="546" t="s">
        <v>522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8"/>
    </row>
    <row r="2" spans="1:15" ht="12.75">
      <c r="A2" s="549"/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1"/>
    </row>
    <row r="3" spans="1:15" ht="12.75">
      <c r="A3" s="552" t="s">
        <v>523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1"/>
    </row>
    <row r="4" spans="1:15" ht="12.75">
      <c r="A4" s="552" t="s">
        <v>524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1"/>
    </row>
    <row r="5" spans="1:15" ht="12.75">
      <c r="A5" s="549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1"/>
    </row>
    <row r="6" spans="1:15" ht="12.75">
      <c r="A6" s="549" t="s">
        <v>125</v>
      </c>
      <c r="B6" s="550" t="s">
        <v>67</v>
      </c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1"/>
    </row>
    <row r="7" spans="1:15" ht="12.75">
      <c r="A7" s="549" t="s">
        <v>70</v>
      </c>
      <c r="B7" s="550" t="s">
        <v>391</v>
      </c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1"/>
    </row>
    <row r="8" spans="1:15" ht="12.75">
      <c r="A8" s="549" t="s">
        <v>126</v>
      </c>
      <c r="B8" s="550" t="s">
        <v>0</v>
      </c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1"/>
    </row>
    <row r="9" spans="1:15" ht="12.75">
      <c r="A9" s="549" t="s">
        <v>222</v>
      </c>
      <c r="B9" s="550" t="s">
        <v>66</v>
      </c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1"/>
    </row>
    <row r="10" spans="1:15" ht="12.75">
      <c r="A10" s="549" t="s">
        <v>223</v>
      </c>
      <c r="B10" s="550" t="s">
        <v>28</v>
      </c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1"/>
    </row>
    <row r="11" spans="1:15" ht="12.75">
      <c r="A11" s="549" t="s">
        <v>224</v>
      </c>
      <c r="B11" s="550" t="s">
        <v>201</v>
      </c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1"/>
    </row>
    <row r="12" spans="1:15" ht="12.75">
      <c r="A12" s="549" t="s">
        <v>225</v>
      </c>
      <c r="B12" s="550" t="s">
        <v>402</v>
      </c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1"/>
    </row>
    <row r="13" spans="1:15" ht="12.75">
      <c r="A13" s="549" t="s">
        <v>226</v>
      </c>
      <c r="B13" s="550" t="s">
        <v>200</v>
      </c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1"/>
    </row>
    <row r="14" spans="1:15" ht="12.75">
      <c r="A14" s="549" t="s">
        <v>302</v>
      </c>
      <c r="B14" s="550" t="s">
        <v>303</v>
      </c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1"/>
    </row>
    <row r="15" spans="1:15" ht="12.75">
      <c r="A15" s="549" t="s">
        <v>310</v>
      </c>
      <c r="B15" s="550" t="s">
        <v>311</v>
      </c>
      <c r="C15" s="550"/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1"/>
    </row>
    <row r="16" spans="1:15" ht="12.75">
      <c r="A16" s="549" t="s">
        <v>376</v>
      </c>
      <c r="B16" s="550" t="s">
        <v>377</v>
      </c>
      <c r="C16" s="550"/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1"/>
    </row>
    <row r="17" spans="1:15" ht="12.75">
      <c r="A17" s="549" t="s">
        <v>378</v>
      </c>
      <c r="B17" s="550" t="s">
        <v>424</v>
      </c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1"/>
    </row>
    <row r="18" spans="1:15" ht="12.75">
      <c r="A18" s="549" t="s">
        <v>379</v>
      </c>
      <c r="B18" s="550" t="s">
        <v>380</v>
      </c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1"/>
    </row>
    <row r="19" spans="1:15" ht="12.75">
      <c r="A19" s="549" t="s">
        <v>497</v>
      </c>
      <c r="B19" s="550" t="s">
        <v>498</v>
      </c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1"/>
    </row>
    <row r="20" spans="1:15" ht="12.75">
      <c r="A20" s="549"/>
      <c r="B20" s="550"/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1"/>
    </row>
    <row r="21" spans="1:15" ht="13.5" thickBot="1">
      <c r="A21" s="555" t="s">
        <v>525</v>
      </c>
      <c r="B21" s="553"/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4"/>
    </row>
  </sheetData>
  <sheetProtection/>
  <printOptions/>
  <pageMargins left="0.1968503937007874" right="0.1968503937007874" top="0.1968503937007874" bottom="0.1968503937007874" header="0.5118110236220472" footer="0.1181102362204724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="75" zoomScaleNormal="75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49.00390625" style="21" customWidth="1"/>
    <col min="2" max="2" width="10.00390625" style="21" customWidth="1"/>
    <col min="3" max="3" width="9.28125" style="21" bestFit="1" customWidth="1"/>
    <col min="4" max="4" width="11.140625" style="21" bestFit="1" customWidth="1"/>
    <col min="5" max="5" width="10.421875" style="21" customWidth="1"/>
    <col min="6" max="6" width="10.57421875" style="21" bestFit="1" customWidth="1"/>
    <col min="7" max="7" width="9.28125" style="21" bestFit="1" customWidth="1"/>
    <col min="8" max="16384" width="9.140625" style="21" customWidth="1"/>
  </cols>
  <sheetData>
    <row r="1" spans="1:6" ht="12.75">
      <c r="A1" s="123" t="s">
        <v>226</v>
      </c>
      <c r="B1" s="123"/>
      <c r="C1" s="123"/>
      <c r="D1" s="123"/>
      <c r="E1" s="123"/>
      <c r="F1" s="123"/>
    </row>
    <row r="2" spans="1:6" ht="12.75" customHeight="1">
      <c r="A2" s="587" t="s">
        <v>200</v>
      </c>
      <c r="B2" s="587"/>
      <c r="C2" s="587"/>
      <c r="D2" s="587"/>
      <c r="E2" s="587"/>
      <c r="F2" s="587"/>
    </row>
    <row r="3" ht="12.75" thickBot="1"/>
    <row r="4" spans="1:7" s="22" customFormat="1" ht="57" customHeight="1">
      <c r="A4" s="439" t="s">
        <v>39</v>
      </c>
      <c r="B4" s="418" t="s">
        <v>48</v>
      </c>
      <c r="C4" s="418" t="s">
        <v>40</v>
      </c>
      <c r="D4" s="418" t="s">
        <v>41</v>
      </c>
      <c r="E4" s="418" t="s">
        <v>42</v>
      </c>
      <c r="F4" s="418" t="s">
        <v>47</v>
      </c>
      <c r="G4" s="420" t="s">
        <v>44</v>
      </c>
    </row>
    <row r="5" spans="1:7" s="25" customFormat="1" ht="11.25">
      <c r="A5" s="421"/>
      <c r="B5" s="76"/>
      <c r="C5" s="76"/>
      <c r="D5" s="76"/>
      <c r="E5" s="76"/>
      <c r="F5" s="76"/>
      <c r="G5" s="416"/>
    </row>
    <row r="6" spans="1:7" s="22" customFormat="1" ht="12">
      <c r="A6" s="422" t="s">
        <v>227</v>
      </c>
      <c r="B6" s="423"/>
      <c r="C6" s="423"/>
      <c r="D6" s="423"/>
      <c r="E6" s="424"/>
      <c r="F6" s="423"/>
      <c r="G6" s="425"/>
    </row>
    <row r="7" spans="1:7" s="23" customFormat="1" ht="12">
      <c r="A7" s="426" t="s">
        <v>403</v>
      </c>
      <c r="B7" s="427">
        <v>13</v>
      </c>
      <c r="C7" s="427">
        <v>1</v>
      </c>
      <c r="D7" s="427">
        <v>2</v>
      </c>
      <c r="E7" s="427">
        <v>2</v>
      </c>
      <c r="F7" s="427">
        <v>7</v>
      </c>
      <c r="G7" s="428">
        <v>1</v>
      </c>
    </row>
    <row r="8" spans="1:7" s="23" customFormat="1" ht="12">
      <c r="A8" s="426" t="s">
        <v>231</v>
      </c>
      <c r="B8" s="427">
        <v>13</v>
      </c>
      <c r="C8" s="427">
        <v>3</v>
      </c>
      <c r="D8" s="427">
        <v>2</v>
      </c>
      <c r="E8" s="427">
        <v>2</v>
      </c>
      <c r="F8" s="427">
        <v>0</v>
      </c>
      <c r="G8" s="428">
        <v>6</v>
      </c>
    </row>
    <row r="9" spans="1:7" s="23" customFormat="1" ht="12">
      <c r="A9" s="426" t="s">
        <v>404</v>
      </c>
      <c r="B9" s="427">
        <v>11</v>
      </c>
      <c r="C9" s="427">
        <v>3</v>
      </c>
      <c r="D9" s="427">
        <v>2</v>
      </c>
      <c r="E9" s="427">
        <v>2</v>
      </c>
      <c r="F9" s="427">
        <v>3</v>
      </c>
      <c r="G9" s="428">
        <v>1</v>
      </c>
    </row>
    <row r="10" spans="1:7" s="23" customFormat="1" ht="12">
      <c r="A10" s="426" t="s">
        <v>230</v>
      </c>
      <c r="B10" s="427">
        <v>11</v>
      </c>
      <c r="C10" s="427">
        <v>5</v>
      </c>
      <c r="D10" s="427">
        <v>3</v>
      </c>
      <c r="E10" s="427">
        <v>0</v>
      </c>
      <c r="F10" s="427">
        <v>1</v>
      </c>
      <c r="G10" s="428">
        <v>2</v>
      </c>
    </row>
    <row r="11" spans="1:7" s="23" customFormat="1" ht="12">
      <c r="A11" s="429" t="s">
        <v>45</v>
      </c>
      <c r="B11" s="430">
        <f aca="true" t="shared" si="0" ref="B11:G11">SUM(B7:B10)</f>
        <v>48</v>
      </c>
      <c r="C11" s="430">
        <f t="shared" si="0"/>
        <v>12</v>
      </c>
      <c r="D11" s="430">
        <f t="shared" si="0"/>
        <v>9</v>
      </c>
      <c r="E11" s="430">
        <f t="shared" si="0"/>
        <v>6</v>
      </c>
      <c r="F11" s="430">
        <f t="shared" si="0"/>
        <v>11</v>
      </c>
      <c r="G11" s="431">
        <f t="shared" si="0"/>
        <v>10</v>
      </c>
    </row>
    <row r="12" spans="1:7" s="23" customFormat="1" ht="12">
      <c r="A12" s="432"/>
      <c r="B12" s="427"/>
      <c r="C12" s="433"/>
      <c r="D12" s="433"/>
      <c r="E12" s="434"/>
      <c r="F12" s="433"/>
      <c r="G12" s="435"/>
    </row>
    <row r="13" spans="1:7" s="23" customFormat="1" ht="12">
      <c r="A13" s="422" t="s">
        <v>228</v>
      </c>
      <c r="B13" s="427"/>
      <c r="C13" s="427"/>
      <c r="D13" s="427"/>
      <c r="E13" s="427"/>
      <c r="F13" s="427"/>
      <c r="G13" s="428"/>
    </row>
    <row r="14" spans="1:7" s="23" customFormat="1" ht="12">
      <c r="A14" s="426" t="s">
        <v>232</v>
      </c>
      <c r="B14" s="427">
        <v>11</v>
      </c>
      <c r="C14" s="427">
        <v>5</v>
      </c>
      <c r="D14" s="427">
        <v>0</v>
      </c>
      <c r="E14" s="427">
        <v>2</v>
      </c>
      <c r="F14" s="427">
        <v>2</v>
      </c>
      <c r="G14" s="428">
        <v>2</v>
      </c>
    </row>
    <row r="15" spans="1:7" s="23" customFormat="1" ht="12">
      <c r="A15" s="426" t="s">
        <v>233</v>
      </c>
      <c r="B15" s="427">
        <v>24</v>
      </c>
      <c r="C15" s="427">
        <v>3</v>
      </c>
      <c r="D15" s="427">
        <v>7</v>
      </c>
      <c r="E15" s="427">
        <v>2</v>
      </c>
      <c r="F15" s="427">
        <v>4</v>
      </c>
      <c r="G15" s="428">
        <v>8</v>
      </c>
    </row>
    <row r="16" spans="1:7" s="23" customFormat="1" ht="12">
      <c r="A16" s="426" t="s">
        <v>234</v>
      </c>
      <c r="B16" s="427">
        <v>13</v>
      </c>
      <c r="C16" s="427">
        <v>4</v>
      </c>
      <c r="D16" s="427">
        <v>2</v>
      </c>
      <c r="E16" s="427">
        <v>2</v>
      </c>
      <c r="F16" s="427">
        <v>5</v>
      </c>
      <c r="G16" s="428">
        <v>0</v>
      </c>
    </row>
    <row r="17" spans="1:7" s="23" customFormat="1" ht="12">
      <c r="A17" s="429" t="s">
        <v>45</v>
      </c>
      <c r="B17" s="430">
        <f aca="true" t="shared" si="1" ref="B17:G17">SUM(B13:B16)</f>
        <v>48</v>
      </c>
      <c r="C17" s="430">
        <f t="shared" si="1"/>
        <v>12</v>
      </c>
      <c r="D17" s="430">
        <f t="shared" si="1"/>
        <v>9</v>
      </c>
      <c r="E17" s="430">
        <f t="shared" si="1"/>
        <v>6</v>
      </c>
      <c r="F17" s="430">
        <f t="shared" si="1"/>
        <v>11</v>
      </c>
      <c r="G17" s="431">
        <f t="shared" si="1"/>
        <v>10</v>
      </c>
    </row>
    <row r="18" spans="1:7" s="23" customFormat="1" ht="12">
      <c r="A18" s="432"/>
      <c r="B18" s="427"/>
      <c r="C18" s="427"/>
      <c r="D18" s="427"/>
      <c r="E18" s="427"/>
      <c r="F18" s="427"/>
      <c r="G18" s="428"/>
    </row>
    <row r="19" spans="1:7" s="23" customFormat="1" ht="12">
      <c r="A19" s="422" t="s">
        <v>229</v>
      </c>
      <c r="B19" s="427"/>
      <c r="C19" s="427"/>
      <c r="D19" s="427"/>
      <c r="E19" s="427"/>
      <c r="F19" s="427"/>
      <c r="G19" s="428"/>
    </row>
    <row r="20" spans="1:7" s="23" customFormat="1" ht="12">
      <c r="A20" s="426" t="s">
        <v>46</v>
      </c>
      <c r="B20" s="427">
        <v>9</v>
      </c>
      <c r="C20" s="427">
        <v>3</v>
      </c>
      <c r="D20" s="427">
        <v>2</v>
      </c>
      <c r="E20" s="427">
        <v>1</v>
      </c>
      <c r="F20" s="427">
        <v>1</v>
      </c>
      <c r="G20" s="428">
        <v>2</v>
      </c>
    </row>
    <row r="21" spans="1:7" s="23" customFormat="1" ht="12">
      <c r="A21" s="426" t="s">
        <v>235</v>
      </c>
      <c r="B21" s="427">
        <v>18</v>
      </c>
      <c r="C21" s="427">
        <v>7</v>
      </c>
      <c r="D21" s="427">
        <v>2</v>
      </c>
      <c r="E21" s="427">
        <v>3</v>
      </c>
      <c r="F21" s="427">
        <v>3</v>
      </c>
      <c r="G21" s="428">
        <v>3</v>
      </c>
    </row>
    <row r="22" spans="1:7" s="23" customFormat="1" ht="12">
      <c r="A22" s="426" t="s">
        <v>238</v>
      </c>
      <c r="B22" s="427">
        <v>1</v>
      </c>
      <c r="C22" s="427">
        <v>0</v>
      </c>
      <c r="D22" s="427">
        <v>0</v>
      </c>
      <c r="E22" s="427">
        <v>0</v>
      </c>
      <c r="F22" s="427">
        <v>0</v>
      </c>
      <c r="G22" s="428">
        <v>1</v>
      </c>
    </row>
    <row r="23" spans="1:7" s="23" customFormat="1" ht="12">
      <c r="A23" s="426" t="s">
        <v>236</v>
      </c>
      <c r="B23" s="427">
        <v>7</v>
      </c>
      <c r="C23" s="427">
        <v>1</v>
      </c>
      <c r="D23" s="427">
        <v>3</v>
      </c>
      <c r="E23" s="427">
        <v>2</v>
      </c>
      <c r="F23" s="427">
        <v>1</v>
      </c>
      <c r="G23" s="428">
        <v>0</v>
      </c>
    </row>
    <row r="24" spans="1:7" s="23" customFormat="1" ht="12">
      <c r="A24" s="426" t="s">
        <v>237</v>
      </c>
      <c r="B24" s="427">
        <v>12</v>
      </c>
      <c r="C24" s="427">
        <v>1</v>
      </c>
      <c r="D24" s="427">
        <v>2</v>
      </c>
      <c r="E24" s="427">
        <v>0</v>
      </c>
      <c r="F24" s="427">
        <v>5</v>
      </c>
      <c r="G24" s="428">
        <v>4</v>
      </c>
    </row>
    <row r="25" spans="1:7" s="23" customFormat="1" ht="12">
      <c r="A25" s="426" t="s">
        <v>440</v>
      </c>
      <c r="B25" s="427">
        <v>1</v>
      </c>
      <c r="C25" s="427">
        <v>0</v>
      </c>
      <c r="D25" s="427">
        <v>0</v>
      </c>
      <c r="E25" s="427">
        <v>0</v>
      </c>
      <c r="F25" s="427">
        <v>1</v>
      </c>
      <c r="G25" s="428">
        <v>0</v>
      </c>
    </row>
    <row r="26" spans="1:7" s="23" customFormat="1" ht="12.75" thickBot="1">
      <c r="A26" s="436" t="s">
        <v>45</v>
      </c>
      <c r="B26" s="437">
        <f aca="true" t="shared" si="2" ref="B26:G26">SUM(B20:B25)</f>
        <v>48</v>
      </c>
      <c r="C26" s="437">
        <f t="shared" si="2"/>
        <v>12</v>
      </c>
      <c r="D26" s="437">
        <f t="shared" si="2"/>
        <v>9</v>
      </c>
      <c r="E26" s="437">
        <f t="shared" si="2"/>
        <v>6</v>
      </c>
      <c r="F26" s="437">
        <f t="shared" si="2"/>
        <v>11</v>
      </c>
      <c r="G26" s="438">
        <f t="shared" si="2"/>
        <v>10</v>
      </c>
    </row>
    <row r="28" ht="12">
      <c r="A28" s="23"/>
    </row>
    <row r="29" ht="12">
      <c r="A29" s="27"/>
    </row>
  </sheetData>
  <sheetProtection/>
  <mergeCells count="1">
    <mergeCell ref="A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3"/>
  <sheetViews>
    <sheetView zoomScalePageLayoutView="0" workbookViewId="0" topLeftCell="A1">
      <selection activeCell="F25" sqref="F25"/>
    </sheetView>
  </sheetViews>
  <sheetFormatPr defaultColWidth="9.140625" defaultRowHeight="12.75"/>
  <cols>
    <col min="3" max="3" width="5.7109375" style="0" customWidth="1"/>
    <col min="4" max="4" width="9.7109375" style="0" customWidth="1"/>
    <col min="5" max="5" width="9.28125" style="0" bestFit="1" customWidth="1"/>
    <col min="6" max="6" width="8.140625" style="0" bestFit="1" customWidth="1"/>
    <col min="7" max="7" width="9.28125" style="0" bestFit="1" customWidth="1"/>
  </cols>
  <sheetData>
    <row r="1" spans="1:5" ht="12.75">
      <c r="A1" s="55" t="s">
        <v>127</v>
      </c>
      <c r="C1" s="56"/>
      <c r="D1" s="56"/>
      <c r="E1" s="56"/>
    </row>
    <row r="2" spans="3:5" ht="12.75">
      <c r="C2" s="30" t="s">
        <v>72</v>
      </c>
      <c r="D2" s="30" t="s">
        <v>128</v>
      </c>
      <c r="E2" s="56"/>
    </row>
    <row r="3" spans="3:5" ht="12.75">
      <c r="C3" s="30" t="s">
        <v>73</v>
      </c>
      <c r="D3" s="30" t="s">
        <v>129</v>
      </c>
      <c r="E3" s="56"/>
    </row>
    <row r="4" spans="3:5" ht="12.75">
      <c r="C4" s="30" t="s">
        <v>74</v>
      </c>
      <c r="D4" s="30" t="s">
        <v>130</v>
      </c>
      <c r="E4" s="56"/>
    </row>
    <row r="5" spans="3:5" ht="12.75">
      <c r="C5" s="30" t="s">
        <v>75</v>
      </c>
      <c r="D5" s="30" t="s">
        <v>131</v>
      </c>
      <c r="E5" s="56"/>
    </row>
    <row r="7" spans="1:7" ht="12.75">
      <c r="A7" s="57"/>
      <c r="B7" s="57"/>
      <c r="C7" s="57">
        <v>1</v>
      </c>
      <c r="D7" s="57" t="s">
        <v>132</v>
      </c>
      <c r="E7" s="57" t="s">
        <v>133</v>
      </c>
      <c r="F7" s="57" t="s">
        <v>134</v>
      </c>
      <c r="G7" s="57"/>
    </row>
    <row r="8" spans="1:7" ht="12.75">
      <c r="A8" s="57"/>
      <c r="B8" s="57"/>
      <c r="C8" s="57">
        <v>2</v>
      </c>
      <c r="D8" s="57" t="s">
        <v>135</v>
      </c>
      <c r="E8" s="57" t="s">
        <v>136</v>
      </c>
      <c r="F8" s="57" t="s">
        <v>137</v>
      </c>
      <c r="G8" s="57"/>
    </row>
    <row r="9" spans="1:7" ht="12.75">
      <c r="A9" s="57"/>
      <c r="B9" s="57"/>
      <c r="C9" s="57">
        <v>3</v>
      </c>
      <c r="D9" s="57" t="s">
        <v>138</v>
      </c>
      <c r="E9" s="57" t="s">
        <v>139</v>
      </c>
      <c r="F9" s="57" t="s">
        <v>140</v>
      </c>
      <c r="G9" s="57"/>
    </row>
    <row r="10" spans="1:7" ht="12.75">
      <c r="A10" s="57"/>
      <c r="B10" s="57"/>
      <c r="C10" s="57">
        <v>4</v>
      </c>
      <c r="D10" s="57" t="s">
        <v>141</v>
      </c>
      <c r="E10" s="57" t="s">
        <v>142</v>
      </c>
      <c r="F10" s="57" t="s">
        <v>143</v>
      </c>
      <c r="G10" s="57"/>
    </row>
    <row r="11" spans="1:7" ht="12.75">
      <c r="A11" s="57"/>
      <c r="B11" s="57"/>
      <c r="C11" s="57">
        <v>5</v>
      </c>
      <c r="D11" s="57" t="s">
        <v>144</v>
      </c>
      <c r="E11" s="57" t="s">
        <v>145</v>
      </c>
      <c r="F11" s="57" t="s">
        <v>146</v>
      </c>
      <c r="G11" s="57"/>
    </row>
    <row r="12" spans="1:7" ht="12.75">
      <c r="A12" s="57"/>
      <c r="B12" s="57"/>
      <c r="C12" s="57">
        <v>6</v>
      </c>
      <c r="D12" s="57" t="s">
        <v>147</v>
      </c>
      <c r="E12" s="57" t="s">
        <v>148</v>
      </c>
      <c r="F12" s="57" t="s">
        <v>149</v>
      </c>
      <c r="G12" s="57"/>
    </row>
    <row r="13" ht="12.75">
      <c r="C13" t="s">
        <v>71</v>
      </c>
    </row>
    <row r="14" spans="2:6" ht="12.75">
      <c r="B14">
        <v>1</v>
      </c>
      <c r="C14" t="s">
        <v>150</v>
      </c>
      <c r="D14">
        <v>95569</v>
      </c>
      <c r="E14">
        <v>3978</v>
      </c>
      <c r="F14">
        <v>453</v>
      </c>
    </row>
    <row r="15" spans="2:6" ht="12.75">
      <c r="B15">
        <v>2</v>
      </c>
      <c r="C15" t="s">
        <v>150</v>
      </c>
      <c r="D15">
        <v>3916</v>
      </c>
      <c r="E15">
        <v>32390</v>
      </c>
      <c r="F15">
        <v>63694</v>
      </c>
    </row>
    <row r="16" spans="2:6" ht="12.75">
      <c r="B16">
        <v>3</v>
      </c>
      <c r="C16" t="s">
        <v>150</v>
      </c>
      <c r="D16">
        <v>99954</v>
      </c>
      <c r="E16">
        <v>46</v>
      </c>
      <c r="F16">
        <v>0</v>
      </c>
    </row>
    <row r="17" spans="2:6" ht="12.75">
      <c r="B17">
        <v>4</v>
      </c>
      <c r="C17" t="s">
        <v>150</v>
      </c>
      <c r="D17">
        <v>26</v>
      </c>
      <c r="E17">
        <v>410</v>
      </c>
      <c r="F17">
        <v>99564</v>
      </c>
    </row>
    <row r="18" spans="2:6" ht="12.75">
      <c r="B18">
        <v>5</v>
      </c>
      <c r="C18" t="s">
        <v>150</v>
      </c>
      <c r="D18">
        <v>94817</v>
      </c>
      <c r="E18">
        <v>4346</v>
      </c>
      <c r="F18">
        <v>837</v>
      </c>
    </row>
    <row r="19" spans="2:6" ht="12.75">
      <c r="B19">
        <v>6</v>
      </c>
      <c r="C19" t="s">
        <v>150</v>
      </c>
      <c r="D19">
        <v>99995</v>
      </c>
      <c r="E19">
        <v>5</v>
      </c>
      <c r="F19">
        <v>0</v>
      </c>
    </row>
    <row r="20" spans="2:6" ht="12.75">
      <c r="B20">
        <v>1</v>
      </c>
      <c r="C20" t="s">
        <v>151</v>
      </c>
      <c r="D20">
        <v>0</v>
      </c>
      <c r="E20">
        <v>0</v>
      </c>
      <c r="F20">
        <v>100000</v>
      </c>
    </row>
    <row r="21" spans="2:6" ht="12.75">
      <c r="B21">
        <v>2</v>
      </c>
      <c r="C21" t="s">
        <v>151</v>
      </c>
      <c r="D21">
        <v>7578</v>
      </c>
      <c r="E21">
        <v>14489</v>
      </c>
      <c r="F21">
        <v>77933</v>
      </c>
    </row>
    <row r="22" spans="2:6" ht="12.75">
      <c r="B22">
        <v>3</v>
      </c>
      <c r="C22" t="s">
        <v>151</v>
      </c>
      <c r="D22">
        <v>0</v>
      </c>
      <c r="E22">
        <v>0</v>
      </c>
      <c r="F22">
        <v>100000</v>
      </c>
    </row>
    <row r="23" spans="2:6" ht="12.75">
      <c r="B23">
        <v>4</v>
      </c>
      <c r="C23" t="s">
        <v>151</v>
      </c>
      <c r="D23">
        <v>99382</v>
      </c>
      <c r="E23">
        <v>616</v>
      </c>
      <c r="F23">
        <v>2</v>
      </c>
    </row>
    <row r="24" spans="2:6" ht="12.75">
      <c r="B24">
        <v>5</v>
      </c>
      <c r="C24" t="s">
        <v>151</v>
      </c>
      <c r="D24">
        <v>3505</v>
      </c>
      <c r="E24">
        <v>21767</v>
      </c>
      <c r="F24">
        <v>74728</v>
      </c>
    </row>
    <row r="25" spans="2:6" ht="12.75">
      <c r="B25">
        <v>6</v>
      </c>
      <c r="C25" t="s">
        <v>151</v>
      </c>
      <c r="D25">
        <v>0</v>
      </c>
      <c r="E25">
        <v>44</v>
      </c>
      <c r="F25">
        <v>99956</v>
      </c>
    </row>
    <row r="26" spans="2:6" ht="12.75">
      <c r="B26">
        <v>1</v>
      </c>
      <c r="C26" t="s">
        <v>152</v>
      </c>
      <c r="D26">
        <v>64476</v>
      </c>
      <c r="E26">
        <v>26127</v>
      </c>
      <c r="F26">
        <v>9397</v>
      </c>
    </row>
    <row r="27" spans="2:6" ht="12.75">
      <c r="B27">
        <v>2</v>
      </c>
      <c r="C27" t="s">
        <v>152</v>
      </c>
      <c r="D27">
        <v>41714</v>
      </c>
      <c r="E27">
        <v>28981</v>
      </c>
      <c r="F27">
        <v>29305</v>
      </c>
    </row>
    <row r="28" spans="2:6" ht="12.75">
      <c r="B28">
        <v>3</v>
      </c>
      <c r="C28" t="s">
        <v>152</v>
      </c>
      <c r="D28">
        <v>313</v>
      </c>
      <c r="E28">
        <v>2438</v>
      </c>
      <c r="F28">
        <v>97249</v>
      </c>
    </row>
    <row r="29" spans="2:6" ht="12.75">
      <c r="B29">
        <v>4</v>
      </c>
      <c r="C29" t="s">
        <v>152</v>
      </c>
      <c r="D29">
        <v>17050</v>
      </c>
      <c r="E29">
        <v>24277</v>
      </c>
      <c r="F29">
        <v>58673</v>
      </c>
    </row>
    <row r="30" spans="2:6" ht="12.75">
      <c r="B30">
        <v>5</v>
      </c>
      <c r="C30" t="s">
        <v>152</v>
      </c>
      <c r="D30">
        <v>6</v>
      </c>
      <c r="E30">
        <v>84</v>
      </c>
      <c r="F30">
        <v>99910</v>
      </c>
    </row>
    <row r="31" spans="2:6" ht="12.75">
      <c r="B31">
        <v>6</v>
      </c>
      <c r="C31" t="s">
        <v>152</v>
      </c>
      <c r="D31">
        <v>90</v>
      </c>
      <c r="E31">
        <v>2808</v>
      </c>
      <c r="F31">
        <v>97102</v>
      </c>
    </row>
    <row r="32" spans="2:6" ht="12.75">
      <c r="B32">
        <v>1</v>
      </c>
      <c r="C32" t="s">
        <v>153</v>
      </c>
      <c r="D32">
        <v>100000</v>
      </c>
      <c r="E32">
        <v>0</v>
      </c>
      <c r="F32">
        <v>0</v>
      </c>
    </row>
    <row r="33" spans="2:6" ht="12.75">
      <c r="B33">
        <v>2</v>
      </c>
      <c r="C33" t="s">
        <v>153</v>
      </c>
      <c r="D33">
        <v>99997</v>
      </c>
      <c r="E33">
        <v>3</v>
      </c>
      <c r="F33">
        <v>0</v>
      </c>
    </row>
    <row r="34" spans="2:6" ht="12.75">
      <c r="B34">
        <v>3</v>
      </c>
      <c r="C34" t="s">
        <v>153</v>
      </c>
      <c r="D34">
        <v>100000</v>
      </c>
      <c r="E34">
        <v>0</v>
      </c>
      <c r="F34">
        <v>0</v>
      </c>
    </row>
    <row r="35" spans="2:6" ht="12.75">
      <c r="B35">
        <v>4</v>
      </c>
      <c r="C35" t="s">
        <v>153</v>
      </c>
      <c r="D35">
        <v>616</v>
      </c>
      <c r="E35">
        <v>3816</v>
      </c>
      <c r="F35">
        <v>95568</v>
      </c>
    </row>
    <row r="36" spans="2:6" ht="12.75">
      <c r="B36">
        <v>5</v>
      </c>
      <c r="C36" t="s">
        <v>153</v>
      </c>
      <c r="D36">
        <v>94312</v>
      </c>
      <c r="E36">
        <v>5373</v>
      </c>
      <c r="F36">
        <v>315</v>
      </c>
    </row>
    <row r="37" spans="2:6" ht="12.75">
      <c r="B37">
        <v>6</v>
      </c>
      <c r="C37" t="s">
        <v>153</v>
      </c>
      <c r="D37">
        <v>99862</v>
      </c>
      <c r="E37">
        <v>133</v>
      </c>
      <c r="F37">
        <v>5</v>
      </c>
    </row>
    <row r="38" spans="2:6" ht="12.75">
      <c r="B38">
        <v>1</v>
      </c>
      <c r="C38" t="s">
        <v>154</v>
      </c>
      <c r="D38">
        <v>0</v>
      </c>
      <c r="E38">
        <v>0</v>
      </c>
      <c r="F38">
        <v>100000</v>
      </c>
    </row>
    <row r="39" spans="2:6" ht="12.75">
      <c r="B39">
        <v>2</v>
      </c>
      <c r="C39" t="s">
        <v>154</v>
      </c>
      <c r="D39">
        <v>15983</v>
      </c>
      <c r="E39">
        <v>31252</v>
      </c>
      <c r="F39">
        <v>52765</v>
      </c>
    </row>
    <row r="40" spans="2:6" ht="12.75">
      <c r="B40">
        <v>3</v>
      </c>
      <c r="C40" t="s">
        <v>154</v>
      </c>
      <c r="D40">
        <v>0</v>
      </c>
      <c r="E40">
        <v>0</v>
      </c>
      <c r="F40">
        <v>100000</v>
      </c>
    </row>
    <row r="41" spans="2:6" ht="12.75">
      <c r="B41">
        <v>4</v>
      </c>
      <c r="C41" t="s">
        <v>154</v>
      </c>
      <c r="D41">
        <v>99968</v>
      </c>
      <c r="E41">
        <v>32</v>
      </c>
      <c r="F41">
        <v>0</v>
      </c>
    </row>
    <row r="42" spans="2:6" ht="12.75">
      <c r="B42">
        <v>5</v>
      </c>
      <c r="C42" t="s">
        <v>154</v>
      </c>
      <c r="D42">
        <v>41</v>
      </c>
      <c r="E42">
        <v>719</v>
      </c>
      <c r="F42">
        <v>99240</v>
      </c>
    </row>
    <row r="43" spans="2:6" ht="12.75">
      <c r="B43">
        <v>6</v>
      </c>
      <c r="C43" t="s">
        <v>154</v>
      </c>
      <c r="D43">
        <v>0</v>
      </c>
      <c r="E43">
        <v>0</v>
      </c>
      <c r="F43">
        <v>100000</v>
      </c>
    </row>
    <row r="44" spans="2:6" ht="12.75">
      <c r="B44">
        <v>1</v>
      </c>
      <c r="C44" t="s">
        <v>156</v>
      </c>
      <c r="D44">
        <v>1</v>
      </c>
      <c r="E44">
        <v>40</v>
      </c>
      <c r="F44">
        <v>99959</v>
      </c>
    </row>
    <row r="45" spans="2:6" ht="12.75">
      <c r="B45">
        <v>2</v>
      </c>
      <c r="C45" t="s">
        <v>156</v>
      </c>
      <c r="D45">
        <v>45514</v>
      </c>
      <c r="E45">
        <v>27363</v>
      </c>
      <c r="F45">
        <v>27123</v>
      </c>
    </row>
    <row r="46" spans="2:6" ht="12.75">
      <c r="B46">
        <v>3</v>
      </c>
      <c r="C46" t="s">
        <v>156</v>
      </c>
      <c r="D46">
        <v>0</v>
      </c>
      <c r="E46">
        <v>0</v>
      </c>
      <c r="F46">
        <v>100000</v>
      </c>
    </row>
    <row r="47" spans="2:6" ht="12.75">
      <c r="B47">
        <v>4</v>
      </c>
      <c r="C47" t="s">
        <v>156</v>
      </c>
      <c r="D47">
        <v>100000</v>
      </c>
      <c r="E47">
        <v>0</v>
      </c>
      <c r="F47">
        <v>0</v>
      </c>
    </row>
    <row r="48" spans="2:6" ht="12.75">
      <c r="B48">
        <v>5</v>
      </c>
      <c r="C48" t="s">
        <v>156</v>
      </c>
      <c r="D48">
        <v>0</v>
      </c>
      <c r="E48">
        <v>16</v>
      </c>
      <c r="F48">
        <v>99984</v>
      </c>
    </row>
    <row r="49" spans="2:6" ht="12.75">
      <c r="B49">
        <v>6</v>
      </c>
      <c r="C49" t="s">
        <v>156</v>
      </c>
      <c r="D49">
        <v>0</v>
      </c>
      <c r="E49">
        <v>0</v>
      </c>
      <c r="F49">
        <v>100000</v>
      </c>
    </row>
    <row r="50" spans="2:6" ht="12.75">
      <c r="B50">
        <v>1</v>
      </c>
      <c r="C50" t="s">
        <v>157</v>
      </c>
      <c r="D50">
        <v>90050</v>
      </c>
      <c r="E50">
        <v>8739</v>
      </c>
      <c r="F50">
        <v>1211</v>
      </c>
    </row>
    <row r="51" spans="2:6" ht="12.75">
      <c r="B51">
        <v>2</v>
      </c>
      <c r="C51" t="s">
        <v>157</v>
      </c>
      <c r="D51">
        <v>95011</v>
      </c>
      <c r="E51">
        <v>4638</v>
      </c>
      <c r="F51">
        <v>351</v>
      </c>
    </row>
    <row r="52" spans="2:6" ht="12.75">
      <c r="B52">
        <v>3</v>
      </c>
      <c r="C52" t="s">
        <v>157</v>
      </c>
      <c r="D52">
        <v>63</v>
      </c>
      <c r="E52">
        <v>2011</v>
      </c>
      <c r="F52">
        <v>97926</v>
      </c>
    </row>
    <row r="53" spans="2:6" ht="12.75">
      <c r="B53">
        <v>4</v>
      </c>
      <c r="C53" t="s">
        <v>157</v>
      </c>
      <c r="D53">
        <v>76615</v>
      </c>
      <c r="E53">
        <v>16065</v>
      </c>
      <c r="F53">
        <v>7320</v>
      </c>
    </row>
    <row r="54" spans="2:6" ht="12.75">
      <c r="B54">
        <v>5</v>
      </c>
      <c r="C54" t="s">
        <v>157</v>
      </c>
      <c r="D54">
        <v>0</v>
      </c>
      <c r="E54">
        <v>1</v>
      </c>
      <c r="F54">
        <v>99999</v>
      </c>
    </row>
    <row r="55" spans="2:6" ht="12.75">
      <c r="B55">
        <v>6</v>
      </c>
      <c r="C55" t="s">
        <v>157</v>
      </c>
      <c r="D55">
        <v>0</v>
      </c>
      <c r="E55">
        <v>2</v>
      </c>
      <c r="F55">
        <v>99998</v>
      </c>
    </row>
    <row r="56" spans="2:6" ht="12.75">
      <c r="B56">
        <v>1</v>
      </c>
      <c r="C56" t="s">
        <v>158</v>
      </c>
      <c r="D56">
        <v>6149</v>
      </c>
      <c r="E56">
        <v>24344</v>
      </c>
      <c r="F56">
        <v>69507</v>
      </c>
    </row>
    <row r="57" spans="2:6" ht="12.75">
      <c r="B57">
        <v>2</v>
      </c>
      <c r="C57" t="s">
        <v>158</v>
      </c>
      <c r="D57">
        <v>61661</v>
      </c>
      <c r="E57">
        <v>16672</v>
      </c>
      <c r="F57">
        <v>21667</v>
      </c>
    </row>
    <row r="58" spans="2:6" ht="12.75">
      <c r="B58">
        <v>3</v>
      </c>
      <c r="C58" t="s">
        <v>158</v>
      </c>
      <c r="D58">
        <v>44375</v>
      </c>
      <c r="E58">
        <v>33550</v>
      </c>
      <c r="F58">
        <v>22075</v>
      </c>
    </row>
    <row r="59" spans="2:6" ht="12.75">
      <c r="B59">
        <v>4</v>
      </c>
      <c r="C59" t="s">
        <v>158</v>
      </c>
      <c r="D59">
        <v>87574</v>
      </c>
      <c r="E59">
        <v>9011</v>
      </c>
      <c r="F59">
        <v>3415</v>
      </c>
    </row>
    <row r="60" spans="2:6" ht="12.75">
      <c r="B60">
        <v>5</v>
      </c>
      <c r="C60" t="s">
        <v>158</v>
      </c>
      <c r="D60">
        <v>82911</v>
      </c>
      <c r="E60">
        <v>14239</v>
      </c>
      <c r="F60">
        <v>2850</v>
      </c>
    </row>
    <row r="61" spans="2:6" ht="12.75">
      <c r="B61">
        <v>6</v>
      </c>
      <c r="C61" t="s">
        <v>158</v>
      </c>
      <c r="D61">
        <v>25022</v>
      </c>
      <c r="E61">
        <v>22926</v>
      </c>
      <c r="F61">
        <v>52052</v>
      </c>
    </row>
    <row r="62" spans="2:6" ht="12.75">
      <c r="B62">
        <v>1</v>
      </c>
      <c r="C62" t="s">
        <v>159</v>
      </c>
      <c r="D62">
        <v>7629</v>
      </c>
      <c r="E62">
        <v>19988</v>
      </c>
      <c r="F62">
        <v>72383</v>
      </c>
    </row>
    <row r="63" spans="2:6" ht="12.75">
      <c r="B63">
        <v>2</v>
      </c>
      <c r="C63" t="s">
        <v>159</v>
      </c>
      <c r="D63">
        <v>85844</v>
      </c>
      <c r="E63">
        <v>12228</v>
      </c>
      <c r="F63">
        <v>1928</v>
      </c>
    </row>
    <row r="64" spans="2:6" ht="12.75">
      <c r="B64">
        <v>3</v>
      </c>
      <c r="C64" t="s">
        <v>159</v>
      </c>
      <c r="D64">
        <v>88148</v>
      </c>
      <c r="E64">
        <v>11053</v>
      </c>
      <c r="F64">
        <v>799</v>
      </c>
    </row>
    <row r="65" spans="2:6" ht="12.75">
      <c r="B65">
        <v>4</v>
      </c>
      <c r="C65" t="s">
        <v>159</v>
      </c>
      <c r="D65">
        <v>99040</v>
      </c>
      <c r="E65">
        <v>860</v>
      </c>
      <c r="F65">
        <v>100</v>
      </c>
    </row>
    <row r="66" spans="2:6" ht="12.75">
      <c r="B66">
        <v>5</v>
      </c>
      <c r="C66" t="s">
        <v>159</v>
      </c>
      <c r="D66">
        <v>99576</v>
      </c>
      <c r="E66">
        <v>398</v>
      </c>
      <c r="F66">
        <v>26</v>
      </c>
    </row>
    <row r="67" spans="2:6" ht="12.75">
      <c r="B67">
        <v>6</v>
      </c>
      <c r="C67" t="s">
        <v>159</v>
      </c>
      <c r="D67">
        <v>35636</v>
      </c>
      <c r="E67">
        <v>40709</v>
      </c>
      <c r="F67">
        <v>23655</v>
      </c>
    </row>
    <row r="68" spans="2:6" ht="12.75">
      <c r="B68">
        <v>1</v>
      </c>
      <c r="C68" t="s">
        <v>160</v>
      </c>
      <c r="D68">
        <v>89480</v>
      </c>
      <c r="E68">
        <v>9367</v>
      </c>
      <c r="F68">
        <v>1153</v>
      </c>
    </row>
    <row r="69" spans="2:6" ht="12.75">
      <c r="B69">
        <v>2</v>
      </c>
      <c r="C69" t="s">
        <v>160</v>
      </c>
      <c r="D69">
        <v>99999</v>
      </c>
      <c r="E69">
        <v>1</v>
      </c>
      <c r="F69">
        <v>0</v>
      </c>
    </row>
    <row r="70" spans="2:6" ht="12.75">
      <c r="B70">
        <v>3</v>
      </c>
      <c r="C70" t="s">
        <v>160</v>
      </c>
      <c r="D70">
        <v>97597</v>
      </c>
      <c r="E70">
        <v>2300</v>
      </c>
      <c r="F70">
        <v>103</v>
      </c>
    </row>
    <row r="71" spans="2:6" ht="12.75">
      <c r="B71">
        <v>4</v>
      </c>
      <c r="C71" t="s">
        <v>160</v>
      </c>
      <c r="D71">
        <v>99036</v>
      </c>
      <c r="E71">
        <v>948</v>
      </c>
      <c r="F71">
        <v>16</v>
      </c>
    </row>
    <row r="72" spans="2:6" ht="12.75">
      <c r="B72">
        <v>5</v>
      </c>
      <c r="C72" t="s">
        <v>160</v>
      </c>
      <c r="D72">
        <v>38933</v>
      </c>
      <c r="E72">
        <v>47283</v>
      </c>
      <c r="F72">
        <v>13784</v>
      </c>
    </row>
    <row r="73" spans="2:6" ht="12.75">
      <c r="B73">
        <v>6</v>
      </c>
      <c r="C73" t="s">
        <v>160</v>
      </c>
      <c r="D73">
        <v>0</v>
      </c>
      <c r="E73">
        <v>1462</v>
      </c>
      <c r="F73">
        <v>98538</v>
      </c>
    </row>
    <row r="74" spans="2:6" ht="12.75">
      <c r="B74">
        <v>1</v>
      </c>
      <c r="C74" t="s">
        <v>161</v>
      </c>
      <c r="D74">
        <v>99995</v>
      </c>
      <c r="E74">
        <v>5</v>
      </c>
      <c r="F74">
        <v>0</v>
      </c>
    </row>
    <row r="75" spans="2:6" ht="12.75">
      <c r="B75">
        <v>2</v>
      </c>
      <c r="C75" t="s">
        <v>161</v>
      </c>
      <c r="D75">
        <v>97</v>
      </c>
      <c r="E75">
        <v>368</v>
      </c>
      <c r="F75">
        <v>99535</v>
      </c>
    </row>
    <row r="76" spans="2:6" ht="12.75">
      <c r="B76">
        <v>3</v>
      </c>
      <c r="C76" t="s">
        <v>161</v>
      </c>
      <c r="D76">
        <v>1395</v>
      </c>
      <c r="E76">
        <v>7783</v>
      </c>
      <c r="F76">
        <v>90822</v>
      </c>
    </row>
    <row r="77" spans="2:6" ht="12.75">
      <c r="B77">
        <v>4</v>
      </c>
      <c r="C77" t="s">
        <v>161</v>
      </c>
      <c r="D77">
        <v>0</v>
      </c>
      <c r="E77">
        <v>0</v>
      </c>
      <c r="F77">
        <v>100000</v>
      </c>
    </row>
    <row r="78" spans="2:6" ht="12.75">
      <c r="B78">
        <v>5</v>
      </c>
      <c r="C78" t="s">
        <v>161</v>
      </c>
      <c r="D78">
        <v>0</v>
      </c>
      <c r="E78">
        <v>0</v>
      </c>
      <c r="F78">
        <v>100000</v>
      </c>
    </row>
    <row r="79" spans="2:6" ht="12.75">
      <c r="B79">
        <v>6</v>
      </c>
      <c r="C79" t="s">
        <v>161</v>
      </c>
      <c r="D79">
        <v>94133</v>
      </c>
      <c r="E79">
        <v>4189</v>
      </c>
      <c r="F79">
        <v>1678</v>
      </c>
    </row>
    <row r="80" spans="2:6" ht="12.75">
      <c r="B80">
        <v>1</v>
      </c>
      <c r="C80" t="s">
        <v>155</v>
      </c>
      <c r="D80">
        <v>51770</v>
      </c>
      <c r="E80">
        <v>48226</v>
      </c>
      <c r="F80">
        <v>4</v>
      </c>
    </row>
    <row r="81" spans="2:6" ht="12.75">
      <c r="B81">
        <v>2</v>
      </c>
      <c r="C81" t="s">
        <v>155</v>
      </c>
      <c r="D81">
        <v>64603</v>
      </c>
      <c r="E81">
        <v>35386</v>
      </c>
      <c r="F81">
        <v>11</v>
      </c>
    </row>
    <row r="82" spans="2:6" ht="12.75">
      <c r="B82">
        <v>3</v>
      </c>
      <c r="C82" t="s">
        <v>155</v>
      </c>
      <c r="D82">
        <v>97215</v>
      </c>
      <c r="E82">
        <v>2680</v>
      </c>
      <c r="F82">
        <v>105</v>
      </c>
    </row>
    <row r="83" spans="2:6" ht="12.75">
      <c r="B83">
        <v>4</v>
      </c>
      <c r="C83" t="s">
        <v>155</v>
      </c>
      <c r="D83">
        <v>20325</v>
      </c>
      <c r="E83">
        <v>66200</v>
      </c>
      <c r="F83">
        <v>13475</v>
      </c>
    </row>
    <row r="84" spans="2:6" ht="12.75">
      <c r="B84">
        <v>5</v>
      </c>
      <c r="C84" t="s">
        <v>155</v>
      </c>
      <c r="D84">
        <v>47855</v>
      </c>
      <c r="E84">
        <v>30851</v>
      </c>
      <c r="F84">
        <v>21294</v>
      </c>
    </row>
    <row r="85" spans="2:6" ht="12.75">
      <c r="B85">
        <v>6</v>
      </c>
      <c r="C85" t="s">
        <v>155</v>
      </c>
      <c r="D85">
        <v>35985</v>
      </c>
      <c r="E85">
        <v>46705</v>
      </c>
      <c r="F85">
        <v>17310</v>
      </c>
    </row>
    <row r="86" spans="2:6" ht="12.75">
      <c r="B86">
        <v>1</v>
      </c>
      <c r="C86" t="s">
        <v>162</v>
      </c>
      <c r="D86">
        <v>17430</v>
      </c>
      <c r="E86">
        <v>77748</v>
      </c>
      <c r="F86">
        <v>4822</v>
      </c>
    </row>
    <row r="87" spans="2:6" ht="12.75">
      <c r="B87">
        <v>2</v>
      </c>
      <c r="C87" t="s">
        <v>162</v>
      </c>
      <c r="D87">
        <v>593</v>
      </c>
      <c r="E87">
        <v>22227</v>
      </c>
      <c r="F87">
        <v>77180</v>
      </c>
    </row>
    <row r="88" spans="2:6" ht="12.75">
      <c r="B88">
        <v>3</v>
      </c>
      <c r="C88" t="s">
        <v>162</v>
      </c>
      <c r="D88">
        <v>99386</v>
      </c>
      <c r="E88">
        <v>614</v>
      </c>
      <c r="F88">
        <v>0</v>
      </c>
    </row>
    <row r="89" spans="2:6" ht="12.75">
      <c r="B89">
        <v>4</v>
      </c>
      <c r="C89" t="s">
        <v>162</v>
      </c>
      <c r="D89">
        <v>104</v>
      </c>
      <c r="E89">
        <v>9883</v>
      </c>
      <c r="F89">
        <v>90013</v>
      </c>
    </row>
    <row r="90" spans="2:6" ht="12.75">
      <c r="B90">
        <v>5</v>
      </c>
      <c r="C90" t="s">
        <v>162</v>
      </c>
      <c r="D90">
        <v>99970</v>
      </c>
      <c r="E90">
        <v>30</v>
      </c>
      <c r="F90">
        <v>0</v>
      </c>
    </row>
    <row r="91" spans="2:6" ht="12.75">
      <c r="B91">
        <v>6</v>
      </c>
      <c r="C91" t="s">
        <v>162</v>
      </c>
      <c r="D91">
        <v>100000</v>
      </c>
      <c r="E91">
        <v>0</v>
      </c>
      <c r="F91">
        <v>0</v>
      </c>
    </row>
    <row r="92" spans="2:6" ht="12.75">
      <c r="B92">
        <v>1</v>
      </c>
      <c r="C92" t="s">
        <v>163</v>
      </c>
      <c r="D92">
        <v>1</v>
      </c>
      <c r="E92">
        <v>1204</v>
      </c>
      <c r="F92">
        <v>98795</v>
      </c>
    </row>
    <row r="93" spans="2:6" ht="12.75">
      <c r="B93">
        <v>2</v>
      </c>
      <c r="C93" t="s">
        <v>163</v>
      </c>
      <c r="D93">
        <v>4490</v>
      </c>
      <c r="E93">
        <v>41034</v>
      </c>
      <c r="F93">
        <v>54476</v>
      </c>
    </row>
    <row r="94" spans="2:6" ht="12.75">
      <c r="B94">
        <v>3</v>
      </c>
      <c r="C94" t="s">
        <v>163</v>
      </c>
      <c r="D94">
        <v>24982</v>
      </c>
      <c r="E94">
        <v>73966</v>
      </c>
      <c r="F94">
        <v>1052</v>
      </c>
    </row>
    <row r="95" spans="2:6" ht="12.75">
      <c r="B95">
        <v>4</v>
      </c>
      <c r="C95" t="s">
        <v>163</v>
      </c>
      <c r="D95">
        <v>97995</v>
      </c>
      <c r="E95">
        <v>1978</v>
      </c>
      <c r="F95">
        <v>27</v>
      </c>
    </row>
    <row r="96" spans="2:6" ht="12.75">
      <c r="B96">
        <v>5</v>
      </c>
      <c r="C96" t="s">
        <v>163</v>
      </c>
      <c r="D96">
        <v>98870</v>
      </c>
      <c r="E96">
        <v>1130</v>
      </c>
      <c r="F96">
        <v>0</v>
      </c>
    </row>
    <row r="97" spans="2:6" ht="12.75">
      <c r="B97">
        <v>6</v>
      </c>
      <c r="C97" t="s">
        <v>163</v>
      </c>
      <c r="D97">
        <v>74156</v>
      </c>
      <c r="E97">
        <v>25795</v>
      </c>
      <c r="F97">
        <v>49</v>
      </c>
    </row>
    <row r="98" spans="2:6" ht="12.75">
      <c r="B98">
        <v>1</v>
      </c>
      <c r="C98" t="s">
        <v>164</v>
      </c>
      <c r="D98">
        <v>99982</v>
      </c>
      <c r="E98">
        <v>17</v>
      </c>
      <c r="F98">
        <v>1</v>
      </c>
    </row>
    <row r="99" spans="2:6" ht="12.75">
      <c r="B99">
        <v>2</v>
      </c>
      <c r="C99" t="s">
        <v>164</v>
      </c>
      <c r="D99">
        <v>95183</v>
      </c>
      <c r="E99">
        <v>4573</v>
      </c>
      <c r="F99">
        <v>244</v>
      </c>
    </row>
    <row r="100" spans="2:6" ht="12.75">
      <c r="B100">
        <v>3</v>
      </c>
      <c r="C100" t="s">
        <v>164</v>
      </c>
      <c r="D100">
        <v>57789</v>
      </c>
      <c r="E100">
        <v>27273</v>
      </c>
      <c r="F100">
        <v>14938</v>
      </c>
    </row>
    <row r="101" spans="2:6" ht="12.75">
      <c r="B101">
        <v>4</v>
      </c>
      <c r="C101" t="s">
        <v>164</v>
      </c>
      <c r="D101">
        <v>332</v>
      </c>
      <c r="E101">
        <v>3987</v>
      </c>
      <c r="F101">
        <v>95681</v>
      </c>
    </row>
    <row r="102" spans="2:6" ht="12.75">
      <c r="B102">
        <v>5</v>
      </c>
      <c r="C102" t="s">
        <v>164</v>
      </c>
      <c r="D102">
        <v>580</v>
      </c>
      <c r="E102">
        <v>3042</v>
      </c>
      <c r="F102">
        <v>96378</v>
      </c>
    </row>
    <row r="103" spans="2:6" ht="12.75">
      <c r="B103">
        <v>6</v>
      </c>
      <c r="C103" t="s">
        <v>164</v>
      </c>
      <c r="D103">
        <v>8823</v>
      </c>
      <c r="E103">
        <v>15603</v>
      </c>
      <c r="F103">
        <v>75574</v>
      </c>
    </row>
    <row r="104" spans="2:6" ht="12.75">
      <c r="B104">
        <v>1</v>
      </c>
      <c r="C104" t="s">
        <v>165</v>
      </c>
      <c r="D104">
        <v>652</v>
      </c>
      <c r="E104">
        <v>36499</v>
      </c>
      <c r="F104">
        <v>62849</v>
      </c>
    </row>
    <row r="105" spans="2:6" ht="12.75">
      <c r="B105">
        <v>2</v>
      </c>
      <c r="C105" t="s">
        <v>165</v>
      </c>
      <c r="D105">
        <v>24</v>
      </c>
      <c r="E105">
        <v>15329</v>
      </c>
      <c r="F105">
        <v>84647</v>
      </c>
    </row>
    <row r="106" spans="2:6" ht="12.75">
      <c r="B106">
        <v>3</v>
      </c>
      <c r="C106" t="s">
        <v>165</v>
      </c>
      <c r="D106">
        <v>41967</v>
      </c>
      <c r="E106">
        <v>56698</v>
      </c>
      <c r="F106">
        <v>1335</v>
      </c>
    </row>
    <row r="107" spans="2:6" ht="12.75">
      <c r="B107">
        <v>4</v>
      </c>
      <c r="C107" t="s">
        <v>165</v>
      </c>
      <c r="D107">
        <v>3727</v>
      </c>
      <c r="E107">
        <v>60848</v>
      </c>
      <c r="F107">
        <v>35425</v>
      </c>
    </row>
    <row r="108" spans="2:6" ht="12.75">
      <c r="B108">
        <v>5</v>
      </c>
      <c r="C108" t="s">
        <v>165</v>
      </c>
      <c r="D108">
        <v>82232</v>
      </c>
      <c r="E108">
        <v>17768</v>
      </c>
      <c r="F108">
        <v>0</v>
      </c>
    </row>
    <row r="109" spans="2:6" ht="12.75">
      <c r="B109">
        <v>6</v>
      </c>
      <c r="C109" t="s">
        <v>165</v>
      </c>
      <c r="D109">
        <v>95496</v>
      </c>
      <c r="E109">
        <v>4503</v>
      </c>
      <c r="F109">
        <v>1</v>
      </c>
    </row>
    <row r="110" spans="2:6" ht="12.75">
      <c r="B110">
        <v>1</v>
      </c>
      <c r="C110" t="s">
        <v>166</v>
      </c>
      <c r="D110">
        <v>100000</v>
      </c>
      <c r="E110">
        <v>0</v>
      </c>
      <c r="F110">
        <v>0</v>
      </c>
    </row>
    <row r="111" spans="2:6" ht="12.75">
      <c r="B111">
        <v>2</v>
      </c>
      <c r="C111" t="s">
        <v>166</v>
      </c>
      <c r="D111">
        <v>100000</v>
      </c>
      <c r="E111">
        <v>0</v>
      </c>
      <c r="F111">
        <v>0</v>
      </c>
    </row>
    <row r="112" spans="2:6" ht="12.75">
      <c r="B112">
        <v>3</v>
      </c>
      <c r="C112" t="s">
        <v>166</v>
      </c>
      <c r="D112">
        <v>100000</v>
      </c>
      <c r="E112">
        <v>0</v>
      </c>
      <c r="F112">
        <v>0</v>
      </c>
    </row>
    <row r="113" spans="2:6" ht="12.75">
      <c r="B113">
        <v>4</v>
      </c>
      <c r="C113" t="s">
        <v>166</v>
      </c>
      <c r="D113">
        <v>0</v>
      </c>
      <c r="E113">
        <v>14</v>
      </c>
      <c r="F113">
        <v>99986</v>
      </c>
    </row>
    <row r="114" spans="2:6" ht="12.75">
      <c r="B114">
        <v>5</v>
      </c>
      <c r="C114" t="s">
        <v>166</v>
      </c>
      <c r="D114">
        <v>99968</v>
      </c>
      <c r="E114">
        <v>32</v>
      </c>
      <c r="F114">
        <v>0</v>
      </c>
    </row>
    <row r="115" spans="2:6" ht="12.75">
      <c r="B115">
        <v>6</v>
      </c>
      <c r="C115" t="s">
        <v>166</v>
      </c>
      <c r="D115">
        <v>100000</v>
      </c>
      <c r="E115">
        <v>0</v>
      </c>
      <c r="F115">
        <v>0</v>
      </c>
    </row>
    <row r="116" spans="2:6" ht="12.75">
      <c r="B116">
        <v>1</v>
      </c>
      <c r="C116" t="s">
        <v>167</v>
      </c>
      <c r="D116">
        <v>91420</v>
      </c>
      <c r="E116">
        <v>7371</v>
      </c>
      <c r="F116">
        <v>1209</v>
      </c>
    </row>
    <row r="117" spans="2:6" ht="12.75">
      <c r="B117">
        <v>2</v>
      </c>
      <c r="C117" t="s">
        <v>167</v>
      </c>
      <c r="D117">
        <v>82737</v>
      </c>
      <c r="E117">
        <v>13147</v>
      </c>
      <c r="F117">
        <v>4116</v>
      </c>
    </row>
    <row r="118" spans="2:6" ht="12.75">
      <c r="B118">
        <v>3</v>
      </c>
      <c r="C118" t="s">
        <v>167</v>
      </c>
      <c r="D118">
        <v>100000</v>
      </c>
      <c r="E118">
        <v>0</v>
      </c>
      <c r="F118">
        <v>0</v>
      </c>
    </row>
    <row r="119" spans="2:6" ht="12.75">
      <c r="B119">
        <v>4</v>
      </c>
      <c r="C119" t="s">
        <v>167</v>
      </c>
      <c r="D119">
        <v>37707</v>
      </c>
      <c r="E119">
        <v>27658</v>
      </c>
      <c r="F119">
        <v>34635</v>
      </c>
    </row>
    <row r="120" spans="2:6" ht="12.75">
      <c r="B120">
        <v>5</v>
      </c>
      <c r="C120" t="s">
        <v>167</v>
      </c>
      <c r="D120">
        <v>100000</v>
      </c>
      <c r="E120">
        <v>0</v>
      </c>
      <c r="F120">
        <v>0</v>
      </c>
    </row>
    <row r="121" spans="2:6" ht="12.75">
      <c r="B121">
        <v>6</v>
      </c>
      <c r="C121" t="s">
        <v>167</v>
      </c>
      <c r="D121">
        <v>100000</v>
      </c>
      <c r="E121">
        <v>0</v>
      </c>
      <c r="F121">
        <v>0</v>
      </c>
    </row>
    <row r="122" spans="2:6" ht="12.75">
      <c r="B122">
        <v>1</v>
      </c>
      <c r="C122" t="s">
        <v>168</v>
      </c>
      <c r="D122">
        <v>0</v>
      </c>
      <c r="E122">
        <v>5</v>
      </c>
      <c r="F122">
        <v>99995</v>
      </c>
    </row>
    <row r="123" spans="2:6" ht="12.75">
      <c r="B123">
        <v>2</v>
      </c>
      <c r="C123" t="s">
        <v>168</v>
      </c>
      <c r="D123">
        <v>42838</v>
      </c>
      <c r="E123">
        <v>44402</v>
      </c>
      <c r="F123">
        <v>12760</v>
      </c>
    </row>
    <row r="124" spans="2:6" ht="12.75">
      <c r="B124">
        <v>3</v>
      </c>
      <c r="C124" t="s">
        <v>168</v>
      </c>
      <c r="D124">
        <v>746</v>
      </c>
      <c r="E124">
        <v>40147</v>
      </c>
      <c r="F124">
        <v>59107</v>
      </c>
    </row>
    <row r="125" spans="2:6" ht="12.75">
      <c r="B125">
        <v>4</v>
      </c>
      <c r="C125" t="s">
        <v>168</v>
      </c>
      <c r="D125">
        <v>98038</v>
      </c>
      <c r="E125">
        <v>1958</v>
      </c>
      <c r="F125">
        <v>4</v>
      </c>
    </row>
    <row r="126" spans="2:6" ht="12.75">
      <c r="B126">
        <v>5</v>
      </c>
      <c r="C126" t="s">
        <v>168</v>
      </c>
      <c r="D126">
        <v>82275</v>
      </c>
      <c r="E126">
        <v>17652</v>
      </c>
      <c r="F126">
        <v>73</v>
      </c>
    </row>
    <row r="127" spans="2:6" ht="12.75">
      <c r="B127">
        <v>6</v>
      </c>
      <c r="C127" t="s">
        <v>168</v>
      </c>
      <c r="D127">
        <v>995</v>
      </c>
      <c r="E127">
        <v>19313</v>
      </c>
      <c r="F127">
        <v>79692</v>
      </c>
    </row>
    <row r="128" spans="2:6" ht="12.75">
      <c r="B128">
        <v>1</v>
      </c>
      <c r="C128" t="s">
        <v>169</v>
      </c>
      <c r="D128">
        <v>12</v>
      </c>
      <c r="E128">
        <v>331</v>
      </c>
      <c r="F128">
        <v>99657</v>
      </c>
    </row>
    <row r="129" spans="2:6" ht="12.75">
      <c r="B129">
        <v>2</v>
      </c>
      <c r="C129" t="s">
        <v>169</v>
      </c>
      <c r="D129">
        <v>0</v>
      </c>
      <c r="E129">
        <v>0</v>
      </c>
      <c r="F129">
        <v>100000</v>
      </c>
    </row>
    <row r="130" spans="2:6" ht="12.75">
      <c r="B130">
        <v>3</v>
      </c>
      <c r="C130" t="s">
        <v>169</v>
      </c>
      <c r="D130">
        <v>0</v>
      </c>
      <c r="E130">
        <v>0</v>
      </c>
      <c r="F130">
        <v>100000</v>
      </c>
    </row>
    <row r="131" spans="2:6" ht="12.75">
      <c r="B131">
        <v>4</v>
      </c>
      <c r="C131" t="s">
        <v>169</v>
      </c>
      <c r="D131">
        <v>689</v>
      </c>
      <c r="E131">
        <v>3006</v>
      </c>
      <c r="F131">
        <v>96305</v>
      </c>
    </row>
    <row r="132" spans="2:6" ht="12.75">
      <c r="B132">
        <v>5</v>
      </c>
      <c r="C132" t="s">
        <v>169</v>
      </c>
      <c r="D132">
        <v>557</v>
      </c>
      <c r="E132">
        <v>2676</v>
      </c>
      <c r="F132">
        <v>96767</v>
      </c>
    </row>
    <row r="133" spans="2:6" ht="12.75">
      <c r="B133">
        <v>6</v>
      </c>
      <c r="C133" t="s">
        <v>169</v>
      </c>
      <c r="D133">
        <v>33242</v>
      </c>
      <c r="E133">
        <v>28858</v>
      </c>
      <c r="F133">
        <v>37900</v>
      </c>
    </row>
    <row r="134" spans="2:6" ht="12.75">
      <c r="B134">
        <v>1</v>
      </c>
      <c r="C134" t="s">
        <v>170</v>
      </c>
      <c r="D134">
        <v>47976</v>
      </c>
      <c r="E134">
        <v>38533</v>
      </c>
      <c r="F134">
        <v>13491</v>
      </c>
    </row>
    <row r="135" spans="2:6" ht="12.75">
      <c r="B135">
        <v>2</v>
      </c>
      <c r="C135" t="s">
        <v>170</v>
      </c>
      <c r="D135">
        <v>305</v>
      </c>
      <c r="E135">
        <v>29029</v>
      </c>
      <c r="F135">
        <v>70666</v>
      </c>
    </row>
    <row r="136" spans="2:6" ht="12.75">
      <c r="B136">
        <v>3</v>
      </c>
      <c r="C136" t="s">
        <v>170</v>
      </c>
      <c r="D136">
        <v>9</v>
      </c>
      <c r="E136">
        <v>473</v>
      </c>
      <c r="F136">
        <v>99518</v>
      </c>
    </row>
    <row r="137" spans="2:6" ht="12.75">
      <c r="B137">
        <v>4</v>
      </c>
      <c r="C137" t="s">
        <v>170</v>
      </c>
      <c r="D137">
        <v>989</v>
      </c>
      <c r="E137">
        <v>9088</v>
      </c>
      <c r="F137">
        <v>89923</v>
      </c>
    </row>
    <row r="138" spans="2:6" ht="12.75">
      <c r="B138">
        <v>5</v>
      </c>
      <c r="C138" t="s">
        <v>170</v>
      </c>
      <c r="D138">
        <v>68</v>
      </c>
      <c r="E138">
        <v>608</v>
      </c>
      <c r="F138">
        <v>99324</v>
      </c>
    </row>
    <row r="139" spans="2:6" ht="12.75">
      <c r="B139">
        <v>6</v>
      </c>
      <c r="C139" t="s">
        <v>170</v>
      </c>
      <c r="D139">
        <v>3323</v>
      </c>
      <c r="E139">
        <v>11414</v>
      </c>
      <c r="F139">
        <v>85263</v>
      </c>
    </row>
    <row r="140" spans="2:6" ht="12.75">
      <c r="B140">
        <v>1</v>
      </c>
      <c r="C140" t="s">
        <v>171</v>
      </c>
      <c r="D140">
        <v>47347</v>
      </c>
      <c r="E140">
        <v>30102</v>
      </c>
      <c r="F140">
        <v>22551</v>
      </c>
    </row>
    <row r="141" spans="2:6" ht="12.75">
      <c r="B141">
        <v>2</v>
      </c>
      <c r="C141" t="s">
        <v>171</v>
      </c>
      <c r="D141">
        <v>39687</v>
      </c>
      <c r="E141">
        <v>28735</v>
      </c>
      <c r="F141">
        <v>31578</v>
      </c>
    </row>
    <row r="142" spans="2:6" ht="12.75">
      <c r="B142">
        <v>3</v>
      </c>
      <c r="C142" t="s">
        <v>171</v>
      </c>
      <c r="D142">
        <v>0</v>
      </c>
      <c r="E142">
        <v>0</v>
      </c>
      <c r="F142">
        <v>100000</v>
      </c>
    </row>
    <row r="143" spans="2:6" ht="12.75">
      <c r="B143">
        <v>4</v>
      </c>
      <c r="C143" t="s">
        <v>171</v>
      </c>
      <c r="D143">
        <v>24702</v>
      </c>
      <c r="E143">
        <v>30044</v>
      </c>
      <c r="F143">
        <v>45254</v>
      </c>
    </row>
    <row r="144" spans="2:6" ht="12.75">
      <c r="B144">
        <v>5</v>
      </c>
      <c r="C144" t="s">
        <v>171</v>
      </c>
      <c r="D144">
        <v>0</v>
      </c>
      <c r="E144">
        <v>0</v>
      </c>
      <c r="F144">
        <v>100000</v>
      </c>
    </row>
    <row r="145" spans="2:6" ht="12.75">
      <c r="B145">
        <v>6</v>
      </c>
      <c r="C145" t="s">
        <v>171</v>
      </c>
      <c r="D145">
        <v>0</v>
      </c>
      <c r="E145">
        <v>0</v>
      </c>
      <c r="F145">
        <v>100000</v>
      </c>
    </row>
    <row r="146" spans="2:6" ht="12.75">
      <c r="B146">
        <v>1</v>
      </c>
      <c r="C146" t="s">
        <v>172</v>
      </c>
      <c r="D146">
        <v>22</v>
      </c>
      <c r="E146">
        <v>945</v>
      </c>
      <c r="F146">
        <v>99033</v>
      </c>
    </row>
    <row r="147" spans="2:6" ht="12.75">
      <c r="B147">
        <v>2</v>
      </c>
      <c r="C147" t="s">
        <v>172</v>
      </c>
      <c r="D147">
        <v>54020</v>
      </c>
      <c r="E147">
        <v>37551</v>
      </c>
      <c r="F147">
        <v>8429</v>
      </c>
    </row>
    <row r="148" spans="2:6" ht="12.75">
      <c r="B148">
        <v>3</v>
      </c>
      <c r="C148" t="s">
        <v>172</v>
      </c>
      <c r="D148">
        <v>20463</v>
      </c>
      <c r="E148">
        <v>30929</v>
      </c>
      <c r="F148">
        <v>48608</v>
      </c>
    </row>
    <row r="149" spans="2:6" ht="12.75">
      <c r="B149">
        <v>4</v>
      </c>
      <c r="C149" t="s">
        <v>172</v>
      </c>
      <c r="D149">
        <v>99621</v>
      </c>
      <c r="E149">
        <v>367</v>
      </c>
      <c r="F149">
        <v>12</v>
      </c>
    </row>
    <row r="150" spans="2:6" ht="12.75">
      <c r="B150">
        <v>5</v>
      </c>
      <c r="C150" t="s">
        <v>172</v>
      </c>
      <c r="D150">
        <v>89032</v>
      </c>
      <c r="E150">
        <v>8916</v>
      </c>
      <c r="F150">
        <v>2052</v>
      </c>
    </row>
    <row r="151" spans="2:6" ht="12.75">
      <c r="B151">
        <v>6</v>
      </c>
      <c r="C151" t="s">
        <v>172</v>
      </c>
      <c r="D151">
        <v>10340</v>
      </c>
      <c r="E151">
        <v>22468</v>
      </c>
      <c r="F151">
        <v>67192</v>
      </c>
    </row>
    <row r="152" spans="2:6" ht="12.75">
      <c r="B152">
        <v>1</v>
      </c>
      <c r="C152" t="s">
        <v>173</v>
      </c>
      <c r="D152">
        <v>3041</v>
      </c>
      <c r="E152">
        <v>14543</v>
      </c>
      <c r="F152">
        <v>82416</v>
      </c>
    </row>
    <row r="153" spans="2:6" ht="12.75">
      <c r="B153">
        <v>2</v>
      </c>
      <c r="C153" t="s">
        <v>173</v>
      </c>
      <c r="D153">
        <v>10</v>
      </c>
      <c r="E153">
        <v>94</v>
      </c>
      <c r="F153">
        <v>99896</v>
      </c>
    </row>
    <row r="154" spans="2:6" ht="12.75">
      <c r="B154">
        <v>3</v>
      </c>
      <c r="C154" t="s">
        <v>173</v>
      </c>
      <c r="D154">
        <v>4</v>
      </c>
      <c r="E154">
        <v>43</v>
      </c>
      <c r="F154">
        <v>99953</v>
      </c>
    </row>
    <row r="155" spans="2:6" ht="12.75">
      <c r="B155">
        <v>4</v>
      </c>
      <c r="C155" t="s">
        <v>173</v>
      </c>
      <c r="D155">
        <v>3348</v>
      </c>
      <c r="E155">
        <v>10741</v>
      </c>
      <c r="F155">
        <v>85911</v>
      </c>
    </row>
    <row r="156" spans="2:6" ht="12.75">
      <c r="B156">
        <v>5</v>
      </c>
      <c r="C156" t="s">
        <v>173</v>
      </c>
      <c r="D156">
        <v>597</v>
      </c>
      <c r="E156">
        <v>4604</v>
      </c>
      <c r="F156">
        <v>94799</v>
      </c>
    </row>
    <row r="157" spans="2:6" ht="12.75">
      <c r="B157">
        <v>6</v>
      </c>
      <c r="C157" t="s">
        <v>173</v>
      </c>
      <c r="D157">
        <v>3818</v>
      </c>
      <c r="E157">
        <v>36483</v>
      </c>
      <c r="F157">
        <v>59699</v>
      </c>
    </row>
    <row r="158" spans="2:6" ht="12.75">
      <c r="B158">
        <v>1</v>
      </c>
      <c r="C158" t="s">
        <v>174</v>
      </c>
      <c r="D158">
        <v>24</v>
      </c>
      <c r="E158">
        <v>328</v>
      </c>
      <c r="F158">
        <v>99648</v>
      </c>
    </row>
    <row r="159" spans="2:6" ht="12.75">
      <c r="B159">
        <v>2</v>
      </c>
      <c r="C159" t="s">
        <v>174</v>
      </c>
      <c r="D159">
        <v>97678</v>
      </c>
      <c r="E159">
        <v>1982</v>
      </c>
      <c r="F159">
        <v>340</v>
      </c>
    </row>
    <row r="160" spans="2:6" ht="12.75">
      <c r="B160">
        <v>3</v>
      </c>
      <c r="C160" t="s">
        <v>174</v>
      </c>
      <c r="D160">
        <v>75126</v>
      </c>
      <c r="E160">
        <v>16969</v>
      </c>
      <c r="F160">
        <v>7905</v>
      </c>
    </row>
    <row r="161" spans="2:6" ht="12.75">
      <c r="B161">
        <v>4</v>
      </c>
      <c r="C161" t="s">
        <v>174</v>
      </c>
      <c r="D161">
        <v>100000</v>
      </c>
      <c r="E161">
        <v>0</v>
      </c>
      <c r="F161">
        <v>0</v>
      </c>
    </row>
    <row r="162" spans="2:6" ht="12.75">
      <c r="B162">
        <v>5</v>
      </c>
      <c r="C162" t="s">
        <v>174</v>
      </c>
      <c r="D162">
        <v>99983</v>
      </c>
      <c r="E162">
        <v>16</v>
      </c>
      <c r="F162">
        <v>1</v>
      </c>
    </row>
    <row r="163" spans="2:6" ht="12.75">
      <c r="B163">
        <v>6</v>
      </c>
      <c r="C163" t="s">
        <v>174</v>
      </c>
      <c r="D163">
        <v>3315</v>
      </c>
      <c r="E163">
        <v>9341</v>
      </c>
      <c r="F163">
        <v>87344</v>
      </c>
    </row>
    <row r="164" spans="2:6" ht="12.75">
      <c r="B164">
        <v>1</v>
      </c>
      <c r="C164" t="s">
        <v>175</v>
      </c>
      <c r="D164">
        <v>1</v>
      </c>
      <c r="E164">
        <v>99998</v>
      </c>
      <c r="F164">
        <v>1</v>
      </c>
    </row>
    <row r="165" spans="2:6" ht="12.75">
      <c r="B165">
        <v>2</v>
      </c>
      <c r="C165" t="s">
        <v>175</v>
      </c>
      <c r="D165">
        <v>632</v>
      </c>
      <c r="E165">
        <v>99368</v>
      </c>
      <c r="F165">
        <v>0</v>
      </c>
    </row>
    <row r="166" spans="2:6" ht="12.75">
      <c r="B166">
        <v>3</v>
      </c>
      <c r="C166" t="s">
        <v>175</v>
      </c>
      <c r="D166">
        <v>0</v>
      </c>
      <c r="E166">
        <v>88604</v>
      </c>
      <c r="F166">
        <v>11396</v>
      </c>
    </row>
    <row r="167" spans="2:6" ht="12.75">
      <c r="B167">
        <v>4</v>
      </c>
      <c r="C167" t="s">
        <v>175</v>
      </c>
      <c r="D167">
        <v>648</v>
      </c>
      <c r="E167">
        <v>99352</v>
      </c>
      <c r="F167">
        <v>0</v>
      </c>
    </row>
    <row r="168" spans="2:6" ht="12.75">
      <c r="B168">
        <v>5</v>
      </c>
      <c r="C168" t="s">
        <v>175</v>
      </c>
      <c r="D168">
        <v>0</v>
      </c>
      <c r="E168">
        <v>88688</v>
      </c>
      <c r="F168">
        <v>11312</v>
      </c>
    </row>
    <row r="169" spans="2:6" ht="12.75">
      <c r="B169">
        <v>6</v>
      </c>
      <c r="C169" t="s">
        <v>175</v>
      </c>
      <c r="D169">
        <v>0</v>
      </c>
      <c r="E169">
        <v>88045</v>
      </c>
      <c r="F169">
        <v>11955</v>
      </c>
    </row>
    <row r="170" spans="2:6" ht="12.75">
      <c r="B170">
        <v>1</v>
      </c>
      <c r="C170" t="s">
        <v>176</v>
      </c>
      <c r="D170">
        <v>100000</v>
      </c>
      <c r="E170">
        <v>0</v>
      </c>
      <c r="F170">
        <v>0</v>
      </c>
    </row>
    <row r="171" spans="2:6" ht="12.75">
      <c r="B171">
        <v>2</v>
      </c>
      <c r="C171" t="s">
        <v>176</v>
      </c>
      <c r="D171">
        <v>62474</v>
      </c>
      <c r="E171">
        <v>25280</v>
      </c>
      <c r="F171">
        <v>12246</v>
      </c>
    </row>
    <row r="172" spans="2:6" ht="12.75">
      <c r="B172">
        <v>3</v>
      </c>
      <c r="C172" t="s">
        <v>176</v>
      </c>
      <c r="D172">
        <v>100000</v>
      </c>
      <c r="E172">
        <v>0</v>
      </c>
      <c r="F172">
        <v>0</v>
      </c>
    </row>
    <row r="173" spans="2:6" ht="12.75">
      <c r="B173">
        <v>4</v>
      </c>
      <c r="C173" t="s">
        <v>176</v>
      </c>
      <c r="D173">
        <v>0</v>
      </c>
      <c r="E173">
        <v>0</v>
      </c>
      <c r="F173">
        <v>100000</v>
      </c>
    </row>
    <row r="174" spans="2:6" ht="12.75">
      <c r="B174">
        <v>5</v>
      </c>
      <c r="C174" t="s">
        <v>176</v>
      </c>
      <c r="D174">
        <v>1066</v>
      </c>
      <c r="E174">
        <v>20398</v>
      </c>
      <c r="F174">
        <v>78536</v>
      </c>
    </row>
    <row r="175" spans="2:6" ht="12.75">
      <c r="B175">
        <v>6</v>
      </c>
      <c r="C175" t="s">
        <v>176</v>
      </c>
      <c r="D175">
        <v>100000</v>
      </c>
      <c r="E175">
        <v>0</v>
      </c>
      <c r="F175">
        <v>0</v>
      </c>
    </row>
    <row r="176" spans="2:6" ht="12.75">
      <c r="B176">
        <v>1</v>
      </c>
      <c r="C176" t="s">
        <v>177</v>
      </c>
      <c r="D176">
        <v>28776</v>
      </c>
      <c r="E176">
        <v>33945</v>
      </c>
      <c r="F176">
        <v>37279</v>
      </c>
    </row>
    <row r="177" spans="2:6" ht="12.75">
      <c r="B177">
        <v>2</v>
      </c>
      <c r="C177" t="s">
        <v>177</v>
      </c>
      <c r="D177">
        <v>24139</v>
      </c>
      <c r="E177">
        <v>41316</v>
      </c>
      <c r="F177">
        <v>34545</v>
      </c>
    </row>
    <row r="178" spans="2:6" ht="12.75">
      <c r="B178">
        <v>3</v>
      </c>
      <c r="C178" t="s">
        <v>177</v>
      </c>
      <c r="D178">
        <v>100000</v>
      </c>
      <c r="E178">
        <v>0</v>
      </c>
      <c r="F178">
        <v>0</v>
      </c>
    </row>
    <row r="179" spans="2:6" ht="12.75">
      <c r="B179">
        <v>4</v>
      </c>
      <c r="C179" t="s">
        <v>177</v>
      </c>
      <c r="D179">
        <v>33859</v>
      </c>
      <c r="E179">
        <v>32099</v>
      </c>
      <c r="F179">
        <v>34042</v>
      </c>
    </row>
    <row r="180" spans="2:6" ht="12.75">
      <c r="B180">
        <v>5</v>
      </c>
      <c r="C180" t="s">
        <v>177</v>
      </c>
      <c r="D180">
        <v>100000</v>
      </c>
      <c r="E180">
        <v>0</v>
      </c>
      <c r="F180">
        <v>0</v>
      </c>
    </row>
    <row r="181" spans="2:6" ht="12.75">
      <c r="B181">
        <v>6</v>
      </c>
      <c r="C181" t="s">
        <v>177</v>
      </c>
      <c r="D181">
        <v>100000</v>
      </c>
      <c r="E181">
        <v>0</v>
      </c>
      <c r="F181">
        <v>0</v>
      </c>
    </row>
    <row r="182" spans="2:6" ht="12.75">
      <c r="B182">
        <v>1</v>
      </c>
      <c r="C182" t="s">
        <v>178</v>
      </c>
      <c r="D182">
        <v>46909</v>
      </c>
      <c r="E182">
        <v>31814</v>
      </c>
      <c r="F182">
        <v>21277</v>
      </c>
    </row>
    <row r="183" spans="2:6" ht="12.75">
      <c r="B183">
        <v>2</v>
      </c>
      <c r="C183" t="s">
        <v>178</v>
      </c>
      <c r="D183">
        <v>0</v>
      </c>
      <c r="E183">
        <v>0</v>
      </c>
      <c r="F183">
        <v>100000</v>
      </c>
    </row>
    <row r="184" spans="2:6" ht="12.75">
      <c r="B184">
        <v>3</v>
      </c>
      <c r="C184" t="s">
        <v>178</v>
      </c>
      <c r="D184">
        <v>99122</v>
      </c>
      <c r="E184">
        <v>809</v>
      </c>
      <c r="F184">
        <v>69</v>
      </c>
    </row>
    <row r="185" spans="2:6" ht="12.75">
      <c r="B185">
        <v>4</v>
      </c>
      <c r="C185" t="s">
        <v>178</v>
      </c>
      <c r="D185">
        <v>0</v>
      </c>
      <c r="E185">
        <v>0</v>
      </c>
      <c r="F185">
        <v>100000</v>
      </c>
    </row>
    <row r="186" spans="2:6" ht="12.75">
      <c r="B186">
        <v>5</v>
      </c>
      <c r="C186" t="s">
        <v>178</v>
      </c>
      <c r="D186">
        <v>98787</v>
      </c>
      <c r="E186">
        <v>1047</v>
      </c>
      <c r="F186">
        <v>166</v>
      </c>
    </row>
    <row r="187" spans="2:6" ht="12.75">
      <c r="B187">
        <v>6</v>
      </c>
      <c r="C187" t="s">
        <v>178</v>
      </c>
      <c r="D187">
        <v>100000</v>
      </c>
      <c r="E187">
        <v>0</v>
      </c>
      <c r="F187">
        <v>0</v>
      </c>
    </row>
    <row r="188" spans="2:6" ht="12.75">
      <c r="B188">
        <v>1</v>
      </c>
      <c r="C188" t="s">
        <v>179</v>
      </c>
      <c r="D188">
        <v>0</v>
      </c>
      <c r="E188">
        <v>27</v>
      </c>
      <c r="F188">
        <v>99973</v>
      </c>
    </row>
    <row r="189" spans="2:6" ht="12.75">
      <c r="B189">
        <v>2</v>
      </c>
      <c r="C189" t="s">
        <v>179</v>
      </c>
      <c r="D189">
        <v>0</v>
      </c>
      <c r="E189">
        <v>6</v>
      </c>
      <c r="F189">
        <v>99994</v>
      </c>
    </row>
    <row r="190" spans="2:6" ht="12.75">
      <c r="B190">
        <v>3</v>
      </c>
      <c r="C190" t="s">
        <v>179</v>
      </c>
      <c r="D190">
        <v>33114</v>
      </c>
      <c r="E190">
        <v>29806</v>
      </c>
      <c r="F190">
        <v>37080</v>
      </c>
    </row>
    <row r="191" spans="2:6" ht="12.75">
      <c r="B191">
        <v>4</v>
      </c>
      <c r="C191" t="s">
        <v>179</v>
      </c>
      <c r="D191">
        <v>68560</v>
      </c>
      <c r="E191">
        <v>21140</v>
      </c>
      <c r="F191">
        <v>10300</v>
      </c>
    </row>
    <row r="192" spans="2:6" ht="12.75">
      <c r="B192">
        <v>5</v>
      </c>
      <c r="C192" t="s">
        <v>179</v>
      </c>
      <c r="D192">
        <v>99980</v>
      </c>
      <c r="E192">
        <v>19</v>
      </c>
      <c r="F192">
        <v>1</v>
      </c>
    </row>
    <row r="193" spans="2:6" ht="12.75">
      <c r="B193">
        <v>6</v>
      </c>
      <c r="C193" t="s">
        <v>179</v>
      </c>
      <c r="D193">
        <v>98243</v>
      </c>
      <c r="E193">
        <v>1729</v>
      </c>
      <c r="F193">
        <v>28</v>
      </c>
    </row>
    <row r="194" spans="2:6" ht="12.75">
      <c r="B194">
        <v>1</v>
      </c>
      <c r="C194" t="s">
        <v>180</v>
      </c>
      <c r="D194">
        <v>99911</v>
      </c>
      <c r="E194">
        <v>89</v>
      </c>
      <c r="F194">
        <v>0</v>
      </c>
    </row>
    <row r="195" spans="2:6" ht="12.75">
      <c r="B195">
        <v>2</v>
      </c>
      <c r="C195" t="s">
        <v>180</v>
      </c>
      <c r="D195">
        <v>11938</v>
      </c>
      <c r="E195">
        <v>84387</v>
      </c>
      <c r="F195">
        <v>3675</v>
      </c>
    </row>
    <row r="196" spans="2:6" ht="12.75">
      <c r="B196">
        <v>3</v>
      </c>
      <c r="C196" t="s">
        <v>180</v>
      </c>
      <c r="D196">
        <v>99863</v>
      </c>
      <c r="E196">
        <v>137</v>
      </c>
      <c r="F196">
        <v>0</v>
      </c>
    </row>
    <row r="197" spans="2:6" ht="12.75">
      <c r="B197">
        <v>4</v>
      </c>
      <c r="C197" t="s">
        <v>180</v>
      </c>
      <c r="D197">
        <v>655</v>
      </c>
      <c r="E197">
        <v>6025</v>
      </c>
      <c r="F197">
        <v>93320</v>
      </c>
    </row>
    <row r="198" spans="2:6" ht="12.75">
      <c r="B198">
        <v>5</v>
      </c>
      <c r="C198" t="s">
        <v>180</v>
      </c>
      <c r="D198">
        <v>93201</v>
      </c>
      <c r="E198">
        <v>6522</v>
      </c>
      <c r="F198">
        <v>277</v>
      </c>
    </row>
    <row r="199" spans="2:6" ht="12.75">
      <c r="B199">
        <v>6</v>
      </c>
      <c r="C199" t="s">
        <v>180</v>
      </c>
      <c r="D199">
        <v>99591</v>
      </c>
      <c r="E199">
        <v>401</v>
      </c>
      <c r="F199">
        <v>8</v>
      </c>
    </row>
    <row r="200" spans="2:6" ht="12.75">
      <c r="B200">
        <v>1</v>
      </c>
      <c r="C200" t="s">
        <v>181</v>
      </c>
      <c r="D200">
        <v>14446</v>
      </c>
      <c r="E200">
        <v>23797</v>
      </c>
      <c r="F200">
        <v>61757</v>
      </c>
    </row>
    <row r="201" spans="2:6" ht="12.75">
      <c r="B201">
        <v>2</v>
      </c>
      <c r="C201" t="s">
        <v>181</v>
      </c>
      <c r="D201">
        <v>195</v>
      </c>
      <c r="E201">
        <v>16129</v>
      </c>
      <c r="F201">
        <v>83676</v>
      </c>
    </row>
    <row r="202" spans="2:6" ht="12.75">
      <c r="B202">
        <v>3</v>
      </c>
      <c r="C202" t="s">
        <v>181</v>
      </c>
      <c r="D202">
        <v>0</v>
      </c>
      <c r="E202">
        <v>0</v>
      </c>
      <c r="F202">
        <v>100000</v>
      </c>
    </row>
    <row r="203" spans="2:6" ht="12.75">
      <c r="B203">
        <v>4</v>
      </c>
      <c r="C203" t="s">
        <v>181</v>
      </c>
      <c r="D203">
        <v>4830</v>
      </c>
      <c r="E203">
        <v>20984</v>
      </c>
      <c r="F203">
        <v>74186</v>
      </c>
    </row>
    <row r="204" spans="2:6" ht="12.75">
      <c r="B204">
        <v>5</v>
      </c>
      <c r="C204" t="s">
        <v>181</v>
      </c>
      <c r="D204">
        <v>0</v>
      </c>
      <c r="E204">
        <v>0</v>
      </c>
      <c r="F204">
        <v>100000</v>
      </c>
    </row>
    <row r="205" spans="2:6" ht="12.75">
      <c r="B205">
        <v>6</v>
      </c>
      <c r="C205" t="s">
        <v>181</v>
      </c>
      <c r="D205">
        <v>0</v>
      </c>
      <c r="E205">
        <v>0</v>
      </c>
      <c r="F205">
        <v>100000</v>
      </c>
    </row>
    <row r="206" spans="2:6" ht="12.75">
      <c r="B206">
        <v>1</v>
      </c>
      <c r="C206" t="s">
        <v>182</v>
      </c>
      <c r="D206">
        <v>0</v>
      </c>
      <c r="E206">
        <v>5</v>
      </c>
      <c r="F206">
        <v>99995</v>
      </c>
    </row>
    <row r="207" spans="2:6" ht="12.75">
      <c r="B207">
        <v>2</v>
      </c>
      <c r="C207" t="s">
        <v>182</v>
      </c>
      <c r="D207">
        <v>50644</v>
      </c>
      <c r="E207">
        <v>21490</v>
      </c>
      <c r="F207">
        <v>27866</v>
      </c>
    </row>
    <row r="208" spans="2:6" ht="12.75">
      <c r="B208">
        <v>3</v>
      </c>
      <c r="C208" t="s">
        <v>182</v>
      </c>
      <c r="D208">
        <v>0</v>
      </c>
      <c r="E208">
        <v>0</v>
      </c>
      <c r="F208">
        <v>100000</v>
      </c>
    </row>
    <row r="209" spans="2:6" ht="12.75">
      <c r="B209">
        <v>4</v>
      </c>
      <c r="C209" t="s">
        <v>182</v>
      </c>
      <c r="D209">
        <v>99994</v>
      </c>
      <c r="E209">
        <v>6</v>
      </c>
      <c r="F209">
        <v>0</v>
      </c>
    </row>
    <row r="210" spans="2:6" ht="12.75">
      <c r="B210">
        <v>5</v>
      </c>
      <c r="C210" t="s">
        <v>182</v>
      </c>
      <c r="D210">
        <v>0</v>
      </c>
      <c r="E210">
        <v>5</v>
      </c>
      <c r="F210">
        <v>99995</v>
      </c>
    </row>
    <row r="211" spans="2:6" ht="12.75">
      <c r="B211">
        <v>6</v>
      </c>
      <c r="C211" t="s">
        <v>182</v>
      </c>
      <c r="D211">
        <v>0</v>
      </c>
      <c r="E211">
        <v>0</v>
      </c>
      <c r="F211">
        <v>100000</v>
      </c>
    </row>
    <row r="212" spans="2:6" ht="12.75">
      <c r="B212">
        <v>1</v>
      </c>
      <c r="C212" t="s">
        <v>183</v>
      </c>
      <c r="D212">
        <v>82535</v>
      </c>
      <c r="E212">
        <v>15412</v>
      </c>
      <c r="F212">
        <v>2053</v>
      </c>
    </row>
    <row r="213" spans="2:6" ht="12.75">
      <c r="B213">
        <v>2</v>
      </c>
      <c r="C213" t="s">
        <v>183</v>
      </c>
      <c r="D213">
        <v>98586</v>
      </c>
      <c r="E213">
        <v>1384</v>
      </c>
      <c r="F213">
        <v>30</v>
      </c>
    </row>
    <row r="214" spans="2:6" ht="12.75">
      <c r="B214">
        <v>3</v>
      </c>
      <c r="C214" t="s">
        <v>183</v>
      </c>
      <c r="D214">
        <v>99872</v>
      </c>
      <c r="E214">
        <v>125</v>
      </c>
      <c r="F214">
        <v>3</v>
      </c>
    </row>
    <row r="215" spans="2:6" ht="12.75">
      <c r="B215">
        <v>4</v>
      </c>
      <c r="C215" t="s">
        <v>183</v>
      </c>
      <c r="D215">
        <v>90992</v>
      </c>
      <c r="E215">
        <v>7649</v>
      </c>
      <c r="F215">
        <v>1359</v>
      </c>
    </row>
    <row r="216" spans="2:6" ht="12.75">
      <c r="B216">
        <v>5</v>
      </c>
      <c r="C216" t="s">
        <v>183</v>
      </c>
      <c r="D216">
        <v>86270</v>
      </c>
      <c r="E216">
        <v>11199</v>
      </c>
      <c r="F216">
        <v>2531</v>
      </c>
    </row>
    <row r="217" spans="2:6" ht="12.75">
      <c r="B217">
        <v>6</v>
      </c>
      <c r="C217" t="s">
        <v>183</v>
      </c>
      <c r="D217">
        <v>23009</v>
      </c>
      <c r="E217">
        <v>18838</v>
      </c>
      <c r="F217">
        <v>58153</v>
      </c>
    </row>
    <row r="218" spans="2:6" ht="12.75">
      <c r="B218">
        <v>1</v>
      </c>
      <c r="C218" t="s">
        <v>184</v>
      </c>
      <c r="D218">
        <v>0</v>
      </c>
      <c r="E218">
        <v>299</v>
      </c>
      <c r="F218">
        <v>99701</v>
      </c>
    </row>
    <row r="219" spans="2:6" ht="12.75">
      <c r="B219">
        <v>2</v>
      </c>
      <c r="C219" t="s">
        <v>184</v>
      </c>
      <c r="D219">
        <v>7</v>
      </c>
      <c r="E219">
        <v>902</v>
      </c>
      <c r="F219">
        <v>99091</v>
      </c>
    </row>
    <row r="220" spans="2:6" ht="12.75">
      <c r="B220">
        <v>3</v>
      </c>
      <c r="C220" t="s">
        <v>184</v>
      </c>
      <c r="D220">
        <v>772</v>
      </c>
      <c r="E220">
        <v>19469</v>
      </c>
      <c r="F220">
        <v>79759</v>
      </c>
    </row>
    <row r="221" spans="2:6" ht="12.75">
      <c r="B221">
        <v>4</v>
      </c>
      <c r="C221" t="s">
        <v>184</v>
      </c>
      <c r="D221">
        <v>56133</v>
      </c>
      <c r="E221">
        <v>43597</v>
      </c>
      <c r="F221">
        <v>270</v>
      </c>
    </row>
    <row r="222" spans="2:6" ht="12.75">
      <c r="B222">
        <v>5</v>
      </c>
      <c r="C222" t="s">
        <v>184</v>
      </c>
      <c r="D222">
        <v>83242</v>
      </c>
      <c r="E222">
        <v>16653</v>
      </c>
      <c r="F222">
        <v>105</v>
      </c>
    </row>
    <row r="223" spans="2:6" ht="12.75">
      <c r="B223">
        <v>6</v>
      </c>
      <c r="C223" t="s">
        <v>184</v>
      </c>
      <c r="D223">
        <v>41373</v>
      </c>
      <c r="E223">
        <v>52025</v>
      </c>
      <c r="F223">
        <v>6602</v>
      </c>
    </row>
    <row r="224" spans="2:6" ht="12.75">
      <c r="B224">
        <v>1</v>
      </c>
      <c r="C224" t="s">
        <v>185</v>
      </c>
      <c r="D224">
        <v>26090</v>
      </c>
      <c r="E224">
        <v>54907</v>
      </c>
      <c r="F224">
        <v>19003</v>
      </c>
    </row>
    <row r="225" spans="2:6" ht="12.75">
      <c r="B225">
        <v>2</v>
      </c>
      <c r="C225" t="s">
        <v>185</v>
      </c>
      <c r="D225">
        <v>45319</v>
      </c>
      <c r="E225">
        <v>46585</v>
      </c>
      <c r="F225">
        <v>8096</v>
      </c>
    </row>
    <row r="226" spans="2:6" ht="12.75">
      <c r="B226">
        <v>3</v>
      </c>
      <c r="C226" t="s">
        <v>185</v>
      </c>
      <c r="D226">
        <v>0</v>
      </c>
      <c r="E226">
        <v>2539</v>
      </c>
      <c r="F226">
        <v>97461</v>
      </c>
    </row>
    <row r="227" spans="2:6" ht="12.75">
      <c r="B227">
        <v>4</v>
      </c>
      <c r="C227" t="s">
        <v>185</v>
      </c>
      <c r="D227">
        <v>30840</v>
      </c>
      <c r="E227">
        <v>66023</v>
      </c>
      <c r="F227">
        <v>3137</v>
      </c>
    </row>
    <row r="228" spans="2:6" ht="12.75">
      <c r="B228">
        <v>5</v>
      </c>
      <c r="C228" t="s">
        <v>185</v>
      </c>
      <c r="D228">
        <v>0</v>
      </c>
      <c r="E228">
        <v>12527</v>
      </c>
      <c r="F228">
        <v>87473</v>
      </c>
    </row>
    <row r="229" spans="2:6" ht="12.75">
      <c r="B229">
        <v>6</v>
      </c>
      <c r="C229" t="s">
        <v>185</v>
      </c>
      <c r="D229">
        <v>0</v>
      </c>
      <c r="E229">
        <v>3405</v>
      </c>
      <c r="F229">
        <v>96595</v>
      </c>
    </row>
    <row r="230" spans="2:6" ht="12.75">
      <c r="B230">
        <v>1</v>
      </c>
      <c r="C230" t="s">
        <v>186</v>
      </c>
      <c r="D230">
        <v>92081</v>
      </c>
      <c r="E230">
        <v>7790</v>
      </c>
      <c r="F230">
        <v>129</v>
      </c>
    </row>
    <row r="231" spans="2:6" ht="12.75">
      <c r="B231">
        <v>2</v>
      </c>
      <c r="C231" t="s">
        <v>186</v>
      </c>
      <c r="D231">
        <v>1289</v>
      </c>
      <c r="E231">
        <v>43221</v>
      </c>
      <c r="F231">
        <v>55490</v>
      </c>
    </row>
    <row r="232" spans="2:6" ht="12.75">
      <c r="B232">
        <v>3</v>
      </c>
      <c r="C232" t="s">
        <v>186</v>
      </c>
      <c r="D232">
        <v>99963</v>
      </c>
      <c r="E232">
        <v>37</v>
      </c>
      <c r="F232">
        <v>0</v>
      </c>
    </row>
    <row r="233" spans="2:6" ht="12.75">
      <c r="B233">
        <v>4</v>
      </c>
      <c r="C233" t="s">
        <v>186</v>
      </c>
      <c r="D233">
        <v>0</v>
      </c>
      <c r="E233">
        <v>1930</v>
      </c>
      <c r="F233">
        <v>98070</v>
      </c>
    </row>
    <row r="234" spans="2:6" ht="12.75">
      <c r="B234">
        <v>5</v>
      </c>
      <c r="C234" t="s">
        <v>186</v>
      </c>
      <c r="D234">
        <v>90154</v>
      </c>
      <c r="E234">
        <v>9826</v>
      </c>
      <c r="F234">
        <v>20</v>
      </c>
    </row>
    <row r="235" spans="2:6" ht="12.75">
      <c r="B235">
        <v>6</v>
      </c>
      <c r="C235" t="s">
        <v>186</v>
      </c>
      <c r="D235">
        <v>99994</v>
      </c>
      <c r="E235">
        <v>6</v>
      </c>
      <c r="F235">
        <v>0</v>
      </c>
    </row>
    <row r="236" spans="2:6" ht="12.75">
      <c r="B236">
        <v>1</v>
      </c>
      <c r="C236" t="s">
        <v>187</v>
      </c>
      <c r="D236">
        <v>96362</v>
      </c>
      <c r="E236">
        <v>3624</v>
      </c>
      <c r="F236">
        <v>14</v>
      </c>
    </row>
    <row r="237" spans="2:6" ht="12.75">
      <c r="B237">
        <v>2</v>
      </c>
      <c r="C237" t="s">
        <v>187</v>
      </c>
      <c r="D237">
        <v>99781</v>
      </c>
      <c r="E237">
        <v>219</v>
      </c>
      <c r="F237">
        <v>0</v>
      </c>
    </row>
    <row r="238" spans="2:6" ht="12.75">
      <c r="B238">
        <v>3</v>
      </c>
      <c r="C238" t="s">
        <v>187</v>
      </c>
      <c r="D238">
        <v>11154</v>
      </c>
      <c r="E238">
        <v>72616</v>
      </c>
      <c r="F238">
        <v>16230</v>
      </c>
    </row>
    <row r="239" spans="2:6" ht="12.75">
      <c r="B239">
        <v>4</v>
      </c>
      <c r="C239" t="s">
        <v>187</v>
      </c>
      <c r="D239">
        <v>51454</v>
      </c>
      <c r="E239">
        <v>36285</v>
      </c>
      <c r="F239">
        <v>12261</v>
      </c>
    </row>
    <row r="240" spans="2:6" ht="12.75">
      <c r="B240">
        <v>5</v>
      </c>
      <c r="C240" t="s">
        <v>187</v>
      </c>
      <c r="D240">
        <v>4</v>
      </c>
      <c r="E240">
        <v>5216</v>
      </c>
      <c r="F240">
        <v>94780</v>
      </c>
    </row>
    <row r="241" spans="2:6" ht="12.75">
      <c r="B241">
        <v>6</v>
      </c>
      <c r="C241" t="s">
        <v>187</v>
      </c>
      <c r="D241">
        <v>14</v>
      </c>
      <c r="E241">
        <v>1411</v>
      </c>
      <c r="F241">
        <v>98575</v>
      </c>
    </row>
    <row r="242" spans="2:6" ht="12.75">
      <c r="B242">
        <v>1</v>
      </c>
      <c r="C242" t="s">
        <v>188</v>
      </c>
      <c r="D242">
        <v>98583</v>
      </c>
      <c r="E242">
        <v>1345</v>
      </c>
      <c r="F242">
        <v>72</v>
      </c>
    </row>
    <row r="243" spans="2:6" ht="12.75">
      <c r="B243">
        <v>2</v>
      </c>
      <c r="C243" t="s">
        <v>188</v>
      </c>
      <c r="D243">
        <v>41032</v>
      </c>
      <c r="E243">
        <v>41059</v>
      </c>
      <c r="F243">
        <v>17909</v>
      </c>
    </row>
    <row r="244" spans="2:6" ht="12.75">
      <c r="B244">
        <v>3</v>
      </c>
      <c r="C244" t="s">
        <v>188</v>
      </c>
      <c r="D244">
        <v>100000</v>
      </c>
      <c r="E244">
        <v>0</v>
      </c>
      <c r="F244">
        <v>0</v>
      </c>
    </row>
    <row r="245" spans="2:6" ht="12.75">
      <c r="B245">
        <v>4</v>
      </c>
      <c r="C245" t="s">
        <v>188</v>
      </c>
      <c r="D245">
        <v>7</v>
      </c>
      <c r="E245">
        <v>1540</v>
      </c>
      <c r="F245">
        <v>98453</v>
      </c>
    </row>
    <row r="246" spans="2:6" ht="12.75">
      <c r="B246">
        <v>5</v>
      </c>
      <c r="C246" t="s">
        <v>188</v>
      </c>
      <c r="D246">
        <v>93268</v>
      </c>
      <c r="E246">
        <v>5468</v>
      </c>
      <c r="F246">
        <v>1264</v>
      </c>
    </row>
    <row r="247" spans="2:6" ht="12.75">
      <c r="B247">
        <v>6</v>
      </c>
      <c r="C247" t="s">
        <v>188</v>
      </c>
      <c r="D247">
        <v>100000</v>
      </c>
      <c r="E247">
        <v>0</v>
      </c>
      <c r="F247">
        <v>0</v>
      </c>
    </row>
    <row r="248" spans="2:6" ht="12.75">
      <c r="B248">
        <v>1</v>
      </c>
      <c r="C248" t="s">
        <v>189</v>
      </c>
      <c r="D248">
        <v>300</v>
      </c>
      <c r="E248">
        <v>19503</v>
      </c>
      <c r="F248">
        <v>80197</v>
      </c>
    </row>
    <row r="249" spans="2:6" ht="12.75">
      <c r="B249">
        <v>2</v>
      </c>
      <c r="C249" t="s">
        <v>189</v>
      </c>
      <c r="D249">
        <v>80231</v>
      </c>
      <c r="E249">
        <v>19769</v>
      </c>
      <c r="F249">
        <v>0</v>
      </c>
    </row>
    <row r="250" spans="2:6" ht="12.75">
      <c r="B250">
        <v>3</v>
      </c>
      <c r="C250" t="s">
        <v>189</v>
      </c>
      <c r="D250">
        <v>187</v>
      </c>
      <c r="E250">
        <v>5774</v>
      </c>
      <c r="F250">
        <v>94039</v>
      </c>
    </row>
    <row r="251" spans="2:6" ht="12.75">
      <c r="B251">
        <v>4</v>
      </c>
      <c r="C251" t="s">
        <v>189</v>
      </c>
      <c r="D251">
        <v>99749</v>
      </c>
      <c r="E251">
        <v>251</v>
      </c>
      <c r="F251">
        <v>0</v>
      </c>
    </row>
    <row r="252" spans="2:6" ht="12.75">
      <c r="B252">
        <v>5</v>
      </c>
      <c r="C252" t="s">
        <v>189</v>
      </c>
      <c r="D252">
        <v>22882</v>
      </c>
      <c r="E252">
        <v>50562</v>
      </c>
      <c r="F252">
        <v>26556</v>
      </c>
    </row>
    <row r="253" spans="2:6" ht="12.75">
      <c r="B253">
        <v>6</v>
      </c>
      <c r="C253" t="s">
        <v>189</v>
      </c>
      <c r="D253">
        <v>0</v>
      </c>
      <c r="E253">
        <v>271</v>
      </c>
      <c r="F253">
        <v>99729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E25" sqref="E25"/>
    </sheetView>
  </sheetViews>
  <sheetFormatPr defaultColWidth="9.140625" defaultRowHeight="12.75"/>
  <cols>
    <col min="1" max="1" width="19.421875" style="123" customWidth="1"/>
    <col min="2" max="2" width="21.7109375" style="123" customWidth="1"/>
    <col min="3" max="3" width="18.421875" style="123" customWidth="1"/>
    <col min="4" max="16384" width="9.140625" style="123" customWidth="1"/>
  </cols>
  <sheetData>
    <row r="1" ht="12.75">
      <c r="A1" s="123" t="s">
        <v>302</v>
      </c>
    </row>
    <row r="2" ht="12.75">
      <c r="A2" s="30" t="s">
        <v>303</v>
      </c>
    </row>
    <row r="3" ht="13.5" customHeight="1" thickBot="1"/>
    <row r="4" spans="1:3" ht="31.5" customHeight="1">
      <c r="A4" s="456" t="s">
        <v>411</v>
      </c>
      <c r="B4" s="457" t="s">
        <v>413</v>
      </c>
      <c r="C4" s="458" t="s">
        <v>412</v>
      </c>
    </row>
    <row r="5" spans="1:3" ht="12.75">
      <c r="A5" s="247" t="s">
        <v>307</v>
      </c>
      <c r="B5" s="248" t="s">
        <v>304</v>
      </c>
      <c r="C5" s="249">
        <v>1.38</v>
      </c>
    </row>
    <row r="6" spans="1:3" ht="12.75">
      <c r="A6" s="247" t="s">
        <v>307</v>
      </c>
      <c r="B6" s="248" t="s">
        <v>305</v>
      </c>
      <c r="C6" s="249">
        <v>4.47</v>
      </c>
    </row>
    <row r="7" spans="1:3" ht="12.75">
      <c r="A7" s="247" t="s">
        <v>308</v>
      </c>
      <c r="B7" s="248" t="s">
        <v>305</v>
      </c>
      <c r="C7" s="249">
        <v>4.98</v>
      </c>
    </row>
    <row r="8" spans="1:3" ht="12.75">
      <c r="A8" s="247" t="s">
        <v>309</v>
      </c>
      <c r="B8" s="248" t="s">
        <v>305</v>
      </c>
      <c r="C8" s="249">
        <v>5.31</v>
      </c>
    </row>
    <row r="9" spans="1:3" ht="13.5" thickBot="1">
      <c r="A9" s="250" t="s">
        <v>309</v>
      </c>
      <c r="B9" s="251" t="s">
        <v>306</v>
      </c>
      <c r="C9" s="252">
        <v>3.11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75" zoomScaleNormal="75" zoomScalePageLayoutView="0" workbookViewId="0" topLeftCell="A1">
      <selection activeCell="J6" sqref="J6:K6"/>
    </sheetView>
  </sheetViews>
  <sheetFormatPr defaultColWidth="9.140625" defaultRowHeight="12.75"/>
  <cols>
    <col min="1" max="1" width="16.00390625" style="261" customWidth="1"/>
    <col min="2" max="2" width="9.7109375" style="261" customWidth="1"/>
    <col min="3" max="3" width="9.421875" style="261" customWidth="1"/>
    <col min="4" max="11" width="9.140625" style="261" customWidth="1"/>
    <col min="12" max="12" width="20.8515625" style="261" customWidth="1"/>
    <col min="13" max="16384" width="9.140625" style="261" customWidth="1"/>
  </cols>
  <sheetData>
    <row r="1" s="125" customFormat="1" ht="12.75">
      <c r="A1" s="125" t="s">
        <v>310</v>
      </c>
    </row>
    <row r="2" spans="1:10" s="125" customFormat="1" ht="12.75">
      <c r="A2" s="124" t="s">
        <v>311</v>
      </c>
      <c r="B2" s="124"/>
      <c r="C2" s="124"/>
      <c r="J2" s="253"/>
    </row>
    <row r="3" spans="1:10" s="125" customFormat="1" ht="13.5" thickBot="1">
      <c r="A3" s="124"/>
      <c r="B3" s="124"/>
      <c r="C3" s="124"/>
      <c r="J3" s="253"/>
    </row>
    <row r="4" spans="1:12" s="255" customFormat="1" ht="12.75">
      <c r="A4" s="254"/>
      <c r="B4" s="593" t="s">
        <v>313</v>
      </c>
      <c r="C4" s="594"/>
      <c r="D4" s="593" t="s">
        <v>314</v>
      </c>
      <c r="E4" s="594"/>
      <c r="F4" s="593" t="s">
        <v>314</v>
      </c>
      <c r="G4" s="594"/>
      <c r="H4" s="593" t="s">
        <v>314</v>
      </c>
      <c r="I4" s="594"/>
      <c r="J4" s="593" t="s">
        <v>312</v>
      </c>
      <c r="K4" s="594"/>
      <c r="L4" s="590" t="s">
        <v>316</v>
      </c>
    </row>
    <row r="5" spans="1:12" s="125" customFormat="1" ht="12.75">
      <c r="A5" s="256"/>
      <c r="B5" s="595" t="s">
        <v>3</v>
      </c>
      <c r="C5" s="596"/>
      <c r="D5" s="597" t="s">
        <v>4</v>
      </c>
      <c r="E5" s="598"/>
      <c r="F5" s="597" t="s">
        <v>5</v>
      </c>
      <c r="G5" s="598"/>
      <c r="H5" s="597" t="s">
        <v>6</v>
      </c>
      <c r="I5" s="598"/>
      <c r="J5" s="597" t="s">
        <v>7</v>
      </c>
      <c r="K5" s="598"/>
      <c r="L5" s="591"/>
    </row>
    <row r="6" spans="1:13" s="255" customFormat="1" ht="41.25" customHeight="1">
      <c r="A6" s="257"/>
      <c r="B6" s="588" t="s">
        <v>317</v>
      </c>
      <c r="C6" s="589"/>
      <c r="D6" s="588" t="s">
        <v>318</v>
      </c>
      <c r="E6" s="589"/>
      <c r="F6" s="588" t="s">
        <v>317</v>
      </c>
      <c r="G6" s="589"/>
      <c r="H6" s="588" t="s">
        <v>441</v>
      </c>
      <c r="I6" s="589"/>
      <c r="J6" s="588" t="s">
        <v>441</v>
      </c>
      <c r="K6" s="589"/>
      <c r="L6" s="591"/>
      <c r="M6" s="258"/>
    </row>
    <row r="7" spans="1:12" s="125" customFormat="1" ht="18" customHeight="1">
      <c r="A7" s="259"/>
      <c r="B7" s="459" t="s">
        <v>315</v>
      </c>
      <c r="C7" s="460" t="s">
        <v>301</v>
      </c>
      <c r="D7" s="459" t="s">
        <v>315</v>
      </c>
      <c r="E7" s="460" t="s">
        <v>301</v>
      </c>
      <c r="F7" s="459" t="s">
        <v>315</v>
      </c>
      <c r="G7" s="460" t="s">
        <v>301</v>
      </c>
      <c r="H7" s="459" t="s">
        <v>315</v>
      </c>
      <c r="I7" s="460" t="s">
        <v>301</v>
      </c>
      <c r="J7" s="461" t="s">
        <v>315</v>
      </c>
      <c r="K7" s="460" t="s">
        <v>301</v>
      </c>
      <c r="L7" s="592"/>
    </row>
    <row r="8" spans="1:12" s="212" customFormat="1" ht="16.5" customHeight="1">
      <c r="A8" s="462" t="s">
        <v>328</v>
      </c>
      <c r="B8" s="463"/>
      <c r="C8" s="464"/>
      <c r="D8" s="463"/>
      <c r="E8" s="464"/>
      <c r="F8" s="463"/>
      <c r="G8" s="464"/>
      <c r="H8" s="463"/>
      <c r="I8" s="464"/>
      <c r="J8" s="465"/>
      <c r="K8" s="464"/>
      <c r="L8" s="466"/>
    </row>
    <row r="9" spans="1:13" s="125" customFormat="1" ht="12.75">
      <c r="A9" s="467" t="s">
        <v>239</v>
      </c>
      <c r="B9" s="468">
        <v>527.5</v>
      </c>
      <c r="C9" s="469">
        <v>3.47</v>
      </c>
      <c r="D9" s="468">
        <v>526.88</v>
      </c>
      <c r="E9" s="469">
        <v>2.26028</v>
      </c>
      <c r="F9" s="468">
        <v>520.9506693783318</v>
      </c>
      <c r="G9" s="469">
        <v>2.20048</v>
      </c>
      <c r="H9" s="468">
        <v>529.8788373072016</v>
      </c>
      <c r="I9" s="469">
        <v>3.1102532720933707</v>
      </c>
      <c r="J9" s="470">
        <v>529.1680800156752</v>
      </c>
      <c r="K9" s="469">
        <v>2.240528335914234</v>
      </c>
      <c r="L9" s="471">
        <v>0.71075729152642</v>
      </c>
      <c r="M9" s="260"/>
    </row>
    <row r="10" spans="1:13" s="125" customFormat="1" ht="12.75">
      <c r="A10" s="467" t="s">
        <v>240</v>
      </c>
      <c r="B10" s="468">
        <v>505.304881915921</v>
      </c>
      <c r="C10" s="469">
        <v>2.633923710023741</v>
      </c>
      <c r="D10" s="468">
        <v>510.837</v>
      </c>
      <c r="E10" s="469">
        <v>3.924941</v>
      </c>
      <c r="F10" s="468">
        <v>505.33266937833173</v>
      </c>
      <c r="G10" s="469">
        <v>3.821099</v>
      </c>
      <c r="H10" s="468">
        <v>497.7639135574353</v>
      </c>
      <c r="I10" s="469">
        <v>5.140661435897044</v>
      </c>
      <c r="J10" s="470">
        <v>495.9149824963236</v>
      </c>
      <c r="K10" s="469">
        <v>3.5399981131278575</v>
      </c>
      <c r="L10" s="471">
        <v>1.8489310611116707</v>
      </c>
      <c r="M10" s="260"/>
    </row>
    <row r="11" spans="1:13" s="125" customFormat="1" ht="12.75">
      <c r="A11" s="467" t="s">
        <v>241</v>
      </c>
      <c r="B11" s="468">
        <v>495.74</v>
      </c>
      <c r="C11" s="469">
        <v>4.29</v>
      </c>
      <c r="D11" s="468">
        <v>510.363</v>
      </c>
      <c r="E11" s="469">
        <v>2.484698</v>
      </c>
      <c r="F11" s="468">
        <v>504.8716693783317</v>
      </c>
      <c r="G11" s="469">
        <v>2.41896</v>
      </c>
      <c r="H11" s="468">
        <v>510.968380868664</v>
      </c>
      <c r="I11" s="469">
        <v>2.9743858699362575</v>
      </c>
      <c r="J11" s="470">
        <v>513.9964175125216</v>
      </c>
      <c r="K11" s="469">
        <v>2.529581924846208</v>
      </c>
      <c r="L11" s="471">
        <v>-3.028036643857604</v>
      </c>
      <c r="M11" s="260"/>
    </row>
    <row r="12" spans="1:13" s="125" customFormat="1" ht="12.75">
      <c r="A12" s="467" t="s">
        <v>242</v>
      </c>
      <c r="B12" s="468">
        <v>529.36</v>
      </c>
      <c r="C12" s="469">
        <v>1.57</v>
      </c>
      <c r="D12" s="468">
        <v>534.47</v>
      </c>
      <c r="E12" s="469">
        <v>2.031759</v>
      </c>
      <c r="F12" s="468">
        <v>528.3396693783318</v>
      </c>
      <c r="G12" s="469">
        <v>1.978005</v>
      </c>
      <c r="H12" s="468">
        <v>531.5335632023528</v>
      </c>
      <c r="I12" s="469">
        <v>2.5406578796374233</v>
      </c>
      <c r="J12" s="470">
        <v>526.5873670742192</v>
      </c>
      <c r="K12" s="469">
        <v>2.047224220591544</v>
      </c>
      <c r="L12" s="471">
        <v>4.946196128133579</v>
      </c>
      <c r="M12" s="260"/>
    </row>
    <row r="13" spans="1:13" s="125" customFormat="1" ht="12.75">
      <c r="A13" s="467" t="s">
        <v>243</v>
      </c>
      <c r="B13" s="468">
        <v>511.41</v>
      </c>
      <c r="C13" s="469">
        <v>2.43</v>
      </c>
      <c r="D13" s="468">
        <v>512.861</v>
      </c>
      <c r="E13" s="469">
        <v>3.47843</v>
      </c>
      <c r="F13" s="468">
        <v>507.30266937833176</v>
      </c>
      <c r="G13" s="469">
        <v>3.386401</v>
      </c>
      <c r="H13" s="468">
        <v>511.8075494922472</v>
      </c>
      <c r="I13" s="469">
        <v>4.964290261376763</v>
      </c>
      <c r="J13" s="470">
        <v>518.687067945659</v>
      </c>
      <c r="K13" s="469">
        <v>3.9045910122581224</v>
      </c>
      <c r="L13" s="471">
        <v>-6.879518453411833</v>
      </c>
      <c r="M13" s="260"/>
    </row>
    <row r="14" spans="1:13" s="125" customFormat="1" ht="12.75">
      <c r="A14" s="467" t="s">
        <v>244</v>
      </c>
      <c r="B14" s="468">
        <v>481.01</v>
      </c>
      <c r="C14" s="469">
        <v>2.81</v>
      </c>
      <c r="D14" s="468">
        <v>495.894</v>
      </c>
      <c r="E14" s="469">
        <v>3.108693</v>
      </c>
      <c r="F14" s="468">
        <v>490.7846693783317</v>
      </c>
      <c r="G14" s="469">
        <v>3.026446</v>
      </c>
      <c r="H14" s="468">
        <v>490.44680072609225</v>
      </c>
      <c r="I14" s="469">
        <v>4.007319173597191</v>
      </c>
      <c r="J14" s="470">
        <v>482.09390957733893</v>
      </c>
      <c r="K14" s="469">
        <v>3.354039727042123</v>
      </c>
      <c r="L14" s="471">
        <v>8.352891148753315</v>
      </c>
      <c r="M14" s="260"/>
    </row>
    <row r="15" spans="1:13" s="125" customFormat="1" ht="12.75">
      <c r="A15" s="467" t="s">
        <v>246</v>
      </c>
      <c r="B15" s="468">
        <v>537.74</v>
      </c>
      <c r="C15" s="469">
        <v>2.48</v>
      </c>
      <c r="D15" s="468">
        <v>563.323</v>
      </c>
      <c r="E15" s="469">
        <v>2.018486</v>
      </c>
      <c r="F15" s="468">
        <v>556.4296693783317</v>
      </c>
      <c r="G15" s="469">
        <v>1.965082</v>
      </c>
      <c r="H15" s="468">
        <v>564.9715805468255</v>
      </c>
      <c r="I15" s="469">
        <v>2.5066639654845786</v>
      </c>
      <c r="J15" s="470">
        <v>556.1309180901457</v>
      </c>
      <c r="K15" s="469">
        <v>2.3521231200807278</v>
      </c>
      <c r="L15" s="471">
        <v>8.840662456679865</v>
      </c>
      <c r="M15" s="260"/>
    </row>
    <row r="16" spans="1:12" s="125" customFormat="1" ht="12.75">
      <c r="A16" s="467" t="s">
        <v>247</v>
      </c>
      <c r="B16" s="468">
        <v>500.49</v>
      </c>
      <c r="C16" s="469">
        <v>3.18</v>
      </c>
      <c r="D16" s="468">
        <v>495.22</v>
      </c>
      <c r="E16" s="469">
        <v>3.360265</v>
      </c>
      <c r="F16" s="468">
        <v>490.1286693783317</v>
      </c>
      <c r="G16" s="469">
        <v>3.271362</v>
      </c>
      <c r="H16" s="468">
        <v>498.986454548703</v>
      </c>
      <c r="I16" s="469">
        <v>4.156257923772239</v>
      </c>
      <c r="J16" s="470">
        <v>515.1756056853781</v>
      </c>
      <c r="K16" s="469">
        <v>3.231661526968512</v>
      </c>
      <c r="L16" s="472">
        <v>-16.189151136675036</v>
      </c>
    </row>
    <row r="17" spans="1:12" s="125" customFormat="1" ht="12.75">
      <c r="A17" s="467" t="s">
        <v>248</v>
      </c>
      <c r="B17" s="468">
        <v>487.11</v>
      </c>
      <c r="C17" s="469">
        <v>2.43</v>
      </c>
      <c r="D17" s="468">
        <v>515.649</v>
      </c>
      <c r="E17" s="469">
        <v>3.795617</v>
      </c>
      <c r="F17" s="468">
        <v>510.0176693783318</v>
      </c>
      <c r="G17" s="469">
        <v>3.695196</v>
      </c>
      <c r="H17" s="468">
        <v>517.6032415496861</v>
      </c>
      <c r="I17" s="469">
        <v>4.4344105864170595</v>
      </c>
      <c r="J17" s="470">
        <v>514.449046088901</v>
      </c>
      <c r="K17" s="469">
        <v>4.0187515134551415</v>
      </c>
      <c r="L17" s="471">
        <v>3.154195460785104</v>
      </c>
    </row>
    <row r="18" spans="1:12" s="125" customFormat="1" ht="12.75">
      <c r="A18" s="467" t="s">
        <v>249</v>
      </c>
      <c r="B18" s="468">
        <v>460.55</v>
      </c>
      <c r="C18" s="469">
        <v>4.89</v>
      </c>
      <c r="D18" s="468">
        <v>473.378</v>
      </c>
      <c r="E18" s="469">
        <v>3.230921</v>
      </c>
      <c r="F18" s="468">
        <v>468.86466937833177</v>
      </c>
      <c r="G18" s="469">
        <v>3.14544</v>
      </c>
      <c r="H18" s="468">
        <v>479.956696389814</v>
      </c>
      <c r="I18" s="469">
        <v>4.035119896294755</v>
      </c>
      <c r="J18" s="470">
        <v>459.41341590975674</v>
      </c>
      <c r="K18" s="469">
        <v>3.8500339906941616</v>
      </c>
      <c r="L18" s="472">
        <v>20.543280480057263</v>
      </c>
    </row>
    <row r="19" spans="1:12" s="125" customFormat="1" ht="12.75">
      <c r="A19" s="467" t="s">
        <v>250</v>
      </c>
      <c r="B19" s="468">
        <v>496.08</v>
      </c>
      <c r="C19" s="469">
        <v>4.17</v>
      </c>
      <c r="D19" s="468">
        <v>503.932</v>
      </c>
      <c r="E19" s="469">
        <v>2.675972</v>
      </c>
      <c r="F19" s="468">
        <v>498.6096693783317</v>
      </c>
      <c r="G19" s="469">
        <v>2.605174</v>
      </c>
      <c r="H19" s="468">
        <v>492.42176155723274</v>
      </c>
      <c r="I19" s="469">
        <v>3.3945655830084065</v>
      </c>
      <c r="J19" s="470">
        <v>495.26052648495215</v>
      </c>
      <c r="K19" s="469">
        <v>2.937538942022426</v>
      </c>
      <c r="L19" s="471">
        <v>-2.83876492771941</v>
      </c>
    </row>
    <row r="20" spans="1:12" s="125" customFormat="1" ht="12.75">
      <c r="A20" s="467" t="s">
        <v>251</v>
      </c>
      <c r="B20" s="468">
        <v>495.91</v>
      </c>
      <c r="C20" s="469">
        <v>2.17</v>
      </c>
      <c r="D20" s="468">
        <v>490.794</v>
      </c>
      <c r="E20" s="469">
        <v>1.637478</v>
      </c>
      <c r="F20" s="468">
        <v>485.81966937833175</v>
      </c>
      <c r="G20" s="469">
        <v>1.594155</v>
      </c>
      <c r="H20" s="468">
        <v>482.5283518986812</v>
      </c>
      <c r="I20" s="469">
        <v>2.1441188045807658</v>
      </c>
      <c r="J20" s="470">
        <v>489.70219573134466</v>
      </c>
      <c r="K20" s="469">
        <v>1.9683801836785675</v>
      </c>
      <c r="L20" s="471">
        <v>-7.173843832663465</v>
      </c>
    </row>
    <row r="21" spans="1:12" s="125" customFormat="1" ht="12.75">
      <c r="A21" s="467" t="s">
        <v>252</v>
      </c>
      <c r="B21" s="468">
        <v>513.37</v>
      </c>
      <c r="C21" s="469">
        <v>3.18</v>
      </c>
      <c r="D21" s="468">
        <v>508.329</v>
      </c>
      <c r="E21" s="469">
        <v>3.186063</v>
      </c>
      <c r="F21" s="468">
        <v>502.8906693783317</v>
      </c>
      <c r="G21" s="469">
        <v>3.101769</v>
      </c>
      <c r="H21" s="468">
        <v>509.24673120741727</v>
      </c>
      <c r="I21" s="469">
        <v>3.8460830478816095</v>
      </c>
      <c r="J21" s="470">
        <v>517.9268207016963</v>
      </c>
      <c r="K21" s="469">
        <v>3.064458202230619</v>
      </c>
      <c r="L21" s="471">
        <v>-8.68008949427906</v>
      </c>
    </row>
    <row r="22" spans="1:12" s="125" customFormat="1" ht="12.75">
      <c r="A22" s="467" t="s">
        <v>253</v>
      </c>
      <c r="B22" s="468">
        <v>477.6</v>
      </c>
      <c r="C22" s="469">
        <v>3.05</v>
      </c>
      <c r="D22" s="468">
        <v>475.397</v>
      </c>
      <c r="E22" s="469">
        <v>2.019322</v>
      </c>
      <c r="F22" s="468">
        <v>470.8306693783317</v>
      </c>
      <c r="G22" s="469">
        <v>1.965897</v>
      </c>
      <c r="H22" s="468">
        <v>464.92348193845174</v>
      </c>
      <c r="I22" s="469">
        <v>2.466694744584587</v>
      </c>
      <c r="J22" s="470">
        <v>468.4318501244332</v>
      </c>
      <c r="K22" s="469">
        <v>3.0745128495137983</v>
      </c>
      <c r="L22" s="471">
        <v>-3.5083681859814533</v>
      </c>
    </row>
    <row r="23" spans="1:12" s="125" customFormat="1" ht="12.75">
      <c r="A23" s="467" t="s">
        <v>254</v>
      </c>
      <c r="B23" s="468">
        <v>550.4</v>
      </c>
      <c r="C23" s="469">
        <v>5.48</v>
      </c>
      <c r="D23" s="468">
        <v>531.389</v>
      </c>
      <c r="E23" s="469">
        <v>3.374333</v>
      </c>
      <c r="F23" s="468">
        <v>525.3396693783318</v>
      </c>
      <c r="G23" s="469">
        <v>3.285191</v>
      </c>
      <c r="H23" s="468">
        <v>547.5965902119333</v>
      </c>
      <c r="I23" s="469">
        <v>4.092989963720072</v>
      </c>
      <c r="J23" s="470">
        <v>547.3928600282284</v>
      </c>
      <c r="K23" s="469">
        <v>4.407146704953048</v>
      </c>
      <c r="L23" s="471">
        <v>0.2037301837049199</v>
      </c>
    </row>
    <row r="24" spans="1:12" s="125" customFormat="1" ht="12.75">
      <c r="A24" s="467" t="s">
        <v>255</v>
      </c>
      <c r="B24" s="468">
        <v>552.12</v>
      </c>
      <c r="C24" s="469">
        <v>2.69</v>
      </c>
      <c r="D24" s="468">
        <v>522.148</v>
      </c>
      <c r="E24" s="469">
        <v>3.357592</v>
      </c>
      <c r="F24" s="468">
        <v>516.3446693783318</v>
      </c>
      <c r="G24" s="469">
        <v>3.26876</v>
      </c>
      <c r="H24" s="468">
        <v>543.5525248144821</v>
      </c>
      <c r="I24" s="469">
        <v>4.187369360049438</v>
      </c>
      <c r="J24" s="470">
        <v>553.9755615484507</v>
      </c>
      <c r="K24" s="469">
        <v>3.762827669611583</v>
      </c>
      <c r="L24" s="471">
        <v>-10.423036733968615</v>
      </c>
    </row>
    <row r="25" spans="1:12" s="125" customFormat="1" ht="12.75">
      <c r="A25" s="467" t="s">
        <v>256</v>
      </c>
      <c r="B25" s="468">
        <v>443.07</v>
      </c>
      <c r="C25" s="469">
        <v>2.32</v>
      </c>
      <c r="D25" s="468">
        <v>486.324</v>
      </c>
      <c r="E25" s="469">
        <v>1.05426</v>
      </c>
      <c r="F25" s="468">
        <v>481.46866937833175</v>
      </c>
      <c r="G25" s="469">
        <v>1.026368</v>
      </c>
      <c r="H25" s="468">
        <v>475.7351368926434</v>
      </c>
      <c r="I25" s="469">
        <v>1.379475114878532</v>
      </c>
      <c r="J25" s="470">
        <v>476.3513233110989</v>
      </c>
      <c r="K25" s="469">
        <v>1.7750335821763157</v>
      </c>
      <c r="L25" s="471">
        <v>-0.6161864184554702</v>
      </c>
    </row>
    <row r="26" spans="1:12" s="125" customFormat="1" ht="12.75">
      <c r="A26" s="467" t="s">
        <v>257</v>
      </c>
      <c r="B26" s="468">
        <v>421.54</v>
      </c>
      <c r="C26" s="469">
        <v>3.18</v>
      </c>
      <c r="D26" s="468">
        <v>409.652</v>
      </c>
      <c r="E26" s="469">
        <v>2.714533</v>
      </c>
      <c r="F26" s="468">
        <v>406.82466937833175</v>
      </c>
      <c r="G26" s="469">
        <v>2.642714</v>
      </c>
      <c r="H26" s="468">
        <v>390.9936261424783</v>
      </c>
      <c r="I26" s="469">
        <v>3.0434195735573306</v>
      </c>
      <c r="J26" s="470">
        <v>368.30204722499195</v>
      </c>
      <c r="K26" s="469">
        <v>3.757854081667192</v>
      </c>
      <c r="L26" s="472">
        <v>22.691578917486368</v>
      </c>
    </row>
    <row r="27" spans="1:12" s="125" customFormat="1" ht="12.75">
      <c r="A27" s="467" t="s">
        <v>258</v>
      </c>
      <c r="B27" s="473">
        <v>529.0582497155161</v>
      </c>
      <c r="C27" s="474">
        <v>4.013347432424376</v>
      </c>
      <c r="D27" s="468">
        <v>524.862</v>
      </c>
      <c r="E27" s="469">
        <v>2.741643</v>
      </c>
      <c r="F27" s="468">
        <v>518.9856693783317</v>
      </c>
      <c r="G27" s="469">
        <v>2.669107</v>
      </c>
      <c r="H27" s="468">
        <v>525.5681146184317</v>
      </c>
      <c r="I27" s="469">
        <v>3.7279964877182272</v>
      </c>
      <c r="J27" s="470">
        <v>531.6900887557584</v>
      </c>
      <c r="K27" s="469">
        <v>3.5290730874482312</v>
      </c>
      <c r="L27" s="471">
        <v>-6.121974137326788</v>
      </c>
    </row>
    <row r="28" spans="1:12" s="125" customFormat="1" ht="12.75">
      <c r="A28" s="467" t="s">
        <v>259</v>
      </c>
      <c r="B28" s="468">
        <v>527.69</v>
      </c>
      <c r="C28" s="469">
        <v>2.4</v>
      </c>
      <c r="D28" s="468">
        <v>530.384</v>
      </c>
      <c r="E28" s="469">
        <v>2.692904</v>
      </c>
      <c r="F28" s="468">
        <v>524.3626693783317</v>
      </c>
      <c r="G28" s="469">
        <v>2.621658</v>
      </c>
      <c r="H28" s="468">
        <v>521.2070869642052</v>
      </c>
      <c r="I28" s="469">
        <v>3.1407025085107247</v>
      </c>
      <c r="J28" s="470">
        <v>521.7722042176474</v>
      </c>
      <c r="K28" s="469">
        <v>2.7477146736022586</v>
      </c>
      <c r="L28" s="471">
        <v>-0.5651172534421676</v>
      </c>
    </row>
    <row r="29" spans="1:12" s="125" customFormat="1" ht="12.75">
      <c r="A29" s="467" t="s">
        <v>260</v>
      </c>
      <c r="B29" s="468">
        <v>500.34</v>
      </c>
      <c r="C29" s="469">
        <v>2.75</v>
      </c>
      <c r="D29" s="468">
        <v>486.528</v>
      </c>
      <c r="E29" s="469">
        <v>3.111378</v>
      </c>
      <c r="F29" s="468">
        <v>481.66666937833173</v>
      </c>
      <c r="G29" s="469">
        <v>3.02906</v>
      </c>
      <c r="H29" s="468">
        <v>480.05969522318384</v>
      </c>
      <c r="I29" s="469">
        <v>3.5171399234439864</v>
      </c>
      <c r="J29" s="470">
        <v>475.7783769611309</v>
      </c>
      <c r="K29" s="469">
        <v>3.3376360697672682</v>
      </c>
      <c r="L29" s="471">
        <v>4.281318262052935</v>
      </c>
    </row>
    <row r="30" spans="1:12" s="125" customFormat="1" ht="12.75">
      <c r="A30" s="475" t="s">
        <v>261</v>
      </c>
      <c r="B30" s="470">
        <v>483.12</v>
      </c>
      <c r="C30" s="476">
        <v>5.12</v>
      </c>
      <c r="D30" s="468">
        <v>497.807</v>
      </c>
      <c r="E30" s="469">
        <v>2.342462</v>
      </c>
      <c r="F30" s="468">
        <v>492.64666937833175</v>
      </c>
      <c r="G30" s="469">
        <v>2.280488</v>
      </c>
      <c r="H30" s="468">
        <v>494.54293604635586</v>
      </c>
      <c r="I30" s="469">
        <v>3.385430085293621</v>
      </c>
      <c r="J30" s="470">
        <v>485.5451713758728</v>
      </c>
      <c r="K30" s="469">
        <v>3.18802356424806</v>
      </c>
      <c r="L30" s="471">
        <v>8.997764670483036</v>
      </c>
    </row>
    <row r="31" spans="1:12" s="125" customFormat="1" ht="12.75">
      <c r="A31" s="467" t="s">
        <v>262</v>
      </c>
      <c r="B31" s="468">
        <v>459</v>
      </c>
      <c r="C31" s="469">
        <v>4</v>
      </c>
      <c r="D31" s="468">
        <v>474.306</v>
      </c>
      <c r="E31" s="469">
        <v>3.023314</v>
      </c>
      <c r="F31" s="468">
        <v>469.76766937833173</v>
      </c>
      <c r="G31" s="469">
        <v>2.943326</v>
      </c>
      <c r="H31" s="468">
        <v>453.613662492045</v>
      </c>
      <c r="I31" s="469">
        <v>3.9348945162180557</v>
      </c>
      <c r="J31" s="470">
        <v>454.6454716773026</v>
      </c>
      <c r="K31" s="469">
        <v>3.919127446201361</v>
      </c>
      <c r="L31" s="471">
        <v>-1.0318091852576003</v>
      </c>
    </row>
    <row r="32" spans="1:12" s="125" customFormat="1" ht="12.75">
      <c r="A32" s="467" t="s">
        <v>264</v>
      </c>
      <c r="B32" s="468" t="s">
        <v>319</v>
      </c>
      <c r="C32" s="469" t="s">
        <v>319</v>
      </c>
      <c r="D32" s="468">
        <v>488.433</v>
      </c>
      <c r="E32" s="469">
        <v>2.585365</v>
      </c>
      <c r="F32" s="468">
        <v>483.52166937833175</v>
      </c>
      <c r="G32" s="469">
        <v>2.516964</v>
      </c>
      <c r="H32" s="468">
        <v>469.3946668451511</v>
      </c>
      <c r="I32" s="469">
        <v>3.775378636085548</v>
      </c>
      <c r="J32" s="470">
        <v>475.17696973716863</v>
      </c>
      <c r="K32" s="469">
        <v>3.4527545112018787</v>
      </c>
      <c r="L32" s="471">
        <v>-5.782302892017526</v>
      </c>
    </row>
    <row r="33" spans="1:12" s="125" customFormat="1" ht="12.75">
      <c r="A33" s="467" t="s">
        <v>265</v>
      </c>
      <c r="B33" s="468">
        <v>490.94</v>
      </c>
      <c r="C33" s="469">
        <v>2.95</v>
      </c>
      <c r="D33" s="468">
        <v>488.425</v>
      </c>
      <c r="E33" s="469">
        <v>2.565414</v>
      </c>
      <c r="F33" s="468">
        <v>483.51266937833174</v>
      </c>
      <c r="G33" s="469">
        <v>2.497537</v>
      </c>
      <c r="H33" s="468">
        <v>483.8955381571326</v>
      </c>
      <c r="I33" s="469">
        <v>2.9907302023078994</v>
      </c>
      <c r="J33" s="470">
        <v>473.71518519289674</v>
      </c>
      <c r="K33" s="469">
        <v>2.6966479589192933</v>
      </c>
      <c r="L33" s="471">
        <v>10.180352964235851</v>
      </c>
    </row>
    <row r="34" spans="1:12" s="125" customFormat="1" ht="12.75">
      <c r="A34" s="467" t="s">
        <v>266</v>
      </c>
      <c r="B34" s="468">
        <v>512.13</v>
      </c>
      <c r="C34" s="469">
        <v>2.51</v>
      </c>
      <c r="D34" s="468">
        <v>503.334</v>
      </c>
      <c r="E34" s="469">
        <v>2.374807</v>
      </c>
      <c r="F34" s="468">
        <v>498.0276693783317</v>
      </c>
      <c r="G34" s="469">
        <v>2.311976</v>
      </c>
      <c r="H34" s="468">
        <v>500.8616877859358</v>
      </c>
      <c r="I34" s="469">
        <v>3.0804557329060733</v>
      </c>
      <c r="J34" s="470">
        <v>507.87719935401844</v>
      </c>
      <c r="K34" s="469">
        <v>3.1465919337864556</v>
      </c>
      <c r="L34" s="471">
        <v>-7.015511568082616</v>
      </c>
    </row>
    <row r="35" spans="1:12" s="125" customFormat="1" ht="12.75">
      <c r="A35" s="467" t="s">
        <v>267</v>
      </c>
      <c r="B35" s="468">
        <v>495.67</v>
      </c>
      <c r="C35" s="469">
        <v>4.44</v>
      </c>
      <c r="D35" s="468">
        <v>511.524</v>
      </c>
      <c r="E35" s="469">
        <v>3.162319</v>
      </c>
      <c r="F35" s="468">
        <v>506.00066937833174</v>
      </c>
      <c r="G35" s="469">
        <v>3.078653</v>
      </c>
      <c r="H35" s="468">
        <v>512.9928361956349</v>
      </c>
      <c r="I35" s="469">
        <v>3.6147405844709657</v>
      </c>
      <c r="J35" s="470">
        <v>512.7031414285104</v>
      </c>
      <c r="K35" s="469">
        <v>3.9323700760881546</v>
      </c>
      <c r="L35" s="471">
        <v>0.2896947671245016</v>
      </c>
    </row>
    <row r="36" spans="1:12" s="125" customFormat="1" ht="12.75">
      <c r="A36" s="467" t="s">
        <v>268</v>
      </c>
      <c r="B36" s="468" t="s">
        <v>319</v>
      </c>
      <c r="C36" s="469" t="s">
        <v>319</v>
      </c>
      <c r="D36" s="468">
        <v>423.833</v>
      </c>
      <c r="E36" s="469">
        <v>3.839061</v>
      </c>
      <c r="F36" s="468">
        <v>420.62966937833176</v>
      </c>
      <c r="G36" s="469">
        <v>3.737491</v>
      </c>
      <c r="H36" s="468">
        <v>400.35272363430477</v>
      </c>
      <c r="I36" s="469">
        <v>5.246528534608623</v>
      </c>
      <c r="J36" s="470">
        <v>402.7061659591089</v>
      </c>
      <c r="K36" s="469">
        <v>6.298435795721085</v>
      </c>
      <c r="L36" s="471">
        <v>-2.3534423248041207</v>
      </c>
    </row>
    <row r="37" spans="1:12" s="125" customFormat="1" ht="12.75">
      <c r="A37" s="467" t="s">
        <v>297</v>
      </c>
      <c r="B37" s="477">
        <v>532.02</v>
      </c>
      <c r="C37" s="478">
        <v>2.69</v>
      </c>
      <c r="D37" s="477">
        <v>514.774</v>
      </c>
      <c r="E37" s="478">
        <v>2.289011</v>
      </c>
      <c r="F37" s="477">
        <v>509.16366937833175</v>
      </c>
      <c r="G37" s="478">
        <v>2.22838</v>
      </c>
      <c r="H37" s="468">
        <v>521.023452196924</v>
      </c>
      <c r="I37" s="469">
        <v>3.0182301495208383</v>
      </c>
      <c r="J37" s="479">
        <v>526.6773702198985</v>
      </c>
      <c r="K37" s="474">
        <v>3.12558607787523</v>
      </c>
      <c r="L37" s="471">
        <v>-5.653918022974494</v>
      </c>
    </row>
    <row r="38" spans="1:12" s="125" customFormat="1" ht="12.75">
      <c r="A38" s="467" t="s">
        <v>269</v>
      </c>
      <c r="B38" s="468">
        <v>499.46</v>
      </c>
      <c r="C38" s="469">
        <v>7.31</v>
      </c>
      <c r="D38" s="468">
        <v>488.955</v>
      </c>
      <c r="E38" s="469">
        <v>4.221879</v>
      </c>
      <c r="F38" s="468">
        <v>484.02966937833173</v>
      </c>
      <c r="G38" s="469">
        <v>4.11018</v>
      </c>
      <c r="H38" s="468">
        <v>473.3286022290384</v>
      </c>
      <c r="I38" s="469">
        <v>4.73686280648835</v>
      </c>
      <c r="J38" s="470">
        <v>486.7789892516868</v>
      </c>
      <c r="K38" s="469">
        <v>3.2095878153309685</v>
      </c>
      <c r="L38" s="471">
        <v>-13.450387022648442</v>
      </c>
    </row>
    <row r="39" spans="1:12" s="125" customFormat="1" ht="12.75">
      <c r="A39" s="462" t="s">
        <v>389</v>
      </c>
      <c r="B39" s="468"/>
      <c r="C39" s="469"/>
      <c r="D39" s="468"/>
      <c r="E39" s="469"/>
      <c r="F39" s="468"/>
      <c r="G39" s="469"/>
      <c r="H39" s="480"/>
      <c r="I39" s="481"/>
      <c r="J39" s="476"/>
      <c r="K39" s="469"/>
      <c r="L39" s="482"/>
    </row>
    <row r="40" spans="1:12" s="125" customFormat="1" ht="12.75">
      <c r="A40" s="467" t="s">
        <v>270</v>
      </c>
      <c r="B40" s="468">
        <v>396</v>
      </c>
      <c r="C40" s="469">
        <v>8.6</v>
      </c>
      <c r="D40" s="468">
        <v>391.244</v>
      </c>
      <c r="E40" s="469">
        <v>6.080039</v>
      </c>
      <c r="F40" s="468">
        <v>388.90366937833176</v>
      </c>
      <c r="G40" s="469">
        <v>5.919179</v>
      </c>
      <c r="H40" s="468">
        <v>376.73860232233386</v>
      </c>
      <c r="I40" s="469">
        <v>6.3439279493277265</v>
      </c>
      <c r="J40" s="476" t="s">
        <v>319</v>
      </c>
      <c r="K40" s="469" t="s">
        <v>319</v>
      </c>
      <c r="L40" s="482" t="s">
        <v>319</v>
      </c>
    </row>
    <row r="41" spans="1:12" s="125" customFormat="1" ht="12.75">
      <c r="A41" s="467" t="s">
        <v>298</v>
      </c>
      <c r="B41" s="468" t="s">
        <v>319</v>
      </c>
      <c r="C41" s="469" t="s">
        <v>319</v>
      </c>
      <c r="D41" s="468">
        <v>382.334</v>
      </c>
      <c r="E41" s="469">
        <v>2.753531</v>
      </c>
      <c r="F41" s="468">
        <v>380.22866937833174</v>
      </c>
      <c r="G41" s="469">
        <v>2.680681</v>
      </c>
      <c r="H41" s="468">
        <v>379.1290572345608</v>
      </c>
      <c r="I41" s="469">
        <v>3.7792801065143884</v>
      </c>
      <c r="J41" s="476" t="s">
        <v>319</v>
      </c>
      <c r="K41" s="469" t="s">
        <v>319</v>
      </c>
      <c r="L41" s="482" t="s">
        <v>319</v>
      </c>
    </row>
    <row r="42" spans="1:12" s="125" customFormat="1" ht="12.75">
      <c r="A42" s="467" t="s">
        <v>272</v>
      </c>
      <c r="B42" s="468">
        <v>375.17</v>
      </c>
      <c r="C42" s="469">
        <v>3.26</v>
      </c>
      <c r="D42" s="468">
        <v>390.332</v>
      </c>
      <c r="E42" s="469">
        <v>2.786336</v>
      </c>
      <c r="F42" s="468">
        <v>388.01466937833175</v>
      </c>
      <c r="G42" s="469">
        <v>2.712576</v>
      </c>
      <c r="H42" s="468">
        <v>376.4253081560006</v>
      </c>
      <c r="I42" s="469">
        <v>3.522175651071146</v>
      </c>
      <c r="J42" s="470">
        <v>357.37896858002557</v>
      </c>
      <c r="K42" s="469">
        <v>4.494714275542088</v>
      </c>
      <c r="L42" s="483">
        <v>19.046339575975026</v>
      </c>
    </row>
    <row r="43" spans="1:12" s="125" customFormat="1" ht="12.75">
      <c r="A43" s="467" t="s">
        <v>273</v>
      </c>
      <c r="B43" s="468" t="s">
        <v>319</v>
      </c>
      <c r="C43" s="469" t="s">
        <v>319</v>
      </c>
      <c r="D43" s="468">
        <v>434.08</v>
      </c>
      <c r="E43" s="469">
        <v>6.111757</v>
      </c>
      <c r="F43" s="468">
        <v>430.60566937833175</v>
      </c>
      <c r="G43" s="469">
        <v>5.950058</v>
      </c>
      <c r="H43" s="468">
        <v>434.11748159531436</v>
      </c>
      <c r="I43" s="469">
        <v>7.511938032527992</v>
      </c>
      <c r="J43" s="476" t="s">
        <v>319</v>
      </c>
      <c r="K43" s="469" t="s">
        <v>319</v>
      </c>
      <c r="L43" s="482" t="s">
        <v>319</v>
      </c>
    </row>
    <row r="44" spans="1:12" s="125" customFormat="1" ht="12.75">
      <c r="A44" s="467" t="s">
        <v>274</v>
      </c>
      <c r="B44" s="468">
        <v>415</v>
      </c>
      <c r="C44" s="469">
        <v>3.4</v>
      </c>
      <c r="D44" s="468">
        <v>438.177</v>
      </c>
      <c r="E44" s="469">
        <v>4.317691</v>
      </c>
      <c r="F44" s="468">
        <v>434.59566937833176</v>
      </c>
      <c r="G44" s="469">
        <v>4.203458</v>
      </c>
      <c r="H44" s="468">
        <v>420.28397167581755</v>
      </c>
      <c r="I44" s="469">
        <v>5.1987914836677485</v>
      </c>
      <c r="J44" s="476" t="s">
        <v>319</v>
      </c>
      <c r="K44" s="469" t="s">
        <v>319</v>
      </c>
      <c r="L44" s="482" t="s">
        <v>319</v>
      </c>
    </row>
    <row r="45" spans="1:12" s="125" customFormat="1" ht="12.75">
      <c r="A45" s="467" t="s">
        <v>275</v>
      </c>
      <c r="B45" s="468" t="s">
        <v>319</v>
      </c>
      <c r="C45" s="469" t="s">
        <v>319</v>
      </c>
      <c r="D45" s="468">
        <v>532.474</v>
      </c>
      <c r="E45" s="469">
        <v>3.568584</v>
      </c>
      <c r="F45" s="468">
        <v>526.3966693783317</v>
      </c>
      <c r="G45" s="469">
        <v>3.47417</v>
      </c>
      <c r="H45" s="468">
        <v>544.8403633070375</v>
      </c>
      <c r="I45" s="469">
        <v>4.288755333259938</v>
      </c>
      <c r="J45" s="476" t="s">
        <v>319</v>
      </c>
      <c r="K45" s="469" t="s">
        <v>319</v>
      </c>
      <c r="L45" s="482" t="s">
        <v>319</v>
      </c>
    </row>
    <row r="46" spans="1:12" s="125" customFormat="1" ht="12.75">
      <c r="A46" s="467" t="s">
        <v>276</v>
      </c>
      <c r="B46" s="468" t="s">
        <v>319</v>
      </c>
      <c r="C46" s="469" t="s">
        <v>319</v>
      </c>
      <c r="D46" s="468">
        <v>388.038</v>
      </c>
      <c r="E46" s="469">
        <v>3.374938</v>
      </c>
      <c r="F46" s="468">
        <v>385.7826693783317</v>
      </c>
      <c r="G46" s="469">
        <v>3.285647</v>
      </c>
      <c r="H46" s="468">
        <v>387.46759749280625</v>
      </c>
      <c r="I46" s="469">
        <v>4.362953023418974</v>
      </c>
      <c r="J46" s="476" t="s">
        <v>319</v>
      </c>
      <c r="K46" s="469" t="s">
        <v>319</v>
      </c>
      <c r="L46" s="482" t="s">
        <v>319</v>
      </c>
    </row>
    <row r="47" spans="1:12" s="125" customFormat="1" ht="12.75">
      <c r="A47" s="467" t="s">
        <v>277</v>
      </c>
      <c r="B47" s="468" t="s">
        <v>319</v>
      </c>
      <c r="C47" s="469" t="s">
        <v>319</v>
      </c>
      <c r="D47" s="468">
        <v>493.204</v>
      </c>
      <c r="E47" s="469">
        <v>2.445152</v>
      </c>
      <c r="F47" s="468">
        <v>488.16666937833173</v>
      </c>
      <c r="G47" s="469">
        <v>2.38046</v>
      </c>
      <c r="H47" s="468">
        <v>486.1832316872126</v>
      </c>
      <c r="I47" s="469">
        <v>3.3591150331833735</v>
      </c>
      <c r="J47" s="476" t="s">
        <v>319</v>
      </c>
      <c r="K47" s="469" t="s">
        <v>319</v>
      </c>
      <c r="L47" s="482" t="s">
        <v>319</v>
      </c>
    </row>
    <row r="48" spans="1:12" s="125" customFormat="1" ht="12.75">
      <c r="A48" s="467" t="s">
        <v>278</v>
      </c>
      <c r="B48" s="468" t="s">
        <v>319</v>
      </c>
      <c r="C48" s="469" t="s">
        <v>319</v>
      </c>
      <c r="D48" s="468">
        <v>531.392</v>
      </c>
      <c r="E48" s="469">
        <v>2.522965</v>
      </c>
      <c r="F48" s="468">
        <v>525.3436693783317</v>
      </c>
      <c r="G48" s="469">
        <v>2.456215</v>
      </c>
      <c r="H48" s="468">
        <v>538.2220284425646</v>
      </c>
      <c r="I48" s="469">
        <v>3.134614924243892</v>
      </c>
      <c r="J48" s="476" t="s">
        <v>319</v>
      </c>
      <c r="K48" s="469" t="s">
        <v>319</v>
      </c>
      <c r="L48" s="482" t="s">
        <v>319</v>
      </c>
    </row>
    <row r="49" spans="1:12" s="125" customFormat="1" ht="12.75">
      <c r="A49" s="467" t="s">
        <v>279</v>
      </c>
      <c r="B49" s="468">
        <v>541</v>
      </c>
      <c r="C49" s="469">
        <v>3</v>
      </c>
      <c r="D49" s="468">
        <v>542.211</v>
      </c>
      <c r="E49" s="469">
        <v>2.473316</v>
      </c>
      <c r="F49" s="468">
        <v>535.8766693783317</v>
      </c>
      <c r="G49" s="469">
        <v>2.407879</v>
      </c>
      <c r="H49" s="468">
        <v>562.5832020987458</v>
      </c>
      <c r="I49" s="469">
        <v>3.0309639475606467</v>
      </c>
      <c r="J49" s="470">
        <v>561.1540042286458</v>
      </c>
      <c r="K49" s="469">
        <v>4.356430830693185</v>
      </c>
      <c r="L49" s="482">
        <v>1.4291978700999834</v>
      </c>
    </row>
    <row r="50" spans="1:12" s="125" customFormat="1" ht="12.75">
      <c r="A50" s="467" t="s">
        <v>280</v>
      </c>
      <c r="B50" s="468">
        <v>393</v>
      </c>
      <c r="C50" s="469">
        <v>3.9</v>
      </c>
      <c r="D50" s="468">
        <v>393.481</v>
      </c>
      <c r="E50" s="469">
        <v>5.729961</v>
      </c>
      <c r="F50" s="468">
        <v>391.08166937833175</v>
      </c>
      <c r="G50" s="469">
        <v>5.578363</v>
      </c>
      <c r="H50" s="468">
        <v>390.76359390457276</v>
      </c>
      <c r="I50" s="469">
        <v>7.51621481735295</v>
      </c>
      <c r="J50" s="470">
        <v>373.04812334110136</v>
      </c>
      <c r="K50" s="469">
        <v>2.8588713808149735</v>
      </c>
      <c r="L50" s="482">
        <v>17.7154705634714</v>
      </c>
    </row>
    <row r="51" spans="1:12" s="125" customFormat="1" ht="12.75">
      <c r="A51" s="467" t="s">
        <v>281</v>
      </c>
      <c r="B51" s="468">
        <v>434</v>
      </c>
      <c r="C51" s="469">
        <v>9</v>
      </c>
      <c r="D51" s="468">
        <v>453.904</v>
      </c>
      <c r="E51" s="469">
        <v>3.706954</v>
      </c>
      <c r="F51" s="468">
        <v>449.90566937833177</v>
      </c>
      <c r="G51" s="469">
        <v>3.608879</v>
      </c>
      <c r="H51" s="468">
        <v>453.86282137443953</v>
      </c>
      <c r="I51" s="469">
        <v>4.823688302640843</v>
      </c>
      <c r="J51" s="476" t="s">
        <v>319</v>
      </c>
      <c r="K51" s="469" t="s">
        <v>319</v>
      </c>
      <c r="L51" s="482" t="s">
        <v>319</v>
      </c>
    </row>
    <row r="52" spans="1:12" s="125" customFormat="1" ht="12.75">
      <c r="A52" s="467" t="s">
        <v>282</v>
      </c>
      <c r="B52" s="468" t="s">
        <v>319</v>
      </c>
      <c r="C52" s="469" t="s">
        <v>319</v>
      </c>
      <c r="D52" s="468">
        <v>421.972</v>
      </c>
      <c r="E52" s="469">
        <v>2.83973</v>
      </c>
      <c r="F52" s="468">
        <v>418.81566937833173</v>
      </c>
      <c r="G52" s="469">
        <v>2.764978</v>
      </c>
      <c r="H52" s="468">
        <v>410.2542431881527</v>
      </c>
      <c r="I52" s="469">
        <v>4.025585932089845</v>
      </c>
      <c r="J52" s="476" t="s">
        <v>319</v>
      </c>
      <c r="K52" s="469" t="s">
        <v>319</v>
      </c>
      <c r="L52" s="482" t="s">
        <v>319</v>
      </c>
    </row>
    <row r="53" spans="1:12" s="125" customFormat="1" ht="12.75">
      <c r="A53" s="467" t="s">
        <v>283</v>
      </c>
      <c r="B53" s="468" t="s">
        <v>319</v>
      </c>
      <c r="C53" s="469" t="s">
        <v>319</v>
      </c>
      <c r="D53" s="468">
        <v>322.032</v>
      </c>
      <c r="E53" s="469">
        <v>2.933773</v>
      </c>
      <c r="F53" s="468">
        <v>321.51766937833173</v>
      </c>
      <c r="G53" s="469">
        <v>2.857226</v>
      </c>
      <c r="H53" s="468">
        <v>301.04956651606176</v>
      </c>
      <c r="I53" s="469">
        <v>3.4350651181443626</v>
      </c>
      <c r="J53" s="476" t="s">
        <v>319</v>
      </c>
      <c r="K53" s="469" t="s">
        <v>319</v>
      </c>
      <c r="L53" s="482" t="s">
        <v>319</v>
      </c>
    </row>
    <row r="54" spans="1:12" s="125" customFormat="1" ht="12.75">
      <c r="A54" s="467" t="s">
        <v>284</v>
      </c>
      <c r="B54" s="468">
        <v>460.06</v>
      </c>
      <c r="C54" s="469">
        <v>5.62</v>
      </c>
      <c r="D54" s="468">
        <v>489.544</v>
      </c>
      <c r="E54" s="469">
        <v>2.971692</v>
      </c>
      <c r="F54" s="468">
        <v>484.60266937833177</v>
      </c>
      <c r="G54" s="469">
        <v>2.893069</v>
      </c>
      <c r="H54" s="468">
        <v>477.62172514961225</v>
      </c>
      <c r="I54" s="469">
        <v>3.822612946625049</v>
      </c>
      <c r="J54" s="470">
        <v>480.40802571582253</v>
      </c>
      <c r="K54" s="469">
        <v>3.870690107178736</v>
      </c>
      <c r="L54" s="482">
        <v>-2.7863005662102864</v>
      </c>
    </row>
    <row r="55" spans="1:12" s="125" customFormat="1" ht="12.75">
      <c r="A55" s="467" t="s">
        <v>285</v>
      </c>
      <c r="B55" s="468">
        <v>476.1</v>
      </c>
      <c r="C55" s="469">
        <v>7.09</v>
      </c>
      <c r="D55" s="468">
        <v>522.161</v>
      </c>
      <c r="E55" s="469">
        <v>4.103441</v>
      </c>
      <c r="F55" s="468">
        <v>516.3566693783317</v>
      </c>
      <c r="G55" s="469">
        <v>3.994876</v>
      </c>
      <c r="H55" s="468">
        <v>534.5048270228963</v>
      </c>
      <c r="I55" s="469">
        <v>4.926756405027003</v>
      </c>
      <c r="J55" s="476" t="s">
        <v>319</v>
      </c>
      <c r="K55" s="469" t="s">
        <v>319</v>
      </c>
      <c r="L55" s="482" t="s">
        <v>319</v>
      </c>
    </row>
    <row r="56" spans="1:12" s="125" customFormat="1" ht="12.75">
      <c r="A56" s="467" t="s">
        <v>286</v>
      </c>
      <c r="B56" s="468" t="s">
        <v>319</v>
      </c>
      <c r="C56" s="469" t="s">
        <v>319</v>
      </c>
      <c r="D56" s="468">
        <v>487.957</v>
      </c>
      <c r="E56" s="469">
        <v>2.756917</v>
      </c>
      <c r="F56" s="468">
        <v>483.05766937833175</v>
      </c>
      <c r="G56" s="469">
        <v>2.683978</v>
      </c>
      <c r="H56" s="468">
        <v>492.3663407579577</v>
      </c>
      <c r="I56" s="469">
        <v>3.4768380113404413</v>
      </c>
      <c r="J56" s="476" t="s">
        <v>319</v>
      </c>
      <c r="K56" s="469" t="s">
        <v>319</v>
      </c>
      <c r="L56" s="482" t="s">
        <v>319</v>
      </c>
    </row>
    <row r="57" spans="1:12" s="125" customFormat="1" ht="12.75">
      <c r="A57" s="467" t="s">
        <v>287</v>
      </c>
      <c r="B57" s="468" t="s">
        <v>319</v>
      </c>
      <c r="C57" s="469" t="s">
        <v>319</v>
      </c>
      <c r="D57" s="468">
        <v>510.84</v>
      </c>
      <c r="E57" s="469">
        <v>1.057124</v>
      </c>
      <c r="F57" s="468">
        <v>505.3346693783318</v>
      </c>
      <c r="G57" s="469">
        <v>1.029156</v>
      </c>
      <c r="H57" s="468">
        <v>520.1227765577131</v>
      </c>
      <c r="I57" s="469">
        <v>1.3024688233159456</v>
      </c>
      <c r="J57" s="470">
        <v>526.5760967572553</v>
      </c>
      <c r="K57" s="469">
        <v>3.73886912668779</v>
      </c>
      <c r="L57" s="482">
        <v>-6.4533201995421905</v>
      </c>
    </row>
    <row r="58" spans="1:12" s="125" customFormat="1" ht="12.75">
      <c r="A58" s="467" t="s">
        <v>288</v>
      </c>
      <c r="B58" s="468" t="s">
        <v>319</v>
      </c>
      <c r="C58" s="469" t="s">
        <v>319</v>
      </c>
      <c r="D58" s="468">
        <v>411.788</v>
      </c>
      <c r="E58" s="469">
        <v>1.064088</v>
      </c>
      <c r="F58" s="468">
        <v>408.90466937833173</v>
      </c>
      <c r="G58" s="469">
        <v>1.035935</v>
      </c>
      <c r="H58" s="468">
        <v>386.00562741417946</v>
      </c>
      <c r="I58" s="469">
        <v>1.5602539836243918</v>
      </c>
      <c r="J58" s="476" t="s">
        <v>319</v>
      </c>
      <c r="K58" s="469" t="s">
        <v>319</v>
      </c>
      <c r="L58" s="482" t="s">
        <v>319</v>
      </c>
    </row>
    <row r="59" spans="1:12" s="125" customFormat="1" ht="12.75">
      <c r="A59" s="467" t="s">
        <v>289</v>
      </c>
      <c r="B59" s="468" t="s">
        <v>319</v>
      </c>
      <c r="C59" s="469" t="s">
        <v>319</v>
      </c>
      <c r="D59" s="468">
        <v>349.313</v>
      </c>
      <c r="E59" s="469">
        <v>0.855206</v>
      </c>
      <c r="F59" s="468">
        <v>348.08166937833175</v>
      </c>
      <c r="G59" s="469">
        <v>0.83258</v>
      </c>
      <c r="H59" s="468">
        <v>312.4088036441514</v>
      </c>
      <c r="I59" s="469">
        <v>1.4711031938200723</v>
      </c>
      <c r="J59" s="476" t="s">
        <v>319</v>
      </c>
      <c r="K59" s="469" t="s">
        <v>319</v>
      </c>
      <c r="L59" s="482" t="s">
        <v>319</v>
      </c>
    </row>
    <row r="60" spans="1:12" s="125" customFormat="1" ht="12.75">
      <c r="A60" s="467" t="s">
        <v>290</v>
      </c>
      <c r="B60" s="468" t="s">
        <v>319</v>
      </c>
      <c r="C60" s="469" t="s">
        <v>319</v>
      </c>
      <c r="D60" s="468">
        <v>418.386</v>
      </c>
      <c r="E60" s="469">
        <v>4.199983</v>
      </c>
      <c r="F60" s="468">
        <v>415.32766937833173</v>
      </c>
      <c r="G60" s="469">
        <v>4.088864</v>
      </c>
      <c r="H60" s="468">
        <v>413.8089489459386</v>
      </c>
      <c r="I60" s="469">
        <v>5.583080843043318</v>
      </c>
      <c r="J60" s="476" t="s">
        <v>319</v>
      </c>
      <c r="K60" s="469" t="s">
        <v>319</v>
      </c>
      <c r="L60" s="482" t="s">
        <v>319</v>
      </c>
    </row>
    <row r="61" spans="1:12" s="125" customFormat="1" ht="12.75">
      <c r="A61" s="467" t="s">
        <v>291</v>
      </c>
      <c r="B61" s="468">
        <v>460.31</v>
      </c>
      <c r="C61" s="469">
        <v>4.74</v>
      </c>
      <c r="D61" s="468">
        <v>479.47</v>
      </c>
      <c r="E61" s="469">
        <v>3.665886</v>
      </c>
      <c r="F61" s="468">
        <v>474.79566937833175</v>
      </c>
      <c r="G61" s="469">
        <v>3.568897</v>
      </c>
      <c r="H61" s="468">
        <v>473.74757636864547</v>
      </c>
      <c r="I61" s="469">
        <v>4.362947211195505</v>
      </c>
      <c r="J61" s="470">
        <v>472.65688726999304</v>
      </c>
      <c r="K61" s="469">
        <v>4.257200690677121</v>
      </c>
      <c r="L61" s="482">
        <v>1.0906890986524331</v>
      </c>
    </row>
    <row r="62" spans="1:12" s="125" customFormat="1" ht="12.75">
      <c r="A62" s="467" t="s">
        <v>292</v>
      </c>
      <c r="B62" s="468" t="s">
        <v>319</v>
      </c>
      <c r="C62" s="469" t="s">
        <v>319</v>
      </c>
      <c r="D62" s="468">
        <v>435.636</v>
      </c>
      <c r="E62" s="469">
        <v>3.036448</v>
      </c>
      <c r="F62" s="468">
        <v>432.1216693783317</v>
      </c>
      <c r="G62" s="469">
        <v>2.956112</v>
      </c>
      <c r="H62" s="468">
        <v>408.94275008727163</v>
      </c>
      <c r="I62" s="469">
        <v>4.202836804410384</v>
      </c>
      <c r="J62" s="476" t="s">
        <v>319</v>
      </c>
      <c r="K62" s="469" t="s">
        <v>319</v>
      </c>
      <c r="L62" s="482" t="s">
        <v>319</v>
      </c>
    </row>
    <row r="63" spans="1:12" s="125" customFormat="1" ht="12.75">
      <c r="A63" s="467" t="s">
        <v>293</v>
      </c>
      <c r="B63" s="468" t="s">
        <v>319</v>
      </c>
      <c r="C63" s="469" t="s">
        <v>319</v>
      </c>
      <c r="D63" s="468">
        <v>518.816</v>
      </c>
      <c r="E63" s="469">
        <v>1.111121</v>
      </c>
      <c r="F63" s="468">
        <v>513.0996693783318</v>
      </c>
      <c r="G63" s="469">
        <v>1.081724</v>
      </c>
      <c r="H63" s="468">
        <v>510.807791202158</v>
      </c>
      <c r="I63" s="469">
        <v>1.6824228790361233</v>
      </c>
      <c r="J63" s="476" t="s">
        <v>319</v>
      </c>
      <c r="K63" s="469" t="s">
        <v>319</v>
      </c>
      <c r="L63" s="482" t="s">
        <v>319</v>
      </c>
    </row>
    <row r="64" spans="1:12" s="125" customFormat="1" ht="12.75">
      <c r="A64" s="467" t="s">
        <v>294</v>
      </c>
      <c r="B64" s="468">
        <v>436</v>
      </c>
      <c r="C64" s="469">
        <v>3.1</v>
      </c>
      <c r="D64" s="468">
        <v>421.011</v>
      </c>
      <c r="E64" s="469">
        <v>2.143366</v>
      </c>
      <c r="F64" s="468">
        <v>417.8836693783317</v>
      </c>
      <c r="G64" s="469">
        <v>2.086658</v>
      </c>
      <c r="H64" s="468">
        <v>390.74923703307314</v>
      </c>
      <c r="I64" s="469">
        <v>2.864743310690487</v>
      </c>
      <c r="J64" s="470">
        <v>396.72417030212847</v>
      </c>
      <c r="K64" s="469">
        <v>2.954330054349904</v>
      </c>
      <c r="L64" s="482">
        <v>-5.974933269055327</v>
      </c>
    </row>
    <row r="65" spans="1:12" s="125" customFormat="1" ht="12.75">
      <c r="A65" s="467" t="s">
        <v>295</v>
      </c>
      <c r="B65" s="468" t="s">
        <v>319</v>
      </c>
      <c r="C65" s="469" t="s">
        <v>319</v>
      </c>
      <c r="D65" s="468">
        <v>385.507</v>
      </c>
      <c r="E65" s="469">
        <v>2.957476</v>
      </c>
      <c r="F65" s="468">
        <v>383.31766937833174</v>
      </c>
      <c r="G65" s="469">
        <v>2.87923</v>
      </c>
      <c r="H65" s="468">
        <v>382.75265046822943</v>
      </c>
      <c r="I65" s="469">
        <v>4.341483278812209</v>
      </c>
      <c r="J65" s="470">
        <v>367.2194026623886</v>
      </c>
      <c r="K65" s="469">
        <v>2.8549504463176993</v>
      </c>
      <c r="L65" s="483">
        <v>15.533247805840858</v>
      </c>
    </row>
    <row r="66" spans="1:12" s="125" customFormat="1" ht="13.5" thickBot="1">
      <c r="A66" s="484" t="s">
        <v>296</v>
      </c>
      <c r="B66" s="485" t="s">
        <v>319</v>
      </c>
      <c r="C66" s="486" t="s">
        <v>319</v>
      </c>
      <c r="D66" s="485">
        <v>428.134</v>
      </c>
      <c r="E66" s="486">
        <v>2.748541</v>
      </c>
      <c r="F66" s="485">
        <v>424.81766937833174</v>
      </c>
      <c r="G66" s="486">
        <v>2.675823</v>
      </c>
      <c r="H66" s="485">
        <v>422.78891012830377</v>
      </c>
      <c r="I66" s="486">
        <v>2.9788351068630647</v>
      </c>
      <c r="J66" s="487">
        <v>393.8862022913628</v>
      </c>
      <c r="K66" s="486">
        <v>3.3437052566989123</v>
      </c>
      <c r="L66" s="488">
        <v>28.902707836940976</v>
      </c>
    </row>
    <row r="67" s="125" customFormat="1" ht="12.75"/>
  </sheetData>
  <sheetProtection/>
  <mergeCells count="16">
    <mergeCell ref="F5:G5"/>
    <mergeCell ref="H5:I5"/>
    <mergeCell ref="H4:I4"/>
    <mergeCell ref="J4:K4"/>
    <mergeCell ref="F4:G4"/>
    <mergeCell ref="J5:K5"/>
    <mergeCell ref="B6:C6"/>
    <mergeCell ref="L4:L7"/>
    <mergeCell ref="B4:C4"/>
    <mergeCell ref="D6:E6"/>
    <mergeCell ref="F6:G6"/>
    <mergeCell ref="H6:I6"/>
    <mergeCell ref="J6:K6"/>
    <mergeCell ref="B5:C5"/>
    <mergeCell ref="D5:E5"/>
    <mergeCell ref="D4:E4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1.28125" style="212" customWidth="1"/>
    <col min="2" max="16384" width="9.140625" style="212" customWidth="1"/>
  </cols>
  <sheetData>
    <row r="1" spans="1:2" ht="15.75">
      <c r="A1" s="127" t="s">
        <v>376</v>
      </c>
      <c r="B1" s="211"/>
    </row>
    <row r="2" spans="1:2" ht="15.75">
      <c r="A2" s="127" t="s">
        <v>377</v>
      </c>
      <c r="B2" s="211"/>
    </row>
    <row r="3" ht="12.75">
      <c r="A3" s="212" t="s">
        <v>320</v>
      </c>
    </row>
    <row r="4" ht="12.75">
      <c r="A4" s="212" t="s">
        <v>414</v>
      </c>
    </row>
    <row r="5" ht="12.75">
      <c r="A5" s="212" t="s">
        <v>415</v>
      </c>
    </row>
    <row r="6" ht="12.75">
      <c r="A6" s="212" t="s">
        <v>416</v>
      </c>
    </row>
    <row r="7" spans="1:2" ht="12.75">
      <c r="A7" s="212" t="s">
        <v>417</v>
      </c>
      <c r="B7" s="283"/>
    </row>
    <row r="9" spans="1:2" ht="12.75">
      <c r="A9" s="127" t="s">
        <v>418</v>
      </c>
      <c r="B9" s="127"/>
    </row>
    <row r="10" spans="2:3" ht="13.5" thickBot="1">
      <c r="B10" s="599"/>
      <c r="C10" s="599"/>
    </row>
    <row r="11" spans="1:3" ht="25.5">
      <c r="A11" s="263"/>
      <c r="B11" s="489" t="s">
        <v>420</v>
      </c>
      <c r="C11" s="490" t="s">
        <v>421</v>
      </c>
    </row>
    <row r="12" spans="1:3" ht="12.75">
      <c r="A12" s="264" t="s">
        <v>328</v>
      </c>
      <c r="B12" s="213"/>
      <c r="C12" s="271"/>
    </row>
    <row r="13" spans="1:3" ht="12.75">
      <c r="A13" s="265" t="s">
        <v>256</v>
      </c>
      <c r="B13" s="273">
        <v>88.5703785373025</v>
      </c>
      <c r="C13" s="274">
        <v>82.1745562130178</v>
      </c>
    </row>
    <row r="14" spans="1:3" ht="12.75">
      <c r="A14" s="265" t="s">
        <v>257</v>
      </c>
      <c r="B14" s="273">
        <v>65.926639436484</v>
      </c>
      <c r="C14" s="274">
        <v>53.7349661530991</v>
      </c>
    </row>
    <row r="15" spans="1:3" ht="12.75">
      <c r="A15" s="265" t="s">
        <v>262</v>
      </c>
      <c r="B15" s="273">
        <v>88.0174310813855</v>
      </c>
      <c r="C15" s="274">
        <v>80.1317139924735</v>
      </c>
    </row>
    <row r="16" spans="1:3" ht="12.75">
      <c r="A16" s="265" t="s">
        <v>268</v>
      </c>
      <c r="B16" s="273">
        <v>58.6706302021403</v>
      </c>
      <c r="C16" s="274">
        <v>54.8533279548205</v>
      </c>
    </row>
    <row r="17" spans="1:3" ht="12.75">
      <c r="A17" s="264" t="s">
        <v>389</v>
      </c>
      <c r="B17" s="275"/>
      <c r="C17" s="276"/>
    </row>
    <row r="18" spans="1:3" ht="13.5" thickBot="1">
      <c r="A18" s="266" t="s">
        <v>291</v>
      </c>
      <c r="B18" s="277">
        <v>84</v>
      </c>
      <c r="C18" s="278">
        <v>73</v>
      </c>
    </row>
    <row r="20" ht="12.75">
      <c r="A20" s="212" t="s">
        <v>423</v>
      </c>
    </row>
    <row r="22" spans="1:2" ht="12.75">
      <c r="A22" s="127" t="s">
        <v>321</v>
      </c>
      <c r="B22" s="127"/>
    </row>
    <row r="23" ht="13.5" thickBot="1">
      <c r="C23" s="214"/>
    </row>
    <row r="24" spans="1:3" ht="12.75">
      <c r="A24" s="263"/>
      <c r="B24" s="272" t="s">
        <v>419</v>
      </c>
      <c r="C24" s="214"/>
    </row>
    <row r="25" spans="1:2" ht="12.75">
      <c r="A25" s="262" t="s">
        <v>389</v>
      </c>
      <c r="B25" s="269"/>
    </row>
    <row r="26" spans="1:2" ht="12.75">
      <c r="A26" s="267" t="s">
        <v>270</v>
      </c>
      <c r="B26" s="269">
        <v>79</v>
      </c>
    </row>
    <row r="27" spans="1:2" ht="12.75">
      <c r="A27" s="267" t="s">
        <v>298</v>
      </c>
      <c r="B27" s="269">
        <v>77</v>
      </c>
    </row>
    <row r="28" spans="1:2" ht="12.75">
      <c r="A28" s="267" t="s">
        <v>272</v>
      </c>
      <c r="B28" s="269">
        <v>76</v>
      </c>
    </row>
    <row r="29" spans="1:2" ht="12.75">
      <c r="A29" s="267" t="s">
        <v>273</v>
      </c>
      <c r="B29" s="269">
        <v>88</v>
      </c>
    </row>
    <row r="30" spans="1:2" ht="12.75">
      <c r="A30" s="267" t="s">
        <v>274</v>
      </c>
      <c r="B30" s="269">
        <v>78</v>
      </c>
    </row>
    <row r="31" spans="1:2" ht="12.75">
      <c r="A31" s="267" t="s">
        <v>276</v>
      </c>
      <c r="B31" s="269">
        <v>55</v>
      </c>
    </row>
    <row r="32" spans="1:2" ht="12.75">
      <c r="A32" s="267" t="s">
        <v>277</v>
      </c>
      <c r="B32" s="269">
        <v>85</v>
      </c>
    </row>
    <row r="33" spans="1:2" ht="12.75">
      <c r="A33" s="267" t="s">
        <v>278</v>
      </c>
      <c r="B33" s="269">
        <v>90</v>
      </c>
    </row>
    <row r="34" spans="1:2" ht="12.75">
      <c r="A34" s="267" t="s">
        <v>280</v>
      </c>
      <c r="B34" s="269">
        <v>57</v>
      </c>
    </row>
    <row r="35" spans="1:2" ht="12.75">
      <c r="A35" s="267" t="s">
        <v>281</v>
      </c>
      <c r="B35" s="269">
        <v>89</v>
      </c>
    </row>
    <row r="36" spans="1:2" ht="12.75">
      <c r="A36" s="267" t="s">
        <v>282</v>
      </c>
      <c r="B36" s="269">
        <v>81</v>
      </c>
    </row>
    <row r="37" spans="1:2" ht="14.25">
      <c r="A37" s="267" t="s">
        <v>322</v>
      </c>
      <c r="B37" s="269">
        <v>88</v>
      </c>
    </row>
    <row r="38" spans="1:2" ht="12.75">
      <c r="A38" s="267" t="s">
        <v>284</v>
      </c>
      <c r="B38" s="269">
        <v>89</v>
      </c>
    </row>
    <row r="39" spans="1:2" ht="12.75">
      <c r="A39" s="267" t="s">
        <v>286</v>
      </c>
      <c r="B39" s="269">
        <v>93</v>
      </c>
    </row>
    <row r="40" spans="1:2" ht="12.75">
      <c r="A40" s="267" t="s">
        <v>323</v>
      </c>
      <c r="B40" s="269">
        <v>77</v>
      </c>
    </row>
    <row r="41" spans="1:2" ht="12.75">
      <c r="A41" s="267" t="s">
        <v>289</v>
      </c>
      <c r="B41" s="269">
        <v>87</v>
      </c>
    </row>
    <row r="42" spans="1:2" ht="12.75">
      <c r="A42" s="267" t="s">
        <v>290</v>
      </c>
      <c r="B42" s="269">
        <v>81</v>
      </c>
    </row>
    <row r="43" spans="1:2" ht="12.75">
      <c r="A43" s="267" t="s">
        <v>291</v>
      </c>
      <c r="B43" s="269">
        <v>76</v>
      </c>
    </row>
    <row r="44" spans="1:2" ht="12.75">
      <c r="A44" s="267" t="s">
        <v>293</v>
      </c>
      <c r="B44" s="269">
        <v>95</v>
      </c>
    </row>
    <row r="45" spans="1:2" ht="12.75">
      <c r="A45" s="267" t="s">
        <v>294</v>
      </c>
      <c r="B45" s="269">
        <v>64</v>
      </c>
    </row>
    <row r="46" spans="1:2" ht="12.75">
      <c r="A46" s="267" t="s">
        <v>295</v>
      </c>
      <c r="B46" s="269">
        <v>64</v>
      </c>
    </row>
    <row r="47" spans="1:2" ht="15" customHeight="1" thickBot="1">
      <c r="A47" s="268" t="s">
        <v>296</v>
      </c>
      <c r="B47" s="270">
        <v>69</v>
      </c>
    </row>
    <row r="49" ht="12.75">
      <c r="A49" s="212" t="s">
        <v>324</v>
      </c>
    </row>
    <row r="50" ht="12.75">
      <c r="A50" s="212" t="s">
        <v>422</v>
      </c>
    </row>
  </sheetData>
  <sheetProtection/>
  <mergeCells count="1">
    <mergeCell ref="B10:C10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="75" zoomScaleNormal="75" zoomScalePageLayoutView="0" workbookViewId="0" topLeftCell="A1">
      <selection activeCell="A29" sqref="A1:K29"/>
    </sheetView>
  </sheetViews>
  <sheetFormatPr defaultColWidth="9.140625" defaultRowHeight="12.75"/>
  <cols>
    <col min="1" max="1" width="51.8515625" style="128" customWidth="1"/>
    <col min="2" max="2" width="9.140625" style="128" customWidth="1"/>
    <col min="3" max="4" width="10.8515625" style="128" customWidth="1"/>
    <col min="5" max="5" width="11.28125" style="128" customWidth="1"/>
    <col min="6" max="6" width="28.57421875" style="128" bestFit="1" customWidth="1"/>
    <col min="7" max="7" width="9.140625" style="128" customWidth="1"/>
    <col min="8" max="8" width="11.28125" style="128" customWidth="1"/>
    <col min="9" max="9" width="9.140625" style="128" customWidth="1"/>
    <col min="10" max="10" width="10.8515625" style="128" customWidth="1"/>
    <col min="11" max="11" width="76.7109375" style="128" customWidth="1"/>
    <col min="12" max="16384" width="9.140625" style="128" customWidth="1"/>
  </cols>
  <sheetData>
    <row r="1" spans="1:2" ht="12.75">
      <c r="A1" s="126" t="s">
        <v>378</v>
      </c>
      <c r="B1" s="127"/>
    </row>
    <row r="2" spans="1:2" ht="12.75">
      <c r="A2" s="126" t="s">
        <v>424</v>
      </c>
      <c r="B2" s="127"/>
    </row>
    <row r="4" spans="1:11" ht="26.25" customHeight="1">
      <c r="A4" s="129"/>
      <c r="B4" s="608" t="s">
        <v>426</v>
      </c>
      <c r="C4" s="609"/>
      <c r="D4" s="609"/>
      <c r="E4" s="609"/>
      <c r="F4" s="610"/>
      <c r="G4" s="601" t="s">
        <v>429</v>
      </c>
      <c r="H4" s="601"/>
      <c r="I4" s="601"/>
      <c r="J4" s="601"/>
      <c r="K4" s="602"/>
    </row>
    <row r="5" spans="1:11" ht="26.25" customHeight="1">
      <c r="A5" s="130"/>
      <c r="B5" s="611" t="s">
        <v>325</v>
      </c>
      <c r="C5" s="612"/>
      <c r="D5" s="600" t="s">
        <v>326</v>
      </c>
      <c r="E5" s="601"/>
      <c r="F5" s="614"/>
      <c r="G5" s="613" t="s">
        <v>325</v>
      </c>
      <c r="H5" s="612"/>
      <c r="I5" s="600" t="s">
        <v>327</v>
      </c>
      <c r="J5" s="601"/>
      <c r="K5" s="602"/>
    </row>
    <row r="6" spans="1:11" ht="39.75" customHeight="1">
      <c r="A6" s="130"/>
      <c r="B6" s="495" t="s">
        <v>328</v>
      </c>
      <c r="C6" s="494" t="s">
        <v>329</v>
      </c>
      <c r="D6" s="496" t="s">
        <v>328</v>
      </c>
      <c r="E6" s="494" t="s">
        <v>329</v>
      </c>
      <c r="F6" s="493" t="s">
        <v>425</v>
      </c>
      <c r="G6" s="512" t="s">
        <v>328</v>
      </c>
      <c r="H6" s="494" t="s">
        <v>329</v>
      </c>
      <c r="I6" s="513" t="s">
        <v>328</v>
      </c>
      <c r="J6" s="494" t="s">
        <v>329</v>
      </c>
      <c r="K6" s="150" t="s">
        <v>330</v>
      </c>
    </row>
    <row r="7" spans="1:11" ht="12.75">
      <c r="A7" s="519" t="s">
        <v>331</v>
      </c>
      <c r="B7" s="130"/>
      <c r="C7" s="491"/>
      <c r="D7" s="492"/>
      <c r="E7" s="491"/>
      <c r="F7" s="132"/>
      <c r="G7" s="133"/>
      <c r="H7" s="491"/>
      <c r="I7" s="130"/>
      <c r="J7" s="491"/>
      <c r="K7" s="134"/>
    </row>
    <row r="8" spans="1:11" ht="12.75">
      <c r="A8" s="135" t="s">
        <v>332</v>
      </c>
      <c r="B8" s="497">
        <v>0.83</v>
      </c>
      <c r="C8" s="498">
        <v>0.8</v>
      </c>
      <c r="D8" s="499">
        <v>0</v>
      </c>
      <c r="E8" s="500">
        <v>1</v>
      </c>
      <c r="F8" s="132"/>
      <c r="G8" s="514">
        <v>0</v>
      </c>
      <c r="H8" s="520">
        <v>0</v>
      </c>
      <c r="I8" s="515">
        <v>0</v>
      </c>
      <c r="J8" s="523">
        <v>0</v>
      </c>
      <c r="K8" s="131"/>
    </row>
    <row r="9" spans="1:11" ht="12.75">
      <c r="A9" s="136" t="s">
        <v>333</v>
      </c>
      <c r="B9" s="497">
        <v>0.92</v>
      </c>
      <c r="C9" s="498">
        <v>0.89</v>
      </c>
      <c r="D9" s="499">
        <v>0</v>
      </c>
      <c r="E9" s="500">
        <v>0</v>
      </c>
      <c r="F9" s="132"/>
      <c r="G9" s="514">
        <v>0</v>
      </c>
      <c r="H9" s="520">
        <v>0</v>
      </c>
      <c r="I9" s="515">
        <v>0</v>
      </c>
      <c r="J9" s="523">
        <v>0</v>
      </c>
      <c r="K9" s="131"/>
    </row>
    <row r="10" spans="1:11" ht="12.75">
      <c r="A10" s="519" t="s">
        <v>334</v>
      </c>
      <c r="B10" s="501"/>
      <c r="C10" s="502"/>
      <c r="D10" s="499"/>
      <c r="E10" s="500"/>
      <c r="F10" s="132"/>
      <c r="G10" s="514"/>
      <c r="H10" s="520"/>
      <c r="I10" s="515"/>
      <c r="J10" s="520"/>
      <c r="K10" s="131"/>
    </row>
    <row r="11" spans="1:11" ht="12.75">
      <c r="A11" s="136" t="s">
        <v>335</v>
      </c>
      <c r="B11" s="503">
        <v>0.75</v>
      </c>
      <c r="C11" s="504">
        <v>0.72</v>
      </c>
      <c r="D11" s="499">
        <v>4</v>
      </c>
      <c r="E11" s="500">
        <v>16</v>
      </c>
      <c r="F11" s="390" t="s">
        <v>336</v>
      </c>
      <c r="G11" s="514">
        <v>0</v>
      </c>
      <c r="H11" s="520">
        <v>0</v>
      </c>
      <c r="I11" s="515">
        <v>0</v>
      </c>
      <c r="J11" s="523">
        <v>0</v>
      </c>
      <c r="K11" s="131"/>
    </row>
    <row r="12" spans="1:11" ht="12.75">
      <c r="A12" s="136" t="s">
        <v>337</v>
      </c>
      <c r="B12" s="503">
        <v>0.75</v>
      </c>
      <c r="C12" s="504">
        <v>0.72</v>
      </c>
      <c r="D12" s="499">
        <v>4</v>
      </c>
      <c r="E12" s="500">
        <v>16</v>
      </c>
      <c r="F12" s="390" t="s">
        <v>336</v>
      </c>
      <c r="G12" s="514">
        <v>0</v>
      </c>
      <c r="H12" s="520">
        <v>0</v>
      </c>
      <c r="I12" s="515">
        <v>0</v>
      </c>
      <c r="J12" s="523">
        <v>0</v>
      </c>
      <c r="K12" s="131"/>
    </row>
    <row r="13" spans="1:11" ht="12.75">
      <c r="A13" s="519" t="s">
        <v>338</v>
      </c>
      <c r="B13" s="501"/>
      <c r="C13" s="502"/>
      <c r="D13" s="499"/>
      <c r="E13" s="500"/>
      <c r="F13" s="390"/>
      <c r="G13" s="514"/>
      <c r="H13" s="520"/>
      <c r="I13" s="515"/>
      <c r="J13" s="520"/>
      <c r="K13" s="388"/>
    </row>
    <row r="14" spans="1:11" ht="12.75">
      <c r="A14" s="136" t="s">
        <v>339</v>
      </c>
      <c r="B14" s="497">
        <v>0.85</v>
      </c>
      <c r="C14" s="498">
        <v>0.82</v>
      </c>
      <c r="D14" s="499">
        <v>0</v>
      </c>
      <c r="E14" s="500">
        <v>0</v>
      </c>
      <c r="F14" s="390"/>
      <c r="G14" s="514">
        <v>0</v>
      </c>
      <c r="H14" s="520">
        <v>0</v>
      </c>
      <c r="I14" s="515">
        <v>0</v>
      </c>
      <c r="J14" s="523">
        <v>1</v>
      </c>
      <c r="K14" s="388" t="s">
        <v>295</v>
      </c>
    </row>
    <row r="15" spans="1:11" ht="12.75">
      <c r="A15" s="136" t="s">
        <v>340</v>
      </c>
      <c r="B15" s="497">
        <v>0.88</v>
      </c>
      <c r="C15" s="498">
        <v>0.91</v>
      </c>
      <c r="D15" s="499">
        <v>0</v>
      </c>
      <c r="E15" s="500">
        <v>0</v>
      </c>
      <c r="F15" s="390"/>
      <c r="G15" s="514">
        <v>0</v>
      </c>
      <c r="H15" s="520">
        <v>0</v>
      </c>
      <c r="I15" s="515">
        <v>0</v>
      </c>
      <c r="J15" s="523">
        <v>0</v>
      </c>
      <c r="K15" s="388"/>
    </row>
    <row r="16" spans="1:11" ht="12.75">
      <c r="A16" s="137" t="s">
        <v>341</v>
      </c>
      <c r="B16" s="497">
        <v>0.92</v>
      </c>
      <c r="C16" s="498">
        <v>0.9</v>
      </c>
      <c r="D16" s="499">
        <v>0</v>
      </c>
      <c r="E16" s="500">
        <v>0</v>
      </c>
      <c r="F16" s="390"/>
      <c r="G16" s="514">
        <v>0</v>
      </c>
      <c r="H16" s="520">
        <v>0</v>
      </c>
      <c r="I16" s="515">
        <v>0</v>
      </c>
      <c r="J16" s="523">
        <v>0</v>
      </c>
      <c r="K16" s="388"/>
    </row>
    <row r="17" spans="1:11" ht="12.75">
      <c r="A17" s="136" t="s">
        <v>342</v>
      </c>
      <c r="B17" s="497">
        <v>0.92</v>
      </c>
      <c r="C17" s="498">
        <v>0.9</v>
      </c>
      <c r="D17" s="499">
        <v>0</v>
      </c>
      <c r="E17" s="500">
        <v>0</v>
      </c>
      <c r="F17" s="390"/>
      <c r="G17" s="514">
        <v>0</v>
      </c>
      <c r="H17" s="520">
        <v>0</v>
      </c>
      <c r="I17" s="515">
        <v>0</v>
      </c>
      <c r="J17" s="523">
        <v>0</v>
      </c>
      <c r="K17" s="388"/>
    </row>
    <row r="18" spans="1:11" ht="12.75">
      <c r="A18" s="136" t="s">
        <v>343</v>
      </c>
      <c r="B18" s="505">
        <v>0.8034882901630361</v>
      </c>
      <c r="C18" s="506">
        <v>0.7892439324537703</v>
      </c>
      <c r="D18" s="151">
        <v>0</v>
      </c>
      <c r="E18" s="507">
        <v>2</v>
      </c>
      <c r="F18" s="391"/>
      <c r="G18" s="152">
        <v>0</v>
      </c>
      <c r="H18" s="521">
        <v>0</v>
      </c>
      <c r="I18" s="149">
        <v>10</v>
      </c>
      <c r="J18" s="521">
        <v>1</v>
      </c>
      <c r="K18" s="388" t="s">
        <v>344</v>
      </c>
    </row>
    <row r="19" spans="1:11" ht="12.75">
      <c r="A19" s="519" t="s">
        <v>345</v>
      </c>
      <c r="B19" s="501"/>
      <c r="C19" s="502"/>
      <c r="D19" s="499"/>
      <c r="E19" s="500"/>
      <c r="F19" s="390"/>
      <c r="G19" s="514"/>
      <c r="H19" s="520"/>
      <c r="I19" s="515"/>
      <c r="J19" s="520"/>
      <c r="K19" s="388"/>
    </row>
    <row r="20" spans="1:11" ht="12.75">
      <c r="A20" s="137" t="s">
        <v>346</v>
      </c>
      <c r="B20" s="503">
        <v>0.76</v>
      </c>
      <c r="C20" s="504">
        <v>0.75</v>
      </c>
      <c r="D20" s="499">
        <v>2</v>
      </c>
      <c r="E20" s="500">
        <v>4</v>
      </c>
      <c r="F20" s="390" t="s">
        <v>347</v>
      </c>
      <c r="G20" s="514">
        <v>0</v>
      </c>
      <c r="H20" s="520">
        <v>0</v>
      </c>
      <c r="I20" s="515">
        <v>0</v>
      </c>
      <c r="J20" s="523">
        <v>0</v>
      </c>
      <c r="K20" s="388"/>
    </row>
    <row r="21" spans="1:11" ht="12.75">
      <c r="A21" s="137" t="s">
        <v>348</v>
      </c>
      <c r="B21" s="503">
        <v>0.79</v>
      </c>
      <c r="C21" s="498">
        <v>0.83</v>
      </c>
      <c r="D21" s="499">
        <v>2</v>
      </c>
      <c r="E21" s="500">
        <v>0</v>
      </c>
      <c r="F21" s="390" t="s">
        <v>349</v>
      </c>
      <c r="G21" s="514">
        <v>0</v>
      </c>
      <c r="H21" s="520">
        <v>0</v>
      </c>
      <c r="I21" s="515">
        <v>0</v>
      </c>
      <c r="J21" s="523">
        <v>1</v>
      </c>
      <c r="K21" s="388" t="s">
        <v>284</v>
      </c>
    </row>
    <row r="22" spans="1:11" ht="12.75">
      <c r="A22" s="137" t="s">
        <v>350</v>
      </c>
      <c r="B22" s="503">
        <v>0.79</v>
      </c>
      <c r="C22" s="504">
        <v>0.76</v>
      </c>
      <c r="D22" s="499">
        <v>0</v>
      </c>
      <c r="E22" s="500">
        <v>9</v>
      </c>
      <c r="F22" s="390"/>
      <c r="G22" s="514">
        <v>0</v>
      </c>
      <c r="H22" s="520">
        <v>0</v>
      </c>
      <c r="I22" s="515">
        <v>0</v>
      </c>
      <c r="J22" s="523">
        <v>7</v>
      </c>
      <c r="K22" s="388" t="s">
        <v>351</v>
      </c>
    </row>
    <row r="23" spans="1:11" ht="12.75">
      <c r="A23" s="138" t="s">
        <v>352</v>
      </c>
      <c r="B23" s="508">
        <v>0.81</v>
      </c>
      <c r="C23" s="509">
        <v>0.8</v>
      </c>
      <c r="D23" s="510">
        <v>1</v>
      </c>
      <c r="E23" s="511">
        <v>2</v>
      </c>
      <c r="F23" s="392" t="s">
        <v>253</v>
      </c>
      <c r="G23" s="516">
        <v>0</v>
      </c>
      <c r="H23" s="522">
        <v>0</v>
      </c>
      <c r="I23" s="517">
        <v>0</v>
      </c>
      <c r="J23" s="524">
        <v>1</v>
      </c>
      <c r="K23" s="389" t="s">
        <v>295</v>
      </c>
    </row>
    <row r="25" spans="2:7" ht="12.75">
      <c r="B25" s="139" t="s">
        <v>427</v>
      </c>
      <c r="G25" s="139" t="s">
        <v>428</v>
      </c>
    </row>
    <row r="26" spans="2:11" ht="12.75" customHeight="1">
      <c r="B26" s="603" t="s">
        <v>353</v>
      </c>
      <c r="C26" s="603"/>
      <c r="D26" s="603"/>
      <c r="G26" s="607" t="s">
        <v>354</v>
      </c>
      <c r="H26" s="607"/>
      <c r="I26" s="607"/>
      <c r="J26" s="607"/>
      <c r="K26" s="607"/>
    </row>
    <row r="27" spans="2:11" ht="12.75">
      <c r="B27" s="604" t="s">
        <v>355</v>
      </c>
      <c r="C27" s="604"/>
      <c r="D27" s="604"/>
      <c r="G27" s="607"/>
      <c r="H27" s="607"/>
      <c r="I27" s="607"/>
      <c r="J27" s="607"/>
      <c r="K27" s="607"/>
    </row>
    <row r="28" spans="2:11" ht="12.75">
      <c r="B28" s="605" t="s">
        <v>356</v>
      </c>
      <c r="C28" s="605"/>
      <c r="D28" s="605"/>
      <c r="G28" s="607"/>
      <c r="H28" s="607"/>
      <c r="I28" s="607"/>
      <c r="J28" s="607"/>
      <c r="K28" s="607"/>
    </row>
    <row r="29" spans="2:11" ht="12.75">
      <c r="B29" s="606" t="s">
        <v>357</v>
      </c>
      <c r="C29" s="606"/>
      <c r="D29" s="606"/>
      <c r="G29" s="518"/>
      <c r="H29" s="518"/>
      <c r="I29" s="518"/>
      <c r="J29" s="518"/>
      <c r="K29" s="518"/>
    </row>
  </sheetData>
  <sheetProtection/>
  <mergeCells count="11">
    <mergeCell ref="B4:F4"/>
    <mergeCell ref="G4:K4"/>
    <mergeCell ref="B5:C5"/>
    <mergeCell ref="G5:H5"/>
    <mergeCell ref="D5:F5"/>
    <mergeCell ref="I5:K5"/>
    <mergeCell ref="B26:D26"/>
    <mergeCell ref="B27:D27"/>
    <mergeCell ref="B28:D28"/>
    <mergeCell ref="B29:D29"/>
    <mergeCell ref="G26:K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="75" zoomScaleNormal="75" zoomScalePageLayoutView="0" workbookViewId="0" topLeftCell="A1">
      <selection activeCell="G5" sqref="G5:I5"/>
    </sheetView>
  </sheetViews>
  <sheetFormatPr defaultColWidth="9.140625" defaultRowHeight="12.75"/>
  <cols>
    <col min="1" max="1" width="52.140625" style="140" customWidth="1"/>
    <col min="2" max="2" width="13.28125" style="140" customWidth="1"/>
    <col min="3" max="3" width="10.28125" style="140" customWidth="1"/>
    <col min="4" max="4" width="9.140625" style="140" customWidth="1"/>
    <col min="5" max="5" width="18.421875" style="140" customWidth="1"/>
    <col min="6" max="6" width="13.28125" style="140" customWidth="1"/>
    <col min="7" max="7" width="10.28125" style="140" customWidth="1"/>
    <col min="8" max="8" width="9.140625" style="140" customWidth="1"/>
    <col min="9" max="9" width="77.7109375" style="140" customWidth="1"/>
    <col min="10" max="16384" width="9.140625" style="140" customWidth="1"/>
  </cols>
  <sheetData>
    <row r="1" ht="12.75">
      <c r="A1" s="124" t="s">
        <v>379</v>
      </c>
    </row>
    <row r="2" ht="12.75">
      <c r="A2" s="124" t="s">
        <v>380</v>
      </c>
    </row>
    <row r="4" spans="1:9" ht="12.75">
      <c r="A4" s="141"/>
      <c r="B4" s="616" t="s">
        <v>299</v>
      </c>
      <c r="C4" s="617"/>
      <c r="D4" s="617"/>
      <c r="E4" s="617"/>
      <c r="F4" s="618" t="s">
        <v>358</v>
      </c>
      <c r="G4" s="619"/>
      <c r="H4" s="619"/>
      <c r="I4" s="620"/>
    </row>
    <row r="5" spans="1:9" ht="53.25" customHeight="1">
      <c r="A5" s="137"/>
      <c r="B5" s="621" t="s">
        <v>359</v>
      </c>
      <c r="C5" s="623" t="s">
        <v>360</v>
      </c>
      <c r="D5" s="624"/>
      <c r="E5" s="625"/>
      <c r="F5" s="621" t="s">
        <v>359</v>
      </c>
      <c r="G5" s="623" t="s">
        <v>360</v>
      </c>
      <c r="H5" s="624"/>
      <c r="I5" s="625"/>
    </row>
    <row r="6" spans="1:9" ht="14.25">
      <c r="A6" s="137"/>
      <c r="B6" s="622"/>
      <c r="C6" s="530" t="s">
        <v>430</v>
      </c>
      <c r="D6" s="624" t="s">
        <v>431</v>
      </c>
      <c r="E6" s="625"/>
      <c r="F6" s="622"/>
      <c r="G6" s="535" t="s">
        <v>430</v>
      </c>
      <c r="H6" s="624" t="s">
        <v>431</v>
      </c>
      <c r="I6" s="625"/>
    </row>
    <row r="7" spans="1:9" ht="12.75">
      <c r="A7" s="519" t="s">
        <v>331</v>
      </c>
      <c r="B7" s="142"/>
      <c r="C7" s="531"/>
      <c r="D7" s="153"/>
      <c r="E7" s="143"/>
      <c r="F7" s="393"/>
      <c r="G7" s="531"/>
      <c r="H7" s="153"/>
      <c r="I7" s="143"/>
    </row>
    <row r="8" spans="1:9" ht="12.75">
      <c r="A8" s="135" t="s">
        <v>332</v>
      </c>
      <c r="B8" s="525">
        <v>0.3313252275841598</v>
      </c>
      <c r="C8" s="532">
        <v>30</v>
      </c>
      <c r="D8" s="528">
        <v>0</v>
      </c>
      <c r="E8" s="144"/>
      <c r="F8" s="394">
        <v>0.2820489113189526</v>
      </c>
      <c r="G8" s="533">
        <v>27</v>
      </c>
      <c r="H8" s="528">
        <v>0</v>
      </c>
      <c r="I8" s="144"/>
    </row>
    <row r="9" spans="1:9" ht="12.75">
      <c r="A9" s="136" t="s">
        <v>333</v>
      </c>
      <c r="B9" s="526">
        <v>0.1488288888818588</v>
      </c>
      <c r="C9" s="533">
        <v>30</v>
      </c>
      <c r="D9" s="528">
        <v>0</v>
      </c>
      <c r="E9" s="144"/>
      <c r="F9" s="394">
        <v>-0.07070659948786373</v>
      </c>
      <c r="G9" s="533">
        <v>18</v>
      </c>
      <c r="H9" s="528">
        <v>2</v>
      </c>
      <c r="I9" s="145" t="s">
        <v>361</v>
      </c>
    </row>
    <row r="10" spans="1:9" ht="12.75">
      <c r="A10" s="519" t="s">
        <v>334</v>
      </c>
      <c r="B10" s="526"/>
      <c r="C10" s="533"/>
      <c r="D10" s="528"/>
      <c r="E10" s="144"/>
      <c r="F10" s="394"/>
      <c r="G10" s="533"/>
      <c r="H10" s="528"/>
      <c r="I10" s="144"/>
    </row>
    <row r="11" spans="1:9" ht="12.75">
      <c r="A11" s="136" t="s">
        <v>362</v>
      </c>
      <c r="B11" s="526">
        <v>0.2516311393310561</v>
      </c>
      <c r="C11" s="533">
        <v>30</v>
      </c>
      <c r="D11" s="528">
        <v>0</v>
      </c>
      <c r="E11" s="144"/>
      <c r="F11" s="394">
        <v>0.23196974443676963</v>
      </c>
      <c r="G11" s="533">
        <v>27</v>
      </c>
      <c r="H11" s="528">
        <v>0</v>
      </c>
      <c r="I11" s="144"/>
    </row>
    <row r="12" spans="1:9" ht="12.75">
      <c r="A12" s="136" t="s">
        <v>335</v>
      </c>
      <c r="B12" s="526">
        <v>0.2189685016523887</v>
      </c>
      <c r="C12" s="533">
        <v>30</v>
      </c>
      <c r="D12" s="528">
        <v>0</v>
      </c>
      <c r="E12" s="144"/>
      <c r="F12" s="395">
        <v>0.13463667935939616</v>
      </c>
      <c r="G12" s="533">
        <v>27</v>
      </c>
      <c r="H12" s="528">
        <v>0</v>
      </c>
      <c r="I12" s="144"/>
    </row>
    <row r="13" spans="1:9" ht="12.75">
      <c r="A13" s="136" t="s">
        <v>337</v>
      </c>
      <c r="B13" s="526">
        <v>0.12327000130389065</v>
      </c>
      <c r="C13" s="533">
        <v>29</v>
      </c>
      <c r="D13" s="528">
        <v>0</v>
      </c>
      <c r="E13" s="144"/>
      <c r="F13" s="394">
        <v>-0.05095997743154464</v>
      </c>
      <c r="G13" s="533">
        <v>16</v>
      </c>
      <c r="H13" s="528">
        <v>6</v>
      </c>
      <c r="I13" s="145" t="s">
        <v>363</v>
      </c>
    </row>
    <row r="14" spans="1:9" ht="12.75">
      <c r="A14" s="519" t="s">
        <v>338</v>
      </c>
      <c r="B14" s="526"/>
      <c r="C14" s="533"/>
      <c r="D14" s="528"/>
      <c r="E14" s="144"/>
      <c r="F14" s="394"/>
      <c r="G14" s="533"/>
      <c r="H14" s="528"/>
      <c r="I14" s="144"/>
    </row>
    <row r="15" spans="1:9" ht="12.75">
      <c r="A15" s="136" t="s">
        <v>364</v>
      </c>
      <c r="B15" s="526">
        <v>-0.06170171337948174</v>
      </c>
      <c r="C15" s="533"/>
      <c r="D15" s="528"/>
      <c r="E15" s="144"/>
      <c r="F15" s="394">
        <v>-0.12323067682291453</v>
      </c>
      <c r="G15" s="533"/>
      <c r="H15" s="528"/>
      <c r="I15" s="144"/>
    </row>
    <row r="16" spans="1:9" ht="12.75">
      <c r="A16" s="136" t="s">
        <v>339</v>
      </c>
      <c r="B16" s="526">
        <v>0.12761062441224894</v>
      </c>
      <c r="C16" s="533">
        <v>30</v>
      </c>
      <c r="D16" s="528">
        <v>0</v>
      </c>
      <c r="E16" s="144"/>
      <c r="F16" s="394">
        <v>-0.018648123658267627</v>
      </c>
      <c r="G16" s="533">
        <v>22</v>
      </c>
      <c r="H16" s="528">
        <v>2</v>
      </c>
      <c r="I16" s="144" t="s">
        <v>365</v>
      </c>
    </row>
    <row r="17" spans="1:9" ht="12.75">
      <c r="A17" s="136" t="s">
        <v>340</v>
      </c>
      <c r="B17" s="526">
        <v>0.1924300950424094</v>
      </c>
      <c r="C17" s="533">
        <v>30</v>
      </c>
      <c r="D17" s="528">
        <v>0</v>
      </c>
      <c r="E17" s="144"/>
      <c r="F17" s="394">
        <v>-0.0394926706549045</v>
      </c>
      <c r="G17" s="533">
        <v>18</v>
      </c>
      <c r="H17" s="528">
        <v>4</v>
      </c>
      <c r="I17" s="145" t="s">
        <v>366</v>
      </c>
    </row>
    <row r="18" spans="1:9" ht="12.75">
      <c r="A18" s="137" t="s">
        <v>341</v>
      </c>
      <c r="B18" s="526">
        <v>0.09137248456110178</v>
      </c>
      <c r="C18" s="533">
        <v>28</v>
      </c>
      <c r="D18" s="528">
        <v>0</v>
      </c>
      <c r="E18" s="144"/>
      <c r="F18" s="394">
        <v>-0.11299236099054835</v>
      </c>
      <c r="G18" s="533">
        <v>11</v>
      </c>
      <c r="H18" s="528">
        <v>9</v>
      </c>
      <c r="I18" s="145" t="s">
        <v>367</v>
      </c>
    </row>
    <row r="19" spans="1:9" ht="14.25">
      <c r="A19" s="136" t="s">
        <v>368</v>
      </c>
      <c r="B19" s="526">
        <v>0.08249270672430674</v>
      </c>
      <c r="C19" s="533">
        <v>29</v>
      </c>
      <c r="D19" s="528">
        <v>1</v>
      </c>
      <c r="E19" s="144" t="s">
        <v>257</v>
      </c>
      <c r="F19" s="394">
        <v>-0.13008585395991853</v>
      </c>
      <c r="G19" s="533">
        <v>13</v>
      </c>
      <c r="H19" s="528">
        <v>10</v>
      </c>
      <c r="I19" s="145" t="s">
        <v>369</v>
      </c>
    </row>
    <row r="20" spans="1:9" ht="14.25">
      <c r="A20" s="136" t="s">
        <v>370</v>
      </c>
      <c r="B20" s="525">
        <v>0.04352339286223711</v>
      </c>
      <c r="C20" s="533">
        <v>29</v>
      </c>
      <c r="D20" s="528">
        <v>1</v>
      </c>
      <c r="E20" s="144" t="s">
        <v>257</v>
      </c>
      <c r="F20" s="396">
        <v>-0.04123162291833317</v>
      </c>
      <c r="G20" s="533">
        <v>9</v>
      </c>
      <c r="H20" s="528">
        <v>8</v>
      </c>
      <c r="I20" s="145" t="s">
        <v>371</v>
      </c>
    </row>
    <row r="21" spans="1:9" ht="12.75">
      <c r="A21" s="519" t="s">
        <v>345</v>
      </c>
      <c r="B21" s="526"/>
      <c r="C21" s="533"/>
      <c r="D21" s="528"/>
      <c r="E21" s="144"/>
      <c r="F21" s="394"/>
      <c r="G21" s="533"/>
      <c r="H21" s="528"/>
      <c r="I21" s="144"/>
    </row>
    <row r="22" spans="1:9" ht="12.75">
      <c r="A22" s="137" t="s">
        <v>346</v>
      </c>
      <c r="B22" s="526">
        <v>0.4289755372362378</v>
      </c>
      <c r="C22" s="533">
        <v>30</v>
      </c>
      <c r="D22" s="528">
        <v>0</v>
      </c>
      <c r="E22" s="144"/>
      <c r="F22" s="394">
        <v>0.4581670866555183</v>
      </c>
      <c r="G22" s="533">
        <v>27</v>
      </c>
      <c r="H22" s="528">
        <v>0</v>
      </c>
      <c r="I22" s="144"/>
    </row>
    <row r="23" spans="1:9" ht="12.75">
      <c r="A23" s="137" t="s">
        <v>348</v>
      </c>
      <c r="B23" s="526">
        <v>-0.17030602999543049</v>
      </c>
      <c r="C23" s="533">
        <v>0</v>
      </c>
      <c r="D23" s="528">
        <v>30</v>
      </c>
      <c r="E23" s="144"/>
      <c r="F23" s="394">
        <v>-0.19330948731813435</v>
      </c>
      <c r="G23" s="533">
        <v>0</v>
      </c>
      <c r="H23" s="528">
        <v>26</v>
      </c>
      <c r="I23" s="144"/>
    </row>
    <row r="24" spans="1:9" ht="12.75">
      <c r="A24" s="137" t="s">
        <v>350</v>
      </c>
      <c r="B24" s="526">
        <v>0.17661491442221416</v>
      </c>
      <c r="C24" s="533">
        <v>30</v>
      </c>
      <c r="D24" s="528">
        <v>0</v>
      </c>
      <c r="E24" s="144"/>
      <c r="F24" s="394">
        <v>0.19665501969568625</v>
      </c>
      <c r="G24" s="533">
        <v>26</v>
      </c>
      <c r="H24" s="528">
        <v>1</v>
      </c>
      <c r="I24" s="144" t="s">
        <v>281</v>
      </c>
    </row>
    <row r="25" spans="1:9" ht="14.25">
      <c r="A25" s="138" t="s">
        <v>372</v>
      </c>
      <c r="B25" s="527">
        <v>0.01295121515238738</v>
      </c>
      <c r="C25" s="534">
        <v>17</v>
      </c>
      <c r="D25" s="529">
        <v>2</v>
      </c>
      <c r="E25" s="146" t="s">
        <v>373</v>
      </c>
      <c r="F25" s="397">
        <v>0.1216844429128896</v>
      </c>
      <c r="G25" s="534">
        <v>18</v>
      </c>
      <c r="H25" s="529">
        <v>2</v>
      </c>
      <c r="I25" s="146" t="s">
        <v>374</v>
      </c>
    </row>
    <row r="27" ht="12.75">
      <c r="A27" s="125" t="s">
        <v>375</v>
      </c>
    </row>
    <row r="28" ht="12.75">
      <c r="A28" s="125" t="s">
        <v>432</v>
      </c>
    </row>
    <row r="29" ht="12.75">
      <c r="A29" s="125" t="s">
        <v>433</v>
      </c>
    </row>
    <row r="30" spans="1:9" ht="12.75">
      <c r="A30" s="615" t="s">
        <v>434</v>
      </c>
      <c r="B30" s="615"/>
      <c r="C30" s="615"/>
      <c r="D30" s="615"/>
      <c r="E30" s="615"/>
      <c r="F30" s="615"/>
      <c r="G30" s="615"/>
      <c r="H30" s="615"/>
      <c r="I30" s="615"/>
    </row>
  </sheetData>
  <sheetProtection/>
  <mergeCells count="9">
    <mergeCell ref="A30:I30"/>
    <mergeCell ref="B4:E4"/>
    <mergeCell ref="F4:I4"/>
    <mergeCell ref="B5:B6"/>
    <mergeCell ref="C5:E5"/>
    <mergeCell ref="F5:F6"/>
    <mergeCell ref="G5:I5"/>
    <mergeCell ref="D6:E6"/>
    <mergeCell ref="H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8515625" style="0" bestFit="1" customWidth="1"/>
    <col min="2" max="2" width="108.421875" style="0" bestFit="1" customWidth="1"/>
  </cols>
  <sheetData>
    <row r="1" ht="12.75">
      <c r="A1" t="s">
        <v>497</v>
      </c>
    </row>
    <row r="2" ht="12.75">
      <c r="A2" s="30" t="s">
        <v>498</v>
      </c>
    </row>
    <row r="3" ht="13.5" thickBot="1"/>
    <row r="4" spans="1:2" ht="19.5" customHeight="1">
      <c r="A4" s="541" t="s">
        <v>442</v>
      </c>
      <c r="B4" s="542" t="s">
        <v>443</v>
      </c>
    </row>
    <row r="5" spans="1:2" ht="12.75">
      <c r="A5" s="539">
        <v>1236</v>
      </c>
      <c r="B5" s="543" t="s">
        <v>444</v>
      </c>
    </row>
    <row r="6" spans="1:2" ht="12.75">
      <c r="A6" s="539">
        <v>1237</v>
      </c>
      <c r="B6" s="543" t="s">
        <v>445</v>
      </c>
    </row>
    <row r="7" spans="1:2" ht="12.75">
      <c r="A7" s="539">
        <v>2110</v>
      </c>
      <c r="B7" s="543" t="s">
        <v>446</v>
      </c>
    </row>
    <row r="8" spans="1:2" ht="12.75">
      <c r="A8" s="539">
        <v>2111</v>
      </c>
      <c r="B8" s="543" t="s">
        <v>447</v>
      </c>
    </row>
    <row r="9" spans="1:2" ht="12.75">
      <c r="A9" s="539">
        <v>2112</v>
      </c>
      <c r="B9" s="543" t="s">
        <v>448</v>
      </c>
    </row>
    <row r="10" spans="1:2" ht="12.75">
      <c r="A10" s="539">
        <v>2113</v>
      </c>
      <c r="B10" s="543" t="s">
        <v>449</v>
      </c>
    </row>
    <row r="11" spans="1:2" ht="12.75">
      <c r="A11" s="539">
        <v>2114</v>
      </c>
      <c r="B11" s="543" t="s">
        <v>499</v>
      </c>
    </row>
    <row r="12" spans="1:2" ht="12.75">
      <c r="A12" s="539">
        <v>2122</v>
      </c>
      <c r="B12" s="543" t="s">
        <v>500</v>
      </c>
    </row>
    <row r="13" spans="1:2" ht="12.75">
      <c r="A13" s="539">
        <v>2130</v>
      </c>
      <c r="B13" s="543" t="s">
        <v>450</v>
      </c>
    </row>
    <row r="14" spans="1:2" ht="12.75">
      <c r="A14" s="539">
        <v>2131</v>
      </c>
      <c r="B14" s="543" t="s">
        <v>501</v>
      </c>
    </row>
    <row r="15" spans="1:2" ht="12.75">
      <c r="A15" s="539">
        <v>2132</v>
      </c>
      <c r="B15" s="543" t="s">
        <v>451</v>
      </c>
    </row>
    <row r="16" spans="1:2" ht="12.75">
      <c r="A16" s="539">
        <v>2139</v>
      </c>
      <c r="B16" s="543" t="s">
        <v>452</v>
      </c>
    </row>
    <row r="17" spans="1:2" ht="12.75">
      <c r="A17" s="539">
        <v>2140</v>
      </c>
      <c r="B17" s="543" t="s">
        <v>453</v>
      </c>
    </row>
    <row r="18" spans="1:2" ht="12.75">
      <c r="A18" s="539">
        <v>2141</v>
      </c>
      <c r="B18" s="543" t="s">
        <v>502</v>
      </c>
    </row>
    <row r="19" spans="1:2" ht="12.75">
      <c r="A19" s="539">
        <v>2142</v>
      </c>
      <c r="B19" s="543" t="s">
        <v>503</v>
      </c>
    </row>
    <row r="20" spans="1:2" ht="12.75">
      <c r="A20" s="539">
        <v>2143</v>
      </c>
      <c r="B20" s="543" t="s">
        <v>454</v>
      </c>
    </row>
    <row r="21" spans="1:2" ht="12.75">
      <c r="A21" s="539">
        <v>2144</v>
      </c>
      <c r="B21" s="543" t="s">
        <v>455</v>
      </c>
    </row>
    <row r="22" spans="1:2" ht="12.75">
      <c r="A22" s="539">
        <v>2145</v>
      </c>
      <c r="B22" s="543" t="s">
        <v>456</v>
      </c>
    </row>
    <row r="23" spans="1:2" ht="12.75">
      <c r="A23" s="539">
        <v>2146</v>
      </c>
      <c r="B23" s="543" t="s">
        <v>457</v>
      </c>
    </row>
    <row r="24" spans="1:2" ht="12.75">
      <c r="A24" s="539">
        <v>2147</v>
      </c>
      <c r="B24" s="543" t="s">
        <v>458</v>
      </c>
    </row>
    <row r="25" spans="1:2" ht="12.75">
      <c r="A25" s="539">
        <v>2148</v>
      </c>
      <c r="B25" s="543" t="s">
        <v>459</v>
      </c>
    </row>
    <row r="26" spans="1:2" ht="12.75">
      <c r="A26" s="539">
        <v>2149</v>
      </c>
      <c r="B26" s="543" t="s">
        <v>504</v>
      </c>
    </row>
    <row r="27" spans="1:2" ht="12.75">
      <c r="A27" s="539">
        <v>2200</v>
      </c>
      <c r="B27" s="543" t="s">
        <v>460</v>
      </c>
    </row>
    <row r="28" spans="1:2" ht="12.75">
      <c r="A28" s="539">
        <v>2210</v>
      </c>
      <c r="B28" s="543" t="s">
        <v>461</v>
      </c>
    </row>
    <row r="29" spans="1:2" ht="12.75">
      <c r="A29" s="539">
        <v>2211</v>
      </c>
      <c r="B29" s="543" t="s">
        <v>462</v>
      </c>
    </row>
    <row r="30" spans="1:2" ht="12.75">
      <c r="A30" s="539">
        <v>2212</v>
      </c>
      <c r="B30" s="543" t="s">
        <v>505</v>
      </c>
    </row>
    <row r="31" spans="1:2" ht="12.75">
      <c r="A31" s="539">
        <v>2213</v>
      </c>
      <c r="B31" s="543" t="s">
        <v>463</v>
      </c>
    </row>
    <row r="32" spans="1:2" ht="12.75">
      <c r="A32" s="539">
        <v>2220</v>
      </c>
      <c r="B32" s="543" t="s">
        <v>464</v>
      </c>
    </row>
    <row r="33" spans="1:2" ht="12.75">
      <c r="A33" s="539">
        <v>2221</v>
      </c>
      <c r="B33" s="543" t="s">
        <v>465</v>
      </c>
    </row>
    <row r="34" spans="1:2" ht="12.75">
      <c r="A34" s="539">
        <v>2222</v>
      </c>
      <c r="B34" s="543" t="s">
        <v>466</v>
      </c>
    </row>
    <row r="35" spans="1:2" ht="12.75">
      <c r="A35" s="539">
        <v>2223</v>
      </c>
      <c r="B35" s="543" t="s">
        <v>467</v>
      </c>
    </row>
    <row r="36" spans="1:2" ht="12.75">
      <c r="A36" s="539">
        <v>2224</v>
      </c>
      <c r="B36" s="543" t="s">
        <v>468</v>
      </c>
    </row>
    <row r="37" spans="1:2" ht="12.75">
      <c r="A37" s="539">
        <v>2229</v>
      </c>
      <c r="B37" s="543" t="s">
        <v>469</v>
      </c>
    </row>
    <row r="38" spans="1:2" ht="12.75">
      <c r="A38" s="539">
        <v>2230</v>
      </c>
      <c r="B38" s="543" t="s">
        <v>506</v>
      </c>
    </row>
    <row r="39" spans="1:2" ht="12.75">
      <c r="A39" s="539">
        <v>2442</v>
      </c>
      <c r="B39" s="543" t="s">
        <v>470</v>
      </c>
    </row>
    <row r="40" spans="1:2" ht="12.75">
      <c r="A40" s="539">
        <v>2445</v>
      </c>
      <c r="B40" s="543" t="s">
        <v>471</v>
      </c>
    </row>
    <row r="41" spans="1:2" ht="12.75">
      <c r="A41" s="539">
        <v>2446</v>
      </c>
      <c r="B41" s="543" t="s">
        <v>507</v>
      </c>
    </row>
    <row r="42" spans="1:2" ht="12.75">
      <c r="A42" s="539">
        <v>3110</v>
      </c>
      <c r="B42" s="543" t="s">
        <v>472</v>
      </c>
    </row>
    <row r="43" spans="1:2" ht="12.75">
      <c r="A43" s="539">
        <v>3111</v>
      </c>
      <c r="B43" s="543" t="s">
        <v>473</v>
      </c>
    </row>
    <row r="44" spans="1:2" ht="12.75">
      <c r="A44" s="539">
        <v>3112</v>
      </c>
      <c r="B44" s="543" t="s">
        <v>474</v>
      </c>
    </row>
    <row r="45" spans="1:2" ht="12.75">
      <c r="A45" s="539">
        <v>3113</v>
      </c>
      <c r="B45" s="543" t="s">
        <v>475</v>
      </c>
    </row>
    <row r="46" spans="1:2" ht="12.75">
      <c r="A46" s="539">
        <v>3114</v>
      </c>
      <c r="B46" s="543" t="s">
        <v>476</v>
      </c>
    </row>
    <row r="47" spans="1:2" ht="12.75">
      <c r="A47" s="539">
        <v>3115</v>
      </c>
      <c r="B47" s="543" t="s">
        <v>477</v>
      </c>
    </row>
    <row r="48" spans="1:2" ht="12.75">
      <c r="A48" s="539">
        <v>3116</v>
      </c>
      <c r="B48" s="543" t="s">
        <v>478</v>
      </c>
    </row>
    <row r="49" spans="1:2" ht="12.75">
      <c r="A49" s="539">
        <v>3117</v>
      </c>
      <c r="B49" s="543" t="s">
        <v>479</v>
      </c>
    </row>
    <row r="50" spans="1:2" ht="12.75">
      <c r="A50" s="539">
        <v>3118</v>
      </c>
      <c r="B50" s="543" t="s">
        <v>508</v>
      </c>
    </row>
    <row r="51" spans="1:2" ht="12.75">
      <c r="A51" s="539">
        <v>3119</v>
      </c>
      <c r="B51" s="543" t="s">
        <v>509</v>
      </c>
    </row>
    <row r="52" spans="1:2" ht="12.75">
      <c r="A52" s="539">
        <v>3130</v>
      </c>
      <c r="B52" s="543" t="s">
        <v>480</v>
      </c>
    </row>
    <row r="53" spans="1:2" ht="12.75">
      <c r="A53" s="539">
        <v>3131</v>
      </c>
      <c r="B53" s="543" t="s">
        <v>510</v>
      </c>
    </row>
    <row r="54" spans="1:2" ht="12.75">
      <c r="A54" s="539">
        <v>3132</v>
      </c>
      <c r="B54" s="543" t="s">
        <v>481</v>
      </c>
    </row>
    <row r="55" spans="1:2" ht="12.75">
      <c r="A55" s="539">
        <v>3133</v>
      </c>
      <c r="B55" s="543" t="s">
        <v>511</v>
      </c>
    </row>
    <row r="56" spans="1:2" ht="12.75">
      <c r="A56" s="539">
        <v>3139</v>
      </c>
      <c r="B56" s="543" t="s">
        <v>512</v>
      </c>
    </row>
    <row r="57" spans="1:2" ht="12.75">
      <c r="A57" s="539">
        <v>3143</v>
      </c>
      <c r="B57" s="543" t="s">
        <v>482</v>
      </c>
    </row>
    <row r="58" spans="1:2" ht="12.75">
      <c r="A58" s="539">
        <v>3144</v>
      </c>
      <c r="B58" s="543" t="s">
        <v>483</v>
      </c>
    </row>
    <row r="59" spans="1:2" ht="12.75">
      <c r="A59" s="539">
        <v>3145</v>
      </c>
      <c r="B59" s="543" t="s">
        <v>484</v>
      </c>
    </row>
    <row r="60" spans="1:2" ht="12.75">
      <c r="A60" s="539">
        <v>3150</v>
      </c>
      <c r="B60" s="543" t="s">
        <v>485</v>
      </c>
    </row>
    <row r="61" spans="1:2" ht="12.75">
      <c r="A61" s="539">
        <v>3151</v>
      </c>
      <c r="B61" s="543" t="s">
        <v>486</v>
      </c>
    </row>
    <row r="62" spans="1:2" ht="12.75">
      <c r="A62" s="539">
        <v>3152</v>
      </c>
      <c r="B62" s="543" t="s">
        <v>513</v>
      </c>
    </row>
    <row r="63" spans="1:2" ht="12.75">
      <c r="A63" s="539">
        <v>3200</v>
      </c>
      <c r="B63" s="543" t="s">
        <v>487</v>
      </c>
    </row>
    <row r="64" spans="1:2" ht="12.75">
      <c r="A64" s="539">
        <v>3210</v>
      </c>
      <c r="B64" s="543" t="s">
        <v>488</v>
      </c>
    </row>
    <row r="65" spans="1:2" ht="12.75">
      <c r="A65" s="539">
        <v>3211</v>
      </c>
      <c r="B65" s="543" t="s">
        <v>514</v>
      </c>
    </row>
    <row r="66" spans="1:2" ht="12.75">
      <c r="A66" s="539">
        <v>3212</v>
      </c>
      <c r="B66" s="543" t="s">
        <v>489</v>
      </c>
    </row>
    <row r="67" spans="1:2" ht="12.75">
      <c r="A67" s="539">
        <v>3213</v>
      </c>
      <c r="B67" s="543" t="s">
        <v>490</v>
      </c>
    </row>
    <row r="68" spans="1:2" ht="12.75">
      <c r="A68" s="539">
        <v>3220</v>
      </c>
      <c r="B68" s="543" t="s">
        <v>491</v>
      </c>
    </row>
    <row r="69" spans="1:2" ht="12.75">
      <c r="A69" s="539">
        <v>3221</v>
      </c>
      <c r="B69" s="543" t="s">
        <v>492</v>
      </c>
    </row>
    <row r="70" spans="1:2" ht="12.75">
      <c r="A70" s="539">
        <v>3222</v>
      </c>
      <c r="B70" s="543" t="s">
        <v>493</v>
      </c>
    </row>
    <row r="71" spans="1:2" ht="12.75">
      <c r="A71" s="539">
        <v>3223</v>
      </c>
      <c r="B71" s="543" t="s">
        <v>494</v>
      </c>
    </row>
    <row r="72" spans="1:2" ht="12.75">
      <c r="A72" s="539">
        <v>3224</v>
      </c>
      <c r="B72" s="543" t="s">
        <v>515</v>
      </c>
    </row>
    <row r="73" spans="1:2" ht="12.75">
      <c r="A73" s="539">
        <v>3225</v>
      </c>
      <c r="B73" s="543" t="s">
        <v>516</v>
      </c>
    </row>
    <row r="74" spans="1:2" ht="12.75">
      <c r="A74" s="539">
        <v>3226</v>
      </c>
      <c r="B74" s="543" t="s">
        <v>517</v>
      </c>
    </row>
    <row r="75" spans="1:2" ht="12.75">
      <c r="A75" s="539">
        <v>3227</v>
      </c>
      <c r="B75" s="543" t="s">
        <v>518</v>
      </c>
    </row>
    <row r="76" spans="1:2" ht="12.75">
      <c r="A76" s="539">
        <v>3228</v>
      </c>
      <c r="B76" s="543" t="s">
        <v>495</v>
      </c>
    </row>
    <row r="77" spans="1:2" ht="12.75">
      <c r="A77" s="539">
        <v>3229</v>
      </c>
      <c r="B77" s="543" t="s">
        <v>519</v>
      </c>
    </row>
    <row r="78" spans="1:2" ht="12.75">
      <c r="A78" s="539">
        <v>3230</v>
      </c>
      <c r="B78" s="543" t="s">
        <v>496</v>
      </c>
    </row>
    <row r="79" spans="1:2" ht="12.75">
      <c r="A79" s="539">
        <v>3231</v>
      </c>
      <c r="B79" s="543" t="s">
        <v>520</v>
      </c>
    </row>
    <row r="80" spans="1:2" ht="13.5" thickBot="1">
      <c r="A80" s="540">
        <v>3232</v>
      </c>
      <c r="B80" s="544" t="s">
        <v>521</v>
      </c>
    </row>
    <row r="81" ht="12.75">
      <c r="A81" s="538"/>
    </row>
  </sheetData>
  <sheetProtection/>
  <printOptions/>
  <pageMargins left="0.15748031496062992" right="0.1968503937007874" top="0.2755905511811024" bottom="0.2755905511811024" header="0.1968503937007874" footer="0.1574803149606299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showGridLines="0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5.57421875" style="27" customWidth="1"/>
    <col min="2" max="2" width="12.140625" style="27" customWidth="1"/>
    <col min="3" max="3" width="20.140625" style="27" customWidth="1"/>
    <col min="4" max="4" width="19.28125" style="27" customWidth="1"/>
    <col min="5" max="5" width="25.140625" style="27" customWidth="1"/>
    <col min="6" max="6" width="24.57421875" style="27" customWidth="1"/>
    <col min="7" max="8" width="25.7109375" style="27" customWidth="1"/>
    <col min="9" max="16384" width="9.140625" style="27" customWidth="1"/>
  </cols>
  <sheetData>
    <row r="1" ht="11.25">
      <c r="A1" s="27" t="s">
        <v>125</v>
      </c>
    </row>
    <row r="2" ht="11.25">
      <c r="A2" s="28" t="s">
        <v>67</v>
      </c>
    </row>
    <row r="3" ht="12" thickBot="1"/>
    <row r="4" spans="1:8" s="228" customFormat="1" ht="81" customHeight="1">
      <c r="A4" s="225"/>
      <c r="B4" s="226" t="s">
        <v>68</v>
      </c>
      <c r="C4" s="226" t="s">
        <v>383</v>
      </c>
      <c r="D4" s="226" t="s">
        <v>384</v>
      </c>
      <c r="E4" s="226" t="s">
        <v>385</v>
      </c>
      <c r="F4" s="226" t="s">
        <v>386</v>
      </c>
      <c r="G4" s="226" t="s">
        <v>387</v>
      </c>
      <c r="H4" s="227" t="s">
        <v>388</v>
      </c>
    </row>
    <row r="5" spans="1:17" s="73" customFormat="1" ht="12.75">
      <c r="A5" s="160" t="s">
        <v>381</v>
      </c>
      <c r="B5" s="284" t="s">
        <v>192</v>
      </c>
      <c r="C5" s="154"/>
      <c r="D5" s="154"/>
      <c r="E5" s="154"/>
      <c r="F5" s="154"/>
      <c r="G5" s="154"/>
      <c r="H5" s="155"/>
      <c r="I5" s="156"/>
      <c r="J5" s="156"/>
      <c r="K5" s="156"/>
      <c r="L5" s="156"/>
      <c r="M5" s="156"/>
      <c r="N5" s="156"/>
      <c r="O5" s="156"/>
      <c r="P5" s="156"/>
      <c r="Q5" s="156"/>
    </row>
    <row r="6" spans="1:17" s="25" customFormat="1" ht="12.75">
      <c r="A6" s="77" t="s">
        <v>239</v>
      </c>
      <c r="B6" s="162">
        <v>0</v>
      </c>
      <c r="C6" s="162">
        <v>6</v>
      </c>
      <c r="D6" s="162">
        <v>10</v>
      </c>
      <c r="E6" s="162">
        <v>11</v>
      </c>
      <c r="F6" s="162">
        <v>12</v>
      </c>
      <c r="G6" s="162">
        <v>15</v>
      </c>
      <c r="H6" s="163">
        <v>14</v>
      </c>
      <c r="I6" s="23"/>
      <c r="J6" s="23"/>
      <c r="K6" s="23"/>
      <c r="L6" s="23"/>
      <c r="M6" s="23"/>
      <c r="N6" s="23"/>
      <c r="O6" s="23"/>
      <c r="P6" s="23"/>
      <c r="Q6" s="23"/>
    </row>
    <row r="7" spans="1:17" ht="12.75">
      <c r="A7" s="77" t="s">
        <v>240</v>
      </c>
      <c r="B7" s="164">
        <v>0</v>
      </c>
      <c r="C7" s="164">
        <v>4</v>
      </c>
      <c r="D7" s="164">
        <v>9</v>
      </c>
      <c r="E7" s="164">
        <v>12</v>
      </c>
      <c r="F7" s="164">
        <v>12.5</v>
      </c>
      <c r="G7" s="164">
        <v>17</v>
      </c>
      <c r="H7" s="165">
        <v>15</v>
      </c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77" t="s">
        <v>241</v>
      </c>
      <c r="B8" s="164">
        <v>0</v>
      </c>
      <c r="C8" s="164">
        <v>6</v>
      </c>
      <c r="D8" s="164">
        <v>9</v>
      </c>
      <c r="E8" s="164">
        <v>12</v>
      </c>
      <c r="F8" s="164">
        <v>12</v>
      </c>
      <c r="G8" s="164">
        <v>17</v>
      </c>
      <c r="H8" s="165">
        <v>14.5</v>
      </c>
      <c r="I8" s="23"/>
      <c r="J8" s="23"/>
      <c r="K8" s="23"/>
      <c r="L8" s="23"/>
      <c r="M8" s="23"/>
      <c r="N8" s="23"/>
      <c r="O8" s="23"/>
      <c r="P8" s="23"/>
      <c r="Q8" s="23"/>
    </row>
    <row r="9" spans="1:17" ht="12.75">
      <c r="A9" s="77" t="s">
        <v>242</v>
      </c>
      <c r="B9" s="164">
        <v>0</v>
      </c>
      <c r="C9" s="164">
        <v>6</v>
      </c>
      <c r="D9" s="164">
        <v>9</v>
      </c>
      <c r="E9" s="164">
        <v>12</v>
      </c>
      <c r="F9" s="164">
        <v>12</v>
      </c>
      <c r="G9" s="164">
        <v>17</v>
      </c>
      <c r="H9" s="165">
        <v>15</v>
      </c>
      <c r="I9" s="23"/>
      <c r="J9" s="23"/>
      <c r="K9" s="23"/>
      <c r="L9" s="23"/>
      <c r="M9" s="23"/>
      <c r="N9" s="23"/>
      <c r="O9" s="23"/>
      <c r="P9" s="23"/>
      <c r="Q9" s="23"/>
    </row>
    <row r="10" spans="1:17" ht="12.75">
      <c r="A10" s="77" t="s">
        <v>243</v>
      </c>
      <c r="B10" s="164">
        <v>0</v>
      </c>
      <c r="C10" s="164">
        <v>5</v>
      </c>
      <c r="D10" s="164">
        <v>9</v>
      </c>
      <c r="E10" s="164">
        <v>11</v>
      </c>
      <c r="F10" s="164">
        <v>13</v>
      </c>
      <c r="G10" s="164">
        <v>16</v>
      </c>
      <c r="H10" s="165">
        <v>16</v>
      </c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2.75">
      <c r="A11" s="77" t="s">
        <v>244</v>
      </c>
      <c r="B11" s="164">
        <v>0</v>
      </c>
      <c r="C11" s="164">
        <v>6</v>
      </c>
      <c r="D11" s="164">
        <v>9</v>
      </c>
      <c r="E11" s="164">
        <v>12</v>
      </c>
      <c r="F11" s="164">
        <v>12</v>
      </c>
      <c r="G11" s="164">
        <v>17</v>
      </c>
      <c r="H11" s="165">
        <v>15</v>
      </c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2.75">
      <c r="A12" s="161" t="s">
        <v>245</v>
      </c>
      <c r="B12" s="164">
        <v>0</v>
      </c>
      <c r="C12" s="164">
        <v>6</v>
      </c>
      <c r="D12" s="164">
        <v>9</v>
      </c>
      <c r="E12" s="164">
        <v>12</v>
      </c>
      <c r="F12" s="164">
        <v>13</v>
      </c>
      <c r="G12" s="164">
        <v>16</v>
      </c>
      <c r="H12" s="165">
        <v>15</v>
      </c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2.75">
      <c r="A13" s="77" t="s">
        <v>246</v>
      </c>
      <c r="B13" s="164">
        <v>0</v>
      </c>
      <c r="C13" s="164">
        <v>6</v>
      </c>
      <c r="D13" s="164">
        <v>9</v>
      </c>
      <c r="E13" s="164">
        <v>12</v>
      </c>
      <c r="F13" s="164">
        <v>12</v>
      </c>
      <c r="G13" s="164">
        <v>16.5</v>
      </c>
      <c r="H13" s="165">
        <v>14.5</v>
      </c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2.75">
      <c r="A14" s="77" t="s">
        <v>247</v>
      </c>
      <c r="B14" s="164">
        <v>0</v>
      </c>
      <c r="C14" s="164">
        <v>5</v>
      </c>
      <c r="D14" s="164">
        <v>9</v>
      </c>
      <c r="E14" s="164">
        <v>12</v>
      </c>
      <c r="F14" s="164">
        <v>12</v>
      </c>
      <c r="G14" s="164">
        <v>15</v>
      </c>
      <c r="H14" s="165">
        <v>14</v>
      </c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12.75">
      <c r="A15" s="77" t="s">
        <v>248</v>
      </c>
      <c r="B15" s="164">
        <v>0</v>
      </c>
      <c r="C15" s="164">
        <v>4</v>
      </c>
      <c r="D15" s="164">
        <v>10</v>
      </c>
      <c r="E15" s="164">
        <v>13</v>
      </c>
      <c r="F15" s="164">
        <v>13</v>
      </c>
      <c r="G15" s="164">
        <v>18</v>
      </c>
      <c r="H15" s="165">
        <v>15</v>
      </c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2.75">
      <c r="A16" s="77" t="s">
        <v>249</v>
      </c>
      <c r="B16" s="164">
        <v>0</v>
      </c>
      <c r="C16" s="164">
        <v>6</v>
      </c>
      <c r="D16" s="164">
        <v>9</v>
      </c>
      <c r="E16" s="164">
        <v>11.5</v>
      </c>
      <c r="F16" s="164">
        <v>12</v>
      </c>
      <c r="G16" s="164">
        <v>17</v>
      </c>
      <c r="H16" s="165">
        <v>15</v>
      </c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2.75">
      <c r="A17" s="77" t="s">
        <v>250</v>
      </c>
      <c r="B17" s="164">
        <v>0</v>
      </c>
      <c r="C17" s="164">
        <v>4</v>
      </c>
      <c r="D17" s="164">
        <v>8</v>
      </c>
      <c r="E17" s="164">
        <v>10.5</v>
      </c>
      <c r="F17" s="164">
        <v>12</v>
      </c>
      <c r="G17" s="164">
        <v>16.5</v>
      </c>
      <c r="H17" s="165">
        <v>13.5</v>
      </c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2.75">
      <c r="A18" s="77" t="s">
        <v>251</v>
      </c>
      <c r="B18" s="164">
        <v>0</v>
      </c>
      <c r="C18" s="164">
        <v>7</v>
      </c>
      <c r="D18" s="164">
        <v>10</v>
      </c>
      <c r="E18" s="164">
        <v>13</v>
      </c>
      <c r="F18" s="164">
        <v>14</v>
      </c>
      <c r="G18" s="164">
        <v>18</v>
      </c>
      <c r="H18" s="165">
        <v>16</v>
      </c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.75">
      <c r="A19" s="77" t="s">
        <v>252</v>
      </c>
      <c r="B19" s="164">
        <v>0</v>
      </c>
      <c r="C19" s="164">
        <v>6</v>
      </c>
      <c r="D19" s="164">
        <v>9</v>
      </c>
      <c r="E19" s="164">
        <v>12</v>
      </c>
      <c r="F19" s="164">
        <v>12</v>
      </c>
      <c r="G19" s="164">
        <v>16</v>
      </c>
      <c r="H19" s="165">
        <v>14</v>
      </c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2.75">
      <c r="A20" s="77" t="s">
        <v>253</v>
      </c>
      <c r="B20" s="164">
        <v>0</v>
      </c>
      <c r="C20" s="164">
        <v>5</v>
      </c>
      <c r="D20" s="164">
        <v>8</v>
      </c>
      <c r="E20" s="164">
        <v>12</v>
      </c>
      <c r="F20" s="164">
        <v>13</v>
      </c>
      <c r="G20" s="164">
        <v>17</v>
      </c>
      <c r="H20" s="165">
        <v>16</v>
      </c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2.75">
      <c r="A21" s="79" t="s">
        <v>254</v>
      </c>
      <c r="B21" s="164">
        <v>0</v>
      </c>
      <c r="C21" s="164">
        <v>6</v>
      </c>
      <c r="D21" s="164">
        <v>9</v>
      </c>
      <c r="E21" s="164">
        <v>12</v>
      </c>
      <c r="F21" s="164">
        <v>12</v>
      </c>
      <c r="G21" s="164">
        <v>16</v>
      </c>
      <c r="H21" s="165">
        <v>14</v>
      </c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2.75">
      <c r="A22" s="77" t="s">
        <v>255</v>
      </c>
      <c r="B22" s="164">
        <v>0</v>
      </c>
      <c r="C22" s="164">
        <v>6</v>
      </c>
      <c r="D22" s="164">
        <v>9</v>
      </c>
      <c r="E22" s="164">
        <v>12</v>
      </c>
      <c r="F22" s="164">
        <v>12</v>
      </c>
      <c r="G22" s="164">
        <v>16</v>
      </c>
      <c r="H22" s="165">
        <v>14</v>
      </c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2.75">
      <c r="A23" s="77" t="s">
        <v>256</v>
      </c>
      <c r="B23" s="164">
        <v>0</v>
      </c>
      <c r="C23" s="164">
        <v>6</v>
      </c>
      <c r="D23" s="164">
        <v>9</v>
      </c>
      <c r="E23" s="164">
        <v>12</v>
      </c>
      <c r="F23" s="164">
        <v>13</v>
      </c>
      <c r="G23" s="164">
        <v>17</v>
      </c>
      <c r="H23" s="165">
        <v>16</v>
      </c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2.75">
      <c r="A24" s="77" t="s">
        <v>257</v>
      </c>
      <c r="B24" s="164">
        <v>0</v>
      </c>
      <c r="C24" s="164">
        <v>6</v>
      </c>
      <c r="D24" s="164">
        <v>9</v>
      </c>
      <c r="E24" s="164">
        <v>12</v>
      </c>
      <c r="F24" s="164">
        <v>12</v>
      </c>
      <c r="G24" s="164">
        <v>16</v>
      </c>
      <c r="H24" s="165">
        <v>14</v>
      </c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2.75">
      <c r="A25" s="77" t="s">
        <v>258</v>
      </c>
      <c r="B25" s="164">
        <v>0</v>
      </c>
      <c r="C25" s="164">
        <v>6</v>
      </c>
      <c r="D25" s="164">
        <v>10</v>
      </c>
      <c r="E25" s="164"/>
      <c r="F25" s="164">
        <v>12</v>
      </c>
      <c r="G25" s="164">
        <v>16</v>
      </c>
      <c r="H25" s="165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2.75">
      <c r="A26" s="77" t="s">
        <v>259</v>
      </c>
      <c r="B26" s="164">
        <v>0</v>
      </c>
      <c r="C26" s="164">
        <v>5.5</v>
      </c>
      <c r="D26" s="164">
        <v>10</v>
      </c>
      <c r="E26" s="164">
        <v>11</v>
      </c>
      <c r="F26" s="164">
        <v>12</v>
      </c>
      <c r="G26" s="164">
        <v>15</v>
      </c>
      <c r="H26" s="165">
        <v>14</v>
      </c>
      <c r="I26" s="23"/>
      <c r="J26"/>
      <c r="K26"/>
      <c r="L26"/>
      <c r="M26"/>
      <c r="N26" s="23"/>
      <c r="O26" s="23"/>
      <c r="P26" s="23"/>
      <c r="Q26" s="23"/>
    </row>
    <row r="27" spans="1:17" ht="12.75">
      <c r="A27" s="77" t="s">
        <v>260</v>
      </c>
      <c r="B27" s="164">
        <v>0</v>
      </c>
      <c r="C27" s="164">
        <v>6</v>
      </c>
      <c r="D27" s="164">
        <v>9</v>
      </c>
      <c r="E27" s="164">
        <v>12</v>
      </c>
      <c r="F27" s="164">
        <v>12</v>
      </c>
      <c r="G27" s="164">
        <v>16</v>
      </c>
      <c r="H27" s="165">
        <v>14</v>
      </c>
      <c r="I27" s="23"/>
      <c r="J27"/>
      <c r="K27"/>
      <c r="L27"/>
      <c r="M27"/>
      <c r="N27" s="23"/>
      <c r="O27" s="23"/>
      <c r="P27" s="23"/>
      <c r="Q27" s="23"/>
    </row>
    <row r="28" spans="1:17" ht="12.75">
      <c r="A28" s="77" t="s">
        <v>261</v>
      </c>
      <c r="B28" s="164">
        <v>0</v>
      </c>
      <c r="C28" s="164"/>
      <c r="D28" s="164">
        <v>8</v>
      </c>
      <c r="E28" s="164">
        <v>11</v>
      </c>
      <c r="F28" s="164">
        <v>12</v>
      </c>
      <c r="G28" s="164">
        <v>16</v>
      </c>
      <c r="H28" s="165">
        <v>15</v>
      </c>
      <c r="I28" s="23"/>
      <c r="J28"/>
      <c r="K28"/>
      <c r="L28"/>
      <c r="M28"/>
      <c r="N28" s="23"/>
      <c r="O28" s="23"/>
      <c r="P28" s="23"/>
      <c r="Q28" s="23"/>
    </row>
    <row r="29" spans="1:17" ht="12.75">
      <c r="A29" s="77" t="s">
        <v>262</v>
      </c>
      <c r="B29" s="164">
        <v>0</v>
      </c>
      <c r="C29" s="164">
        <v>6</v>
      </c>
      <c r="D29" s="164">
        <v>9</v>
      </c>
      <c r="E29" s="164">
        <v>12</v>
      </c>
      <c r="F29" s="164">
        <v>12</v>
      </c>
      <c r="G29" s="164">
        <v>17</v>
      </c>
      <c r="H29" s="165">
        <v>15</v>
      </c>
      <c r="I29" s="23"/>
      <c r="J29"/>
      <c r="K29"/>
      <c r="L29"/>
      <c r="M29"/>
      <c r="N29" s="23"/>
      <c r="O29" s="23"/>
      <c r="P29" s="23"/>
      <c r="Q29" s="23"/>
    </row>
    <row r="30" spans="1:17" ht="12.75">
      <c r="A30" s="78" t="s">
        <v>263</v>
      </c>
      <c r="B30" s="164">
        <v>0</v>
      </c>
      <c r="C30" s="164">
        <v>7</v>
      </c>
      <c r="D30" s="164">
        <v>11</v>
      </c>
      <c r="E30" s="164">
        <v>13</v>
      </c>
      <c r="F30" s="164">
        <v>13</v>
      </c>
      <c r="G30" s="164">
        <v>16</v>
      </c>
      <c r="H30" s="165">
        <v>16</v>
      </c>
      <c r="I30" s="23"/>
      <c r="J30"/>
      <c r="K30"/>
      <c r="L30"/>
      <c r="M30"/>
      <c r="N30" s="23"/>
      <c r="O30" s="23"/>
      <c r="P30" s="23"/>
      <c r="Q30" s="23"/>
    </row>
    <row r="31" spans="1:17" ht="12.75">
      <c r="A31" s="77" t="s">
        <v>264</v>
      </c>
      <c r="B31" s="164">
        <v>0</v>
      </c>
      <c r="C31" s="164">
        <v>4.5</v>
      </c>
      <c r="D31" s="164">
        <v>8.5</v>
      </c>
      <c r="E31" s="164">
        <v>12</v>
      </c>
      <c r="F31" s="164">
        <v>12</v>
      </c>
      <c r="G31" s="164">
        <v>17.5</v>
      </c>
      <c r="H31" s="165">
        <v>13.5</v>
      </c>
      <c r="I31" s="23"/>
      <c r="J31"/>
      <c r="K31"/>
      <c r="L31"/>
      <c r="M31"/>
      <c r="N31" s="23"/>
      <c r="O31" s="23"/>
      <c r="P31" s="23"/>
      <c r="Q31" s="23"/>
    </row>
    <row r="32" spans="1:17" ht="12.75">
      <c r="A32" s="77" t="s">
        <v>265</v>
      </c>
      <c r="B32" s="164">
        <v>0</v>
      </c>
      <c r="C32" s="164">
        <v>5</v>
      </c>
      <c r="D32" s="164">
        <v>8</v>
      </c>
      <c r="E32" s="164">
        <v>10</v>
      </c>
      <c r="F32" s="164">
        <v>12</v>
      </c>
      <c r="G32" s="164">
        <v>16.5</v>
      </c>
      <c r="H32" s="165">
        <v>13</v>
      </c>
      <c r="I32" s="23"/>
      <c r="J32"/>
      <c r="K32"/>
      <c r="L32"/>
      <c r="M32"/>
      <c r="N32" s="23"/>
      <c r="O32" s="23"/>
      <c r="P32" s="23"/>
      <c r="Q32" s="23"/>
    </row>
    <row r="33" spans="1:17" ht="12.75">
      <c r="A33" s="77" t="s">
        <v>266</v>
      </c>
      <c r="B33" s="164">
        <v>0</v>
      </c>
      <c r="C33" s="164">
        <v>6</v>
      </c>
      <c r="D33" s="164">
        <v>9</v>
      </c>
      <c r="E33" s="164">
        <v>11.5</v>
      </c>
      <c r="F33" s="164">
        <v>12</v>
      </c>
      <c r="G33" s="164">
        <v>15.5</v>
      </c>
      <c r="H33" s="165">
        <v>14</v>
      </c>
      <c r="I33" s="23"/>
      <c r="J33"/>
      <c r="K33"/>
      <c r="L33"/>
      <c r="M33"/>
      <c r="N33" s="23"/>
      <c r="O33" s="23"/>
      <c r="P33" s="23"/>
      <c r="Q33" s="23"/>
    </row>
    <row r="34" spans="1:17" ht="12.75">
      <c r="A34" s="77" t="s">
        <v>267</v>
      </c>
      <c r="B34" s="164">
        <v>0</v>
      </c>
      <c r="C34" s="164">
        <v>6</v>
      </c>
      <c r="D34" s="164">
        <v>9</v>
      </c>
      <c r="E34" s="164">
        <v>12.5</v>
      </c>
      <c r="F34" s="164">
        <v>12.5</v>
      </c>
      <c r="G34" s="164">
        <v>17.5</v>
      </c>
      <c r="H34" s="165">
        <v>14.5</v>
      </c>
      <c r="I34" s="23"/>
      <c r="J34"/>
      <c r="K34"/>
      <c r="L34"/>
      <c r="M34"/>
      <c r="N34" s="23"/>
      <c r="O34" s="23"/>
      <c r="P34" s="23"/>
      <c r="Q34" s="23"/>
    </row>
    <row r="35" spans="1:17" ht="12.75">
      <c r="A35" s="77" t="s">
        <v>268</v>
      </c>
      <c r="B35" s="164">
        <v>0</v>
      </c>
      <c r="C35" s="164">
        <v>5</v>
      </c>
      <c r="D35" s="164">
        <v>8</v>
      </c>
      <c r="E35" s="164">
        <v>11</v>
      </c>
      <c r="F35" s="164">
        <v>11</v>
      </c>
      <c r="G35" s="164">
        <v>15</v>
      </c>
      <c r="H35" s="165">
        <v>13</v>
      </c>
      <c r="I35" s="23"/>
      <c r="J35"/>
      <c r="K35"/>
      <c r="L35"/>
      <c r="M35"/>
      <c r="N35" s="23"/>
      <c r="O35" s="23"/>
      <c r="P35" s="23"/>
      <c r="Q35" s="23"/>
    </row>
    <row r="36" spans="1:17" ht="12.75">
      <c r="A36" s="77" t="s">
        <v>269</v>
      </c>
      <c r="B36" s="164">
        <v>0</v>
      </c>
      <c r="C36" s="164">
        <v>6</v>
      </c>
      <c r="D36" s="164">
        <v>9</v>
      </c>
      <c r="E36" s="164"/>
      <c r="F36" s="164">
        <v>12</v>
      </c>
      <c r="G36" s="164">
        <v>16</v>
      </c>
      <c r="H36" s="165">
        <v>14</v>
      </c>
      <c r="I36" s="23"/>
      <c r="J36"/>
      <c r="K36"/>
      <c r="L36"/>
      <c r="M36"/>
      <c r="N36" s="23"/>
      <c r="O36" s="23"/>
      <c r="P36" s="23"/>
      <c r="Q36" s="23"/>
    </row>
    <row r="37" spans="1:12" s="157" customFormat="1" ht="12.75">
      <c r="A37" s="159" t="s">
        <v>382</v>
      </c>
      <c r="B37" s="166"/>
      <c r="C37" s="166"/>
      <c r="D37" s="166"/>
      <c r="E37" s="166"/>
      <c r="F37" s="166"/>
      <c r="G37" s="166"/>
      <c r="H37" s="167"/>
      <c r="K37" s="158"/>
      <c r="L37" s="158"/>
    </row>
    <row r="38" spans="1:17" ht="12.75">
      <c r="A38" s="79" t="s">
        <v>270</v>
      </c>
      <c r="B38" s="164">
        <v>0</v>
      </c>
      <c r="C38" s="164">
        <v>6</v>
      </c>
      <c r="D38" s="164">
        <v>10</v>
      </c>
      <c r="E38" s="164">
        <v>12</v>
      </c>
      <c r="F38" s="164">
        <v>12</v>
      </c>
      <c r="G38" s="164">
        <v>17</v>
      </c>
      <c r="H38" s="165">
        <v>14.5</v>
      </c>
      <c r="I38" s="23"/>
      <c r="J38" s="23"/>
      <c r="K38"/>
      <c r="L38"/>
      <c r="M38" s="23"/>
      <c r="N38" s="23"/>
      <c r="O38" s="23"/>
      <c r="P38" s="23"/>
      <c r="Q38" s="23"/>
    </row>
    <row r="39" spans="1:17" ht="12.75">
      <c r="A39" s="79" t="s">
        <v>271</v>
      </c>
      <c r="B39" s="164">
        <v>0</v>
      </c>
      <c r="C39" s="164">
        <v>4</v>
      </c>
      <c r="D39" s="164">
        <v>9</v>
      </c>
      <c r="E39" s="164">
        <v>11</v>
      </c>
      <c r="F39" s="164">
        <v>11</v>
      </c>
      <c r="G39" s="164">
        <v>17</v>
      </c>
      <c r="H39" s="165">
        <v>14</v>
      </c>
      <c r="I39" s="23"/>
      <c r="J39" s="23"/>
      <c r="K39"/>
      <c r="L39"/>
      <c r="M39" s="23"/>
      <c r="N39" s="23"/>
      <c r="O39" s="23"/>
      <c r="P39" s="23"/>
      <c r="Q39" s="23"/>
    </row>
    <row r="40" spans="1:17" ht="12.75">
      <c r="A40" s="77" t="s">
        <v>272</v>
      </c>
      <c r="B40" s="164">
        <v>0</v>
      </c>
      <c r="C40" s="164">
        <v>4</v>
      </c>
      <c r="D40" s="164">
        <v>8</v>
      </c>
      <c r="E40" s="164">
        <v>11</v>
      </c>
      <c r="F40" s="164">
        <v>11</v>
      </c>
      <c r="G40" s="164">
        <v>16</v>
      </c>
      <c r="H40" s="165">
        <v>14.5</v>
      </c>
      <c r="I40" s="23"/>
      <c r="J40" s="23"/>
      <c r="K40"/>
      <c r="L40"/>
      <c r="M40" s="23"/>
      <c r="N40" s="23"/>
      <c r="O40" s="23"/>
      <c r="P40" s="23"/>
      <c r="Q40" s="23"/>
    </row>
    <row r="41" spans="1:17" ht="12.75">
      <c r="A41" s="79" t="s">
        <v>273</v>
      </c>
      <c r="B41" s="164">
        <v>0</v>
      </c>
      <c r="C41" s="164">
        <v>4</v>
      </c>
      <c r="D41" s="164">
        <v>8</v>
      </c>
      <c r="E41" s="164">
        <v>12</v>
      </c>
      <c r="F41" s="164">
        <v>12</v>
      </c>
      <c r="G41" s="164">
        <v>17.5</v>
      </c>
      <c r="H41" s="168">
        <v>15</v>
      </c>
      <c r="I41" s="23"/>
      <c r="J41" s="23"/>
      <c r="K41"/>
      <c r="L41"/>
      <c r="M41" s="23"/>
      <c r="N41" s="23"/>
      <c r="O41" s="23"/>
      <c r="P41" s="23"/>
      <c r="Q41" s="23"/>
    </row>
    <row r="42" spans="1:17" ht="12.75">
      <c r="A42" s="79" t="s">
        <v>274</v>
      </c>
      <c r="B42" s="164">
        <v>0</v>
      </c>
      <c r="C42" s="164">
        <v>6</v>
      </c>
      <c r="D42" s="164">
        <v>8</v>
      </c>
      <c r="E42" s="164">
        <v>12</v>
      </c>
      <c r="F42" s="164">
        <v>12</v>
      </c>
      <c r="G42" s="164">
        <v>17</v>
      </c>
      <c r="H42" s="168">
        <v>16</v>
      </c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79" t="s">
        <v>275</v>
      </c>
      <c r="B43" s="164">
        <v>0</v>
      </c>
      <c r="C43" s="164">
        <v>6</v>
      </c>
      <c r="D43" s="164">
        <v>9</v>
      </c>
      <c r="E43" s="164">
        <v>12</v>
      </c>
      <c r="F43" s="164">
        <v>12</v>
      </c>
      <c r="G43" s="164">
        <v>16</v>
      </c>
      <c r="H43" s="168">
        <v>14</v>
      </c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2.75">
      <c r="A44" s="79" t="s">
        <v>276</v>
      </c>
      <c r="B44" s="164">
        <v>0</v>
      </c>
      <c r="C44" s="164">
        <v>5</v>
      </c>
      <c r="D44" s="164">
        <v>9</v>
      </c>
      <c r="E44" s="164">
        <v>11</v>
      </c>
      <c r="F44" s="164">
        <v>11</v>
      </c>
      <c r="G44" s="164">
        <v>15.5</v>
      </c>
      <c r="H44" s="168">
        <v>14</v>
      </c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2.75">
      <c r="A45" s="79" t="s">
        <v>277</v>
      </c>
      <c r="B45" s="164">
        <v>0</v>
      </c>
      <c r="C45" s="164">
        <v>4</v>
      </c>
      <c r="D45" s="164">
        <v>8</v>
      </c>
      <c r="E45" s="164">
        <v>11</v>
      </c>
      <c r="F45" s="164">
        <v>12</v>
      </c>
      <c r="G45" s="164">
        <v>17</v>
      </c>
      <c r="H45" s="168">
        <v>15</v>
      </c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12.75">
      <c r="A46" s="79" t="s">
        <v>278</v>
      </c>
      <c r="B46" s="164">
        <v>0</v>
      </c>
      <c r="C46" s="164">
        <v>4</v>
      </c>
      <c r="D46" s="164">
        <v>9</v>
      </c>
      <c r="E46" s="164">
        <v>12</v>
      </c>
      <c r="F46" s="164">
        <v>12</v>
      </c>
      <c r="G46" s="164">
        <v>16</v>
      </c>
      <c r="H46" s="168">
        <v>15</v>
      </c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12.75">
      <c r="A47" s="77" t="s">
        <v>279</v>
      </c>
      <c r="B47" s="164">
        <v>0</v>
      </c>
      <c r="C47" s="164">
        <v>6</v>
      </c>
      <c r="D47" s="164">
        <v>9</v>
      </c>
      <c r="E47" s="164">
        <v>11</v>
      </c>
      <c r="F47" s="164">
        <v>13</v>
      </c>
      <c r="G47" s="164">
        <v>16</v>
      </c>
      <c r="H47" s="168">
        <v>14</v>
      </c>
      <c r="I47" s="23"/>
      <c r="J47" s="23"/>
      <c r="K47" s="23"/>
      <c r="L47" s="23"/>
      <c r="M47" s="23"/>
      <c r="N47" s="23"/>
      <c r="O47" s="23"/>
      <c r="P47" s="23"/>
      <c r="Q47" s="23"/>
    </row>
    <row r="48" spans="1:17" ht="12.75">
      <c r="A48" s="77" t="s">
        <v>280</v>
      </c>
      <c r="B48" s="164">
        <v>0</v>
      </c>
      <c r="C48" s="164">
        <v>6</v>
      </c>
      <c r="D48" s="164">
        <v>9</v>
      </c>
      <c r="E48" s="164">
        <v>12</v>
      </c>
      <c r="F48" s="164">
        <v>12</v>
      </c>
      <c r="G48" s="164">
        <v>15</v>
      </c>
      <c r="H48" s="168">
        <v>14</v>
      </c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12.75">
      <c r="A49" s="79" t="s">
        <v>281</v>
      </c>
      <c r="B49" s="164">
        <v>0</v>
      </c>
      <c r="C49" s="164">
        <v>6</v>
      </c>
      <c r="D49" s="164">
        <v>9</v>
      </c>
      <c r="E49" s="164">
        <v>12</v>
      </c>
      <c r="F49" s="164">
        <v>12</v>
      </c>
      <c r="G49" s="164">
        <v>15</v>
      </c>
      <c r="H49" s="168">
        <v>15</v>
      </c>
      <c r="I49" s="23"/>
      <c r="J49" s="23"/>
      <c r="K49" s="23"/>
      <c r="L49" s="23"/>
      <c r="M49" s="23"/>
      <c r="N49" s="23"/>
      <c r="O49" s="23"/>
      <c r="P49" s="23"/>
      <c r="Q49" s="23"/>
    </row>
    <row r="50" spans="1:17" ht="12.75">
      <c r="A50" s="79" t="s">
        <v>282</v>
      </c>
      <c r="B50" s="164">
        <v>0</v>
      </c>
      <c r="C50" s="164">
        <v>6</v>
      </c>
      <c r="D50" s="164">
        <v>10</v>
      </c>
      <c r="E50" s="164">
        <v>12</v>
      </c>
      <c r="F50" s="164">
        <v>12</v>
      </c>
      <c r="G50" s="164">
        <v>16</v>
      </c>
      <c r="H50" s="168">
        <v>14.5</v>
      </c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2.75">
      <c r="A51" s="79" t="s">
        <v>283</v>
      </c>
      <c r="B51" s="164">
        <v>0</v>
      </c>
      <c r="C51" s="164">
        <v>4</v>
      </c>
      <c r="D51" s="164">
        <v>8</v>
      </c>
      <c r="E51" s="164">
        <v>11</v>
      </c>
      <c r="F51" s="164">
        <v>10</v>
      </c>
      <c r="G51" s="164">
        <v>15</v>
      </c>
      <c r="H51" s="168">
        <v>13</v>
      </c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2.75">
      <c r="A52" s="77" t="s">
        <v>284</v>
      </c>
      <c r="B52" s="164">
        <v>0</v>
      </c>
      <c r="C52" s="164">
        <v>3</v>
      </c>
      <c r="D52" s="164">
        <v>8</v>
      </c>
      <c r="E52" s="164">
        <v>11</v>
      </c>
      <c r="F52" s="164">
        <v>11</v>
      </c>
      <c r="G52" s="164">
        <v>16</v>
      </c>
      <c r="H52" s="168">
        <v>16</v>
      </c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2.75">
      <c r="A53" s="77" t="s">
        <v>285</v>
      </c>
      <c r="B53" s="164">
        <v>0</v>
      </c>
      <c r="C53" s="164">
        <v>5</v>
      </c>
      <c r="D53" s="164">
        <v>9</v>
      </c>
      <c r="E53" s="164">
        <v>11</v>
      </c>
      <c r="F53" s="164">
        <v>13</v>
      </c>
      <c r="G53" s="164">
        <v>17</v>
      </c>
      <c r="H53" s="168">
        <v>14</v>
      </c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2.75">
      <c r="A54" s="79" t="s">
        <v>286</v>
      </c>
      <c r="B54" s="164">
        <v>0</v>
      </c>
      <c r="C54" s="164">
        <v>3</v>
      </c>
      <c r="D54" s="164">
        <v>8</v>
      </c>
      <c r="E54" s="164">
        <v>11</v>
      </c>
      <c r="F54" s="164">
        <v>11</v>
      </c>
      <c r="G54" s="164">
        <v>16</v>
      </c>
      <c r="H54" s="168">
        <v>15</v>
      </c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2.75">
      <c r="A55" s="77" t="s">
        <v>287</v>
      </c>
      <c r="B55" s="164">
        <v>0</v>
      </c>
      <c r="C55" s="164">
        <v>6</v>
      </c>
      <c r="D55" s="164">
        <v>9</v>
      </c>
      <c r="E55" s="164">
        <v>11</v>
      </c>
      <c r="F55" s="164">
        <v>12</v>
      </c>
      <c r="G55" s="164">
        <v>16</v>
      </c>
      <c r="H55" s="168">
        <v>15</v>
      </c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12.75">
      <c r="A56" s="79" t="s">
        <v>288</v>
      </c>
      <c r="B56" s="164">
        <v>0</v>
      </c>
      <c r="C56" s="164">
        <v>4</v>
      </c>
      <c r="D56" s="164">
        <v>8</v>
      </c>
      <c r="E56" s="164">
        <v>11</v>
      </c>
      <c r="F56" s="164">
        <v>12</v>
      </c>
      <c r="G56" s="164">
        <v>16</v>
      </c>
      <c r="H56" s="168">
        <v>15</v>
      </c>
      <c r="I56" s="23"/>
      <c r="J56" s="23"/>
      <c r="K56" s="23"/>
      <c r="L56" s="23"/>
      <c r="M56" s="23"/>
      <c r="N56" s="23"/>
      <c r="O56" s="23"/>
      <c r="P56" s="23"/>
      <c r="Q56" s="23"/>
    </row>
    <row r="57" spans="1:17" ht="12.75">
      <c r="A57" s="79" t="s">
        <v>289</v>
      </c>
      <c r="B57" s="164">
        <v>0</v>
      </c>
      <c r="C57" s="164">
        <v>6</v>
      </c>
      <c r="D57" s="164">
        <v>9</v>
      </c>
      <c r="E57" s="164">
        <v>12</v>
      </c>
      <c r="F57" s="164">
        <v>12</v>
      </c>
      <c r="G57" s="164">
        <v>16</v>
      </c>
      <c r="H57" s="168">
        <v>15</v>
      </c>
      <c r="I57" s="23"/>
      <c r="J57" s="23"/>
      <c r="K57" s="23"/>
      <c r="L57" s="23"/>
      <c r="M57" s="23"/>
      <c r="N57" s="23"/>
      <c r="O57" s="23"/>
      <c r="P57" s="23"/>
      <c r="Q57" s="23"/>
    </row>
    <row r="58" spans="1:17" ht="12.75">
      <c r="A58" s="79" t="s">
        <v>290</v>
      </c>
      <c r="B58" s="164">
        <v>0</v>
      </c>
      <c r="C58" s="164">
        <v>4</v>
      </c>
      <c r="D58" s="164">
        <v>8</v>
      </c>
      <c r="E58" s="164">
        <v>11.5</v>
      </c>
      <c r="F58" s="164">
        <v>12.5</v>
      </c>
      <c r="G58" s="164">
        <v>16</v>
      </c>
      <c r="H58" s="168">
        <v>14</v>
      </c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12.75">
      <c r="A59" s="77" t="s">
        <v>291</v>
      </c>
      <c r="B59" s="164">
        <v>0</v>
      </c>
      <c r="C59" s="164">
        <v>4</v>
      </c>
      <c r="D59" s="164">
        <v>9</v>
      </c>
      <c r="E59" s="164">
        <v>11.5</v>
      </c>
      <c r="F59" s="164">
        <v>12</v>
      </c>
      <c r="G59" s="164">
        <v>15</v>
      </c>
      <c r="H59" s="168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12.75">
      <c r="A60" s="77" t="s">
        <v>292</v>
      </c>
      <c r="B60" s="164">
        <v>0</v>
      </c>
      <c r="C60" s="164">
        <v>4</v>
      </c>
      <c r="D60" s="164">
        <v>8</v>
      </c>
      <c r="E60" s="164">
        <v>11</v>
      </c>
      <c r="F60" s="164">
        <v>12</v>
      </c>
      <c r="G60" s="164">
        <v>17</v>
      </c>
      <c r="H60" s="168">
        <v>14.5</v>
      </c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12.75">
      <c r="A61" s="77" t="s">
        <v>293</v>
      </c>
      <c r="B61" s="164">
        <v>0</v>
      </c>
      <c r="C61" s="164">
        <v>4</v>
      </c>
      <c r="D61" s="164">
        <v>8</v>
      </c>
      <c r="E61" s="164">
        <v>11</v>
      </c>
      <c r="F61" s="164">
        <v>12</v>
      </c>
      <c r="G61" s="164">
        <v>16</v>
      </c>
      <c r="H61" s="168">
        <v>15</v>
      </c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2.75">
      <c r="A62" s="77" t="s">
        <v>294</v>
      </c>
      <c r="B62" s="164">
        <v>0</v>
      </c>
      <c r="C62" s="164">
        <v>6</v>
      </c>
      <c r="D62" s="164">
        <v>9</v>
      </c>
      <c r="E62" s="164">
        <v>12</v>
      </c>
      <c r="F62" s="164">
        <v>12</v>
      </c>
      <c r="G62" s="164">
        <v>16</v>
      </c>
      <c r="H62" s="168">
        <v>14</v>
      </c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12.75">
      <c r="A63" s="77" t="s">
        <v>295</v>
      </c>
      <c r="B63" s="164">
        <v>0</v>
      </c>
      <c r="C63" s="164">
        <v>6</v>
      </c>
      <c r="D63" s="164">
        <v>9</v>
      </c>
      <c r="E63" s="164">
        <v>12</v>
      </c>
      <c r="F63" s="164">
        <v>13</v>
      </c>
      <c r="G63" s="164">
        <v>17</v>
      </c>
      <c r="H63" s="168">
        <v>16</v>
      </c>
      <c r="I63" s="23"/>
      <c r="J63" s="23"/>
      <c r="K63" s="23"/>
      <c r="L63" s="23"/>
      <c r="M63" s="23"/>
      <c r="N63" s="23"/>
      <c r="O63" s="23"/>
      <c r="P63" s="23"/>
      <c r="Q63" s="23"/>
    </row>
    <row r="64" spans="1:17" ht="13.5" thickBot="1">
      <c r="A64" s="80" t="s">
        <v>296</v>
      </c>
      <c r="B64" s="169">
        <v>0</v>
      </c>
      <c r="C64" s="169">
        <v>6</v>
      </c>
      <c r="D64" s="169">
        <v>9</v>
      </c>
      <c r="E64" s="169">
        <v>12</v>
      </c>
      <c r="F64" s="169">
        <v>12</v>
      </c>
      <c r="G64" s="169">
        <v>17</v>
      </c>
      <c r="H64" s="170">
        <v>15</v>
      </c>
      <c r="I64" s="23"/>
      <c r="J64" s="23"/>
      <c r="K64" s="23"/>
      <c r="L64" s="23"/>
      <c r="M64" s="23"/>
      <c r="N64" s="23"/>
      <c r="O64" s="23"/>
      <c r="P64" s="23"/>
      <c r="Q64" s="23"/>
    </row>
    <row r="66" spans="1:8" ht="11.25">
      <c r="A66" s="61"/>
      <c r="B66" s="23"/>
      <c r="C66" s="23"/>
      <c r="D66" s="23"/>
      <c r="E66" s="23"/>
      <c r="F66" s="23"/>
      <c r="G66" s="23"/>
      <c r="H66" s="23"/>
    </row>
    <row r="67" spans="2:8" ht="11.25">
      <c r="B67" s="23"/>
      <c r="C67" s="23"/>
      <c r="D67" s="23"/>
      <c r="E67" s="23"/>
      <c r="F67" s="23"/>
      <c r="G67" s="23"/>
      <c r="H67" s="2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75" zoomScaleNormal="75" zoomScalePageLayoutView="0" workbookViewId="0" topLeftCell="A1">
      <selection activeCell="N4" sqref="N4:O4"/>
    </sheetView>
  </sheetViews>
  <sheetFormatPr defaultColWidth="9.140625" defaultRowHeight="12.75"/>
  <cols>
    <col min="1" max="1" width="18.421875" style="69" customWidth="1"/>
    <col min="2" max="2" width="10.140625" style="70" customWidth="1"/>
    <col min="3" max="3" width="9.140625" style="71" customWidth="1"/>
    <col min="4" max="4" width="10.140625" style="70" customWidth="1"/>
    <col min="5" max="5" width="9.140625" style="71" customWidth="1"/>
    <col min="6" max="6" width="10.140625" style="70" customWidth="1"/>
    <col min="7" max="7" width="9.140625" style="71" customWidth="1"/>
    <col min="8" max="8" width="10.140625" style="70" customWidth="1"/>
    <col min="9" max="9" width="9.140625" style="71" customWidth="1"/>
    <col min="10" max="10" width="10.140625" style="70" customWidth="1"/>
    <col min="11" max="11" width="9.140625" style="71" customWidth="1"/>
    <col min="12" max="12" width="10.140625" style="70" customWidth="1"/>
    <col min="13" max="13" width="9.140625" style="71" customWidth="1"/>
    <col min="14" max="14" width="10.140625" style="70" customWidth="1"/>
    <col min="15" max="15" width="9.140625" style="71" customWidth="1"/>
    <col min="16" max="16" width="10.140625" style="72" customWidth="1"/>
    <col min="17" max="17" width="9.140625" style="71" customWidth="1"/>
    <col min="18" max="16384" width="9.140625" style="69" customWidth="1"/>
  </cols>
  <sheetData>
    <row r="1" spans="1:17" s="62" customFormat="1" ht="12.75">
      <c r="A1" s="62" t="s">
        <v>70</v>
      </c>
      <c r="B1" s="63"/>
      <c r="C1" s="64"/>
      <c r="D1" s="63"/>
      <c r="E1" s="64"/>
      <c r="F1" s="63"/>
      <c r="G1" s="64"/>
      <c r="H1" s="63"/>
      <c r="I1" s="64"/>
      <c r="J1" s="63"/>
      <c r="K1" s="64"/>
      <c r="L1" s="63"/>
      <c r="M1" s="64"/>
      <c r="N1" s="63"/>
      <c r="O1" s="279"/>
      <c r="P1" s="280"/>
      <c r="Q1" s="64"/>
    </row>
    <row r="2" spans="1:17" s="68" customFormat="1" ht="12.75">
      <c r="A2" s="30" t="s">
        <v>391</v>
      </c>
      <c r="B2" s="65"/>
      <c r="C2" s="66"/>
      <c r="D2" s="65"/>
      <c r="E2" s="66"/>
      <c r="F2" s="65"/>
      <c r="G2" s="66"/>
      <c r="H2" s="65"/>
      <c r="I2" s="66"/>
      <c r="J2" s="65"/>
      <c r="K2" s="66"/>
      <c r="L2" s="65"/>
      <c r="M2" s="66"/>
      <c r="N2" s="65"/>
      <c r="O2" s="281"/>
      <c r="P2" s="282"/>
      <c r="Q2" s="66"/>
    </row>
    <row r="3" spans="2:17" s="68" customFormat="1" ht="13.5" thickBot="1">
      <c r="B3" s="65"/>
      <c r="C3" s="66"/>
      <c r="D3" s="65"/>
      <c r="E3" s="66"/>
      <c r="F3" s="65"/>
      <c r="G3" s="66"/>
      <c r="H3" s="65"/>
      <c r="I3" s="66"/>
      <c r="J3" s="65"/>
      <c r="K3" s="66"/>
      <c r="L3" s="65"/>
      <c r="M3" s="66"/>
      <c r="N3" s="65"/>
      <c r="O3" s="66"/>
      <c r="P3" s="67"/>
      <c r="Q3" s="66"/>
    </row>
    <row r="4" spans="1:17" ht="51.75" customHeight="1">
      <c r="A4" s="556"/>
      <c r="B4" s="558" t="s">
        <v>190</v>
      </c>
      <c r="C4" s="559"/>
      <c r="D4" s="560" t="s">
        <v>392</v>
      </c>
      <c r="E4" s="560"/>
      <c r="F4" s="558" t="s">
        <v>393</v>
      </c>
      <c r="G4" s="559"/>
      <c r="H4" s="560" t="s">
        <v>394</v>
      </c>
      <c r="I4" s="560"/>
      <c r="J4" s="558" t="s">
        <v>395</v>
      </c>
      <c r="K4" s="559"/>
      <c r="L4" s="560" t="s">
        <v>396</v>
      </c>
      <c r="M4" s="560"/>
      <c r="N4" s="558" t="s">
        <v>397</v>
      </c>
      <c r="O4" s="559"/>
      <c r="P4" s="560" t="s">
        <v>191</v>
      </c>
      <c r="Q4" s="561"/>
    </row>
    <row r="5" spans="1:17" ht="12.75">
      <c r="A5" s="557"/>
      <c r="B5" s="229" t="s">
        <v>390</v>
      </c>
      <c r="C5" s="230" t="s">
        <v>69</v>
      </c>
      <c r="D5" s="229" t="s">
        <v>390</v>
      </c>
      <c r="E5" s="231" t="s">
        <v>69</v>
      </c>
      <c r="F5" s="229" t="s">
        <v>390</v>
      </c>
      <c r="G5" s="230" t="s">
        <v>69</v>
      </c>
      <c r="H5" s="229" t="s">
        <v>390</v>
      </c>
      <c r="I5" s="231" t="s">
        <v>69</v>
      </c>
      <c r="J5" s="229" t="s">
        <v>390</v>
      </c>
      <c r="K5" s="230" t="s">
        <v>69</v>
      </c>
      <c r="L5" s="229" t="s">
        <v>390</v>
      </c>
      <c r="M5" s="232" t="s">
        <v>69</v>
      </c>
      <c r="N5" s="233" t="s">
        <v>390</v>
      </c>
      <c r="O5" s="230" t="s">
        <v>69</v>
      </c>
      <c r="P5" s="229" t="s">
        <v>390</v>
      </c>
      <c r="Q5" s="234" t="s">
        <v>69</v>
      </c>
    </row>
    <row r="6" spans="1:17" ht="12.75">
      <c r="A6" s="171" t="s">
        <v>328</v>
      </c>
      <c r="B6" s="172"/>
      <c r="C6" s="173"/>
      <c r="D6" s="174"/>
      <c r="E6" s="175"/>
      <c r="F6" s="172"/>
      <c r="G6" s="173"/>
      <c r="H6" s="174"/>
      <c r="I6" s="175"/>
      <c r="J6" s="172"/>
      <c r="K6" s="175"/>
      <c r="L6" s="172"/>
      <c r="M6" s="175"/>
      <c r="N6" s="172"/>
      <c r="O6" s="175"/>
      <c r="P6" s="172"/>
      <c r="Q6" s="176"/>
    </row>
    <row r="7" spans="1:17" ht="12.75">
      <c r="A7" s="109" t="s">
        <v>239</v>
      </c>
      <c r="B7" s="111">
        <v>36.63243348093098</v>
      </c>
      <c r="C7" s="112">
        <v>2.0387378945953705</v>
      </c>
      <c r="D7" s="113">
        <v>27.897361588285055</v>
      </c>
      <c r="E7" s="114">
        <v>1.5104774986816931</v>
      </c>
      <c r="F7" s="111">
        <v>-2.2994497096517015</v>
      </c>
      <c r="G7" s="112">
        <v>1.1694770167226742</v>
      </c>
      <c r="H7" s="113">
        <v>58.14650357276377</v>
      </c>
      <c r="I7" s="114">
        <v>2.1187058185069976</v>
      </c>
      <c r="J7" s="111">
        <v>-8.503471641052487</v>
      </c>
      <c r="K7" s="114">
        <v>2.452388550671251</v>
      </c>
      <c r="L7" s="111">
        <v>-0.01740369092215584</v>
      </c>
      <c r="M7" s="114">
        <v>0.043052077045402454</v>
      </c>
      <c r="N7" s="111">
        <v>-1.494684286740881</v>
      </c>
      <c r="O7" s="114">
        <v>1.8867096508736092</v>
      </c>
      <c r="P7" s="111">
        <v>511.95883141767774</v>
      </c>
      <c r="Q7" s="115">
        <v>1.5398665267114313</v>
      </c>
    </row>
    <row r="8" spans="1:17" ht="12.75">
      <c r="A8" s="109" t="s">
        <v>240</v>
      </c>
      <c r="B8" s="111">
        <v>30.27042456483303</v>
      </c>
      <c r="C8" s="112">
        <v>2.0001731967772387</v>
      </c>
      <c r="D8" s="113">
        <v>5.990854853453134</v>
      </c>
      <c r="E8" s="114">
        <v>1.7573348651441911</v>
      </c>
      <c r="F8" s="111">
        <v>-3.355601112689325</v>
      </c>
      <c r="G8" s="112">
        <v>1.0449687566567716</v>
      </c>
      <c r="H8" s="113">
        <v>103.8539261645457</v>
      </c>
      <c r="I8" s="114">
        <v>2.5555475900981937</v>
      </c>
      <c r="J8" s="111">
        <v>-48.380363534441344</v>
      </c>
      <c r="K8" s="114">
        <v>3.9934256072224796</v>
      </c>
      <c r="L8" s="111">
        <v>0.14993313887835655</v>
      </c>
      <c r="M8" s="114">
        <v>0.06729832985038241</v>
      </c>
      <c r="N8" s="111">
        <v>-14.780353203223962</v>
      </c>
      <c r="O8" s="114">
        <v>2.8076662977518407</v>
      </c>
      <c r="P8" s="111">
        <v>519.7858550640241</v>
      </c>
      <c r="Q8" s="115">
        <v>2.261398151711727</v>
      </c>
    </row>
    <row r="9" spans="1:17" ht="12.75">
      <c r="A9" s="109" t="s">
        <v>241</v>
      </c>
      <c r="B9" s="111">
        <v>46.22141940440316</v>
      </c>
      <c r="C9" s="112">
        <v>1.555386036514763</v>
      </c>
      <c r="D9" s="113">
        <v>12.927889629092677</v>
      </c>
      <c r="E9" s="114">
        <v>1.1242399250317856</v>
      </c>
      <c r="F9" s="111">
        <v>-0.8942331535432976</v>
      </c>
      <c r="G9" s="112">
        <v>0.6541538214174747</v>
      </c>
      <c r="H9" s="113">
        <v>78.51827932339712</v>
      </c>
      <c r="I9" s="114">
        <v>1.854024339673343</v>
      </c>
      <c r="J9" s="111">
        <v>-21.09195603092484</v>
      </c>
      <c r="K9" s="114">
        <v>3.4791165611654926</v>
      </c>
      <c r="L9" s="111">
        <v>-0.13000299476388505</v>
      </c>
      <c r="M9" s="114">
        <v>0.037787370633416306</v>
      </c>
      <c r="N9" s="111">
        <v>-16.914271409668206</v>
      </c>
      <c r="O9" s="114">
        <v>1.6518231283290237</v>
      </c>
      <c r="P9" s="111">
        <v>527.3174010406191</v>
      </c>
      <c r="Q9" s="115">
        <v>1.2973130337078698</v>
      </c>
    </row>
    <row r="10" spans="1:17" ht="12.75">
      <c r="A10" s="109" t="s">
        <v>242</v>
      </c>
      <c r="B10" s="111">
        <v>47.077843958550844</v>
      </c>
      <c r="C10" s="112">
        <v>2.010065616617904</v>
      </c>
      <c r="D10" s="113">
        <v>21.21943026163204</v>
      </c>
      <c r="E10" s="114">
        <v>1.5683613303423474</v>
      </c>
      <c r="F10" s="111">
        <v>-2.245626354071173</v>
      </c>
      <c r="G10" s="112">
        <v>1.1383862669819833</v>
      </c>
      <c r="H10" s="113">
        <v>38.57256416267407</v>
      </c>
      <c r="I10" s="114">
        <v>2.154683834766612</v>
      </c>
      <c r="J10" s="111">
        <v>-15.361502283606002</v>
      </c>
      <c r="K10" s="114">
        <v>2.9002077966984174</v>
      </c>
      <c r="L10" s="111">
        <v>-0.09629483508397066</v>
      </c>
      <c r="M10" s="114">
        <v>0.03330780861883349</v>
      </c>
      <c r="N10" s="111">
        <v>-9.195760756657819</v>
      </c>
      <c r="O10" s="114">
        <v>1.8462661245442509</v>
      </c>
      <c r="P10" s="111">
        <v>529.0435723972663</v>
      </c>
      <c r="Q10" s="115">
        <v>1.4455001001936394</v>
      </c>
    </row>
    <row r="11" spans="1:17" ht="12.75">
      <c r="A11" s="109" t="s">
        <v>243</v>
      </c>
      <c r="B11" s="111">
        <v>36.61942019853564</v>
      </c>
      <c r="C11" s="112">
        <v>3.3974273242412694</v>
      </c>
      <c r="D11" s="113">
        <v>16.425772255792744</v>
      </c>
      <c r="E11" s="114">
        <v>1.5551897607498848</v>
      </c>
      <c r="F11" s="111">
        <v>-1.7287794839244226</v>
      </c>
      <c r="G11" s="112">
        <v>1.3806404069832352</v>
      </c>
      <c r="H11" s="113">
        <v>116.2628285476263</v>
      </c>
      <c r="I11" s="114">
        <v>2.846771287302182</v>
      </c>
      <c r="J11" s="111">
        <v>-25.810224605930514</v>
      </c>
      <c r="K11" s="114">
        <v>9.249190608648124</v>
      </c>
      <c r="L11" s="111">
        <v>-0.5756935342690848</v>
      </c>
      <c r="M11" s="114">
        <v>0.2868468815258908</v>
      </c>
      <c r="N11" s="111">
        <v>-17.070690988718685</v>
      </c>
      <c r="O11" s="114">
        <v>2.8253696665486547</v>
      </c>
      <c r="P11" s="111">
        <v>545.2776135020031</v>
      </c>
      <c r="Q11" s="115">
        <v>2.5741798718902156</v>
      </c>
    </row>
    <row r="12" spans="1:17" ht="12.75">
      <c r="A12" s="109" t="s">
        <v>244</v>
      </c>
      <c r="B12" s="111">
        <v>43.98651804582424</v>
      </c>
      <c r="C12" s="112">
        <v>2.8374133113755855</v>
      </c>
      <c r="D12" s="113">
        <v>26.239013727538694</v>
      </c>
      <c r="E12" s="114">
        <v>1.8774075912273094</v>
      </c>
      <c r="F12" s="111">
        <v>1.7360303133345771</v>
      </c>
      <c r="G12" s="112">
        <v>1.2266290715588504</v>
      </c>
      <c r="H12" s="113">
        <v>26.737651740831527</v>
      </c>
      <c r="I12" s="114">
        <v>4.273797308231646</v>
      </c>
      <c r="J12" s="111">
        <v>-47.19838830927059</v>
      </c>
      <c r="K12" s="114">
        <v>6.2366611291518135</v>
      </c>
      <c r="L12" s="111">
        <v>-0.19857109120359318</v>
      </c>
      <c r="M12" s="114">
        <v>0.11978238429864285</v>
      </c>
      <c r="N12" s="111">
        <v>-12.495275250801036</v>
      </c>
      <c r="O12" s="114">
        <v>2.6798128968516886</v>
      </c>
      <c r="P12" s="111">
        <v>493.32056681408085</v>
      </c>
      <c r="Q12" s="115">
        <v>2.3843563445968012</v>
      </c>
    </row>
    <row r="13" spans="1:17" ht="12.75">
      <c r="A13" s="109" t="s">
        <v>246</v>
      </c>
      <c r="B13" s="111">
        <v>32.79844357727483</v>
      </c>
      <c r="C13" s="112">
        <v>4.042276812333258</v>
      </c>
      <c r="D13" s="113">
        <v>25.903095533542096</v>
      </c>
      <c r="E13" s="114">
        <v>1.6464702538127647</v>
      </c>
      <c r="F13" s="111">
        <v>2.892087506312313</v>
      </c>
      <c r="G13" s="112">
        <v>1.4303191524731536</v>
      </c>
      <c r="H13" s="113">
        <v>14.490480537305439</v>
      </c>
      <c r="I13" s="114">
        <v>3.857107240608526</v>
      </c>
      <c r="J13" s="111">
        <v>-66.34337191600319</v>
      </c>
      <c r="K13" s="114">
        <v>11.457639411053991</v>
      </c>
      <c r="L13" s="111">
        <v>-0.8013438979710968</v>
      </c>
      <c r="M13" s="114">
        <v>0.2393021448455284</v>
      </c>
      <c r="N13" s="111">
        <v>0.8143684415108745</v>
      </c>
      <c r="O13" s="114">
        <v>2.8168799622166185</v>
      </c>
      <c r="P13" s="111">
        <v>557.2790671846348</v>
      </c>
      <c r="Q13" s="115">
        <v>2.1896743445034295</v>
      </c>
    </row>
    <row r="14" spans="1:17" ht="12.75">
      <c r="A14" s="109" t="s">
        <v>247</v>
      </c>
      <c r="B14" s="111">
        <v>50.19653398269107</v>
      </c>
      <c r="C14" s="112">
        <v>3.7637435546889035</v>
      </c>
      <c r="D14" s="113">
        <v>15.102690779997873</v>
      </c>
      <c r="E14" s="114">
        <v>1.8450096008378827</v>
      </c>
      <c r="F14" s="111">
        <v>1.5164365543115668</v>
      </c>
      <c r="G14" s="112">
        <v>1.2818389238988612</v>
      </c>
      <c r="H14" s="113">
        <v>69.37916982826661</v>
      </c>
      <c r="I14" s="114">
        <v>3.1590973177830852</v>
      </c>
      <c r="J14" s="111">
        <v>-24.714489899201354</v>
      </c>
      <c r="K14" s="114">
        <v>4.392320369151522</v>
      </c>
      <c r="L14" s="111">
        <v>0.0213516945994592</v>
      </c>
      <c r="M14" s="114">
        <v>0.06989326815555513</v>
      </c>
      <c r="N14" s="111">
        <v>-17.97765154228799</v>
      </c>
      <c r="O14" s="114">
        <v>2.0195629620114106</v>
      </c>
      <c r="P14" s="111">
        <v>537.2325760650119</v>
      </c>
      <c r="Q14" s="115">
        <v>2.069986433052769</v>
      </c>
    </row>
    <row r="15" spans="1:17" ht="12.75">
      <c r="A15" s="109" t="s">
        <v>248</v>
      </c>
      <c r="B15" s="111">
        <v>36.22602333394592</v>
      </c>
      <c r="C15" s="112">
        <v>1.827567884114159</v>
      </c>
      <c r="D15" s="113">
        <v>7.427571851104669</v>
      </c>
      <c r="E15" s="114">
        <v>1.5786113237618211</v>
      </c>
      <c r="F15" s="111">
        <v>0.6499351951556694</v>
      </c>
      <c r="G15" s="112">
        <v>0.9940092583433858</v>
      </c>
      <c r="H15" s="113">
        <v>97.68810280542449</v>
      </c>
      <c r="I15" s="114">
        <v>2.076424764548917</v>
      </c>
      <c r="J15" s="111">
        <v>-32.352638666052954</v>
      </c>
      <c r="K15" s="114">
        <v>3.303847691873958</v>
      </c>
      <c r="L15" s="111">
        <v>-0.36205894700281444</v>
      </c>
      <c r="M15" s="114">
        <v>0.062159413457285526</v>
      </c>
      <c r="N15" s="111">
        <v>-18.63888451414311</v>
      </c>
      <c r="O15" s="114">
        <v>2.2756663671798214</v>
      </c>
      <c r="P15" s="111">
        <v>498.78322989464806</v>
      </c>
      <c r="Q15" s="115">
        <v>1.9672314800607507</v>
      </c>
    </row>
    <row r="16" spans="1:17" ht="12.75">
      <c r="A16" s="109" t="s">
        <v>249</v>
      </c>
      <c r="B16" s="111">
        <v>21.885734868336346</v>
      </c>
      <c r="C16" s="112">
        <v>3.0264003162927127</v>
      </c>
      <c r="D16" s="113">
        <v>14.582504071438922</v>
      </c>
      <c r="E16" s="114">
        <v>1.5460355303276607</v>
      </c>
      <c r="F16" s="111">
        <v>-2.324466934094259</v>
      </c>
      <c r="G16" s="112">
        <v>1.2014771440230232</v>
      </c>
      <c r="H16" s="113">
        <v>56.09157185397201</v>
      </c>
      <c r="I16" s="114">
        <v>2.029589195248076</v>
      </c>
      <c r="J16" s="111">
        <v>-0.7468135788110153</v>
      </c>
      <c r="K16" s="114">
        <v>5.62919464549868</v>
      </c>
      <c r="L16" s="111">
        <v>-0.08318200793259195</v>
      </c>
      <c r="M16" s="114">
        <v>0.1141037775241591</v>
      </c>
      <c r="N16" s="111">
        <v>-3.794567145384886</v>
      </c>
      <c r="O16" s="114">
        <v>3.0626448570854055</v>
      </c>
      <c r="P16" s="111">
        <v>486.41058964108964</v>
      </c>
      <c r="Q16" s="115">
        <v>2.227298902522435</v>
      </c>
    </row>
    <row r="17" spans="1:17" ht="12.75">
      <c r="A17" s="109" t="s">
        <v>250</v>
      </c>
      <c r="B17" s="111">
        <v>20.17390312449556</v>
      </c>
      <c r="C17" s="112">
        <v>1.9814189374968316</v>
      </c>
      <c r="D17" s="113">
        <v>4.067061525743039</v>
      </c>
      <c r="E17" s="114">
        <v>1.3517657558319827</v>
      </c>
      <c r="F17" s="111">
        <v>-0.4200707021027195</v>
      </c>
      <c r="G17" s="112">
        <v>0.9401794409836081</v>
      </c>
      <c r="H17" s="113">
        <v>79.3043503512936</v>
      </c>
      <c r="I17" s="114">
        <v>3.0290182843532456</v>
      </c>
      <c r="J17" s="111">
        <v>-3.947466806054114</v>
      </c>
      <c r="K17" s="114">
        <v>7.834777623123766</v>
      </c>
      <c r="L17" s="111">
        <v>-0.9839978402712012</v>
      </c>
      <c r="M17" s="114">
        <v>0.4900812766779647</v>
      </c>
      <c r="N17" s="111">
        <v>-26.833661496366442</v>
      </c>
      <c r="O17" s="114">
        <v>2.3626194949481</v>
      </c>
      <c r="P17" s="111">
        <v>523.3323579075535</v>
      </c>
      <c r="Q17" s="115">
        <v>1.4573917851503708</v>
      </c>
    </row>
    <row r="18" spans="1:17" ht="12.75">
      <c r="A18" s="109" t="s">
        <v>251</v>
      </c>
      <c r="B18" s="107" t="s">
        <v>300</v>
      </c>
      <c r="C18" s="108" t="s">
        <v>300</v>
      </c>
      <c r="D18" s="113">
        <v>30.327406529499395</v>
      </c>
      <c r="E18" s="114">
        <v>2.9131606572101942</v>
      </c>
      <c r="F18" s="111">
        <v>-1.705476437570357</v>
      </c>
      <c r="G18" s="112">
        <v>1.630018154743284</v>
      </c>
      <c r="H18" s="113">
        <v>-8.814863582915986</v>
      </c>
      <c r="I18" s="114">
        <v>5.920135313622232</v>
      </c>
      <c r="J18" s="111">
        <v>-55.45559481444078</v>
      </c>
      <c r="K18" s="114">
        <v>14.290077149024842</v>
      </c>
      <c r="L18" s="111">
        <v>-0.11714854688460259</v>
      </c>
      <c r="M18" s="114">
        <v>0.4603492582907952</v>
      </c>
      <c r="N18" s="111">
        <v>6.257639337072006</v>
      </c>
      <c r="O18" s="114">
        <v>3.0552309876629127</v>
      </c>
      <c r="P18" s="111">
        <v>479.7995423148783</v>
      </c>
      <c r="Q18" s="115">
        <v>4.714881988615082</v>
      </c>
    </row>
    <row r="19" spans="1:17" ht="12.75">
      <c r="A19" s="109" t="s">
        <v>252</v>
      </c>
      <c r="B19" s="111">
        <v>19.6884436073199</v>
      </c>
      <c r="C19" s="112">
        <v>1.6439526581325226</v>
      </c>
      <c r="D19" s="113">
        <v>28.246255759504155</v>
      </c>
      <c r="E19" s="114">
        <v>1.8797269106780872</v>
      </c>
      <c r="F19" s="111">
        <v>-0.8241293284840004</v>
      </c>
      <c r="G19" s="112">
        <v>1.2946052106849864</v>
      </c>
      <c r="H19" s="113">
        <v>45.78384764095725</v>
      </c>
      <c r="I19" s="114">
        <v>2.9060952337657944</v>
      </c>
      <c r="J19" s="111">
        <v>-7.916793121867589</v>
      </c>
      <c r="K19" s="114">
        <v>7.712363444681358</v>
      </c>
      <c r="L19" s="111">
        <v>-0.4628874376286524</v>
      </c>
      <c r="M19" s="114">
        <v>0.20285960683372747</v>
      </c>
      <c r="N19" s="111">
        <v>-2.560769056415449</v>
      </c>
      <c r="O19" s="114">
        <v>3.225347223166446</v>
      </c>
      <c r="P19" s="111">
        <v>504.8802134928027</v>
      </c>
      <c r="Q19" s="115">
        <v>2.8448659737042945</v>
      </c>
    </row>
    <row r="20" spans="1:17" ht="12.75">
      <c r="A20" s="109" t="s">
        <v>253</v>
      </c>
      <c r="B20" s="111">
        <v>35.71492088272336</v>
      </c>
      <c r="C20" s="112">
        <v>2.0134625875179366</v>
      </c>
      <c r="D20" s="113">
        <v>4.286790327373279</v>
      </c>
      <c r="E20" s="114">
        <v>1.0425784417570005</v>
      </c>
      <c r="F20" s="111">
        <v>-1.221314830544891</v>
      </c>
      <c r="G20" s="112">
        <v>0.6088128934477562</v>
      </c>
      <c r="H20" s="113">
        <v>78.52508074594043</v>
      </c>
      <c r="I20" s="114">
        <v>1.634217151727523</v>
      </c>
      <c r="J20" s="111">
        <v>-30.52684312988931</v>
      </c>
      <c r="K20" s="114">
        <v>5.537748078380404</v>
      </c>
      <c r="L20" s="111">
        <v>0.29682055919191336</v>
      </c>
      <c r="M20" s="114">
        <v>0.08198171294675262</v>
      </c>
      <c r="N20" s="111">
        <v>-14.467523945786754</v>
      </c>
      <c r="O20" s="114">
        <v>2.000988452070856</v>
      </c>
      <c r="P20" s="111">
        <v>504.00394438876043</v>
      </c>
      <c r="Q20" s="115">
        <v>1.2854427471524668</v>
      </c>
    </row>
    <row r="21" spans="1:17" ht="12.75">
      <c r="A21" s="109" t="s">
        <v>254</v>
      </c>
      <c r="B21" s="111">
        <v>0</v>
      </c>
      <c r="C21" s="112">
        <v>0</v>
      </c>
      <c r="D21" s="113">
        <v>5.566293745416508</v>
      </c>
      <c r="E21" s="114">
        <v>2.1296452053597874</v>
      </c>
      <c r="F21" s="111">
        <v>-3.404598239856329</v>
      </c>
      <c r="G21" s="112">
        <v>2.2839855699365748</v>
      </c>
      <c r="H21" s="113">
        <v>131.15552620524224</v>
      </c>
      <c r="I21" s="114">
        <v>2.3314514163808013</v>
      </c>
      <c r="J21" s="111">
        <v>-32.4463418775664</v>
      </c>
      <c r="K21" s="114">
        <v>24.74867819283526</v>
      </c>
      <c r="L21" s="111">
        <v>-1.5921807402992667</v>
      </c>
      <c r="M21" s="114">
        <v>0.7144252247268048</v>
      </c>
      <c r="N21" s="111">
        <v>-3.2657209405570113</v>
      </c>
      <c r="O21" s="114">
        <v>2.554943845877039</v>
      </c>
      <c r="P21" s="111">
        <v>536.6391490515709</v>
      </c>
      <c r="Q21" s="115">
        <v>1.8615651957457007</v>
      </c>
    </row>
    <row r="22" spans="1:17" ht="12.75">
      <c r="A22" s="109" t="s">
        <v>255</v>
      </c>
      <c r="B22" s="111">
        <v>44.027953830471446</v>
      </c>
      <c r="C22" s="112">
        <v>7.912395355463951</v>
      </c>
      <c r="D22" s="113">
        <v>8.83513338445484</v>
      </c>
      <c r="E22" s="114">
        <v>1.8794604683986575</v>
      </c>
      <c r="F22" s="111">
        <v>2.3002062704289243</v>
      </c>
      <c r="G22" s="112">
        <v>1.3011270460483622</v>
      </c>
      <c r="H22" s="113">
        <v>81.96751681917766</v>
      </c>
      <c r="I22" s="114">
        <v>2.6332009996617387</v>
      </c>
      <c r="J22" s="111">
        <v>35.33931059260604</v>
      </c>
      <c r="K22" s="114">
        <v>26.740418823690955</v>
      </c>
      <c r="L22" s="111">
        <v>17.429967324432447</v>
      </c>
      <c r="M22" s="114">
        <v>1.971888478842985</v>
      </c>
      <c r="N22" s="111">
        <v>0.28735210321714233</v>
      </c>
      <c r="O22" s="114">
        <v>3.4343175795394405</v>
      </c>
      <c r="P22" s="111">
        <v>520.9239218482205</v>
      </c>
      <c r="Q22" s="115">
        <v>2.006050050619503</v>
      </c>
    </row>
    <row r="23" spans="1:17" ht="12.75">
      <c r="A23" s="109" t="s">
        <v>256</v>
      </c>
      <c r="B23" s="111">
        <v>38.5756071650511</v>
      </c>
      <c r="C23" s="112">
        <v>1.6426274978265898</v>
      </c>
      <c r="D23" s="113">
        <v>14.135356264900993</v>
      </c>
      <c r="E23" s="114">
        <v>1.542745595516441</v>
      </c>
      <c r="F23" s="111">
        <v>-1.769520006962416</v>
      </c>
      <c r="G23" s="112">
        <v>0.8090636027740065</v>
      </c>
      <c r="H23" s="113">
        <v>60.26036562895723</v>
      </c>
      <c r="I23" s="114">
        <v>2.5958562725414036</v>
      </c>
      <c r="J23" s="111">
        <v>-33.59385578588705</v>
      </c>
      <c r="K23" s="114">
        <v>3.5651695980594917</v>
      </c>
      <c r="L23" s="111">
        <v>0.08660447032603226</v>
      </c>
      <c r="M23" s="114">
        <v>0.07113652743040241</v>
      </c>
      <c r="N23" s="111">
        <v>-12.0771141124828</v>
      </c>
      <c r="O23" s="114">
        <v>2.2999858785591143</v>
      </c>
      <c r="P23" s="111">
        <v>487.49265237354</v>
      </c>
      <c r="Q23" s="115">
        <v>2.748211323093775</v>
      </c>
    </row>
    <row r="24" spans="1:17" ht="12.75">
      <c r="A24" s="109" t="s">
        <v>257</v>
      </c>
      <c r="B24" s="111">
        <v>9.843008017017096</v>
      </c>
      <c r="C24" s="112">
        <v>1.8040175443436346</v>
      </c>
      <c r="D24" s="113">
        <v>7.148955244129893</v>
      </c>
      <c r="E24" s="114">
        <v>1.1521760699759578</v>
      </c>
      <c r="F24" s="111">
        <v>0.7490921079967865</v>
      </c>
      <c r="G24" s="112">
        <v>0.48703505797999497</v>
      </c>
      <c r="H24" s="113">
        <v>31.251457900316577</v>
      </c>
      <c r="I24" s="114">
        <v>0.9578164889364086</v>
      </c>
      <c r="J24" s="111">
        <v>-37.15887982919637</v>
      </c>
      <c r="K24" s="114">
        <v>7.789458609675287</v>
      </c>
      <c r="L24" s="111">
        <v>-1.7322760842702147</v>
      </c>
      <c r="M24" s="114">
        <v>0.14120318391186393</v>
      </c>
      <c r="N24" s="111">
        <v>-13.358424651846573</v>
      </c>
      <c r="O24" s="114">
        <v>1.7729099437502334</v>
      </c>
      <c r="P24" s="111">
        <v>464.84758822091464</v>
      </c>
      <c r="Q24" s="115">
        <v>1.0621111959038392</v>
      </c>
    </row>
    <row r="25" spans="1:17" ht="12.75">
      <c r="A25" s="109" t="s">
        <v>258</v>
      </c>
      <c r="B25" s="111">
        <v>30.39969712082129</v>
      </c>
      <c r="C25" s="112">
        <v>1.795463773843185</v>
      </c>
      <c r="D25" s="113">
        <v>5.881998380416196</v>
      </c>
      <c r="E25" s="114">
        <v>1.2596021734360747</v>
      </c>
      <c r="F25" s="111">
        <v>0.35000566668851474</v>
      </c>
      <c r="G25" s="112">
        <v>0.98077139145975</v>
      </c>
      <c r="H25" s="113">
        <v>120.9696254939121</v>
      </c>
      <c r="I25" s="114">
        <v>1.6567107389166442</v>
      </c>
      <c r="J25" s="111">
        <v>-27.377073649616854</v>
      </c>
      <c r="K25" s="114">
        <v>5.347760791011773</v>
      </c>
      <c r="L25" s="111">
        <v>0.3266591802702108</v>
      </c>
      <c r="M25" s="114">
        <v>0.05396365790865915</v>
      </c>
      <c r="N25" s="111">
        <v>-17.226304012404196</v>
      </c>
      <c r="O25" s="114">
        <v>2.1860356770061595</v>
      </c>
      <c r="P25" s="111">
        <v>517.2362454154634</v>
      </c>
      <c r="Q25" s="115">
        <v>1.9054169815758655</v>
      </c>
    </row>
    <row r="26" spans="1:17" ht="12.75">
      <c r="A26" s="109" t="s">
        <v>259</v>
      </c>
      <c r="B26" s="111">
        <v>43.40839858039083</v>
      </c>
      <c r="C26" s="112">
        <v>5.033645517030374</v>
      </c>
      <c r="D26" s="113">
        <v>39.20423617670739</v>
      </c>
      <c r="E26" s="114">
        <v>1.921741454879059</v>
      </c>
      <c r="F26" s="111">
        <v>3.4843169524423696</v>
      </c>
      <c r="G26" s="112">
        <v>1.6197096697959108</v>
      </c>
      <c r="H26" s="113">
        <v>58.042539741479665</v>
      </c>
      <c r="I26" s="114">
        <v>3.849964156736429</v>
      </c>
      <c r="J26" s="111">
        <v>-13.72122078062627</v>
      </c>
      <c r="K26" s="114">
        <v>4.286741076999467</v>
      </c>
      <c r="L26" s="111">
        <v>-0.2193402042090194</v>
      </c>
      <c r="M26" s="114">
        <v>0.07906399756438318</v>
      </c>
      <c r="N26" s="111">
        <v>-3.371950842740333</v>
      </c>
      <c r="O26" s="114">
        <v>3.994769769928704</v>
      </c>
      <c r="P26" s="111">
        <v>531.2982177913938</v>
      </c>
      <c r="Q26" s="115">
        <v>2.9118739331686907</v>
      </c>
    </row>
    <row r="27" spans="1:17" ht="12.75">
      <c r="A27" s="109" t="s">
        <v>260</v>
      </c>
      <c r="B27" s="111">
        <v>59.7723185971813</v>
      </c>
      <c r="C27" s="112">
        <v>14.965293267746615</v>
      </c>
      <c r="D27" s="113">
        <v>29.99121115874357</v>
      </c>
      <c r="E27" s="114">
        <v>2.251670440766106</v>
      </c>
      <c r="F27" s="111">
        <v>-2.8132390754954097</v>
      </c>
      <c r="G27" s="112">
        <v>1.564638029051507</v>
      </c>
      <c r="H27" s="113">
        <v>26.406507764138105</v>
      </c>
      <c r="I27" s="114">
        <v>5.673820473407183</v>
      </c>
      <c r="J27" s="111">
        <v>-33.64031277295822</v>
      </c>
      <c r="K27" s="114">
        <v>7.742764712541073</v>
      </c>
      <c r="L27" s="111">
        <v>-0.18190323838471578</v>
      </c>
      <c r="M27" s="114">
        <v>0.149413151654029</v>
      </c>
      <c r="N27" s="111">
        <v>3.1633708795224362</v>
      </c>
      <c r="O27" s="114">
        <v>3.3308781407293386</v>
      </c>
      <c r="P27" s="111">
        <v>470.62101611758607</v>
      </c>
      <c r="Q27" s="115">
        <v>3.0063005303201162</v>
      </c>
    </row>
    <row r="28" spans="1:17" ht="12.75">
      <c r="A28" s="109" t="s">
        <v>261</v>
      </c>
      <c r="B28" s="111">
        <v>76.19001032980725</v>
      </c>
      <c r="C28" s="112">
        <v>6.28614869725409</v>
      </c>
      <c r="D28" s="113">
        <v>32.18272622720769</v>
      </c>
      <c r="E28" s="114">
        <v>1.567562705606525</v>
      </c>
      <c r="F28" s="111">
        <v>0.6217332723779008</v>
      </c>
      <c r="G28" s="112">
        <v>1.0655831083258958</v>
      </c>
      <c r="H28" s="113">
        <v>17.950668664413552</v>
      </c>
      <c r="I28" s="114">
        <v>3.3445840167669645</v>
      </c>
      <c r="J28" s="111">
        <v>-9.798617141627753</v>
      </c>
      <c r="K28" s="114">
        <v>47.1386428054865</v>
      </c>
      <c r="L28" s="111">
        <v>-4.291661735079294</v>
      </c>
      <c r="M28" s="114">
        <v>1.2083024512613971</v>
      </c>
      <c r="N28" s="111">
        <v>-5.043699416704808</v>
      </c>
      <c r="O28" s="114">
        <v>2.3128614763209434</v>
      </c>
      <c r="P28" s="111">
        <v>520.5005798614502</v>
      </c>
      <c r="Q28" s="115">
        <v>1.9249703551332022</v>
      </c>
    </row>
    <row r="29" spans="1:17" ht="12.75">
      <c r="A29" s="109" t="s">
        <v>262</v>
      </c>
      <c r="B29" s="111">
        <v>50.82191074500188</v>
      </c>
      <c r="C29" s="112">
        <v>1.2697159288890143</v>
      </c>
      <c r="D29" s="113">
        <v>11.158452856107864</v>
      </c>
      <c r="E29" s="114">
        <v>1.2653153728112707</v>
      </c>
      <c r="F29" s="111">
        <v>1.5073894414434763</v>
      </c>
      <c r="G29" s="112">
        <v>0.5530626466715918</v>
      </c>
      <c r="H29" s="113">
        <v>14.810651035619195</v>
      </c>
      <c r="I29" s="114">
        <v>1.7975562130344762</v>
      </c>
      <c r="J29" s="111">
        <v>-14.825316538287959</v>
      </c>
      <c r="K29" s="114">
        <v>4.9263510639371875</v>
      </c>
      <c r="L29" s="111">
        <v>-0.42198364030564894</v>
      </c>
      <c r="M29" s="114">
        <v>0.08223401232310579</v>
      </c>
      <c r="N29" s="111">
        <v>-15.611942203803746</v>
      </c>
      <c r="O29" s="114">
        <v>2.217583344055298</v>
      </c>
      <c r="P29" s="111">
        <v>539.1829029996146</v>
      </c>
      <c r="Q29" s="115">
        <v>2.0625759755402764</v>
      </c>
    </row>
    <row r="30" spans="1:17" ht="12.75">
      <c r="A30" s="109" t="s">
        <v>264</v>
      </c>
      <c r="B30" s="111">
        <v>28.859387365435648</v>
      </c>
      <c r="C30" s="112">
        <v>5.12074038266717</v>
      </c>
      <c r="D30" s="113">
        <v>19.31227079887238</v>
      </c>
      <c r="E30" s="114">
        <v>1.781431596294056</v>
      </c>
      <c r="F30" s="111">
        <v>-2.892459617472491</v>
      </c>
      <c r="G30" s="112">
        <v>1.1841271376460176</v>
      </c>
      <c r="H30" s="113">
        <v>47.077790016664785</v>
      </c>
      <c r="I30" s="114">
        <v>4.38069069544792</v>
      </c>
      <c r="J30" s="111">
        <v>-30.22390743749181</v>
      </c>
      <c r="K30" s="114">
        <v>15.864588207718617</v>
      </c>
      <c r="L30" s="111">
        <v>-0.7125690216148057</v>
      </c>
      <c r="M30" s="114">
        <v>0.577859211263203</v>
      </c>
      <c r="N30" s="111">
        <v>-14.679712636868647</v>
      </c>
      <c r="O30" s="114">
        <v>2.7228481327437732</v>
      </c>
      <c r="P30" s="111">
        <v>522.5262053270005</v>
      </c>
      <c r="Q30" s="115">
        <v>2.727683868539403</v>
      </c>
    </row>
    <row r="31" spans="1:17" ht="12.75">
      <c r="A31" s="109" t="s">
        <v>265</v>
      </c>
      <c r="B31" s="111">
        <v>69.10421955682975</v>
      </c>
      <c r="C31" s="112">
        <v>1.5446617046953781</v>
      </c>
      <c r="D31" s="113">
        <v>11.829713884958782</v>
      </c>
      <c r="E31" s="114">
        <v>1.172523536817179</v>
      </c>
      <c r="F31" s="111">
        <v>-2.4411734845907027</v>
      </c>
      <c r="G31" s="112">
        <v>0.768253111945226</v>
      </c>
      <c r="H31" s="113">
        <v>14.147985234905224</v>
      </c>
      <c r="I31" s="114">
        <v>1.4127384299125132</v>
      </c>
      <c r="J31" s="111">
        <v>-28.172091849865488</v>
      </c>
      <c r="K31" s="114">
        <v>5.401461167721857</v>
      </c>
      <c r="L31" s="111">
        <v>-0.08762998008092582</v>
      </c>
      <c r="M31" s="114">
        <v>0.0711592025474678</v>
      </c>
      <c r="N31" s="111">
        <v>-16.91134113653701</v>
      </c>
      <c r="O31" s="114">
        <v>1.8283098218593312</v>
      </c>
      <c r="P31" s="111">
        <v>546.6518073693748</v>
      </c>
      <c r="Q31" s="115">
        <v>1.4410507730531874</v>
      </c>
    </row>
    <row r="32" spans="1:17" ht="12.75">
      <c r="A32" s="109" t="s">
        <v>266</v>
      </c>
      <c r="B32" s="111">
        <v>56.53860922518194</v>
      </c>
      <c r="C32" s="112">
        <v>5.727634000382303</v>
      </c>
      <c r="D32" s="113">
        <v>28.58228238779839</v>
      </c>
      <c r="E32" s="114">
        <v>2.64835998536343</v>
      </c>
      <c r="F32" s="111">
        <v>-0.6104539571399239</v>
      </c>
      <c r="G32" s="112">
        <v>1.4040037877493596</v>
      </c>
      <c r="H32" s="113">
        <v>28.366111412151334</v>
      </c>
      <c r="I32" s="114">
        <v>6.37480570808567</v>
      </c>
      <c r="J32" s="111">
        <v>-43.607580610848764</v>
      </c>
      <c r="K32" s="114">
        <v>5.241603825657201</v>
      </c>
      <c r="L32" s="111">
        <v>-0.116737777570486</v>
      </c>
      <c r="M32" s="114">
        <v>0.10259323837538174</v>
      </c>
      <c r="N32" s="111">
        <v>-1.4094423621745853</v>
      </c>
      <c r="O32" s="114">
        <v>2.684823244428358</v>
      </c>
      <c r="P32" s="111">
        <v>499.0172944270102</v>
      </c>
      <c r="Q32" s="115">
        <v>2.3541048659737167</v>
      </c>
    </row>
    <row r="33" spans="1:17" ht="12.75">
      <c r="A33" s="109" t="s">
        <v>267</v>
      </c>
      <c r="B33" s="111">
        <v>42.64256317290968</v>
      </c>
      <c r="C33" s="112">
        <v>2.2759925351201016</v>
      </c>
      <c r="D33" s="113">
        <v>17.56426584252482</v>
      </c>
      <c r="E33" s="114">
        <v>1.276824500934227</v>
      </c>
      <c r="F33" s="111">
        <v>-1.1076027130025858</v>
      </c>
      <c r="G33" s="112">
        <v>0.9746920577952551</v>
      </c>
      <c r="H33" s="113">
        <v>49.659461146128585</v>
      </c>
      <c r="I33" s="114">
        <v>1.992647626951783</v>
      </c>
      <c r="J33" s="111">
        <v>-47.4324299938952</v>
      </c>
      <c r="K33" s="114">
        <v>2.9492209568423227</v>
      </c>
      <c r="L33" s="111">
        <v>-0.668676558057588</v>
      </c>
      <c r="M33" s="114">
        <v>0.04420395834742768</v>
      </c>
      <c r="N33" s="111">
        <v>-17.073258905244145</v>
      </c>
      <c r="O33" s="114">
        <v>2.1241287991077464</v>
      </c>
      <c r="P33" s="111">
        <v>538.564198344286</v>
      </c>
      <c r="Q33" s="115">
        <v>1.4394999188550603</v>
      </c>
    </row>
    <row r="34" spans="1:17" ht="12.75">
      <c r="A34" s="109" t="s">
        <v>268</v>
      </c>
      <c r="B34" s="111">
        <v>-1.693981214679945</v>
      </c>
      <c r="C34" s="112">
        <v>3.428618039162679</v>
      </c>
      <c r="D34" s="113">
        <v>13.664442522215687</v>
      </c>
      <c r="E34" s="114">
        <v>2.5825181061254896</v>
      </c>
      <c r="F34" s="111">
        <v>2.321472676896863</v>
      </c>
      <c r="G34" s="112">
        <v>0.9649859930042957</v>
      </c>
      <c r="H34" s="113">
        <v>64.37187238972163</v>
      </c>
      <c r="I34" s="114">
        <v>1.719985357913487</v>
      </c>
      <c r="J34" s="111">
        <v>-2.603502850190789</v>
      </c>
      <c r="K34" s="114">
        <v>8.155191081873276</v>
      </c>
      <c r="L34" s="111">
        <v>0.5302932846504248</v>
      </c>
      <c r="M34" s="114">
        <v>0.19759278898267787</v>
      </c>
      <c r="N34" s="111">
        <v>2.08047501284739</v>
      </c>
      <c r="O34" s="114">
        <v>2.604512100794535</v>
      </c>
      <c r="P34" s="111">
        <v>516.1089624474768</v>
      </c>
      <c r="Q34" s="115">
        <v>2.0822039211417165</v>
      </c>
    </row>
    <row r="35" spans="1:17" ht="12.75">
      <c r="A35" s="109" t="s">
        <v>297</v>
      </c>
      <c r="B35" s="111">
        <v>34.12359307999961</v>
      </c>
      <c r="C35" s="112">
        <v>5.616577009482202</v>
      </c>
      <c r="D35" s="113">
        <v>32.162313751547515</v>
      </c>
      <c r="E35" s="114">
        <v>2.0735161694659716</v>
      </c>
      <c r="F35" s="111">
        <v>-2.4397915172489917</v>
      </c>
      <c r="G35" s="112">
        <v>1.4948032544732919</v>
      </c>
      <c r="H35" s="113">
        <v>68.68413957795053</v>
      </c>
      <c r="I35" s="114">
        <v>2.666742122112081</v>
      </c>
      <c r="J35" s="111">
        <v>-8.494679619004344</v>
      </c>
      <c r="K35" s="114">
        <v>5.141822725595694</v>
      </c>
      <c r="L35" s="111">
        <v>-0.13621538994115354</v>
      </c>
      <c r="M35" s="114">
        <v>0.05850139506150085</v>
      </c>
      <c r="N35" s="111">
        <v>-9.634289726840006</v>
      </c>
      <c r="O35" s="114">
        <v>2.4222125210029457</v>
      </c>
      <c r="P35" s="111">
        <v>505.5767671473205</v>
      </c>
      <c r="Q35" s="115">
        <v>1.8006313687636573</v>
      </c>
    </row>
    <row r="36" spans="1:17" ht="12.75">
      <c r="A36" s="109" t="s">
        <v>269</v>
      </c>
      <c r="B36" s="111">
        <v>31.69020732592294</v>
      </c>
      <c r="C36" s="112">
        <v>2.7327936944715208</v>
      </c>
      <c r="D36" s="113">
        <v>30.330437410812234</v>
      </c>
      <c r="E36" s="114">
        <v>1.8965471089495891</v>
      </c>
      <c r="F36" s="111">
        <v>3.1661560358334233</v>
      </c>
      <c r="G36" s="112">
        <v>1.1462517674902162</v>
      </c>
      <c r="H36" s="113">
        <v>43.72692780885305</v>
      </c>
      <c r="I36" s="114">
        <v>2.8154610147811736</v>
      </c>
      <c r="J36" s="111">
        <v>-20.078351560903563</v>
      </c>
      <c r="K36" s="114">
        <v>4.921789917547271</v>
      </c>
      <c r="L36" s="111">
        <v>0.02290973304039321</v>
      </c>
      <c r="M36" s="114">
        <v>0.07096225967349423</v>
      </c>
      <c r="N36" s="111">
        <v>-6.718505437897609</v>
      </c>
      <c r="O36" s="114">
        <v>2.5769169452447995</v>
      </c>
      <c r="P36" s="111">
        <v>483.4444449890429</v>
      </c>
      <c r="Q36" s="115">
        <v>2.0066077215568416</v>
      </c>
    </row>
    <row r="37" spans="1:17" ht="12.75">
      <c r="A37" s="215" t="s">
        <v>389</v>
      </c>
      <c r="B37" s="111"/>
      <c r="C37" s="112"/>
      <c r="D37" s="113"/>
      <c r="E37" s="114"/>
      <c r="F37" s="111"/>
      <c r="G37" s="112"/>
      <c r="H37" s="113"/>
      <c r="I37" s="114"/>
      <c r="J37" s="111"/>
      <c r="K37" s="114"/>
      <c r="L37" s="111"/>
      <c r="M37" s="114"/>
      <c r="N37" s="111"/>
      <c r="O37" s="114"/>
      <c r="P37" s="111"/>
      <c r="Q37" s="115"/>
    </row>
    <row r="38" spans="1:17" ht="12.75">
      <c r="A38" s="109" t="s">
        <v>270</v>
      </c>
      <c r="B38" s="111">
        <v>38.29913264917147</v>
      </c>
      <c r="C38" s="112">
        <v>2.708544299780272</v>
      </c>
      <c r="D38" s="113">
        <v>12.42379146296745</v>
      </c>
      <c r="E38" s="114">
        <v>2.0668501959303747</v>
      </c>
      <c r="F38" s="111">
        <v>0.058232485276411436</v>
      </c>
      <c r="G38" s="112">
        <v>1.1613046100404112</v>
      </c>
      <c r="H38" s="113">
        <v>44.01887415925881</v>
      </c>
      <c r="I38" s="114">
        <v>2.493807311160752</v>
      </c>
      <c r="J38" s="111">
        <v>2.3275400559959163</v>
      </c>
      <c r="K38" s="114">
        <v>9.471800338938204</v>
      </c>
      <c r="L38" s="111">
        <v>0.047329750767944954</v>
      </c>
      <c r="M38" s="114">
        <v>0.20809511911316939</v>
      </c>
      <c r="N38" s="111">
        <v>-1.1080626615488711</v>
      </c>
      <c r="O38" s="114">
        <v>3.9803150001856458</v>
      </c>
      <c r="P38" s="111">
        <v>445.8934350717258</v>
      </c>
      <c r="Q38" s="115">
        <v>2.32427609680158</v>
      </c>
    </row>
    <row r="39" spans="1:17" ht="12.75">
      <c r="A39" s="109" t="s">
        <v>298</v>
      </c>
      <c r="B39" s="111">
        <v>5.822448162980574</v>
      </c>
      <c r="C39" s="112">
        <v>1.16568475734125</v>
      </c>
      <c r="D39" s="113">
        <v>6.198617523036109</v>
      </c>
      <c r="E39" s="114">
        <v>1.0826293865631793</v>
      </c>
      <c r="F39" s="111">
        <v>0.5514403603274043</v>
      </c>
      <c r="G39" s="112">
        <v>0.6107504942563794</v>
      </c>
      <c r="H39" s="113">
        <v>16.69552532802779</v>
      </c>
      <c r="I39" s="114">
        <v>1.1231913924049806</v>
      </c>
      <c r="J39" s="111">
        <v>-9.196370464115338</v>
      </c>
      <c r="K39" s="114">
        <v>5.591992669130579</v>
      </c>
      <c r="L39" s="111">
        <v>0.1227061084166958</v>
      </c>
      <c r="M39" s="114">
        <v>0.05005686440485022</v>
      </c>
      <c r="N39" s="111">
        <v>6.889737020946565</v>
      </c>
      <c r="O39" s="114">
        <v>1.5664846980630953</v>
      </c>
      <c r="P39" s="111">
        <v>387.88749115343575</v>
      </c>
      <c r="Q39" s="115">
        <v>1.2085465779235278</v>
      </c>
    </row>
    <row r="40" spans="1:17" ht="12.75">
      <c r="A40" s="109" t="s">
        <v>272</v>
      </c>
      <c r="B40" s="111">
        <v>32.751733328093515</v>
      </c>
      <c r="C40" s="112">
        <v>1.229078479159176</v>
      </c>
      <c r="D40" s="113">
        <v>9.2100457086297</v>
      </c>
      <c r="E40" s="114">
        <v>1.7665034836897915</v>
      </c>
      <c r="F40" s="111">
        <v>1.1745631744453457</v>
      </c>
      <c r="G40" s="112">
        <v>0.6836855808676098</v>
      </c>
      <c r="H40" s="113">
        <v>34.83985692929751</v>
      </c>
      <c r="I40" s="114">
        <v>1.4594486474059218</v>
      </c>
      <c r="J40" s="111">
        <v>-7.735522806793901</v>
      </c>
      <c r="K40" s="114">
        <v>6.171978911559978</v>
      </c>
      <c r="L40" s="111">
        <v>-1.1852001319622245</v>
      </c>
      <c r="M40" s="114">
        <v>0.13816007823487522</v>
      </c>
      <c r="N40" s="111">
        <v>-14.897433987216926</v>
      </c>
      <c r="O40" s="114">
        <v>2.184767199805176</v>
      </c>
      <c r="P40" s="111">
        <v>453.05221793548094</v>
      </c>
      <c r="Q40" s="115">
        <v>1.6050954372240893</v>
      </c>
    </row>
    <row r="41" spans="1:17" ht="12.75">
      <c r="A41" s="109" t="s">
        <v>273</v>
      </c>
      <c r="B41" s="111">
        <v>17.306058840110325</v>
      </c>
      <c r="C41" s="112">
        <v>3.224552978541327</v>
      </c>
      <c r="D41" s="113">
        <v>12.316919356999247</v>
      </c>
      <c r="E41" s="114">
        <v>1.6924004582356071</v>
      </c>
      <c r="F41" s="111">
        <v>-0.9242045370114212</v>
      </c>
      <c r="G41" s="112">
        <v>1.1015278046883528</v>
      </c>
      <c r="H41" s="113">
        <v>61.903388333405864</v>
      </c>
      <c r="I41" s="114">
        <v>4.1401887724647555</v>
      </c>
      <c r="J41" s="111">
        <v>-15.804255321178859</v>
      </c>
      <c r="K41" s="114">
        <v>26.144054075796873</v>
      </c>
      <c r="L41" s="111">
        <v>-4.738928674117351</v>
      </c>
      <c r="M41" s="114">
        <v>0.7497050611100291</v>
      </c>
      <c r="N41" s="111">
        <v>-3.1433759937163304</v>
      </c>
      <c r="O41" s="114">
        <v>3.060403248242411</v>
      </c>
      <c r="P41" s="111">
        <v>453.3775041724428</v>
      </c>
      <c r="Q41" s="115">
        <v>2.174317191980833</v>
      </c>
    </row>
    <row r="42" spans="1:17" ht="12.75">
      <c r="A42" s="109" t="s">
        <v>274</v>
      </c>
      <c r="B42" s="111">
        <v>34.29400836021833</v>
      </c>
      <c r="C42" s="112">
        <v>2.738064926102198</v>
      </c>
      <c r="D42" s="113">
        <v>10.677413249496023</v>
      </c>
      <c r="E42" s="114">
        <v>1.5373340421539858</v>
      </c>
      <c r="F42" s="111">
        <v>0.7662341489759995</v>
      </c>
      <c r="G42" s="112">
        <v>0.6488204593175767</v>
      </c>
      <c r="H42" s="113">
        <v>43.85460913977041</v>
      </c>
      <c r="I42" s="114">
        <v>1.7791322272931083</v>
      </c>
      <c r="J42" s="111">
        <v>-48.307689630704665</v>
      </c>
      <c r="K42" s="114">
        <v>14.577317528818892</v>
      </c>
      <c r="L42" s="111">
        <v>1.1022416049661927</v>
      </c>
      <c r="M42" s="114">
        <v>0.5201897538332496</v>
      </c>
      <c r="N42" s="111">
        <v>-18.15926148058346</v>
      </c>
      <c r="O42" s="114">
        <v>2.6050585907228063</v>
      </c>
      <c r="P42" s="111">
        <v>490.7793850745357</v>
      </c>
      <c r="Q42" s="115">
        <v>1.9031593737431465</v>
      </c>
    </row>
    <row r="43" spans="1:17" ht="12.75">
      <c r="A43" s="109" t="s">
        <v>275</v>
      </c>
      <c r="B43" s="111">
        <v>4.690880727879481</v>
      </c>
      <c r="C43" s="112">
        <v>2.9330675282787673</v>
      </c>
      <c r="D43" s="113">
        <v>13.9699266765681</v>
      </c>
      <c r="E43" s="114">
        <v>1.3946144565830236</v>
      </c>
      <c r="F43" s="111">
        <v>1.3151845073117796</v>
      </c>
      <c r="G43" s="112">
        <v>1.3784664827466424</v>
      </c>
      <c r="H43" s="113">
        <v>105.62140214687638</v>
      </c>
      <c r="I43" s="114">
        <v>1.8707463531461097</v>
      </c>
      <c r="J43" s="111">
        <v>-43.616828403886416</v>
      </c>
      <c r="K43" s="114">
        <v>12.148327807628235</v>
      </c>
      <c r="L43" s="111">
        <v>-2.4909087943112715</v>
      </c>
      <c r="M43" s="114">
        <v>0.29051780153865364</v>
      </c>
      <c r="N43" s="111">
        <v>-8.857377170349292</v>
      </c>
      <c r="O43" s="114">
        <v>2.189269758113277</v>
      </c>
      <c r="P43" s="111">
        <v>577.9751719052904</v>
      </c>
      <c r="Q43" s="115">
        <v>1.742409903473343</v>
      </c>
    </row>
    <row r="44" spans="1:17" ht="12.75">
      <c r="A44" s="109" t="s">
        <v>276</v>
      </c>
      <c r="B44" s="111">
        <v>27.153879849838184</v>
      </c>
      <c r="C44" s="112">
        <v>1.767215206598674</v>
      </c>
      <c r="D44" s="113">
        <v>9.256259500697816</v>
      </c>
      <c r="E44" s="114">
        <v>2.5316824203188197</v>
      </c>
      <c r="F44" s="111">
        <v>1.2465842222913508</v>
      </c>
      <c r="G44" s="112">
        <v>0.9507545782069602</v>
      </c>
      <c r="H44" s="113">
        <v>22.69456967867812</v>
      </c>
      <c r="I44" s="114">
        <v>2.471482095628111</v>
      </c>
      <c r="J44" s="111">
        <v>-9.065443440666158</v>
      </c>
      <c r="K44" s="114">
        <v>25.950061400345184</v>
      </c>
      <c r="L44" s="111">
        <v>-7.481681002235439</v>
      </c>
      <c r="M44" s="114">
        <v>0.8202915170670773</v>
      </c>
      <c r="N44" s="111">
        <v>-18.24244060306798</v>
      </c>
      <c r="O44" s="114">
        <v>3.442991621013444</v>
      </c>
      <c r="P44" s="111">
        <v>443.4759549753811</v>
      </c>
      <c r="Q44" s="115">
        <v>2.5489587782694305</v>
      </c>
    </row>
    <row r="45" spans="1:17" ht="12.75">
      <c r="A45" s="109" t="s">
        <v>277</v>
      </c>
      <c r="B45" s="111">
        <v>22.094031193992695</v>
      </c>
      <c r="C45" s="112">
        <v>2.524712243216846</v>
      </c>
      <c r="D45" s="113">
        <v>11.967041370223626</v>
      </c>
      <c r="E45" s="114">
        <v>1.472936937514082</v>
      </c>
      <c r="F45" s="111">
        <v>-2.6343630523738173</v>
      </c>
      <c r="G45" s="112">
        <v>1.154689931185649</v>
      </c>
      <c r="H45" s="113">
        <v>85.43491746475387</v>
      </c>
      <c r="I45" s="114">
        <v>2.325761884353098</v>
      </c>
      <c r="J45" s="111">
        <v>-9.147685445282582</v>
      </c>
      <c r="K45" s="114">
        <v>3.0840149900007634</v>
      </c>
      <c r="L45" s="111">
        <v>-0.0075426265962530385</v>
      </c>
      <c r="M45" s="114">
        <v>0.0918774075779666</v>
      </c>
      <c r="N45" s="111">
        <v>-14.365642709132409</v>
      </c>
      <c r="O45" s="114">
        <v>2.6200293776687587</v>
      </c>
      <c r="P45" s="111">
        <v>508.5582184502932</v>
      </c>
      <c r="Q45" s="115">
        <v>2.200493152237211</v>
      </c>
    </row>
    <row r="46" spans="1:17" ht="12.75">
      <c r="A46" s="109" t="s">
        <v>278</v>
      </c>
      <c r="B46" s="111">
        <v>40.941385083140084</v>
      </c>
      <c r="C46" s="112">
        <v>2.854526687479999</v>
      </c>
      <c r="D46" s="113">
        <v>16.821609161187467</v>
      </c>
      <c r="E46" s="114">
        <v>1.576966772001083</v>
      </c>
      <c r="F46" s="111">
        <v>2.826516532844816</v>
      </c>
      <c r="G46" s="112">
        <v>1.8033151124924285</v>
      </c>
      <c r="H46" s="113">
        <v>34.63929720926207</v>
      </c>
      <c r="I46" s="114">
        <v>2.895165995734063</v>
      </c>
      <c r="J46" s="111">
        <v>-4.6190725872643785</v>
      </c>
      <c r="K46" s="114">
        <v>4.244305780549121</v>
      </c>
      <c r="L46" s="111">
        <v>-1.0090757853746755</v>
      </c>
      <c r="M46" s="114">
        <v>0.06442336735179009</v>
      </c>
      <c r="N46" s="111">
        <v>-4.472887879437188</v>
      </c>
      <c r="O46" s="114">
        <v>2.4825390383626003</v>
      </c>
      <c r="P46" s="111">
        <v>550.2041857637352</v>
      </c>
      <c r="Q46" s="115">
        <v>2.2765708781736675</v>
      </c>
    </row>
    <row r="47" spans="1:17" ht="12.75">
      <c r="A47" s="109" t="s">
        <v>279</v>
      </c>
      <c r="B47" s="111">
        <v>35.23431130114654</v>
      </c>
      <c r="C47" s="112">
        <v>1.8277137126617613</v>
      </c>
      <c r="D47" s="113">
        <v>4.7074857387953095</v>
      </c>
      <c r="E47" s="114">
        <v>2.416172138158166</v>
      </c>
      <c r="F47" s="111">
        <v>0.6876594762751612</v>
      </c>
      <c r="G47" s="112">
        <v>1.0309461374704476</v>
      </c>
      <c r="H47" s="113">
        <v>75.97978551924255</v>
      </c>
      <c r="I47" s="114">
        <v>3.279062375474106</v>
      </c>
      <c r="J47" s="111">
        <v>17.59444227839316</v>
      </c>
      <c r="K47" s="114">
        <v>3.0000899101242577</v>
      </c>
      <c r="L47" s="111">
        <v>0.5519576715779277</v>
      </c>
      <c r="M47" s="114">
        <v>0.06916902491933519</v>
      </c>
      <c r="N47" s="111">
        <v>-22.067973391386534</v>
      </c>
      <c r="O47" s="114">
        <v>2.3736355097635347</v>
      </c>
      <c r="P47" s="111">
        <v>595.2475157261874</v>
      </c>
      <c r="Q47" s="115">
        <v>2.476984021536</v>
      </c>
    </row>
    <row r="48" spans="1:17" ht="12.75">
      <c r="A48" s="109" t="s">
        <v>280</v>
      </c>
      <c r="B48" s="111">
        <v>14.587049112146824</v>
      </c>
      <c r="C48" s="112">
        <v>1.5254989178773444</v>
      </c>
      <c r="D48" s="113">
        <v>3.0425739852750056</v>
      </c>
      <c r="E48" s="114">
        <v>2.0150635047234733</v>
      </c>
      <c r="F48" s="111">
        <v>0.7206125188252942</v>
      </c>
      <c r="G48" s="112">
        <v>0.6249049120227701</v>
      </c>
      <c r="H48" s="113">
        <v>34.355203921498706</v>
      </c>
      <c r="I48" s="114">
        <v>1.3741647007223918</v>
      </c>
      <c r="J48" s="111">
        <v>-27.47520353420087</v>
      </c>
      <c r="K48" s="114">
        <v>15.992255771952438</v>
      </c>
      <c r="L48" s="111">
        <v>-0.5880475535621197</v>
      </c>
      <c r="M48" s="114">
        <v>0.19491554036280637</v>
      </c>
      <c r="N48" s="111">
        <v>-8.820958903115434</v>
      </c>
      <c r="O48" s="114">
        <v>1.4605503261023889</v>
      </c>
      <c r="P48" s="111">
        <v>437.56397232240596</v>
      </c>
      <c r="Q48" s="115">
        <v>2.0638949962148834</v>
      </c>
    </row>
    <row r="49" spans="1:17" ht="12.75">
      <c r="A49" s="109" t="s">
        <v>281</v>
      </c>
      <c r="B49" s="111">
        <v>30.86345127112695</v>
      </c>
      <c r="C49" s="112">
        <v>6.007923562133052</v>
      </c>
      <c r="D49" s="113">
        <v>25.953165591927263</v>
      </c>
      <c r="E49" s="114">
        <v>2.351287981072042</v>
      </c>
      <c r="F49" s="111">
        <v>3.1414675968437002</v>
      </c>
      <c r="G49" s="112">
        <v>1.5311553900031687</v>
      </c>
      <c r="H49" s="113">
        <v>64.85460215215505</v>
      </c>
      <c r="I49" s="114">
        <v>3.541822691842206</v>
      </c>
      <c r="J49" s="111">
        <v>-0.21279759548736304</v>
      </c>
      <c r="K49" s="114">
        <v>4.4808113174876905</v>
      </c>
      <c r="L49" s="111">
        <v>0.5471697340704111</v>
      </c>
      <c r="M49" s="114">
        <v>0.07391261878752654</v>
      </c>
      <c r="N49" s="111">
        <v>-2.1048766405205646</v>
      </c>
      <c r="O49" s="114">
        <v>4.341681503559394</v>
      </c>
      <c r="P49" s="111">
        <v>429.61562255113813</v>
      </c>
      <c r="Q49" s="115">
        <v>3.203449319213179</v>
      </c>
    </row>
    <row r="50" spans="1:17" ht="12.75">
      <c r="A50" s="109" t="s">
        <v>282</v>
      </c>
      <c r="B50" s="111">
        <v>61.73926972920307</v>
      </c>
      <c r="C50" s="112">
        <v>5.191140970869503</v>
      </c>
      <c r="D50" s="113">
        <v>22.476227609216114</v>
      </c>
      <c r="E50" s="114">
        <v>1.780923946648364</v>
      </c>
      <c r="F50" s="111">
        <v>3.334266188784915</v>
      </c>
      <c r="G50" s="112">
        <v>0.7505342210283278</v>
      </c>
      <c r="H50" s="113">
        <v>18.73901009888244</v>
      </c>
      <c r="I50" s="114">
        <v>1.772720792225811</v>
      </c>
      <c r="J50" s="111">
        <v>6.455113442566199</v>
      </c>
      <c r="K50" s="114">
        <v>3.396713313351402</v>
      </c>
      <c r="L50" s="111">
        <v>0.33906656168975785</v>
      </c>
      <c r="M50" s="114">
        <v>0.062288713846545544</v>
      </c>
      <c r="N50" s="111">
        <v>18.971654443870644</v>
      </c>
      <c r="O50" s="114">
        <v>4.171178075795967</v>
      </c>
      <c r="P50" s="111">
        <v>433.3729148793298</v>
      </c>
      <c r="Q50" s="115">
        <v>2.8386852769596493</v>
      </c>
    </row>
    <row r="51" spans="1:17" ht="12.75">
      <c r="A51" s="109" t="s">
        <v>283</v>
      </c>
      <c r="B51" s="111">
        <v>20.888675826550703</v>
      </c>
      <c r="C51" s="112">
        <v>2.134151058945132</v>
      </c>
      <c r="D51" s="113">
        <v>6.065340683786815</v>
      </c>
      <c r="E51" s="114">
        <v>1.8020564675080917</v>
      </c>
      <c r="F51" s="111">
        <v>0.8095702196497355</v>
      </c>
      <c r="G51" s="112">
        <v>0.8468245017642897</v>
      </c>
      <c r="H51" s="113">
        <v>64.94073393314862</v>
      </c>
      <c r="I51" s="114">
        <v>2.604431236594565</v>
      </c>
      <c r="J51" s="111">
        <v>3.2408604004812505</v>
      </c>
      <c r="K51" s="114">
        <v>6.9579828417773735</v>
      </c>
      <c r="L51" s="111">
        <v>2.6382396305021576</v>
      </c>
      <c r="M51" s="114">
        <v>0.24564478453172595</v>
      </c>
      <c r="N51" s="111">
        <v>3.7217640037423982</v>
      </c>
      <c r="O51" s="114">
        <v>2.3450901170255465</v>
      </c>
      <c r="P51" s="111">
        <v>356.50149634921974</v>
      </c>
      <c r="Q51" s="115">
        <v>2.1084856663478067</v>
      </c>
    </row>
    <row r="52" spans="1:17" ht="12.75">
      <c r="A52" s="109" t="s">
        <v>284</v>
      </c>
      <c r="B52" s="111">
        <v>49.01880768291393</v>
      </c>
      <c r="C52" s="112">
        <v>3.8174494544555806</v>
      </c>
      <c r="D52" s="113">
        <v>16.107190286581982</v>
      </c>
      <c r="E52" s="114">
        <v>2.1256353187033374</v>
      </c>
      <c r="F52" s="111">
        <v>-0.36207129329356774</v>
      </c>
      <c r="G52" s="112">
        <v>1.9562505654112412</v>
      </c>
      <c r="H52" s="113">
        <v>34.00392137416075</v>
      </c>
      <c r="I52" s="114">
        <v>3.2405943044712466</v>
      </c>
      <c r="J52" s="111">
        <v>-1.4177559046116217</v>
      </c>
      <c r="K52" s="114">
        <v>4.761704380277084</v>
      </c>
      <c r="L52" s="111">
        <v>-0.5753107897679544</v>
      </c>
      <c r="M52" s="114">
        <v>0.08462398543865776</v>
      </c>
      <c r="N52" s="111">
        <v>-1.6506514020938798</v>
      </c>
      <c r="O52" s="114">
        <v>2.6061996361426862</v>
      </c>
      <c r="P52" s="111">
        <v>505.8333991471351</v>
      </c>
      <c r="Q52" s="115">
        <v>2.550924337433696</v>
      </c>
    </row>
    <row r="53" spans="1:17" ht="12.75">
      <c r="A53" s="109" t="s">
        <v>285</v>
      </c>
      <c r="B53" s="111">
        <v>41.5175806236208</v>
      </c>
      <c r="C53" s="112">
        <v>7.612584608810818</v>
      </c>
      <c r="D53" s="113">
        <v>17.76694614109366</v>
      </c>
      <c r="E53" s="114">
        <v>4.978519038437406</v>
      </c>
      <c r="F53" s="111">
        <v>-6.536973428900607</v>
      </c>
      <c r="G53" s="112">
        <v>3.3702688267965355</v>
      </c>
      <c r="H53" s="113">
        <v>102.78521160147945</v>
      </c>
      <c r="I53" s="114">
        <v>15.952551235461803</v>
      </c>
      <c r="J53" s="111">
        <v>-16.7677528175083</v>
      </c>
      <c r="K53" s="114">
        <v>7.381550188309741</v>
      </c>
      <c r="L53" s="111">
        <v>-0.41100228142587675</v>
      </c>
      <c r="M53" s="114">
        <v>0.3055909872395488</v>
      </c>
      <c r="N53" s="111">
        <v>-13.266950428857404</v>
      </c>
      <c r="O53" s="114">
        <v>6.30611756440155</v>
      </c>
      <c r="P53" s="111">
        <v>526.9676625688409</v>
      </c>
      <c r="Q53" s="115">
        <v>12.383791682443064</v>
      </c>
    </row>
    <row r="54" spans="1:17" ht="12.75">
      <c r="A54" s="109" t="s">
        <v>286</v>
      </c>
      <c r="B54" s="111">
        <v>37.07205679264842</v>
      </c>
      <c r="C54" s="112">
        <v>2.994255477456987</v>
      </c>
      <c r="D54" s="113">
        <v>21.858832979634588</v>
      </c>
      <c r="E54" s="114">
        <v>1.4781310003159973</v>
      </c>
      <c r="F54" s="111">
        <v>-2.911867889503619</v>
      </c>
      <c r="G54" s="112">
        <v>1.3187452412102416</v>
      </c>
      <c r="H54" s="113">
        <v>44.76354303150763</v>
      </c>
      <c r="I54" s="114">
        <v>2.756520564942236</v>
      </c>
      <c r="J54" s="111">
        <v>10.133853551774001</v>
      </c>
      <c r="K54" s="114">
        <v>11.544296287240178</v>
      </c>
      <c r="L54" s="111">
        <v>-1.267288046992639</v>
      </c>
      <c r="M54" s="114">
        <v>0.1608117625217896</v>
      </c>
      <c r="N54" s="111">
        <v>0.14607820938290236</v>
      </c>
      <c r="O54" s="114">
        <v>2.5005128283664617</v>
      </c>
      <c r="P54" s="111">
        <v>494.74912435003375</v>
      </c>
      <c r="Q54" s="115">
        <v>2.0278012269413845</v>
      </c>
    </row>
    <row r="55" spans="1:17" ht="12.75">
      <c r="A55" s="109" t="s">
        <v>287</v>
      </c>
      <c r="B55" s="111">
        <v>39.5157504026996</v>
      </c>
      <c r="C55" s="112">
        <v>1.3319386246218992</v>
      </c>
      <c r="D55" s="113">
        <v>3.835194873198151</v>
      </c>
      <c r="E55" s="114">
        <v>2.1844465263451682</v>
      </c>
      <c r="F55" s="111">
        <v>-0.7168995492527783</v>
      </c>
      <c r="G55" s="112">
        <v>1.0105793790223316</v>
      </c>
      <c r="H55" s="113">
        <v>3.3715935292785373</v>
      </c>
      <c r="I55" s="114">
        <v>6.312378658012489</v>
      </c>
      <c r="J55" s="111">
        <v>15.12541665648197</v>
      </c>
      <c r="K55" s="114">
        <v>2.556802017075106</v>
      </c>
      <c r="L55" s="111">
        <v>0.18394944465537483</v>
      </c>
      <c r="M55" s="114">
        <v>0.26552704537435307</v>
      </c>
      <c r="N55" s="111">
        <v>-24.1052450495426</v>
      </c>
      <c r="O55" s="114">
        <v>2.701546692685783</v>
      </c>
      <c r="P55" s="111">
        <v>539.7442223554593</v>
      </c>
      <c r="Q55" s="115">
        <v>16.357169607895646</v>
      </c>
    </row>
    <row r="56" spans="1:17" ht="12.75">
      <c r="A56" s="109" t="s">
        <v>288</v>
      </c>
      <c r="B56" s="111">
        <v>19.34832810556161</v>
      </c>
      <c r="C56" s="112">
        <v>3.560485650208292</v>
      </c>
      <c r="D56" s="113">
        <v>9.084595627678697</v>
      </c>
      <c r="E56" s="114">
        <v>1.4733884709025742</v>
      </c>
      <c r="F56" s="111">
        <v>-1.4471316965405805</v>
      </c>
      <c r="G56" s="112">
        <v>1.3959692770795344</v>
      </c>
      <c r="H56" s="113">
        <v>62.26860092923499</v>
      </c>
      <c r="I56" s="114">
        <v>5.287772771575589</v>
      </c>
      <c r="J56" s="111">
        <v>14.871223871667288</v>
      </c>
      <c r="K56" s="114">
        <v>4.775558483270377</v>
      </c>
      <c r="L56" s="111">
        <v>-0.41276898706408655</v>
      </c>
      <c r="M56" s="114">
        <v>0.27069302948240076</v>
      </c>
      <c r="N56" s="111">
        <v>-9.246738738284737</v>
      </c>
      <c r="O56" s="114">
        <v>2.404653047000065</v>
      </c>
      <c r="P56" s="111">
        <v>416.05127737272073</v>
      </c>
      <c r="Q56" s="115">
        <v>2.8862226070192056</v>
      </c>
    </row>
    <row r="57" spans="1:17" ht="12.75">
      <c r="A57" s="109" t="s">
        <v>289</v>
      </c>
      <c r="B57" s="111">
        <v>24.713576702125316</v>
      </c>
      <c r="C57" s="112">
        <v>1.8119103739451832</v>
      </c>
      <c r="D57" s="113">
        <v>1.4266406760332577</v>
      </c>
      <c r="E57" s="114">
        <v>1.204331265421012</v>
      </c>
      <c r="F57" s="111">
        <v>0.2527015973965209</v>
      </c>
      <c r="G57" s="112">
        <v>0.7981604360128978</v>
      </c>
      <c r="H57" s="113">
        <v>23.63786430269557</v>
      </c>
      <c r="I57" s="114">
        <v>2.8363454998935502</v>
      </c>
      <c r="J57" s="111">
        <v>32.593277587522465</v>
      </c>
      <c r="K57" s="114">
        <v>2.4442070209214872</v>
      </c>
      <c r="L57" s="111">
        <v>0.9595555005095967</v>
      </c>
      <c r="M57" s="114">
        <v>0.06296682773017431</v>
      </c>
      <c r="N57" s="111">
        <v>14.40970916808843</v>
      </c>
      <c r="O57" s="114">
        <v>5.463986078353709</v>
      </c>
      <c r="P57" s="111">
        <v>302.61943004611817</v>
      </c>
      <c r="Q57" s="115">
        <v>4.147798791802265</v>
      </c>
    </row>
    <row r="58" spans="1:17" ht="12.75">
      <c r="A58" s="109" t="s">
        <v>290</v>
      </c>
      <c r="B58" s="111">
        <v>26.63075585074855</v>
      </c>
      <c r="C58" s="112">
        <v>6.641490937059188</v>
      </c>
      <c r="D58" s="113">
        <v>11.252127311408696</v>
      </c>
      <c r="E58" s="114">
        <v>2.8204152997265544</v>
      </c>
      <c r="F58" s="111">
        <v>-0.5953200625687864</v>
      </c>
      <c r="G58" s="112">
        <v>1.2282646886129214</v>
      </c>
      <c r="H58" s="113">
        <v>55.4688414990667</v>
      </c>
      <c r="I58" s="114">
        <v>2.7637594689849636</v>
      </c>
      <c r="J58" s="111">
        <v>4.149938332181264</v>
      </c>
      <c r="K58" s="114">
        <v>34.38644517916566</v>
      </c>
      <c r="L58" s="111">
        <v>17.38045069510566</v>
      </c>
      <c r="M58" s="114">
        <v>1.178297201510055</v>
      </c>
      <c r="N58" s="111">
        <v>-12.575608440382167</v>
      </c>
      <c r="O58" s="114">
        <v>2.5971736731710853</v>
      </c>
      <c r="P58" s="111">
        <v>448.90406045438834</v>
      </c>
      <c r="Q58" s="115">
        <v>2.02596573532034</v>
      </c>
    </row>
    <row r="59" spans="1:17" ht="12.75">
      <c r="A59" s="109" t="s">
        <v>291</v>
      </c>
      <c r="B59" s="111">
        <v>39.133194905848505</v>
      </c>
      <c r="C59" s="112">
        <v>0.9324810684058409</v>
      </c>
      <c r="D59" s="113">
        <v>18.273126291027083</v>
      </c>
      <c r="E59" s="114">
        <v>0.32473831712609297</v>
      </c>
      <c r="F59" s="111">
        <v>-0.4401041555074203</v>
      </c>
      <c r="G59" s="112">
        <v>0.2210369728224492</v>
      </c>
      <c r="H59" s="113">
        <v>57.11295468439047</v>
      </c>
      <c r="I59" s="114">
        <v>0.5793577540140278</v>
      </c>
      <c r="J59" s="111">
        <v>-24.539492334763573</v>
      </c>
      <c r="K59" s="114">
        <v>2.334336132204166</v>
      </c>
      <c r="L59" s="111">
        <v>0.16249267305474893</v>
      </c>
      <c r="M59" s="114">
        <v>0.08822643368222713</v>
      </c>
      <c r="N59" s="111">
        <v>-9.333419806937561</v>
      </c>
      <c r="O59" s="114">
        <v>0.47053296467436767</v>
      </c>
      <c r="P59" s="111">
        <v>513.9685771618772</v>
      </c>
      <c r="Q59" s="115">
        <v>0.40769275931497245</v>
      </c>
    </row>
    <row r="60" spans="1:17" ht="12.75">
      <c r="A60" s="109" t="s">
        <v>292</v>
      </c>
      <c r="B60" s="111">
        <v>17.156083098820133</v>
      </c>
      <c r="C60" s="112">
        <v>7.900328394919155</v>
      </c>
      <c r="D60" s="113">
        <v>10.321422764358054</v>
      </c>
      <c r="E60" s="114">
        <v>1.2600844541574054</v>
      </c>
      <c r="F60" s="111">
        <v>-2.1323293873642237</v>
      </c>
      <c r="G60" s="112">
        <v>1.0530229268476212</v>
      </c>
      <c r="H60" s="113">
        <v>73.70741077457735</v>
      </c>
      <c r="I60" s="114">
        <v>2.6551016086360546</v>
      </c>
      <c r="J60" s="111">
        <v>-3.7051528970531806</v>
      </c>
      <c r="K60" s="114">
        <v>3.17377131289614</v>
      </c>
      <c r="L60" s="111">
        <v>0.4276736352473544</v>
      </c>
      <c r="M60" s="114">
        <v>0.08706772614096997</v>
      </c>
      <c r="N60" s="111">
        <v>-13.39469689841595</v>
      </c>
      <c r="O60" s="114">
        <v>2.1458973291925925</v>
      </c>
      <c r="P60" s="111">
        <v>452.3113210482772</v>
      </c>
      <c r="Q60" s="115">
        <v>1.9498016504522253</v>
      </c>
    </row>
    <row r="61" spans="1:17" ht="12.75">
      <c r="A61" s="109" t="s">
        <v>293</v>
      </c>
      <c r="B61" s="111">
        <v>24.469477723253924</v>
      </c>
      <c r="C61" s="112">
        <v>5.251043739371294</v>
      </c>
      <c r="D61" s="113">
        <v>1.7515153253164686</v>
      </c>
      <c r="E61" s="114">
        <v>1.440757817344133</v>
      </c>
      <c r="F61" s="111">
        <v>1.2735387671920055</v>
      </c>
      <c r="G61" s="112">
        <v>1.175078027224681</v>
      </c>
      <c r="H61" s="113">
        <v>121.65263766550456</v>
      </c>
      <c r="I61" s="114">
        <v>2.86934999447729</v>
      </c>
      <c r="J61" s="111">
        <v>-32.344396220179334</v>
      </c>
      <c r="K61" s="114">
        <v>3.975456096496394</v>
      </c>
      <c r="L61" s="111">
        <v>-0.22045464512911486</v>
      </c>
      <c r="M61" s="114">
        <v>0.09211155831880681</v>
      </c>
      <c r="N61" s="111">
        <v>-20.467155095021134</v>
      </c>
      <c r="O61" s="114">
        <v>2.514316275566349</v>
      </c>
      <c r="P61" s="111">
        <v>504.47167754388494</v>
      </c>
      <c r="Q61" s="115">
        <v>1.9086271869634246</v>
      </c>
    </row>
    <row r="62" spans="1:17" ht="12.75">
      <c r="A62" s="109" t="s">
        <v>294</v>
      </c>
      <c r="B62" s="111">
        <v>26.249796967182228</v>
      </c>
      <c r="C62" s="112">
        <v>2.185296667465496</v>
      </c>
      <c r="D62" s="113">
        <v>14.401026393072787</v>
      </c>
      <c r="E62" s="114">
        <v>2.3683657981899913</v>
      </c>
      <c r="F62" s="111">
        <v>2.9970875477147807</v>
      </c>
      <c r="G62" s="112">
        <v>0.8568519478866613</v>
      </c>
      <c r="H62" s="113">
        <v>34.739434856078084</v>
      </c>
      <c r="I62" s="114">
        <v>1.669080341806763</v>
      </c>
      <c r="J62" s="111">
        <v>-44.72431454985879</v>
      </c>
      <c r="K62" s="114">
        <v>19.33757610792002</v>
      </c>
      <c r="L62" s="111">
        <v>-0.5195137093259399</v>
      </c>
      <c r="M62" s="114">
        <v>0.28610283306523643</v>
      </c>
      <c r="N62" s="111">
        <v>5.453336944812333</v>
      </c>
      <c r="O62" s="114">
        <v>2.1228165762820317</v>
      </c>
      <c r="P62" s="111">
        <v>487.7132862090927</v>
      </c>
      <c r="Q62" s="115">
        <v>1.6726556185072257</v>
      </c>
    </row>
    <row r="63" spans="1:17" ht="12.75">
      <c r="A63" s="109" t="s">
        <v>295</v>
      </c>
      <c r="B63" s="111">
        <v>36.543346485858116</v>
      </c>
      <c r="C63" s="112">
        <v>1.472819901602743</v>
      </c>
      <c r="D63" s="113">
        <v>5.7036884160473305</v>
      </c>
      <c r="E63" s="114">
        <v>1.5765176478958962</v>
      </c>
      <c r="F63" s="111">
        <v>1.3057870195960861</v>
      </c>
      <c r="G63" s="112">
        <v>0.5333552794495896</v>
      </c>
      <c r="H63" s="113">
        <v>15.252688354541267</v>
      </c>
      <c r="I63" s="114">
        <v>1.741480611933774</v>
      </c>
      <c r="J63" s="111">
        <v>-16.162916390570444</v>
      </c>
      <c r="K63" s="114">
        <v>9.000509498300186</v>
      </c>
      <c r="L63" s="111">
        <v>-1.5909253965522956</v>
      </c>
      <c r="M63" s="114">
        <v>0.5521348166976826</v>
      </c>
      <c r="N63" s="111">
        <v>-11.13964246098419</v>
      </c>
      <c r="O63" s="114">
        <v>2.4278208619417407</v>
      </c>
      <c r="P63" s="111">
        <v>443.6973915708563</v>
      </c>
      <c r="Q63" s="115">
        <v>2.0746904231697876</v>
      </c>
    </row>
    <row r="64" spans="1:17" ht="13.5" thickBot="1">
      <c r="A64" s="110" t="s">
        <v>296</v>
      </c>
      <c r="B64" s="116">
        <v>34.43913578620746</v>
      </c>
      <c r="C64" s="117">
        <v>2.6217639303825973</v>
      </c>
      <c r="D64" s="118">
        <v>14.877580381730242</v>
      </c>
      <c r="E64" s="119">
        <v>1.4894359638715973</v>
      </c>
      <c r="F64" s="116">
        <v>2.4650845136812904</v>
      </c>
      <c r="G64" s="117">
        <v>0.6907611603228809</v>
      </c>
      <c r="H64" s="118">
        <v>26.688862692164122</v>
      </c>
      <c r="I64" s="119">
        <v>2.327914940936445</v>
      </c>
      <c r="J64" s="116">
        <v>-0.6928586970269096</v>
      </c>
      <c r="K64" s="119">
        <v>18.148366182234955</v>
      </c>
      <c r="L64" s="116">
        <v>0.8344715112170694</v>
      </c>
      <c r="M64" s="119">
        <v>0.572954461317396</v>
      </c>
      <c r="N64" s="116">
        <v>-11.494368173181508</v>
      </c>
      <c r="O64" s="119">
        <v>2.789966991054867</v>
      </c>
      <c r="P64" s="116">
        <v>471.7754671791494</v>
      </c>
      <c r="Q64" s="120">
        <v>2.125422271753928</v>
      </c>
    </row>
  </sheetData>
  <sheetProtection/>
  <mergeCells count="9">
    <mergeCell ref="A4:A5"/>
    <mergeCell ref="J4:K4"/>
    <mergeCell ref="L4:M4"/>
    <mergeCell ref="N4:O4"/>
    <mergeCell ref="P4:Q4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5"/>
  <sheetViews>
    <sheetView showGridLines="0" zoomScalePageLayoutView="0" workbookViewId="0" topLeftCell="A1">
      <selection activeCell="L24" sqref="L24"/>
    </sheetView>
  </sheetViews>
  <sheetFormatPr defaultColWidth="9.140625" defaultRowHeight="12.75"/>
  <cols>
    <col min="1" max="1" width="6.00390625" style="33" bestFit="1" customWidth="1"/>
    <col min="2" max="6" width="3.57421875" style="33" bestFit="1" customWidth="1"/>
    <col min="7" max="7" width="5.57421875" style="33" bestFit="1" customWidth="1"/>
    <col min="8" max="12" width="3.57421875" style="33" bestFit="1" customWidth="1"/>
    <col min="13" max="13" width="6.00390625" style="33" bestFit="1" customWidth="1"/>
    <col min="14" max="14" width="3.57421875" style="33" bestFit="1" customWidth="1"/>
    <col min="15" max="15" width="4.140625" style="33" customWidth="1"/>
    <col min="16" max="16" width="3.57421875" style="33" bestFit="1" customWidth="1"/>
    <col min="17" max="17" width="4.140625" style="33" customWidth="1"/>
    <col min="18" max="18" width="3.57421875" style="33" bestFit="1" customWidth="1"/>
    <col min="19" max="19" width="5.57421875" style="33" bestFit="1" customWidth="1"/>
    <col min="20" max="24" width="3.57421875" style="33" bestFit="1" customWidth="1"/>
    <col min="25" max="25" width="5.7109375" style="33" bestFit="1" customWidth="1"/>
    <col min="26" max="27" width="3.57421875" style="33" bestFit="1" customWidth="1"/>
    <col min="28" max="28" width="4.00390625" style="33" customWidth="1"/>
    <col min="29" max="30" width="3.57421875" style="33" bestFit="1" customWidth="1"/>
    <col min="31" max="16384" width="9.140625" style="33" customWidth="1"/>
  </cols>
  <sheetData>
    <row r="1" ht="12.75">
      <c r="A1" s="32" t="s">
        <v>126</v>
      </c>
    </row>
    <row r="2" spans="1:2" ht="12.75">
      <c r="A2" s="34" t="s">
        <v>124</v>
      </c>
      <c r="B2" s="32"/>
    </row>
    <row r="3" spans="1:2" ht="12.75">
      <c r="A3" s="32"/>
      <c r="B3" s="32"/>
    </row>
    <row r="4" spans="1:29" ht="12.75">
      <c r="A4" s="32"/>
      <c r="B4" s="32"/>
      <c r="G4" s="49" t="s">
        <v>72</v>
      </c>
      <c r="H4" s="562" t="s">
        <v>123</v>
      </c>
      <c r="I4" s="562"/>
      <c r="J4" s="562"/>
      <c r="K4" s="562"/>
      <c r="L4" s="562"/>
      <c r="M4" s="49" t="s">
        <v>73</v>
      </c>
      <c r="N4" s="562" t="s">
        <v>122</v>
      </c>
      <c r="O4" s="562"/>
      <c r="P4" s="562"/>
      <c r="Q4" s="562"/>
      <c r="R4" s="562"/>
      <c r="S4" s="49" t="s">
        <v>74</v>
      </c>
      <c r="T4" s="50" t="s">
        <v>121</v>
      </c>
      <c r="U4" s="50"/>
      <c r="V4" s="50"/>
      <c r="W4" s="50"/>
      <c r="X4" s="50"/>
      <c r="Y4" s="49" t="s">
        <v>75</v>
      </c>
      <c r="Z4" s="50" t="s">
        <v>120</v>
      </c>
      <c r="AA4" s="50"/>
      <c r="AB4" s="50"/>
      <c r="AC4" s="51"/>
    </row>
    <row r="5" spans="1:29" ht="12.75">
      <c r="A5" s="32"/>
      <c r="B5" s="32"/>
      <c r="G5" s="52"/>
      <c r="H5" s="563"/>
      <c r="I5" s="563"/>
      <c r="J5" s="563"/>
      <c r="K5" s="563"/>
      <c r="L5" s="563"/>
      <c r="M5" s="52"/>
      <c r="N5" s="563"/>
      <c r="O5" s="563"/>
      <c r="P5" s="563"/>
      <c r="Q5" s="563"/>
      <c r="R5" s="563"/>
      <c r="S5" s="52"/>
      <c r="T5" s="53"/>
      <c r="U5" s="53"/>
      <c r="V5" s="53"/>
      <c r="W5" s="53"/>
      <c r="X5" s="53"/>
      <c r="Y5" s="52"/>
      <c r="Z5" s="53"/>
      <c r="AA5" s="53"/>
      <c r="AB5" s="53"/>
      <c r="AC5" s="54"/>
    </row>
    <row r="6" spans="1:18" ht="13.5" thickBot="1">
      <c r="A6" s="32"/>
      <c r="B6" s="32"/>
      <c r="H6" s="35"/>
      <c r="I6" s="35"/>
      <c r="J6" s="35"/>
      <c r="K6" s="35"/>
      <c r="L6" s="35"/>
      <c r="N6" s="35"/>
      <c r="O6" s="35"/>
      <c r="P6" s="35"/>
      <c r="Q6" s="35"/>
      <c r="R6" s="35"/>
    </row>
    <row r="7" spans="1:31" ht="12" customHeight="1">
      <c r="A7" s="36" t="s">
        <v>71</v>
      </c>
      <c r="B7" s="37"/>
      <c r="C7" s="37" t="s">
        <v>72</v>
      </c>
      <c r="D7" s="37" t="s">
        <v>73</v>
      </c>
      <c r="E7" s="37" t="s">
        <v>74</v>
      </c>
      <c r="F7" s="38" t="s">
        <v>75</v>
      </c>
      <c r="G7" s="36"/>
      <c r="H7" s="37"/>
      <c r="I7" s="37" t="s">
        <v>72</v>
      </c>
      <c r="J7" s="37" t="s">
        <v>73</v>
      </c>
      <c r="K7" s="37" t="s">
        <v>74</v>
      </c>
      <c r="L7" s="38" t="s">
        <v>75</v>
      </c>
      <c r="M7" s="36"/>
      <c r="N7" s="37"/>
      <c r="O7" s="37" t="s">
        <v>72</v>
      </c>
      <c r="P7" s="37" t="s">
        <v>73</v>
      </c>
      <c r="Q7" s="37" t="s">
        <v>74</v>
      </c>
      <c r="R7" s="38" t="s">
        <v>75</v>
      </c>
      <c r="S7" s="36"/>
      <c r="T7" s="37"/>
      <c r="U7" s="37" t="s">
        <v>72</v>
      </c>
      <c r="V7" s="37" t="s">
        <v>73</v>
      </c>
      <c r="W7" s="37" t="s">
        <v>74</v>
      </c>
      <c r="X7" s="38" t="s">
        <v>75</v>
      </c>
      <c r="Y7" s="36"/>
      <c r="Z7" s="37"/>
      <c r="AA7" s="37" t="s">
        <v>72</v>
      </c>
      <c r="AB7" s="37" t="s">
        <v>73</v>
      </c>
      <c r="AC7" s="37" t="s">
        <v>74</v>
      </c>
      <c r="AD7" s="38" t="s">
        <v>75</v>
      </c>
      <c r="AE7" s="32"/>
    </row>
    <row r="8" spans="1:31" ht="14.25">
      <c r="A8" s="39" t="s">
        <v>76</v>
      </c>
      <c r="B8" s="32" t="s">
        <v>72</v>
      </c>
      <c r="C8" s="40"/>
      <c r="D8" s="31" t="s">
        <v>116</v>
      </c>
      <c r="E8" s="41" t="s">
        <v>117</v>
      </c>
      <c r="F8" s="42" t="s">
        <v>116</v>
      </c>
      <c r="G8" s="39" t="s">
        <v>77</v>
      </c>
      <c r="H8" s="32" t="s">
        <v>72</v>
      </c>
      <c r="I8" s="40"/>
      <c r="J8" s="31" t="s">
        <v>118</v>
      </c>
      <c r="K8" s="31" t="s">
        <v>118</v>
      </c>
      <c r="L8" s="42" t="s">
        <v>116</v>
      </c>
      <c r="M8" s="39" t="s">
        <v>78</v>
      </c>
      <c r="N8" s="32" t="s">
        <v>72</v>
      </c>
      <c r="O8" s="40"/>
      <c r="P8" s="31" t="s">
        <v>116</v>
      </c>
      <c r="Q8" s="31" t="s">
        <v>118</v>
      </c>
      <c r="R8" s="42" t="s">
        <v>116</v>
      </c>
      <c r="S8" s="39" t="s">
        <v>79</v>
      </c>
      <c r="T8" s="32" t="s">
        <v>72</v>
      </c>
      <c r="U8" s="40"/>
      <c r="V8" s="31" t="s">
        <v>117</v>
      </c>
      <c r="W8" s="31" t="s">
        <v>117</v>
      </c>
      <c r="X8" s="42" t="s">
        <v>117</v>
      </c>
      <c r="Y8" s="39" t="s">
        <v>80</v>
      </c>
      <c r="Z8" s="32" t="s">
        <v>72</v>
      </c>
      <c r="AA8" s="40"/>
      <c r="AB8" s="31" t="s">
        <v>118</v>
      </c>
      <c r="AC8" s="31" t="s">
        <v>118</v>
      </c>
      <c r="AD8" s="42" t="s">
        <v>116</v>
      </c>
      <c r="AE8" s="32"/>
    </row>
    <row r="9" spans="1:31" ht="14.25">
      <c r="A9" s="39" t="s">
        <v>76</v>
      </c>
      <c r="B9" s="32" t="s">
        <v>73</v>
      </c>
      <c r="C9" s="41" t="s">
        <v>116</v>
      </c>
      <c r="D9" s="40"/>
      <c r="E9" s="31" t="s">
        <v>117</v>
      </c>
      <c r="F9" s="42" t="s">
        <v>118</v>
      </c>
      <c r="G9" s="39" t="s">
        <v>77</v>
      </c>
      <c r="H9" s="32" t="s">
        <v>73</v>
      </c>
      <c r="I9" s="41" t="s">
        <v>117</v>
      </c>
      <c r="J9" s="40"/>
      <c r="K9" s="31" t="s">
        <v>116</v>
      </c>
      <c r="L9" s="42" t="s">
        <v>117</v>
      </c>
      <c r="M9" s="39" t="s">
        <v>78</v>
      </c>
      <c r="N9" s="32" t="s">
        <v>73</v>
      </c>
      <c r="O9" s="41" t="s">
        <v>116</v>
      </c>
      <c r="P9" s="40"/>
      <c r="Q9" s="31" t="s">
        <v>118</v>
      </c>
      <c r="R9" s="42" t="s">
        <v>116</v>
      </c>
      <c r="S9" s="39" t="s">
        <v>79</v>
      </c>
      <c r="T9" s="32" t="s">
        <v>73</v>
      </c>
      <c r="U9" s="41" t="s">
        <v>118</v>
      </c>
      <c r="V9" s="40"/>
      <c r="W9" s="31" t="s">
        <v>116</v>
      </c>
      <c r="X9" s="42" t="s">
        <v>118</v>
      </c>
      <c r="Y9" s="39" t="s">
        <v>80</v>
      </c>
      <c r="Z9" s="32" t="s">
        <v>73</v>
      </c>
      <c r="AA9" s="41" t="s">
        <v>117</v>
      </c>
      <c r="AB9" s="40"/>
      <c r="AC9" s="31" t="s">
        <v>118</v>
      </c>
      <c r="AD9" s="42" t="s">
        <v>117</v>
      </c>
      <c r="AE9" s="32"/>
    </row>
    <row r="10" spans="1:31" ht="14.25">
      <c r="A10" s="39" t="s">
        <v>76</v>
      </c>
      <c r="B10" s="32" t="s">
        <v>74</v>
      </c>
      <c r="C10" s="41" t="s">
        <v>118</v>
      </c>
      <c r="D10" s="41" t="s">
        <v>118</v>
      </c>
      <c r="E10" s="40"/>
      <c r="F10" s="42" t="s">
        <v>118</v>
      </c>
      <c r="G10" s="39" t="s">
        <v>77</v>
      </c>
      <c r="H10" s="32" t="s">
        <v>74</v>
      </c>
      <c r="I10" s="41" t="s">
        <v>117</v>
      </c>
      <c r="J10" s="41" t="s">
        <v>116</v>
      </c>
      <c r="K10" s="40"/>
      <c r="L10" s="42" t="s">
        <v>117</v>
      </c>
      <c r="M10" s="39" t="s">
        <v>78</v>
      </c>
      <c r="N10" s="32" t="s">
        <v>74</v>
      </c>
      <c r="O10" s="41" t="s">
        <v>117</v>
      </c>
      <c r="P10" s="41" t="s">
        <v>117</v>
      </c>
      <c r="Q10" s="40"/>
      <c r="R10" s="42" t="s">
        <v>117</v>
      </c>
      <c r="S10" s="39" t="s">
        <v>79</v>
      </c>
      <c r="T10" s="32" t="s">
        <v>74</v>
      </c>
      <c r="U10" s="41" t="s">
        <v>118</v>
      </c>
      <c r="V10" s="41" t="s">
        <v>116</v>
      </c>
      <c r="W10" s="40"/>
      <c r="X10" s="42" t="s">
        <v>118</v>
      </c>
      <c r="Y10" s="39" t="s">
        <v>80</v>
      </c>
      <c r="Z10" s="32" t="s">
        <v>74</v>
      </c>
      <c r="AA10" s="41" t="s">
        <v>117</v>
      </c>
      <c r="AB10" s="41" t="s">
        <v>117</v>
      </c>
      <c r="AC10" s="40"/>
      <c r="AD10" s="42" t="s">
        <v>117</v>
      </c>
      <c r="AE10" s="32"/>
    </row>
    <row r="11" spans="1:31" ht="15" thickBot="1">
      <c r="A11" s="43" t="s">
        <v>76</v>
      </c>
      <c r="B11" s="44" t="s">
        <v>75</v>
      </c>
      <c r="C11" s="45" t="s">
        <v>116</v>
      </c>
      <c r="D11" s="45" t="s">
        <v>117</v>
      </c>
      <c r="E11" s="45" t="s">
        <v>117</v>
      </c>
      <c r="F11" s="46"/>
      <c r="G11" s="43" t="s">
        <v>77</v>
      </c>
      <c r="H11" s="44" t="s">
        <v>75</v>
      </c>
      <c r="I11" s="45" t="s">
        <v>116</v>
      </c>
      <c r="J11" s="45" t="s">
        <v>118</v>
      </c>
      <c r="K11" s="45" t="s">
        <v>118</v>
      </c>
      <c r="L11" s="46"/>
      <c r="M11" s="43" t="s">
        <v>78</v>
      </c>
      <c r="N11" s="44" t="s">
        <v>75</v>
      </c>
      <c r="O11" s="45" t="s">
        <v>116</v>
      </c>
      <c r="P11" s="45" t="s">
        <v>116</v>
      </c>
      <c r="Q11" s="45" t="s">
        <v>118</v>
      </c>
      <c r="R11" s="46"/>
      <c r="S11" s="43" t="s">
        <v>79</v>
      </c>
      <c r="T11" s="44" t="s">
        <v>75</v>
      </c>
      <c r="U11" s="45" t="s">
        <v>118</v>
      </c>
      <c r="V11" s="45" t="s">
        <v>117</v>
      </c>
      <c r="W11" s="45" t="s">
        <v>117</v>
      </c>
      <c r="X11" s="46"/>
      <c r="Y11" s="43" t="s">
        <v>80</v>
      </c>
      <c r="Z11" s="44" t="s">
        <v>75</v>
      </c>
      <c r="AA11" s="45" t="s">
        <v>116</v>
      </c>
      <c r="AB11" s="45" t="s">
        <v>118</v>
      </c>
      <c r="AC11" s="45" t="s">
        <v>118</v>
      </c>
      <c r="AD11" s="46"/>
      <c r="AE11" s="32"/>
    </row>
    <row r="12" spans="1:31" ht="12.75">
      <c r="A12" s="36"/>
      <c r="B12" s="37"/>
      <c r="C12" s="37" t="s">
        <v>72</v>
      </c>
      <c r="D12" s="37" t="s">
        <v>73</v>
      </c>
      <c r="E12" s="37" t="s">
        <v>74</v>
      </c>
      <c r="F12" s="38" t="s">
        <v>75</v>
      </c>
      <c r="G12" s="36"/>
      <c r="H12" s="37"/>
      <c r="I12" s="37" t="s">
        <v>72</v>
      </c>
      <c r="J12" s="37" t="s">
        <v>73</v>
      </c>
      <c r="K12" s="37" t="s">
        <v>74</v>
      </c>
      <c r="L12" s="38" t="s">
        <v>75</v>
      </c>
      <c r="M12" s="36"/>
      <c r="N12" s="37"/>
      <c r="O12" s="37" t="s">
        <v>72</v>
      </c>
      <c r="P12" s="37" t="s">
        <v>73</v>
      </c>
      <c r="Q12" s="37" t="s">
        <v>74</v>
      </c>
      <c r="R12" s="38" t="s">
        <v>75</v>
      </c>
      <c r="S12" s="36"/>
      <c r="T12" s="37"/>
      <c r="U12" s="37" t="s">
        <v>72</v>
      </c>
      <c r="V12" s="37" t="s">
        <v>73</v>
      </c>
      <c r="W12" s="37" t="s">
        <v>74</v>
      </c>
      <c r="X12" s="38" t="s">
        <v>75</v>
      </c>
      <c r="Y12" s="36"/>
      <c r="Z12" s="37"/>
      <c r="AA12" s="37" t="s">
        <v>72</v>
      </c>
      <c r="AB12" s="37" t="s">
        <v>73</v>
      </c>
      <c r="AC12" s="37" t="s">
        <v>74</v>
      </c>
      <c r="AD12" s="38" t="s">
        <v>75</v>
      </c>
      <c r="AE12" s="47"/>
    </row>
    <row r="13" spans="1:31" ht="14.25">
      <c r="A13" s="39" t="s">
        <v>81</v>
      </c>
      <c r="B13" s="32" t="s">
        <v>72</v>
      </c>
      <c r="C13" s="40"/>
      <c r="D13" s="31" t="s">
        <v>118</v>
      </c>
      <c r="E13" s="31" t="s">
        <v>118</v>
      </c>
      <c r="F13" s="42" t="s">
        <v>116</v>
      </c>
      <c r="G13" s="39" t="s">
        <v>82</v>
      </c>
      <c r="H13" s="32" t="s">
        <v>72</v>
      </c>
      <c r="I13" s="40"/>
      <c r="J13" s="31" t="s">
        <v>116</v>
      </c>
      <c r="K13" s="31" t="s">
        <v>118</v>
      </c>
      <c r="L13" s="42" t="s">
        <v>117</v>
      </c>
      <c r="M13" s="39" t="s">
        <v>83</v>
      </c>
      <c r="N13" s="32" t="s">
        <v>72</v>
      </c>
      <c r="O13" s="40"/>
      <c r="P13" s="31" t="s">
        <v>116</v>
      </c>
      <c r="Q13" s="31" t="s">
        <v>116</v>
      </c>
      <c r="R13" s="42" t="s">
        <v>116</v>
      </c>
      <c r="S13" s="39" t="s">
        <v>84</v>
      </c>
      <c r="T13" s="32" t="s">
        <v>72</v>
      </c>
      <c r="U13" s="40"/>
      <c r="V13" s="31" t="s">
        <v>116</v>
      </c>
      <c r="W13" s="31" t="s">
        <v>116</v>
      </c>
      <c r="X13" s="42" t="s">
        <v>116</v>
      </c>
      <c r="Y13" s="39" t="s">
        <v>85</v>
      </c>
      <c r="Z13" s="32" t="s">
        <v>72</v>
      </c>
      <c r="AA13" s="40"/>
      <c r="AB13" s="31" t="s">
        <v>116</v>
      </c>
      <c r="AC13" s="31" t="s">
        <v>117</v>
      </c>
      <c r="AD13" s="42" t="s">
        <v>117</v>
      </c>
      <c r="AE13" s="47"/>
    </row>
    <row r="14" spans="1:31" ht="14.25">
      <c r="A14" s="39" t="s">
        <v>81</v>
      </c>
      <c r="B14" s="32" t="s">
        <v>73</v>
      </c>
      <c r="C14" s="41" t="s">
        <v>117</v>
      </c>
      <c r="D14" s="40"/>
      <c r="E14" s="31" t="s">
        <v>118</v>
      </c>
      <c r="F14" s="42" t="s">
        <v>117</v>
      </c>
      <c r="G14" s="39" t="s">
        <v>82</v>
      </c>
      <c r="H14" s="32" t="s">
        <v>73</v>
      </c>
      <c r="I14" s="41" t="s">
        <v>116</v>
      </c>
      <c r="J14" s="40"/>
      <c r="K14" s="31" t="s">
        <v>118</v>
      </c>
      <c r="L14" s="42" t="s">
        <v>116</v>
      </c>
      <c r="M14" s="39" t="s">
        <v>83</v>
      </c>
      <c r="N14" s="32" t="s">
        <v>73</v>
      </c>
      <c r="O14" s="41" t="s">
        <v>116</v>
      </c>
      <c r="P14" s="40"/>
      <c r="Q14" s="31" t="s">
        <v>116</v>
      </c>
      <c r="R14" s="42" t="s">
        <v>117</v>
      </c>
      <c r="S14" s="39" t="s">
        <v>84</v>
      </c>
      <c r="T14" s="32" t="s">
        <v>73</v>
      </c>
      <c r="U14" s="41" t="s">
        <v>116</v>
      </c>
      <c r="V14" s="40"/>
      <c r="W14" s="31" t="s">
        <v>117</v>
      </c>
      <c r="X14" s="42" t="s">
        <v>117</v>
      </c>
      <c r="Y14" s="39" t="s">
        <v>85</v>
      </c>
      <c r="Z14" s="32" t="s">
        <v>73</v>
      </c>
      <c r="AA14" s="41" t="s">
        <v>116</v>
      </c>
      <c r="AB14" s="40"/>
      <c r="AC14" s="31" t="s">
        <v>116</v>
      </c>
      <c r="AD14" s="42" t="s">
        <v>117</v>
      </c>
      <c r="AE14" s="47"/>
    </row>
    <row r="15" spans="1:31" ht="14.25">
      <c r="A15" s="39" t="s">
        <v>81</v>
      </c>
      <c r="B15" s="32" t="s">
        <v>74</v>
      </c>
      <c r="C15" s="41" t="s">
        <v>117</v>
      </c>
      <c r="D15" s="41" t="s">
        <v>117</v>
      </c>
      <c r="E15" s="40"/>
      <c r="F15" s="42" t="s">
        <v>117</v>
      </c>
      <c r="G15" s="39" t="s">
        <v>82</v>
      </c>
      <c r="H15" s="32" t="s">
        <v>74</v>
      </c>
      <c r="I15" s="41" t="s">
        <v>117</v>
      </c>
      <c r="J15" s="41" t="s">
        <v>117</v>
      </c>
      <c r="K15" s="40"/>
      <c r="L15" s="42" t="s">
        <v>117</v>
      </c>
      <c r="M15" s="39" t="s">
        <v>83</v>
      </c>
      <c r="N15" s="32" t="s">
        <v>74</v>
      </c>
      <c r="O15" s="41" t="s">
        <v>116</v>
      </c>
      <c r="P15" s="41" t="s">
        <v>116</v>
      </c>
      <c r="Q15" s="40"/>
      <c r="R15" s="42" t="s">
        <v>116</v>
      </c>
      <c r="S15" s="39" t="s">
        <v>84</v>
      </c>
      <c r="T15" s="32" t="s">
        <v>74</v>
      </c>
      <c r="U15" s="41" t="s">
        <v>116</v>
      </c>
      <c r="V15" s="41" t="s">
        <v>118</v>
      </c>
      <c r="W15" s="40"/>
      <c r="X15" s="42" t="s">
        <v>116</v>
      </c>
      <c r="Y15" s="39" t="s">
        <v>85</v>
      </c>
      <c r="Z15" s="32" t="s">
        <v>74</v>
      </c>
      <c r="AA15" s="41" t="s">
        <v>118</v>
      </c>
      <c r="AB15" s="41" t="s">
        <v>116</v>
      </c>
      <c r="AC15" s="40"/>
      <c r="AD15" s="42" t="s">
        <v>117</v>
      </c>
      <c r="AE15" s="47"/>
    </row>
    <row r="16" spans="1:31" ht="15" thickBot="1">
      <c r="A16" s="43" t="s">
        <v>81</v>
      </c>
      <c r="B16" s="44" t="s">
        <v>75</v>
      </c>
      <c r="C16" s="45" t="s">
        <v>116</v>
      </c>
      <c r="D16" s="45" t="s">
        <v>118</v>
      </c>
      <c r="E16" s="45" t="s">
        <v>118</v>
      </c>
      <c r="F16" s="46"/>
      <c r="G16" s="43" t="s">
        <v>82</v>
      </c>
      <c r="H16" s="44" t="s">
        <v>75</v>
      </c>
      <c r="I16" s="45" t="s">
        <v>118</v>
      </c>
      <c r="J16" s="45" t="s">
        <v>116</v>
      </c>
      <c r="K16" s="45" t="s">
        <v>118</v>
      </c>
      <c r="L16" s="46"/>
      <c r="M16" s="43" t="s">
        <v>83</v>
      </c>
      <c r="N16" s="44" t="s">
        <v>75</v>
      </c>
      <c r="O16" s="45" t="s">
        <v>116</v>
      </c>
      <c r="P16" s="45" t="s">
        <v>118</v>
      </c>
      <c r="Q16" s="45" t="s">
        <v>116</v>
      </c>
      <c r="R16" s="46"/>
      <c r="S16" s="43" t="s">
        <v>84</v>
      </c>
      <c r="T16" s="44" t="s">
        <v>75</v>
      </c>
      <c r="U16" s="45" t="s">
        <v>116</v>
      </c>
      <c r="V16" s="45" t="s">
        <v>118</v>
      </c>
      <c r="W16" s="45" t="s">
        <v>116</v>
      </c>
      <c r="X16" s="46"/>
      <c r="Y16" s="43" t="s">
        <v>85</v>
      </c>
      <c r="Z16" s="44" t="s">
        <v>75</v>
      </c>
      <c r="AA16" s="45" t="s">
        <v>118</v>
      </c>
      <c r="AB16" s="45" t="s">
        <v>118</v>
      </c>
      <c r="AC16" s="45" t="s">
        <v>118</v>
      </c>
      <c r="AD16" s="46"/>
      <c r="AE16" s="47"/>
    </row>
    <row r="17" spans="1:31" ht="12.75">
      <c r="A17" s="36"/>
      <c r="B17" s="37"/>
      <c r="C17" s="37" t="s">
        <v>72</v>
      </c>
      <c r="D17" s="37" t="s">
        <v>73</v>
      </c>
      <c r="E17" s="37" t="s">
        <v>74</v>
      </c>
      <c r="F17" s="38" t="s">
        <v>75</v>
      </c>
      <c r="G17" s="36"/>
      <c r="H17" s="37"/>
      <c r="I17" s="37" t="s">
        <v>72</v>
      </c>
      <c r="J17" s="37" t="s">
        <v>73</v>
      </c>
      <c r="K17" s="37" t="s">
        <v>74</v>
      </c>
      <c r="L17" s="38" t="s">
        <v>75</v>
      </c>
      <c r="M17" s="36"/>
      <c r="N17" s="37"/>
      <c r="O17" s="37" t="s">
        <v>72</v>
      </c>
      <c r="P17" s="37" t="s">
        <v>73</v>
      </c>
      <c r="Q17" s="37" t="s">
        <v>74</v>
      </c>
      <c r="R17" s="38" t="s">
        <v>75</v>
      </c>
      <c r="S17" s="36"/>
      <c r="T17" s="37"/>
      <c r="U17" s="37" t="s">
        <v>72</v>
      </c>
      <c r="V17" s="37" t="s">
        <v>73</v>
      </c>
      <c r="W17" s="37" t="s">
        <v>74</v>
      </c>
      <c r="X17" s="38" t="s">
        <v>75</v>
      </c>
      <c r="Y17" s="36"/>
      <c r="Z17" s="37"/>
      <c r="AA17" s="37" t="s">
        <v>72</v>
      </c>
      <c r="AB17" s="37" t="s">
        <v>73</v>
      </c>
      <c r="AC17" s="37" t="s">
        <v>74</v>
      </c>
      <c r="AD17" s="38" t="s">
        <v>75</v>
      </c>
      <c r="AE17" s="47"/>
    </row>
    <row r="18" spans="1:31" ht="14.25">
      <c r="A18" s="39" t="s">
        <v>86</v>
      </c>
      <c r="B18" s="32" t="s">
        <v>72</v>
      </c>
      <c r="C18" s="40"/>
      <c r="D18" s="31" t="s">
        <v>117</v>
      </c>
      <c r="E18" s="31" t="s">
        <v>118</v>
      </c>
      <c r="F18" s="42" t="s">
        <v>118</v>
      </c>
      <c r="G18" s="39" t="s">
        <v>87</v>
      </c>
      <c r="H18" s="32" t="s">
        <v>72</v>
      </c>
      <c r="I18" s="40"/>
      <c r="J18" s="31" t="s">
        <v>117</v>
      </c>
      <c r="K18" s="31" t="s">
        <v>117</v>
      </c>
      <c r="L18" s="42" t="s">
        <v>118</v>
      </c>
      <c r="M18" s="39" t="s">
        <v>88</v>
      </c>
      <c r="N18" s="32" t="s">
        <v>72</v>
      </c>
      <c r="O18" s="40"/>
      <c r="P18" s="31" t="s">
        <v>116</v>
      </c>
      <c r="Q18" s="31" t="s">
        <v>117</v>
      </c>
      <c r="R18" s="42" t="s">
        <v>116</v>
      </c>
      <c r="S18" s="39" t="s">
        <v>89</v>
      </c>
      <c r="T18" s="32" t="s">
        <v>72</v>
      </c>
      <c r="U18" s="40"/>
      <c r="V18" s="31" t="s">
        <v>117</v>
      </c>
      <c r="W18" s="31" t="s">
        <v>116</v>
      </c>
      <c r="X18" s="42" t="s">
        <v>117</v>
      </c>
      <c r="Y18" s="39" t="s">
        <v>90</v>
      </c>
      <c r="Z18" s="32" t="s">
        <v>72</v>
      </c>
      <c r="AA18" s="40"/>
      <c r="AB18" s="31" t="s">
        <v>117</v>
      </c>
      <c r="AC18" s="31" t="s">
        <v>117</v>
      </c>
      <c r="AD18" s="42" t="s">
        <v>117</v>
      </c>
      <c r="AE18" s="47"/>
    </row>
    <row r="19" spans="1:31" ht="14.25">
      <c r="A19" s="39" t="s">
        <v>86</v>
      </c>
      <c r="B19" s="32" t="s">
        <v>73</v>
      </c>
      <c r="C19" s="41" t="s">
        <v>118</v>
      </c>
      <c r="D19" s="40"/>
      <c r="E19" s="31" t="s">
        <v>118</v>
      </c>
      <c r="F19" s="42" t="s">
        <v>118</v>
      </c>
      <c r="G19" s="39" t="s">
        <v>87</v>
      </c>
      <c r="H19" s="32" t="s">
        <v>73</v>
      </c>
      <c r="I19" s="41" t="s">
        <v>118</v>
      </c>
      <c r="J19" s="40"/>
      <c r="K19" s="31" t="s">
        <v>116</v>
      </c>
      <c r="L19" s="42" t="s">
        <v>118</v>
      </c>
      <c r="M19" s="39" t="s">
        <v>88</v>
      </c>
      <c r="N19" s="32" t="s">
        <v>73</v>
      </c>
      <c r="O19" s="41" t="s">
        <v>116</v>
      </c>
      <c r="P19" s="40"/>
      <c r="Q19" s="31" t="s">
        <v>117</v>
      </c>
      <c r="R19" s="42" t="s">
        <v>116</v>
      </c>
      <c r="S19" s="39" t="s">
        <v>89</v>
      </c>
      <c r="T19" s="32" t="s">
        <v>73</v>
      </c>
      <c r="U19" s="41" t="s">
        <v>118</v>
      </c>
      <c r="V19" s="40"/>
      <c r="W19" s="31" t="s">
        <v>118</v>
      </c>
      <c r="X19" s="42" t="s">
        <v>116</v>
      </c>
      <c r="Y19" s="39" t="s">
        <v>90</v>
      </c>
      <c r="Z19" s="32" t="s">
        <v>73</v>
      </c>
      <c r="AA19" s="41" t="s">
        <v>118</v>
      </c>
      <c r="AB19" s="40"/>
      <c r="AC19" s="31" t="s">
        <v>117</v>
      </c>
      <c r="AD19" s="42" t="s">
        <v>118</v>
      </c>
      <c r="AE19" s="47"/>
    </row>
    <row r="20" spans="1:31" ht="14.25">
      <c r="A20" s="39" t="s">
        <v>86</v>
      </c>
      <c r="B20" s="32" t="s">
        <v>74</v>
      </c>
      <c r="C20" s="41" t="s">
        <v>117</v>
      </c>
      <c r="D20" s="41" t="s">
        <v>117</v>
      </c>
      <c r="E20" s="40"/>
      <c r="F20" s="42" t="s">
        <v>116</v>
      </c>
      <c r="G20" s="39" t="s">
        <v>87</v>
      </c>
      <c r="H20" s="32" t="s">
        <v>74</v>
      </c>
      <c r="I20" s="41" t="s">
        <v>118</v>
      </c>
      <c r="J20" s="41" t="s">
        <v>116</v>
      </c>
      <c r="K20" s="40"/>
      <c r="L20" s="42" t="s">
        <v>118</v>
      </c>
      <c r="M20" s="39" t="s">
        <v>88</v>
      </c>
      <c r="N20" s="32" t="s">
        <v>74</v>
      </c>
      <c r="O20" s="41" t="s">
        <v>118</v>
      </c>
      <c r="P20" s="41" t="s">
        <v>118</v>
      </c>
      <c r="Q20" s="40"/>
      <c r="R20" s="42" t="s">
        <v>118</v>
      </c>
      <c r="S20" s="39" t="s">
        <v>89</v>
      </c>
      <c r="T20" s="32" t="s">
        <v>74</v>
      </c>
      <c r="U20" s="41" t="s">
        <v>116</v>
      </c>
      <c r="V20" s="41" t="s">
        <v>117</v>
      </c>
      <c r="W20" s="40"/>
      <c r="X20" s="42" t="s">
        <v>116</v>
      </c>
      <c r="Y20" s="39" t="s">
        <v>90</v>
      </c>
      <c r="Z20" s="32" t="s">
        <v>74</v>
      </c>
      <c r="AA20" s="41" t="s">
        <v>118</v>
      </c>
      <c r="AB20" s="41" t="s">
        <v>118</v>
      </c>
      <c r="AC20" s="40"/>
      <c r="AD20" s="42" t="s">
        <v>118</v>
      </c>
      <c r="AE20" s="47"/>
    </row>
    <row r="21" spans="1:31" ht="15" thickBot="1">
      <c r="A21" s="43" t="s">
        <v>86</v>
      </c>
      <c r="B21" s="44" t="s">
        <v>75</v>
      </c>
      <c r="C21" s="45" t="s">
        <v>117</v>
      </c>
      <c r="D21" s="45" t="s">
        <v>117</v>
      </c>
      <c r="E21" s="45" t="s">
        <v>116</v>
      </c>
      <c r="F21" s="46"/>
      <c r="G21" s="43" t="s">
        <v>87</v>
      </c>
      <c r="H21" s="44" t="s">
        <v>75</v>
      </c>
      <c r="I21" s="45" t="s">
        <v>117</v>
      </c>
      <c r="J21" s="45" t="s">
        <v>117</v>
      </c>
      <c r="K21" s="45" t="s">
        <v>117</v>
      </c>
      <c r="L21" s="46"/>
      <c r="M21" s="43" t="s">
        <v>88</v>
      </c>
      <c r="N21" s="44" t="s">
        <v>75</v>
      </c>
      <c r="O21" s="45" t="s">
        <v>116</v>
      </c>
      <c r="P21" s="45" t="s">
        <v>116</v>
      </c>
      <c r="Q21" s="45" t="s">
        <v>117</v>
      </c>
      <c r="R21" s="46"/>
      <c r="S21" s="43" t="s">
        <v>89</v>
      </c>
      <c r="T21" s="44" t="s">
        <v>75</v>
      </c>
      <c r="U21" s="45" t="s">
        <v>118</v>
      </c>
      <c r="V21" s="45" t="s">
        <v>116</v>
      </c>
      <c r="W21" s="45" t="s">
        <v>116</v>
      </c>
      <c r="X21" s="46"/>
      <c r="Y21" s="43" t="s">
        <v>90</v>
      </c>
      <c r="Z21" s="44" t="s">
        <v>75</v>
      </c>
      <c r="AA21" s="45" t="s">
        <v>118</v>
      </c>
      <c r="AB21" s="45" t="s">
        <v>117</v>
      </c>
      <c r="AC21" s="45" t="s">
        <v>117</v>
      </c>
      <c r="AD21" s="46"/>
      <c r="AE21" s="47"/>
    </row>
    <row r="22" spans="1:31" ht="12.75">
      <c r="A22" s="36"/>
      <c r="B22" s="37"/>
      <c r="C22" s="37" t="s">
        <v>72</v>
      </c>
      <c r="D22" s="37" t="s">
        <v>73</v>
      </c>
      <c r="E22" s="37" t="s">
        <v>74</v>
      </c>
      <c r="F22" s="38" t="s">
        <v>75</v>
      </c>
      <c r="G22" s="36"/>
      <c r="H22" s="37"/>
      <c r="I22" s="37" t="s">
        <v>72</v>
      </c>
      <c r="J22" s="37" t="s">
        <v>73</v>
      </c>
      <c r="K22" s="37" t="s">
        <v>74</v>
      </c>
      <c r="L22" s="38" t="s">
        <v>75</v>
      </c>
      <c r="M22" s="36"/>
      <c r="N22" s="37"/>
      <c r="O22" s="37" t="s">
        <v>72</v>
      </c>
      <c r="P22" s="37" t="s">
        <v>73</v>
      </c>
      <c r="Q22" s="37" t="s">
        <v>74</v>
      </c>
      <c r="R22" s="38" t="s">
        <v>75</v>
      </c>
      <c r="S22" s="36"/>
      <c r="T22" s="37"/>
      <c r="U22" s="37" t="s">
        <v>72</v>
      </c>
      <c r="V22" s="37" t="s">
        <v>73</v>
      </c>
      <c r="W22" s="37" t="s">
        <v>74</v>
      </c>
      <c r="X22" s="38" t="s">
        <v>75</v>
      </c>
      <c r="Y22" s="36"/>
      <c r="Z22" s="37"/>
      <c r="AA22" s="37" t="s">
        <v>72</v>
      </c>
      <c r="AB22" s="37" t="s">
        <v>73</v>
      </c>
      <c r="AC22" s="37" t="s">
        <v>74</v>
      </c>
      <c r="AD22" s="38" t="s">
        <v>75</v>
      </c>
      <c r="AE22" s="47"/>
    </row>
    <row r="23" spans="1:31" ht="14.25">
      <c r="A23" s="39" t="s">
        <v>91</v>
      </c>
      <c r="B23" s="32" t="s">
        <v>72</v>
      </c>
      <c r="C23" s="40"/>
      <c r="D23" s="31" t="s">
        <v>116</v>
      </c>
      <c r="E23" s="31" t="s">
        <v>117</v>
      </c>
      <c r="F23" s="42" t="s">
        <v>116</v>
      </c>
      <c r="G23" s="39" t="s">
        <v>92</v>
      </c>
      <c r="H23" s="32" t="s">
        <v>72</v>
      </c>
      <c r="I23" s="40"/>
      <c r="J23" s="31" t="s">
        <v>118</v>
      </c>
      <c r="K23" s="31" t="s">
        <v>116</v>
      </c>
      <c r="L23" s="42" t="s">
        <v>116</v>
      </c>
      <c r="M23" s="39" t="s">
        <v>93</v>
      </c>
      <c r="N23" s="32" t="s">
        <v>72</v>
      </c>
      <c r="O23" s="40"/>
      <c r="P23" s="31" t="s">
        <v>118</v>
      </c>
      <c r="Q23" s="31" t="s">
        <v>118</v>
      </c>
      <c r="R23" s="42" t="s">
        <v>118</v>
      </c>
      <c r="S23" s="39" t="s">
        <v>94</v>
      </c>
      <c r="T23" s="32" t="s">
        <v>72</v>
      </c>
      <c r="U23" s="40"/>
      <c r="V23" s="31" t="s">
        <v>116</v>
      </c>
      <c r="W23" s="31" t="s">
        <v>118</v>
      </c>
      <c r="X23" s="42" t="s">
        <v>116</v>
      </c>
      <c r="Y23" s="39" t="s">
        <v>95</v>
      </c>
      <c r="Z23" s="32" t="s">
        <v>72</v>
      </c>
      <c r="AA23" s="40"/>
      <c r="AB23" s="31" t="s">
        <v>118</v>
      </c>
      <c r="AC23" s="31" t="s">
        <v>116</v>
      </c>
      <c r="AD23" s="42" t="s">
        <v>116</v>
      </c>
      <c r="AE23" s="47"/>
    </row>
    <row r="24" spans="1:31" ht="14.25">
      <c r="A24" s="39" t="s">
        <v>91</v>
      </c>
      <c r="B24" s="32" t="s">
        <v>73</v>
      </c>
      <c r="C24" s="41" t="s">
        <v>116</v>
      </c>
      <c r="D24" s="40"/>
      <c r="E24" s="31" t="s">
        <v>117</v>
      </c>
      <c r="F24" s="42" t="s">
        <v>116</v>
      </c>
      <c r="G24" s="39" t="s">
        <v>92</v>
      </c>
      <c r="H24" s="32" t="s">
        <v>73</v>
      </c>
      <c r="I24" s="41" t="s">
        <v>117</v>
      </c>
      <c r="J24" s="40"/>
      <c r="K24" s="31" t="s">
        <v>116</v>
      </c>
      <c r="L24" s="42" t="s">
        <v>117</v>
      </c>
      <c r="M24" s="39" t="s">
        <v>93</v>
      </c>
      <c r="N24" s="32" t="s">
        <v>73</v>
      </c>
      <c r="O24" s="41" t="s">
        <v>117</v>
      </c>
      <c r="P24" s="40"/>
      <c r="Q24" s="31" t="s">
        <v>118</v>
      </c>
      <c r="R24" s="42" t="s">
        <v>116</v>
      </c>
      <c r="S24" s="39" t="s">
        <v>94</v>
      </c>
      <c r="T24" s="32" t="s">
        <v>73</v>
      </c>
      <c r="U24" s="41" t="s">
        <v>116</v>
      </c>
      <c r="V24" s="40"/>
      <c r="W24" s="31" t="s">
        <v>118</v>
      </c>
      <c r="X24" s="42" t="s">
        <v>116</v>
      </c>
      <c r="Y24" s="39" t="s">
        <v>95</v>
      </c>
      <c r="Z24" s="32" t="s">
        <v>73</v>
      </c>
      <c r="AA24" s="41" t="s">
        <v>117</v>
      </c>
      <c r="AB24" s="40"/>
      <c r="AC24" s="31" t="s">
        <v>116</v>
      </c>
      <c r="AD24" s="42" t="s">
        <v>117</v>
      </c>
      <c r="AE24" s="47"/>
    </row>
    <row r="25" spans="1:31" ht="14.25">
      <c r="A25" s="39" t="s">
        <v>91</v>
      </c>
      <c r="B25" s="32" t="s">
        <v>74</v>
      </c>
      <c r="C25" s="41" t="s">
        <v>118</v>
      </c>
      <c r="D25" s="41" t="s">
        <v>118</v>
      </c>
      <c r="E25" s="40"/>
      <c r="F25" s="42" t="s">
        <v>118</v>
      </c>
      <c r="G25" s="39" t="s">
        <v>92</v>
      </c>
      <c r="H25" s="32" t="s">
        <v>74</v>
      </c>
      <c r="I25" s="41" t="s">
        <v>116</v>
      </c>
      <c r="J25" s="41" t="s">
        <v>116</v>
      </c>
      <c r="K25" s="40"/>
      <c r="L25" s="42" t="s">
        <v>116</v>
      </c>
      <c r="M25" s="39" t="s">
        <v>93</v>
      </c>
      <c r="N25" s="32" t="s">
        <v>74</v>
      </c>
      <c r="O25" s="41" t="s">
        <v>117</v>
      </c>
      <c r="P25" s="41" t="s">
        <v>117</v>
      </c>
      <c r="Q25" s="40"/>
      <c r="R25" s="42" t="s">
        <v>116</v>
      </c>
      <c r="S25" s="39" t="s">
        <v>94</v>
      </c>
      <c r="T25" s="32" t="s">
        <v>74</v>
      </c>
      <c r="U25" s="41" t="s">
        <v>117</v>
      </c>
      <c r="V25" s="41" t="s">
        <v>117</v>
      </c>
      <c r="W25" s="40"/>
      <c r="X25" s="42" t="s">
        <v>116</v>
      </c>
      <c r="Y25" s="39" t="s">
        <v>95</v>
      </c>
      <c r="Z25" s="32" t="s">
        <v>74</v>
      </c>
      <c r="AA25" s="41" t="s">
        <v>116</v>
      </c>
      <c r="AB25" s="41" t="s">
        <v>116</v>
      </c>
      <c r="AC25" s="40"/>
      <c r="AD25" s="42" t="s">
        <v>116</v>
      </c>
      <c r="AE25" s="47"/>
    </row>
    <row r="26" spans="1:31" ht="15" thickBot="1">
      <c r="A26" s="43" t="s">
        <v>91</v>
      </c>
      <c r="B26" s="44" t="s">
        <v>75</v>
      </c>
      <c r="C26" s="45" t="s">
        <v>116</v>
      </c>
      <c r="D26" s="45" t="s">
        <v>116</v>
      </c>
      <c r="E26" s="45" t="s">
        <v>117</v>
      </c>
      <c r="F26" s="46"/>
      <c r="G26" s="43" t="s">
        <v>92</v>
      </c>
      <c r="H26" s="44" t="s">
        <v>75</v>
      </c>
      <c r="I26" s="45" t="s">
        <v>116</v>
      </c>
      <c r="J26" s="45" t="s">
        <v>118</v>
      </c>
      <c r="K26" s="45" t="s">
        <v>116</v>
      </c>
      <c r="L26" s="46"/>
      <c r="M26" s="43" t="s">
        <v>93</v>
      </c>
      <c r="N26" s="44" t="s">
        <v>75</v>
      </c>
      <c r="O26" s="45" t="s">
        <v>117</v>
      </c>
      <c r="P26" s="45" t="s">
        <v>116</v>
      </c>
      <c r="Q26" s="45" t="s">
        <v>116</v>
      </c>
      <c r="R26" s="46"/>
      <c r="S26" s="43" t="s">
        <v>94</v>
      </c>
      <c r="T26" s="44" t="s">
        <v>75</v>
      </c>
      <c r="U26" s="45" t="s">
        <v>116</v>
      </c>
      <c r="V26" s="45" t="s">
        <v>116</v>
      </c>
      <c r="W26" s="45" t="s">
        <v>116</v>
      </c>
      <c r="X26" s="46"/>
      <c r="Y26" s="43" t="s">
        <v>95</v>
      </c>
      <c r="Z26" s="44" t="s">
        <v>75</v>
      </c>
      <c r="AA26" s="45" t="s">
        <v>116</v>
      </c>
      <c r="AB26" s="45" t="s">
        <v>118</v>
      </c>
      <c r="AC26" s="45" t="s">
        <v>116</v>
      </c>
      <c r="AD26" s="46"/>
      <c r="AE26" s="47"/>
    </row>
    <row r="27" spans="1:31" ht="12.75">
      <c r="A27" s="36"/>
      <c r="B27" s="37"/>
      <c r="C27" s="37" t="s">
        <v>72</v>
      </c>
      <c r="D27" s="37" t="s">
        <v>73</v>
      </c>
      <c r="E27" s="37" t="s">
        <v>74</v>
      </c>
      <c r="F27" s="38" t="s">
        <v>75</v>
      </c>
      <c r="G27" s="36"/>
      <c r="H27" s="37"/>
      <c r="I27" s="37" t="s">
        <v>72</v>
      </c>
      <c r="J27" s="37" t="s">
        <v>73</v>
      </c>
      <c r="K27" s="37" t="s">
        <v>74</v>
      </c>
      <c r="L27" s="38" t="s">
        <v>75</v>
      </c>
      <c r="M27" s="36"/>
      <c r="N27" s="37"/>
      <c r="O27" s="37" t="s">
        <v>72</v>
      </c>
      <c r="P27" s="37" t="s">
        <v>73</v>
      </c>
      <c r="Q27" s="37" t="s">
        <v>74</v>
      </c>
      <c r="R27" s="38" t="s">
        <v>75</v>
      </c>
      <c r="S27" s="36"/>
      <c r="T27" s="37"/>
      <c r="U27" s="37" t="s">
        <v>72</v>
      </c>
      <c r="V27" s="37" t="s">
        <v>73</v>
      </c>
      <c r="W27" s="37" t="s">
        <v>74</v>
      </c>
      <c r="X27" s="38" t="s">
        <v>75</v>
      </c>
      <c r="Y27" s="36"/>
      <c r="Z27" s="37"/>
      <c r="AA27" s="37" t="s">
        <v>72</v>
      </c>
      <c r="AB27" s="37" t="s">
        <v>73</v>
      </c>
      <c r="AC27" s="37" t="s">
        <v>74</v>
      </c>
      <c r="AD27" s="38" t="s">
        <v>75</v>
      </c>
      <c r="AE27" s="47"/>
    </row>
    <row r="28" spans="1:31" ht="14.25">
      <c r="A28" s="39" t="s">
        <v>96</v>
      </c>
      <c r="B28" s="32" t="s">
        <v>72</v>
      </c>
      <c r="C28" s="40"/>
      <c r="D28" s="31" t="s">
        <v>119</v>
      </c>
      <c r="E28" s="31" t="s">
        <v>116</v>
      </c>
      <c r="F28" s="42" t="s">
        <v>119</v>
      </c>
      <c r="G28" s="39" t="s">
        <v>97</v>
      </c>
      <c r="H28" s="32" t="s">
        <v>72</v>
      </c>
      <c r="I28" s="40"/>
      <c r="J28" s="31" t="s">
        <v>117</v>
      </c>
      <c r="K28" s="31" t="s">
        <v>117</v>
      </c>
      <c r="L28" s="42" t="s">
        <v>116</v>
      </c>
      <c r="M28" s="39" t="s">
        <v>98</v>
      </c>
      <c r="N28" s="32" t="s">
        <v>72</v>
      </c>
      <c r="O28" s="40"/>
      <c r="P28" s="31" t="s">
        <v>116</v>
      </c>
      <c r="Q28" s="31" t="s">
        <v>117</v>
      </c>
      <c r="R28" s="42" t="s">
        <v>116</v>
      </c>
      <c r="S28" s="39" t="s">
        <v>99</v>
      </c>
      <c r="T28" s="32" t="s">
        <v>72</v>
      </c>
      <c r="U28" s="40"/>
      <c r="V28" s="31" t="s">
        <v>116</v>
      </c>
      <c r="W28" s="31" t="s">
        <v>117</v>
      </c>
      <c r="X28" s="42" t="s">
        <v>118</v>
      </c>
      <c r="Y28" s="39" t="s">
        <v>100</v>
      </c>
      <c r="Z28" s="32" t="s">
        <v>72</v>
      </c>
      <c r="AA28" s="40"/>
      <c r="AB28" s="31" t="s">
        <v>118</v>
      </c>
      <c r="AC28" s="31" t="s">
        <v>116</v>
      </c>
      <c r="AD28" s="42" t="s">
        <v>118</v>
      </c>
      <c r="AE28" s="47"/>
    </row>
    <row r="29" spans="1:31" ht="14.25">
      <c r="A29" s="39" t="s">
        <v>96</v>
      </c>
      <c r="B29" s="32" t="s">
        <v>73</v>
      </c>
      <c r="C29" s="41" t="s">
        <v>119</v>
      </c>
      <c r="D29" s="40"/>
      <c r="E29" s="31" t="s">
        <v>116</v>
      </c>
      <c r="F29" s="42" t="s">
        <v>119</v>
      </c>
      <c r="G29" s="39" t="s">
        <v>97</v>
      </c>
      <c r="H29" s="32" t="s">
        <v>73</v>
      </c>
      <c r="I29" s="41" t="s">
        <v>118</v>
      </c>
      <c r="J29" s="40"/>
      <c r="K29" s="31" t="s">
        <v>116</v>
      </c>
      <c r="L29" s="42" t="s">
        <v>118</v>
      </c>
      <c r="M29" s="39" t="s">
        <v>98</v>
      </c>
      <c r="N29" s="32" t="s">
        <v>73</v>
      </c>
      <c r="O29" s="41" t="s">
        <v>116</v>
      </c>
      <c r="P29" s="40"/>
      <c r="Q29" s="31" t="s">
        <v>117</v>
      </c>
      <c r="R29" s="42" t="s">
        <v>116</v>
      </c>
      <c r="S29" s="39" t="s">
        <v>99</v>
      </c>
      <c r="T29" s="32" t="s">
        <v>73</v>
      </c>
      <c r="U29" s="41" t="s">
        <v>116</v>
      </c>
      <c r="V29" s="40"/>
      <c r="W29" s="31" t="s">
        <v>117</v>
      </c>
      <c r="X29" s="42" t="s">
        <v>118</v>
      </c>
      <c r="Y29" s="39" t="s">
        <v>100</v>
      </c>
      <c r="Z29" s="32" t="s">
        <v>73</v>
      </c>
      <c r="AA29" s="41" t="s">
        <v>117</v>
      </c>
      <c r="AB29" s="40"/>
      <c r="AC29" s="31" t="s">
        <v>117</v>
      </c>
      <c r="AD29" s="42" t="s">
        <v>116</v>
      </c>
      <c r="AE29" s="47"/>
    </row>
    <row r="30" spans="1:31" ht="14.25">
      <c r="A30" s="39" t="s">
        <v>96</v>
      </c>
      <c r="B30" s="32" t="s">
        <v>74</v>
      </c>
      <c r="C30" s="41" t="s">
        <v>116</v>
      </c>
      <c r="D30" s="41" t="s">
        <v>116</v>
      </c>
      <c r="E30" s="40"/>
      <c r="F30" s="42" t="s">
        <v>116</v>
      </c>
      <c r="G30" s="39" t="s">
        <v>97</v>
      </c>
      <c r="H30" s="32" t="s">
        <v>74</v>
      </c>
      <c r="I30" s="41" t="s">
        <v>118</v>
      </c>
      <c r="J30" s="41" t="s">
        <v>116</v>
      </c>
      <c r="K30" s="40"/>
      <c r="L30" s="42" t="s">
        <v>118</v>
      </c>
      <c r="M30" s="39" t="s">
        <v>98</v>
      </c>
      <c r="N30" s="32" t="s">
        <v>74</v>
      </c>
      <c r="O30" s="41" t="s">
        <v>118</v>
      </c>
      <c r="P30" s="41" t="s">
        <v>118</v>
      </c>
      <c r="Q30" s="40"/>
      <c r="R30" s="42" t="s">
        <v>118</v>
      </c>
      <c r="S30" s="39" t="s">
        <v>99</v>
      </c>
      <c r="T30" s="32" t="s">
        <v>74</v>
      </c>
      <c r="U30" s="41" t="s">
        <v>118</v>
      </c>
      <c r="V30" s="41" t="s">
        <v>118</v>
      </c>
      <c r="W30" s="40"/>
      <c r="X30" s="42" t="s">
        <v>118</v>
      </c>
      <c r="Y30" s="39" t="s">
        <v>100</v>
      </c>
      <c r="Z30" s="32" t="s">
        <v>74</v>
      </c>
      <c r="AA30" s="41" t="s">
        <v>116</v>
      </c>
      <c r="AB30" s="41" t="s">
        <v>118</v>
      </c>
      <c r="AC30" s="40"/>
      <c r="AD30" s="42" t="s">
        <v>118</v>
      </c>
      <c r="AE30" s="47"/>
    </row>
    <row r="31" spans="1:31" ht="15" thickBot="1">
      <c r="A31" s="43" t="s">
        <v>96</v>
      </c>
      <c r="B31" s="44" t="s">
        <v>75</v>
      </c>
      <c r="C31" s="45" t="s">
        <v>119</v>
      </c>
      <c r="D31" s="45" t="s">
        <v>119</v>
      </c>
      <c r="E31" s="45" t="s">
        <v>116</v>
      </c>
      <c r="F31" s="46"/>
      <c r="G31" s="43" t="s">
        <v>97</v>
      </c>
      <c r="H31" s="44" t="s">
        <v>75</v>
      </c>
      <c r="I31" s="45" t="s">
        <v>116</v>
      </c>
      <c r="J31" s="45" t="s">
        <v>117</v>
      </c>
      <c r="K31" s="45" t="s">
        <v>117</v>
      </c>
      <c r="L31" s="46"/>
      <c r="M31" s="43" t="s">
        <v>98</v>
      </c>
      <c r="N31" s="44" t="s">
        <v>75</v>
      </c>
      <c r="O31" s="45" t="s">
        <v>116</v>
      </c>
      <c r="P31" s="45" t="s">
        <v>116</v>
      </c>
      <c r="Q31" s="45" t="s">
        <v>117</v>
      </c>
      <c r="R31" s="46"/>
      <c r="S31" s="43" t="s">
        <v>99</v>
      </c>
      <c r="T31" s="44" t="s">
        <v>75</v>
      </c>
      <c r="U31" s="45" t="s">
        <v>117</v>
      </c>
      <c r="V31" s="45" t="s">
        <v>117</v>
      </c>
      <c r="W31" s="45" t="s">
        <v>117</v>
      </c>
      <c r="X31" s="46"/>
      <c r="Y31" s="43" t="s">
        <v>100</v>
      </c>
      <c r="Z31" s="44" t="s">
        <v>75</v>
      </c>
      <c r="AA31" s="45" t="s">
        <v>117</v>
      </c>
      <c r="AB31" s="45" t="s">
        <v>116</v>
      </c>
      <c r="AC31" s="45" t="s">
        <v>117</v>
      </c>
      <c r="AD31" s="46"/>
      <c r="AE31" s="47"/>
    </row>
    <row r="32" spans="1:31" ht="12.75">
      <c r="A32" s="36"/>
      <c r="B32" s="37"/>
      <c r="C32" s="37" t="s">
        <v>72</v>
      </c>
      <c r="D32" s="37" t="s">
        <v>73</v>
      </c>
      <c r="E32" s="37" t="s">
        <v>74</v>
      </c>
      <c r="F32" s="38" t="s">
        <v>75</v>
      </c>
      <c r="G32" s="36"/>
      <c r="H32" s="37"/>
      <c r="I32" s="37" t="s">
        <v>72</v>
      </c>
      <c r="J32" s="37" t="s">
        <v>73</v>
      </c>
      <c r="K32" s="37" t="s">
        <v>74</v>
      </c>
      <c r="L32" s="38" t="s">
        <v>75</v>
      </c>
      <c r="M32" s="36"/>
      <c r="N32" s="37"/>
      <c r="O32" s="37" t="s">
        <v>72</v>
      </c>
      <c r="P32" s="37" t="s">
        <v>73</v>
      </c>
      <c r="Q32" s="37" t="s">
        <v>74</v>
      </c>
      <c r="R32" s="38" t="s">
        <v>75</v>
      </c>
      <c r="S32" s="36"/>
      <c r="T32" s="37"/>
      <c r="U32" s="37" t="s">
        <v>72</v>
      </c>
      <c r="V32" s="37" t="s">
        <v>73</v>
      </c>
      <c r="W32" s="37" t="s">
        <v>74</v>
      </c>
      <c r="X32" s="38" t="s">
        <v>75</v>
      </c>
      <c r="Y32" s="36"/>
      <c r="Z32" s="37"/>
      <c r="AA32" s="37" t="s">
        <v>72</v>
      </c>
      <c r="AB32" s="37" t="s">
        <v>73</v>
      </c>
      <c r="AC32" s="37" t="s">
        <v>74</v>
      </c>
      <c r="AD32" s="38" t="s">
        <v>75</v>
      </c>
      <c r="AE32" s="47"/>
    </row>
    <row r="33" spans="1:31" ht="14.25">
      <c r="A33" s="39" t="s">
        <v>101</v>
      </c>
      <c r="B33" s="32" t="s">
        <v>72</v>
      </c>
      <c r="C33" s="40"/>
      <c r="D33" s="31" t="s">
        <v>117</v>
      </c>
      <c r="E33" s="31" t="s">
        <v>117</v>
      </c>
      <c r="F33" s="42" t="s">
        <v>116</v>
      </c>
      <c r="G33" s="39" t="s">
        <v>102</v>
      </c>
      <c r="H33" s="32" t="s">
        <v>72</v>
      </c>
      <c r="I33" s="40"/>
      <c r="J33" s="31" t="s">
        <v>118</v>
      </c>
      <c r="K33" s="31" t="s">
        <v>118</v>
      </c>
      <c r="L33" s="42" t="s">
        <v>116</v>
      </c>
      <c r="M33" s="39" t="s">
        <v>103</v>
      </c>
      <c r="N33" s="32" t="s">
        <v>72</v>
      </c>
      <c r="O33" s="40"/>
      <c r="P33" s="31" t="s">
        <v>116</v>
      </c>
      <c r="Q33" s="31" t="s">
        <v>117</v>
      </c>
      <c r="R33" s="42" t="s">
        <v>117</v>
      </c>
      <c r="S33" s="39" t="s">
        <v>104</v>
      </c>
      <c r="T33" s="32" t="s">
        <v>72</v>
      </c>
      <c r="U33" s="40"/>
      <c r="V33" s="31" t="s">
        <v>116</v>
      </c>
      <c r="W33" s="31" t="s">
        <v>117</v>
      </c>
      <c r="X33" s="42" t="s">
        <v>116</v>
      </c>
      <c r="Y33" s="39" t="s">
        <v>105</v>
      </c>
      <c r="Z33" s="32" t="s">
        <v>72</v>
      </c>
      <c r="AA33" s="40"/>
      <c r="AB33" s="31" t="s">
        <v>117</v>
      </c>
      <c r="AC33" s="31" t="s">
        <v>117</v>
      </c>
      <c r="AD33" s="42" t="s">
        <v>116</v>
      </c>
      <c r="AE33" s="47"/>
    </row>
    <row r="34" spans="1:31" ht="14.25">
      <c r="A34" s="39" t="s">
        <v>101</v>
      </c>
      <c r="B34" s="32" t="s">
        <v>73</v>
      </c>
      <c r="C34" s="41" t="s">
        <v>118</v>
      </c>
      <c r="D34" s="40"/>
      <c r="E34" s="31" t="s">
        <v>116</v>
      </c>
      <c r="F34" s="42" t="s">
        <v>116</v>
      </c>
      <c r="G34" s="39" t="s">
        <v>102</v>
      </c>
      <c r="H34" s="32" t="s">
        <v>73</v>
      </c>
      <c r="I34" s="41" t="s">
        <v>117</v>
      </c>
      <c r="J34" s="40"/>
      <c r="K34" s="31" t="s">
        <v>118</v>
      </c>
      <c r="L34" s="42" t="s">
        <v>117</v>
      </c>
      <c r="M34" s="39" t="s">
        <v>103</v>
      </c>
      <c r="N34" s="32" t="s">
        <v>73</v>
      </c>
      <c r="O34" s="41" t="s">
        <v>116</v>
      </c>
      <c r="P34" s="40"/>
      <c r="Q34" s="31" t="s">
        <v>116</v>
      </c>
      <c r="R34" s="42" t="s">
        <v>117</v>
      </c>
      <c r="S34" s="39" t="s">
        <v>104</v>
      </c>
      <c r="T34" s="32" t="s">
        <v>73</v>
      </c>
      <c r="U34" s="41" t="s">
        <v>116</v>
      </c>
      <c r="V34" s="40"/>
      <c r="W34" s="31" t="s">
        <v>116</v>
      </c>
      <c r="X34" s="42" t="s">
        <v>118</v>
      </c>
      <c r="Y34" s="39" t="s">
        <v>105</v>
      </c>
      <c r="Z34" s="32" t="s">
        <v>73</v>
      </c>
      <c r="AA34" s="41" t="s">
        <v>118</v>
      </c>
      <c r="AB34" s="40"/>
      <c r="AC34" s="31" t="s">
        <v>116</v>
      </c>
      <c r="AD34" s="42" t="s">
        <v>118</v>
      </c>
      <c r="AE34" s="47"/>
    </row>
    <row r="35" spans="1:31" ht="14.25">
      <c r="A35" s="39" t="s">
        <v>101</v>
      </c>
      <c r="B35" s="32" t="s">
        <v>74</v>
      </c>
      <c r="C35" s="41" t="s">
        <v>118</v>
      </c>
      <c r="D35" s="41" t="s">
        <v>116</v>
      </c>
      <c r="E35" s="40"/>
      <c r="F35" s="42" t="s">
        <v>118</v>
      </c>
      <c r="G35" s="39" t="s">
        <v>102</v>
      </c>
      <c r="H35" s="32" t="s">
        <v>74</v>
      </c>
      <c r="I35" s="41" t="s">
        <v>117</v>
      </c>
      <c r="J35" s="41" t="s">
        <v>117</v>
      </c>
      <c r="K35" s="40"/>
      <c r="L35" s="42" t="s">
        <v>117</v>
      </c>
      <c r="M35" s="39" t="s">
        <v>103</v>
      </c>
      <c r="N35" s="32" t="s">
        <v>74</v>
      </c>
      <c r="O35" s="41" t="s">
        <v>118</v>
      </c>
      <c r="P35" s="41" t="s">
        <v>116</v>
      </c>
      <c r="Q35" s="40"/>
      <c r="R35" s="42" t="s">
        <v>116</v>
      </c>
      <c r="S35" s="39" t="s">
        <v>104</v>
      </c>
      <c r="T35" s="32" t="s">
        <v>74</v>
      </c>
      <c r="U35" s="41" t="s">
        <v>118</v>
      </c>
      <c r="V35" s="41" t="s">
        <v>116</v>
      </c>
      <c r="W35" s="40"/>
      <c r="X35" s="42" t="s">
        <v>118</v>
      </c>
      <c r="Y35" s="39" t="s">
        <v>105</v>
      </c>
      <c r="Z35" s="32" t="s">
        <v>74</v>
      </c>
      <c r="AA35" s="41" t="s">
        <v>118</v>
      </c>
      <c r="AB35" s="41" t="s">
        <v>116</v>
      </c>
      <c r="AC35" s="40"/>
      <c r="AD35" s="42" t="s">
        <v>118</v>
      </c>
      <c r="AE35" s="47"/>
    </row>
    <row r="36" spans="1:31" ht="15" thickBot="1">
      <c r="A36" s="43" t="s">
        <v>101</v>
      </c>
      <c r="B36" s="44" t="s">
        <v>75</v>
      </c>
      <c r="C36" s="45" t="s">
        <v>116</v>
      </c>
      <c r="D36" s="45" t="s">
        <v>116</v>
      </c>
      <c r="E36" s="45" t="s">
        <v>117</v>
      </c>
      <c r="F36" s="46"/>
      <c r="G36" s="43" t="s">
        <v>102</v>
      </c>
      <c r="H36" s="44" t="s">
        <v>75</v>
      </c>
      <c r="I36" s="45" t="s">
        <v>116</v>
      </c>
      <c r="J36" s="45" t="s">
        <v>118</v>
      </c>
      <c r="K36" s="45" t="s">
        <v>118</v>
      </c>
      <c r="L36" s="46"/>
      <c r="M36" s="43" t="s">
        <v>103</v>
      </c>
      <c r="N36" s="44" t="s">
        <v>75</v>
      </c>
      <c r="O36" s="45" t="s">
        <v>118</v>
      </c>
      <c r="P36" s="45" t="s">
        <v>118</v>
      </c>
      <c r="Q36" s="45" t="s">
        <v>116</v>
      </c>
      <c r="R36" s="46"/>
      <c r="S36" s="43" t="s">
        <v>104</v>
      </c>
      <c r="T36" s="44" t="s">
        <v>75</v>
      </c>
      <c r="U36" s="45" t="s">
        <v>116</v>
      </c>
      <c r="V36" s="45" t="s">
        <v>117</v>
      </c>
      <c r="W36" s="45" t="s">
        <v>117</v>
      </c>
      <c r="X36" s="46"/>
      <c r="Y36" s="43" t="s">
        <v>105</v>
      </c>
      <c r="Z36" s="44" t="s">
        <v>75</v>
      </c>
      <c r="AA36" s="45" t="s">
        <v>116</v>
      </c>
      <c r="AB36" s="45" t="s">
        <v>117</v>
      </c>
      <c r="AC36" s="45" t="s">
        <v>117</v>
      </c>
      <c r="AD36" s="46"/>
      <c r="AE36" s="47"/>
    </row>
    <row r="37" spans="1:31" ht="12.75">
      <c r="A37" s="36"/>
      <c r="B37" s="37"/>
      <c r="C37" s="37" t="s">
        <v>72</v>
      </c>
      <c r="D37" s="37" t="s">
        <v>73</v>
      </c>
      <c r="E37" s="37" t="s">
        <v>74</v>
      </c>
      <c r="F37" s="38" t="s">
        <v>75</v>
      </c>
      <c r="G37" s="36"/>
      <c r="H37" s="37"/>
      <c r="I37" s="37" t="s">
        <v>72</v>
      </c>
      <c r="J37" s="37" t="s">
        <v>73</v>
      </c>
      <c r="K37" s="37" t="s">
        <v>74</v>
      </c>
      <c r="L37" s="38" t="s">
        <v>75</v>
      </c>
      <c r="M37" s="36"/>
      <c r="N37" s="37"/>
      <c r="O37" s="37" t="s">
        <v>72</v>
      </c>
      <c r="P37" s="37" t="s">
        <v>73</v>
      </c>
      <c r="Q37" s="37" t="s">
        <v>74</v>
      </c>
      <c r="R37" s="38" t="s">
        <v>75</v>
      </c>
      <c r="S37" s="36"/>
      <c r="T37" s="37"/>
      <c r="U37" s="37" t="s">
        <v>72</v>
      </c>
      <c r="V37" s="37" t="s">
        <v>73</v>
      </c>
      <c r="W37" s="37" t="s">
        <v>74</v>
      </c>
      <c r="X37" s="38" t="s">
        <v>75</v>
      </c>
      <c r="Y37" s="36"/>
      <c r="Z37" s="37"/>
      <c r="AA37" s="37" t="s">
        <v>72</v>
      </c>
      <c r="AB37" s="37" t="s">
        <v>73</v>
      </c>
      <c r="AC37" s="37" t="s">
        <v>74</v>
      </c>
      <c r="AD37" s="38" t="s">
        <v>75</v>
      </c>
      <c r="AE37" s="47"/>
    </row>
    <row r="38" spans="1:31" ht="14.25">
      <c r="A38" s="39" t="s">
        <v>106</v>
      </c>
      <c r="B38" s="32" t="s">
        <v>72</v>
      </c>
      <c r="C38" s="40"/>
      <c r="D38" s="31" t="s">
        <v>118</v>
      </c>
      <c r="E38" s="31" t="s">
        <v>116</v>
      </c>
      <c r="F38" s="42" t="s">
        <v>116</v>
      </c>
      <c r="G38" s="39" t="s">
        <v>107</v>
      </c>
      <c r="H38" s="32" t="s">
        <v>72</v>
      </c>
      <c r="I38" s="40"/>
      <c r="J38" s="31" t="s">
        <v>116</v>
      </c>
      <c r="K38" s="31" t="s">
        <v>116</v>
      </c>
      <c r="L38" s="42" t="s">
        <v>116</v>
      </c>
      <c r="M38" s="39" t="s">
        <v>108</v>
      </c>
      <c r="N38" s="32" t="s">
        <v>72</v>
      </c>
      <c r="O38" s="40"/>
      <c r="P38" s="31" t="s">
        <v>116</v>
      </c>
      <c r="Q38" s="31" t="s">
        <v>118</v>
      </c>
      <c r="R38" s="42" t="s">
        <v>116</v>
      </c>
      <c r="S38" s="39" t="s">
        <v>109</v>
      </c>
      <c r="T38" s="32" t="s">
        <v>72</v>
      </c>
      <c r="U38" s="40"/>
      <c r="V38" s="31" t="s">
        <v>116</v>
      </c>
      <c r="W38" s="31" t="s">
        <v>118</v>
      </c>
      <c r="X38" s="42" t="s">
        <v>118</v>
      </c>
      <c r="Y38" s="39" t="s">
        <v>110</v>
      </c>
      <c r="Z38" s="32" t="s">
        <v>72</v>
      </c>
      <c r="AA38" s="40"/>
      <c r="AB38" s="31" t="s">
        <v>118</v>
      </c>
      <c r="AC38" s="31" t="s">
        <v>116</v>
      </c>
      <c r="AD38" s="42" t="s">
        <v>117</v>
      </c>
      <c r="AE38" s="47"/>
    </row>
    <row r="39" spans="1:31" ht="14.25">
      <c r="A39" s="39" t="s">
        <v>106</v>
      </c>
      <c r="B39" s="32" t="s">
        <v>73</v>
      </c>
      <c r="C39" s="41" t="s">
        <v>117</v>
      </c>
      <c r="D39" s="40"/>
      <c r="E39" s="31" t="s">
        <v>117</v>
      </c>
      <c r="F39" s="42" t="s">
        <v>117</v>
      </c>
      <c r="G39" s="39" t="s">
        <v>107</v>
      </c>
      <c r="H39" s="32" t="s">
        <v>73</v>
      </c>
      <c r="I39" s="41" t="s">
        <v>116</v>
      </c>
      <c r="J39" s="40"/>
      <c r="K39" s="31" t="s">
        <v>116</v>
      </c>
      <c r="L39" s="42" t="s">
        <v>116</v>
      </c>
      <c r="M39" s="39" t="s">
        <v>108</v>
      </c>
      <c r="N39" s="32" t="s">
        <v>73</v>
      </c>
      <c r="O39" s="41" t="s">
        <v>116</v>
      </c>
      <c r="P39" s="40"/>
      <c r="Q39" s="31" t="s">
        <v>118</v>
      </c>
      <c r="R39" s="42" t="s">
        <v>116</v>
      </c>
      <c r="S39" s="39" t="s">
        <v>109</v>
      </c>
      <c r="T39" s="32" t="s">
        <v>73</v>
      </c>
      <c r="U39" s="41" t="s">
        <v>116</v>
      </c>
      <c r="V39" s="40"/>
      <c r="W39" s="31" t="s">
        <v>116</v>
      </c>
      <c r="X39" s="42" t="s">
        <v>116</v>
      </c>
      <c r="Y39" s="39" t="s">
        <v>110</v>
      </c>
      <c r="Z39" s="32" t="s">
        <v>73</v>
      </c>
      <c r="AA39" s="41" t="s">
        <v>117</v>
      </c>
      <c r="AB39" s="40"/>
      <c r="AC39" s="31" t="s">
        <v>117</v>
      </c>
      <c r="AD39" s="42" t="s">
        <v>117</v>
      </c>
      <c r="AE39" s="47"/>
    </row>
    <row r="40" spans="1:31" ht="14.25">
      <c r="A40" s="39" t="s">
        <v>106</v>
      </c>
      <c r="B40" s="32" t="s">
        <v>74</v>
      </c>
      <c r="C40" s="41" t="s">
        <v>116</v>
      </c>
      <c r="D40" s="41" t="s">
        <v>118</v>
      </c>
      <c r="E40" s="40"/>
      <c r="F40" s="42" t="s">
        <v>116</v>
      </c>
      <c r="G40" s="39" t="s">
        <v>107</v>
      </c>
      <c r="H40" s="32" t="s">
        <v>74</v>
      </c>
      <c r="I40" s="41" t="s">
        <v>116</v>
      </c>
      <c r="J40" s="41" t="s">
        <v>116</v>
      </c>
      <c r="K40" s="40"/>
      <c r="L40" s="42" t="s">
        <v>116</v>
      </c>
      <c r="M40" s="39" t="s">
        <v>108</v>
      </c>
      <c r="N40" s="32" t="s">
        <v>74</v>
      </c>
      <c r="O40" s="41" t="s">
        <v>117</v>
      </c>
      <c r="P40" s="41" t="s">
        <v>117</v>
      </c>
      <c r="Q40" s="40"/>
      <c r="R40" s="42" t="s">
        <v>117</v>
      </c>
      <c r="S40" s="39" t="s">
        <v>109</v>
      </c>
      <c r="T40" s="32" t="s">
        <v>74</v>
      </c>
      <c r="U40" s="41" t="s">
        <v>117</v>
      </c>
      <c r="V40" s="41" t="s">
        <v>116</v>
      </c>
      <c r="W40" s="40"/>
      <c r="X40" s="42" t="s">
        <v>116</v>
      </c>
      <c r="Y40" s="39" t="s">
        <v>110</v>
      </c>
      <c r="Z40" s="32" t="s">
        <v>74</v>
      </c>
      <c r="AA40" s="41" t="s">
        <v>116</v>
      </c>
      <c r="AB40" s="41" t="s">
        <v>118</v>
      </c>
      <c r="AC40" s="40"/>
      <c r="AD40" s="42" t="s">
        <v>116</v>
      </c>
      <c r="AE40" s="47"/>
    </row>
    <row r="41" spans="1:31" ht="15" thickBot="1">
      <c r="A41" s="43" t="s">
        <v>106</v>
      </c>
      <c r="B41" s="44" t="s">
        <v>75</v>
      </c>
      <c r="C41" s="45" t="s">
        <v>116</v>
      </c>
      <c r="D41" s="45" t="s">
        <v>118</v>
      </c>
      <c r="E41" s="45" t="s">
        <v>116</v>
      </c>
      <c r="F41" s="46"/>
      <c r="G41" s="43" t="s">
        <v>107</v>
      </c>
      <c r="H41" s="44" t="s">
        <v>75</v>
      </c>
      <c r="I41" s="45" t="s">
        <v>116</v>
      </c>
      <c r="J41" s="45" t="s">
        <v>116</v>
      </c>
      <c r="K41" s="45" t="s">
        <v>116</v>
      </c>
      <c r="L41" s="46"/>
      <c r="M41" s="43" t="s">
        <v>108</v>
      </c>
      <c r="N41" s="44" t="s">
        <v>75</v>
      </c>
      <c r="O41" s="45" t="s">
        <v>116</v>
      </c>
      <c r="P41" s="45" t="s">
        <v>116</v>
      </c>
      <c r="Q41" s="45" t="s">
        <v>118</v>
      </c>
      <c r="R41" s="46"/>
      <c r="S41" s="43" t="s">
        <v>109</v>
      </c>
      <c r="T41" s="44" t="s">
        <v>75</v>
      </c>
      <c r="U41" s="45" t="s">
        <v>117</v>
      </c>
      <c r="V41" s="45" t="s">
        <v>116</v>
      </c>
      <c r="W41" s="45" t="s">
        <v>116</v>
      </c>
      <c r="X41" s="46"/>
      <c r="Y41" s="43" t="s">
        <v>110</v>
      </c>
      <c r="Z41" s="44" t="s">
        <v>75</v>
      </c>
      <c r="AA41" s="45" t="s">
        <v>118</v>
      </c>
      <c r="AB41" s="45" t="s">
        <v>118</v>
      </c>
      <c r="AC41" s="45" t="s">
        <v>116</v>
      </c>
      <c r="AD41" s="46"/>
      <c r="AE41" s="47"/>
    </row>
    <row r="42" spans="1:31" ht="12.75">
      <c r="A42" s="36"/>
      <c r="B42" s="37"/>
      <c r="C42" s="37" t="s">
        <v>72</v>
      </c>
      <c r="D42" s="37" t="s">
        <v>73</v>
      </c>
      <c r="E42" s="37" t="s">
        <v>74</v>
      </c>
      <c r="F42" s="38" t="s">
        <v>75</v>
      </c>
      <c r="G42" s="36"/>
      <c r="H42" s="37"/>
      <c r="I42" s="37" t="s">
        <v>72</v>
      </c>
      <c r="J42" s="37" t="s">
        <v>73</v>
      </c>
      <c r="K42" s="37" t="s">
        <v>74</v>
      </c>
      <c r="L42" s="38" t="s">
        <v>75</v>
      </c>
      <c r="M42" s="36"/>
      <c r="N42" s="37"/>
      <c r="O42" s="37" t="s">
        <v>72</v>
      </c>
      <c r="P42" s="37" t="s">
        <v>73</v>
      </c>
      <c r="Q42" s="37" t="s">
        <v>74</v>
      </c>
      <c r="R42" s="38" t="s">
        <v>75</v>
      </c>
      <c r="S42" s="36"/>
      <c r="T42" s="37"/>
      <c r="U42" s="37" t="s">
        <v>72</v>
      </c>
      <c r="V42" s="37" t="s">
        <v>73</v>
      </c>
      <c r="W42" s="37" t="s">
        <v>74</v>
      </c>
      <c r="X42" s="38" t="s">
        <v>75</v>
      </c>
      <c r="Y42" s="36"/>
      <c r="Z42" s="37"/>
      <c r="AA42" s="37" t="s">
        <v>72</v>
      </c>
      <c r="AB42" s="37" t="s">
        <v>73</v>
      </c>
      <c r="AC42" s="37" t="s">
        <v>74</v>
      </c>
      <c r="AD42" s="38" t="s">
        <v>75</v>
      </c>
      <c r="AE42" s="47"/>
    </row>
    <row r="43" spans="1:31" ht="14.25">
      <c r="A43" s="39" t="s">
        <v>111</v>
      </c>
      <c r="B43" s="32" t="s">
        <v>72</v>
      </c>
      <c r="C43" s="40"/>
      <c r="D43" s="31" t="s">
        <v>116</v>
      </c>
      <c r="E43" s="31" t="s">
        <v>118</v>
      </c>
      <c r="F43" s="42" t="s">
        <v>116</v>
      </c>
      <c r="G43" s="39" t="s">
        <v>112</v>
      </c>
      <c r="H43" s="32" t="s">
        <v>72</v>
      </c>
      <c r="I43" s="40"/>
      <c r="J43" s="31" t="s">
        <v>118</v>
      </c>
      <c r="K43" s="31" t="s">
        <v>116</v>
      </c>
      <c r="L43" s="42" t="s">
        <v>118</v>
      </c>
      <c r="M43" s="39" t="s">
        <v>113</v>
      </c>
      <c r="N43" s="32" t="s">
        <v>72</v>
      </c>
      <c r="O43" s="40"/>
      <c r="P43" s="31" t="s">
        <v>116</v>
      </c>
      <c r="Q43" s="31" t="s">
        <v>116</v>
      </c>
      <c r="R43" s="42" t="s">
        <v>116</v>
      </c>
      <c r="S43" s="39" t="s">
        <v>114</v>
      </c>
      <c r="T43" s="32" t="s">
        <v>72</v>
      </c>
      <c r="U43" s="40"/>
      <c r="V43" s="31" t="s">
        <v>117</v>
      </c>
      <c r="W43" s="31" t="s">
        <v>116</v>
      </c>
      <c r="X43" s="42" t="s">
        <v>117</v>
      </c>
      <c r="Y43" s="39" t="s">
        <v>115</v>
      </c>
      <c r="Z43" s="32" t="s">
        <v>72</v>
      </c>
      <c r="AA43" s="40"/>
      <c r="AB43" s="31" t="s">
        <v>116</v>
      </c>
      <c r="AC43" s="31" t="s">
        <v>116</v>
      </c>
      <c r="AD43" s="42" t="s">
        <v>116</v>
      </c>
      <c r="AE43" s="47"/>
    </row>
    <row r="44" spans="1:31" ht="14.25">
      <c r="A44" s="39" t="s">
        <v>111</v>
      </c>
      <c r="B44" s="32" t="s">
        <v>73</v>
      </c>
      <c r="C44" s="41" t="s">
        <v>116</v>
      </c>
      <c r="D44" s="40"/>
      <c r="E44" s="31" t="s">
        <v>118</v>
      </c>
      <c r="F44" s="42" t="s">
        <v>116</v>
      </c>
      <c r="G44" s="39" t="s">
        <v>112</v>
      </c>
      <c r="H44" s="32" t="s">
        <v>73</v>
      </c>
      <c r="I44" s="41" t="s">
        <v>117</v>
      </c>
      <c r="J44" s="40"/>
      <c r="K44" s="31" t="s">
        <v>116</v>
      </c>
      <c r="L44" s="42" t="s">
        <v>116</v>
      </c>
      <c r="M44" s="39" t="s">
        <v>113</v>
      </c>
      <c r="N44" s="32" t="s">
        <v>73</v>
      </c>
      <c r="O44" s="41" t="s">
        <v>116</v>
      </c>
      <c r="P44" s="40"/>
      <c r="Q44" s="31" t="s">
        <v>116</v>
      </c>
      <c r="R44" s="42" t="s">
        <v>116</v>
      </c>
      <c r="S44" s="39" t="s">
        <v>114</v>
      </c>
      <c r="T44" s="32" t="s">
        <v>73</v>
      </c>
      <c r="U44" s="41" t="s">
        <v>118</v>
      </c>
      <c r="V44" s="40"/>
      <c r="W44" s="31" t="s">
        <v>116</v>
      </c>
      <c r="X44" s="42" t="s">
        <v>116</v>
      </c>
      <c r="Y44" s="39" t="s">
        <v>115</v>
      </c>
      <c r="Z44" s="32" t="s">
        <v>73</v>
      </c>
      <c r="AA44" s="41" t="s">
        <v>116</v>
      </c>
      <c r="AB44" s="40"/>
      <c r="AC44" s="31" t="s">
        <v>116</v>
      </c>
      <c r="AD44" s="42" t="s">
        <v>117</v>
      </c>
      <c r="AE44" s="47"/>
    </row>
    <row r="45" spans="1:31" ht="14.25">
      <c r="A45" s="39" t="s">
        <v>111</v>
      </c>
      <c r="B45" s="32" t="s">
        <v>74</v>
      </c>
      <c r="C45" s="41" t="s">
        <v>117</v>
      </c>
      <c r="D45" s="41" t="s">
        <v>117</v>
      </c>
      <c r="E45" s="40"/>
      <c r="F45" s="42" t="s">
        <v>117</v>
      </c>
      <c r="G45" s="39" t="s">
        <v>112</v>
      </c>
      <c r="H45" s="32" t="s">
        <v>74</v>
      </c>
      <c r="I45" s="41" t="s">
        <v>116</v>
      </c>
      <c r="J45" s="41" t="s">
        <v>116</v>
      </c>
      <c r="K45" s="40"/>
      <c r="L45" s="42" t="s">
        <v>116</v>
      </c>
      <c r="M45" s="39" t="s">
        <v>113</v>
      </c>
      <c r="N45" s="32" t="s">
        <v>74</v>
      </c>
      <c r="O45" s="41" t="s">
        <v>116</v>
      </c>
      <c r="P45" s="41" t="s">
        <v>116</v>
      </c>
      <c r="Q45" s="40"/>
      <c r="R45" s="42" t="s">
        <v>116</v>
      </c>
      <c r="S45" s="39" t="s">
        <v>114</v>
      </c>
      <c r="T45" s="32" t="s">
        <v>74</v>
      </c>
      <c r="U45" s="41" t="s">
        <v>116</v>
      </c>
      <c r="V45" s="41" t="s">
        <v>116</v>
      </c>
      <c r="W45" s="40"/>
      <c r="X45" s="42" t="s">
        <v>117</v>
      </c>
      <c r="Y45" s="39" t="s">
        <v>115</v>
      </c>
      <c r="Z45" s="32" t="s">
        <v>74</v>
      </c>
      <c r="AA45" s="41" t="s">
        <v>116</v>
      </c>
      <c r="AB45" s="41" t="s">
        <v>116</v>
      </c>
      <c r="AC45" s="40"/>
      <c r="AD45" s="42" t="s">
        <v>117</v>
      </c>
      <c r="AE45" s="47"/>
    </row>
    <row r="46" spans="1:31" ht="15" thickBot="1">
      <c r="A46" s="43" t="s">
        <v>111</v>
      </c>
      <c r="B46" s="44" t="s">
        <v>75</v>
      </c>
      <c r="C46" s="45" t="s">
        <v>116</v>
      </c>
      <c r="D46" s="45" t="s">
        <v>116</v>
      </c>
      <c r="E46" s="45" t="s">
        <v>118</v>
      </c>
      <c r="F46" s="46"/>
      <c r="G46" s="43" t="s">
        <v>112</v>
      </c>
      <c r="H46" s="44" t="s">
        <v>75</v>
      </c>
      <c r="I46" s="45" t="s">
        <v>117</v>
      </c>
      <c r="J46" s="45" t="s">
        <v>116</v>
      </c>
      <c r="K46" s="45" t="s">
        <v>116</v>
      </c>
      <c r="L46" s="46"/>
      <c r="M46" s="43" t="s">
        <v>113</v>
      </c>
      <c r="N46" s="44" t="s">
        <v>75</v>
      </c>
      <c r="O46" s="45" t="s">
        <v>116</v>
      </c>
      <c r="P46" s="45" t="s">
        <v>116</v>
      </c>
      <c r="Q46" s="45" t="s">
        <v>116</v>
      </c>
      <c r="R46" s="46"/>
      <c r="S46" s="43" t="s">
        <v>114</v>
      </c>
      <c r="T46" s="44" t="s">
        <v>75</v>
      </c>
      <c r="U46" s="45" t="s">
        <v>118</v>
      </c>
      <c r="V46" s="45" t="s">
        <v>116</v>
      </c>
      <c r="W46" s="45" t="s">
        <v>118</v>
      </c>
      <c r="X46" s="46"/>
      <c r="Y46" s="43" t="s">
        <v>115</v>
      </c>
      <c r="Z46" s="44" t="s">
        <v>75</v>
      </c>
      <c r="AA46" s="45" t="s">
        <v>116</v>
      </c>
      <c r="AB46" s="45" t="s">
        <v>118</v>
      </c>
      <c r="AC46" s="45" t="s">
        <v>118</v>
      </c>
      <c r="AD46" s="46"/>
      <c r="AE46" s="47"/>
    </row>
    <row r="63" spans="3:6" ht="14.25">
      <c r="C63" s="48"/>
      <c r="D63" s="48"/>
      <c r="E63" s="48"/>
      <c r="F63" s="48"/>
    </row>
    <row r="69" spans="3:6" ht="14.25">
      <c r="C69" s="48"/>
      <c r="D69" s="48"/>
      <c r="E69" s="48"/>
      <c r="F69" s="48"/>
    </row>
    <row r="75" spans="3:6" ht="14.25">
      <c r="C75" s="48"/>
      <c r="D75" s="48"/>
      <c r="E75" s="48"/>
      <c r="F75" s="48"/>
    </row>
  </sheetData>
  <sheetProtection/>
  <mergeCells count="2">
    <mergeCell ref="N4:R5"/>
    <mergeCell ref="H4:L5"/>
  </mergeCells>
  <printOptions/>
  <pageMargins left="0.75" right="0.75" top="1" bottom="1" header="0.5" footer="0.5"/>
  <pageSetup horizontalDpi="600" verticalDpi="600" orientation="portrait" scale="72" r:id="rId1"/>
  <ignoredErrors>
    <ignoredError sqref="AB11 E8:E9 F9:F10 C10:D10 U9:U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zoomScale="75" zoomScaleNormal="75" zoomScalePageLayoutView="0" workbookViewId="0" topLeftCell="A48">
      <selection activeCell="A67" sqref="A1:P67"/>
    </sheetView>
  </sheetViews>
  <sheetFormatPr defaultColWidth="9.140625" defaultRowHeight="12.75"/>
  <cols>
    <col min="1" max="1" width="23.421875" style="180" customWidth="1"/>
    <col min="2" max="2" width="10.7109375" style="180" customWidth="1"/>
    <col min="3" max="6" width="10.7109375" style="181" customWidth="1"/>
    <col min="7" max="7" width="10.7109375" style="203" customWidth="1"/>
    <col min="8" max="8" width="10.7109375" style="204" customWidth="1"/>
    <col min="9" max="10" width="10.7109375" style="181" customWidth="1"/>
    <col min="11" max="11" width="10.7109375" style="183" customWidth="1"/>
    <col min="12" max="12" width="10.7109375" style="85" customWidth="1"/>
    <col min="13" max="13" width="10.7109375" style="183" customWidth="1"/>
    <col min="14" max="14" width="10.7109375" style="204" customWidth="1"/>
    <col min="15" max="15" width="10.7109375" style="183" customWidth="1"/>
    <col min="16" max="16" width="10.7109375" style="185" customWidth="1"/>
    <col min="17" max="16384" width="9.140625" style="85" customWidth="1"/>
  </cols>
  <sheetData>
    <row r="1" spans="1:14" ht="12.75">
      <c r="A1" s="180" t="s">
        <v>126</v>
      </c>
      <c r="B1" s="181"/>
      <c r="G1" s="182"/>
      <c r="H1" s="181"/>
      <c r="J1" s="183"/>
      <c r="K1" s="85"/>
      <c r="L1" s="184"/>
      <c r="M1" s="85"/>
      <c r="N1" s="181"/>
    </row>
    <row r="2" spans="1:16" ht="12.75">
      <c r="A2" s="186" t="s">
        <v>0</v>
      </c>
      <c r="B2" s="181"/>
      <c r="G2" s="182"/>
      <c r="H2" s="181"/>
      <c r="J2" s="183"/>
      <c r="K2" s="85"/>
      <c r="L2" s="183"/>
      <c r="M2" s="85"/>
      <c r="N2" s="181"/>
      <c r="P2" s="187"/>
    </row>
    <row r="3" spans="2:16" ht="13.5" thickBot="1">
      <c r="B3" s="181"/>
      <c r="C3" s="188"/>
      <c r="E3" s="81"/>
      <c r="F3" s="81"/>
      <c r="G3" s="189"/>
      <c r="H3" s="81"/>
      <c r="I3" s="81"/>
      <c r="J3" s="84"/>
      <c r="K3" s="106"/>
      <c r="L3" s="84"/>
      <c r="M3" s="106"/>
      <c r="N3" s="81"/>
      <c r="O3" s="84"/>
      <c r="P3" s="187"/>
    </row>
    <row r="4" spans="1:16" s="190" customFormat="1" ht="12.75">
      <c r="A4" s="564"/>
      <c r="B4" s="567" t="s">
        <v>1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70" t="s">
        <v>2</v>
      </c>
      <c r="O4" s="571"/>
      <c r="P4" s="572"/>
    </row>
    <row r="5" spans="1:16" s="191" customFormat="1" ht="12.75">
      <c r="A5" s="565"/>
      <c r="B5" s="235" t="s">
        <v>3</v>
      </c>
      <c r="C5" s="309" t="s">
        <v>4</v>
      </c>
      <c r="D5" s="309" t="s">
        <v>5</v>
      </c>
      <c r="E5" s="237" t="s">
        <v>6</v>
      </c>
      <c r="F5" s="238" t="s">
        <v>7</v>
      </c>
      <c r="G5" s="311" t="s">
        <v>8</v>
      </c>
      <c r="H5" s="317" t="s">
        <v>6</v>
      </c>
      <c r="I5" s="318" t="s">
        <v>10</v>
      </c>
      <c r="J5" s="323" t="s">
        <v>11</v>
      </c>
      <c r="K5" s="325" t="s">
        <v>12</v>
      </c>
      <c r="L5" s="325" t="s">
        <v>13</v>
      </c>
      <c r="M5" s="238" t="s">
        <v>14</v>
      </c>
      <c r="N5" s="239" t="s">
        <v>15</v>
      </c>
      <c r="O5" s="325" t="s">
        <v>16</v>
      </c>
      <c r="P5" s="334" t="s">
        <v>17</v>
      </c>
    </row>
    <row r="6" spans="1:16" s="192" customFormat="1" ht="144.75" customHeight="1">
      <c r="A6" s="566"/>
      <c r="B6" s="285" t="s">
        <v>18</v>
      </c>
      <c r="C6" s="302" t="s">
        <v>199</v>
      </c>
      <c r="D6" s="302" t="s">
        <v>19</v>
      </c>
      <c r="E6" s="286" t="s">
        <v>193</v>
      </c>
      <c r="F6" s="287" t="s">
        <v>194</v>
      </c>
      <c r="G6" s="312" t="s">
        <v>399</v>
      </c>
      <c r="H6" s="287" t="s">
        <v>20</v>
      </c>
      <c r="I6" s="319" t="s">
        <v>21</v>
      </c>
      <c r="J6" s="324" t="s">
        <v>22</v>
      </c>
      <c r="K6" s="319" t="s">
        <v>23</v>
      </c>
      <c r="L6" s="328" t="s">
        <v>24</v>
      </c>
      <c r="M6" s="288" t="s">
        <v>25</v>
      </c>
      <c r="N6" s="289" t="s">
        <v>26</v>
      </c>
      <c r="O6" s="328" t="s">
        <v>27</v>
      </c>
      <c r="P6" s="335" t="s">
        <v>400</v>
      </c>
    </row>
    <row r="7" spans="1:16" s="27" customFormat="1" ht="12.75">
      <c r="A7" s="193" t="s">
        <v>328</v>
      </c>
      <c r="B7" s="194"/>
      <c r="C7" s="303"/>
      <c r="D7" s="303"/>
      <c r="E7" s="195"/>
      <c r="F7" s="196"/>
      <c r="G7" s="313"/>
      <c r="H7" s="197"/>
      <c r="I7" s="320"/>
      <c r="J7" s="198"/>
      <c r="K7" s="320"/>
      <c r="L7" s="320"/>
      <c r="M7" s="199"/>
      <c r="N7" s="75"/>
      <c r="O7" s="320"/>
      <c r="P7" s="200"/>
    </row>
    <row r="8" spans="1:16" s="87" customFormat="1" ht="12.75">
      <c r="A8" s="95" t="s">
        <v>239</v>
      </c>
      <c r="B8" s="290">
        <v>270115</v>
      </c>
      <c r="C8" s="304">
        <v>256754</v>
      </c>
      <c r="D8" s="304">
        <v>255554</v>
      </c>
      <c r="E8" s="295">
        <v>1370.6</v>
      </c>
      <c r="F8" s="291">
        <v>254183.4</v>
      </c>
      <c r="G8" s="314">
        <v>0.5363250037174139</v>
      </c>
      <c r="H8" s="291">
        <v>14170</v>
      </c>
      <c r="I8" s="305">
        <v>234939.52</v>
      </c>
      <c r="J8" s="81">
        <v>234</v>
      </c>
      <c r="K8" s="304">
        <v>2934.61</v>
      </c>
      <c r="L8" s="329">
        <v>1.23368186359736</v>
      </c>
      <c r="M8" s="100">
        <v>1.76339032301397</v>
      </c>
      <c r="N8" s="121">
        <v>0.9828038219445523</v>
      </c>
      <c r="O8" s="336">
        <v>0.978210457921661</v>
      </c>
      <c r="P8" s="338">
        <v>0.8697759102604445</v>
      </c>
    </row>
    <row r="9" spans="1:16" s="87" customFormat="1" ht="12.75">
      <c r="A9" s="95" t="s">
        <v>240</v>
      </c>
      <c r="B9" s="291">
        <v>97337</v>
      </c>
      <c r="C9" s="304">
        <v>92149</v>
      </c>
      <c r="D9" s="304">
        <v>92149</v>
      </c>
      <c r="E9" s="295">
        <v>400.615</v>
      </c>
      <c r="F9" s="291">
        <v>91748.385</v>
      </c>
      <c r="G9" s="314">
        <v>0.4347469858598574</v>
      </c>
      <c r="H9" s="291">
        <v>4927</v>
      </c>
      <c r="I9" s="305">
        <v>89925.11</v>
      </c>
      <c r="J9" s="81">
        <v>94</v>
      </c>
      <c r="K9" s="304">
        <v>1585.63</v>
      </c>
      <c r="L9" s="329">
        <v>1.732725579533069</v>
      </c>
      <c r="M9" s="100">
        <v>2.1599395931626835</v>
      </c>
      <c r="N9" s="121">
        <v>0.9784006040683729</v>
      </c>
      <c r="O9" s="336">
        <v>0.9784006040683729</v>
      </c>
      <c r="P9" s="338">
        <v>0.9238533137450302</v>
      </c>
    </row>
    <row r="10" spans="1:16" s="87" customFormat="1" ht="12.75">
      <c r="A10" s="95" t="s">
        <v>241</v>
      </c>
      <c r="B10" s="291">
        <v>124943</v>
      </c>
      <c r="C10" s="304">
        <v>124557</v>
      </c>
      <c r="D10" s="304">
        <v>124216</v>
      </c>
      <c r="E10" s="295">
        <v>2956.9623</v>
      </c>
      <c r="F10" s="291">
        <v>121259.0377</v>
      </c>
      <c r="G10" s="314">
        <v>2.3805003381206933</v>
      </c>
      <c r="H10" s="291">
        <v>8857</v>
      </c>
      <c r="I10" s="305">
        <v>123161.45</v>
      </c>
      <c r="J10" s="81">
        <v>28</v>
      </c>
      <c r="K10" s="304">
        <v>401.2123692</v>
      </c>
      <c r="L10" s="329">
        <v>0.32470357080367157</v>
      </c>
      <c r="M10" s="100">
        <v>2.6974743393234935</v>
      </c>
      <c r="N10" s="121">
        <v>0.9730252753244034</v>
      </c>
      <c r="O10" s="336">
        <v>0.9703614216759885</v>
      </c>
      <c r="P10" s="338">
        <v>0.9857410979406609</v>
      </c>
    </row>
    <row r="11" spans="1:16" s="87" customFormat="1" ht="12.75">
      <c r="A11" s="95" t="s">
        <v>242</v>
      </c>
      <c r="B11" s="291">
        <v>426967</v>
      </c>
      <c r="C11" s="304">
        <v>428876</v>
      </c>
      <c r="D11" s="304">
        <v>424238</v>
      </c>
      <c r="E11" s="295">
        <v>5140.59</v>
      </c>
      <c r="F11" s="291">
        <v>419097.41</v>
      </c>
      <c r="G11" s="314">
        <v>1.211723136541281</v>
      </c>
      <c r="H11" s="291">
        <v>22646</v>
      </c>
      <c r="I11" s="305">
        <v>370879.36</v>
      </c>
      <c r="J11" s="81">
        <v>1681</v>
      </c>
      <c r="K11" s="304">
        <v>20339.28</v>
      </c>
      <c r="L11" s="329">
        <v>5.198954732831748</v>
      </c>
      <c r="M11" s="100">
        <v>6.347680932017</v>
      </c>
      <c r="N11" s="121">
        <v>0.9365231906798299</v>
      </c>
      <c r="O11" s="336">
        <v>0.9263953342402691</v>
      </c>
      <c r="P11" s="338">
        <v>0.86863706094382</v>
      </c>
    </row>
    <row r="12" spans="1:16" s="87" customFormat="1" ht="12.75">
      <c r="A12" s="95" t="s">
        <v>243</v>
      </c>
      <c r="B12" s="291">
        <v>127748</v>
      </c>
      <c r="C12" s="304">
        <v>124764</v>
      </c>
      <c r="D12" s="304">
        <v>124764</v>
      </c>
      <c r="E12" s="295">
        <v>1124</v>
      </c>
      <c r="F12" s="291">
        <v>123640</v>
      </c>
      <c r="G12" s="314">
        <v>0.9009009009009009</v>
      </c>
      <c r="H12" s="291">
        <v>5932</v>
      </c>
      <c r="I12" s="305">
        <v>128827.19</v>
      </c>
      <c r="J12" s="81">
        <v>8</v>
      </c>
      <c r="K12" s="304">
        <v>202.5056393</v>
      </c>
      <c r="L12" s="329">
        <v>0.1569449871958937</v>
      </c>
      <c r="M12" s="100">
        <v>1.056431969293228</v>
      </c>
      <c r="N12" s="121">
        <v>0.9894356803070676</v>
      </c>
      <c r="O12" s="336">
        <v>0.9894356803070676</v>
      </c>
      <c r="P12" s="338">
        <v>1.0084478034881172</v>
      </c>
    </row>
    <row r="13" spans="1:16" s="87" customFormat="1" ht="12.75">
      <c r="A13" s="95" t="s">
        <v>244</v>
      </c>
      <c r="B13" s="291">
        <v>66989</v>
      </c>
      <c r="C13" s="304">
        <v>65984</v>
      </c>
      <c r="D13" s="304">
        <v>65984</v>
      </c>
      <c r="E13" s="295">
        <v>1871.03</v>
      </c>
      <c r="F13" s="291">
        <v>64112.97</v>
      </c>
      <c r="G13" s="314">
        <v>2.8355813530552862</v>
      </c>
      <c r="H13" s="291">
        <v>4532</v>
      </c>
      <c r="I13" s="305">
        <v>57012.63</v>
      </c>
      <c r="J13" s="81">
        <v>170</v>
      </c>
      <c r="K13" s="304">
        <v>1960.32</v>
      </c>
      <c r="L13" s="329">
        <v>3.324100286656849</v>
      </c>
      <c r="M13" s="100">
        <v>6.065424071826836</v>
      </c>
      <c r="N13" s="121">
        <v>0.9393457592817317</v>
      </c>
      <c r="O13" s="336">
        <v>0.9393457592817317</v>
      </c>
      <c r="P13" s="338">
        <v>0.8510745047694397</v>
      </c>
    </row>
    <row r="14" spans="1:16" s="87" customFormat="1" ht="12.75">
      <c r="A14" s="95" t="s">
        <v>246</v>
      </c>
      <c r="B14" s="290">
        <v>66232</v>
      </c>
      <c r="C14" s="305">
        <v>66232</v>
      </c>
      <c r="D14" s="305">
        <v>66232</v>
      </c>
      <c r="E14" s="295">
        <v>1257</v>
      </c>
      <c r="F14" s="291">
        <v>64975</v>
      </c>
      <c r="G14" s="314">
        <v>1.8978741393888152</v>
      </c>
      <c r="H14" s="290">
        <v>4714</v>
      </c>
      <c r="I14" s="305">
        <v>61386.99</v>
      </c>
      <c r="J14" s="82">
        <v>135</v>
      </c>
      <c r="K14" s="304">
        <v>1649.63</v>
      </c>
      <c r="L14" s="329">
        <v>2.616939169644566</v>
      </c>
      <c r="M14" s="100">
        <v>4.465147097289161</v>
      </c>
      <c r="N14" s="121">
        <v>0.9553485290271085</v>
      </c>
      <c r="O14" s="336">
        <v>0.9553485290271085</v>
      </c>
      <c r="P14" s="338">
        <v>0.9268478982968957</v>
      </c>
    </row>
    <row r="15" spans="1:16" s="87" customFormat="1" ht="12.75">
      <c r="A15" s="95" t="s">
        <v>247</v>
      </c>
      <c r="B15" s="291">
        <v>809375</v>
      </c>
      <c r="C15" s="304">
        <v>809375</v>
      </c>
      <c r="D15" s="304">
        <v>777194</v>
      </c>
      <c r="E15" s="295">
        <v>19397</v>
      </c>
      <c r="F15" s="291">
        <v>757797</v>
      </c>
      <c r="G15" s="314">
        <v>2.49577325609822</v>
      </c>
      <c r="H15" s="291">
        <v>4716</v>
      </c>
      <c r="I15" s="305">
        <v>739428.06</v>
      </c>
      <c r="J15" s="81">
        <v>28</v>
      </c>
      <c r="K15" s="304">
        <v>3876.2</v>
      </c>
      <c r="L15" s="329">
        <v>0.5214822796791182</v>
      </c>
      <c r="M15" s="100">
        <v>3.0042405205058156</v>
      </c>
      <c r="N15" s="121">
        <v>0.9699575947949419</v>
      </c>
      <c r="O15" s="336">
        <v>0.9313917812250936</v>
      </c>
      <c r="P15" s="338">
        <v>0.9135790702702703</v>
      </c>
    </row>
    <row r="16" spans="1:16" s="87" customFormat="1" ht="12.75">
      <c r="A16" s="95" t="s">
        <v>248</v>
      </c>
      <c r="B16" s="291">
        <v>951535</v>
      </c>
      <c r="C16" s="304">
        <v>1062920</v>
      </c>
      <c r="D16" s="304">
        <v>1062920</v>
      </c>
      <c r="E16" s="295">
        <v>6009</v>
      </c>
      <c r="F16" s="291">
        <v>1056911</v>
      </c>
      <c r="G16" s="314">
        <v>0.565329469762541</v>
      </c>
      <c r="H16" s="291">
        <v>4891</v>
      </c>
      <c r="I16" s="305">
        <v>903512.45</v>
      </c>
      <c r="J16" s="81">
        <v>37</v>
      </c>
      <c r="K16" s="304">
        <v>6016.55</v>
      </c>
      <c r="L16" s="329">
        <v>0.6615017150470001</v>
      </c>
      <c r="M16" s="100">
        <v>1.2230915206713957</v>
      </c>
      <c r="N16" s="121">
        <v>0.9877690738607408</v>
      </c>
      <c r="O16" s="336">
        <v>0.9877690738607408</v>
      </c>
      <c r="P16" s="338">
        <v>0.9495314938494117</v>
      </c>
    </row>
    <row r="17" spans="1:16" s="87" customFormat="1" ht="12.75">
      <c r="A17" s="95" t="s">
        <v>249</v>
      </c>
      <c r="B17" s="291">
        <v>107505</v>
      </c>
      <c r="C17" s="304">
        <v>110663</v>
      </c>
      <c r="D17" s="304">
        <v>110663</v>
      </c>
      <c r="E17" s="295">
        <v>639.678</v>
      </c>
      <c r="F17" s="291">
        <v>110023.322</v>
      </c>
      <c r="G17" s="314">
        <v>0.5780414411320857</v>
      </c>
      <c r="H17" s="291">
        <v>4873</v>
      </c>
      <c r="I17" s="305">
        <v>96411.69</v>
      </c>
      <c r="J17" s="81">
        <v>65</v>
      </c>
      <c r="K17" s="304">
        <v>1396.91</v>
      </c>
      <c r="L17" s="329">
        <v>1.4282077445132637</v>
      </c>
      <c r="M17" s="100">
        <v>1.9979935530166046</v>
      </c>
      <c r="N17" s="121">
        <v>0.9800200644698339</v>
      </c>
      <c r="O17" s="336">
        <v>0.9800200644698339</v>
      </c>
      <c r="P17" s="338">
        <v>0.8968112180828799</v>
      </c>
    </row>
    <row r="18" spans="1:16" s="87" customFormat="1" ht="12.75">
      <c r="A18" s="95" t="s">
        <v>250</v>
      </c>
      <c r="B18" s="291">
        <v>124444</v>
      </c>
      <c r="C18" s="304">
        <v>120061</v>
      </c>
      <c r="D18" s="304">
        <v>120061</v>
      </c>
      <c r="E18" s="295">
        <v>3230.03</v>
      </c>
      <c r="F18" s="291">
        <v>116830.97</v>
      </c>
      <c r="G18" s="314">
        <v>2.690324085256661</v>
      </c>
      <c r="H18" s="291">
        <v>4490</v>
      </c>
      <c r="I18" s="305">
        <v>106010.05</v>
      </c>
      <c r="J18" s="81">
        <v>31</v>
      </c>
      <c r="K18" s="304">
        <v>1103.26</v>
      </c>
      <c r="L18" s="329">
        <v>1.0299933780405068</v>
      </c>
      <c r="M18" s="100">
        <v>3.6926073033711955</v>
      </c>
      <c r="N18" s="121">
        <v>0.9630739269662881</v>
      </c>
      <c r="O18" s="336">
        <v>0.9630739269662881</v>
      </c>
      <c r="P18" s="338">
        <v>0.8518695156054129</v>
      </c>
    </row>
    <row r="19" spans="1:16" s="87" customFormat="1" ht="12.75">
      <c r="A19" s="95" t="s">
        <v>251</v>
      </c>
      <c r="B19" s="291">
        <v>4820</v>
      </c>
      <c r="C19" s="304">
        <v>4777</v>
      </c>
      <c r="D19" s="304">
        <v>4777</v>
      </c>
      <c r="E19" s="295">
        <v>16</v>
      </c>
      <c r="F19" s="291">
        <v>4761</v>
      </c>
      <c r="G19" s="314">
        <v>0.33493824576093784</v>
      </c>
      <c r="H19" s="291">
        <v>3789</v>
      </c>
      <c r="I19" s="305">
        <v>4624.4</v>
      </c>
      <c r="J19" s="81">
        <v>95</v>
      </c>
      <c r="K19" s="304">
        <v>96.18</v>
      </c>
      <c r="L19" s="329">
        <v>2.0374614983751997</v>
      </c>
      <c r="M19" s="100">
        <v>2.365575506335425</v>
      </c>
      <c r="N19" s="121">
        <v>0.9763442449366457</v>
      </c>
      <c r="O19" s="336">
        <v>0.9763442449366457</v>
      </c>
      <c r="P19" s="338">
        <v>0.9594190871369294</v>
      </c>
    </row>
    <row r="20" spans="1:16" s="87" customFormat="1" ht="12.75">
      <c r="A20" s="95" t="s">
        <v>252</v>
      </c>
      <c r="B20" s="290">
        <v>58667</v>
      </c>
      <c r="C20" s="305">
        <v>57648</v>
      </c>
      <c r="D20" s="304">
        <v>57510</v>
      </c>
      <c r="E20" s="295">
        <v>50</v>
      </c>
      <c r="F20" s="291">
        <v>57460</v>
      </c>
      <c r="G20" s="314">
        <v>0.0869414014953921</v>
      </c>
      <c r="H20" s="291">
        <v>4585</v>
      </c>
      <c r="I20" s="305">
        <v>55114.26</v>
      </c>
      <c r="J20" s="81">
        <v>93</v>
      </c>
      <c r="K20" s="304">
        <v>59792.3469414015</v>
      </c>
      <c r="L20" s="329">
        <v>1.6720334408139224</v>
      </c>
      <c r="M20" s="100">
        <v>1.7575211530023993</v>
      </c>
      <c r="N20" s="121">
        <v>0.9824247884699762</v>
      </c>
      <c r="O20" s="336">
        <v>0.9800730222194756</v>
      </c>
      <c r="P20" s="338">
        <v>0.9394422758961597</v>
      </c>
    </row>
    <row r="21" spans="1:16" s="87" customFormat="1" ht="12.75">
      <c r="A21" s="95" t="s">
        <v>253</v>
      </c>
      <c r="B21" s="291">
        <v>578131</v>
      </c>
      <c r="C21" s="304">
        <v>639971</v>
      </c>
      <c r="D21" s="304">
        <v>639971</v>
      </c>
      <c r="E21" s="295">
        <v>16</v>
      </c>
      <c r="F21" s="291">
        <v>639955</v>
      </c>
      <c r="G21" s="314">
        <v>0.002500113286383289</v>
      </c>
      <c r="H21" s="291">
        <v>21773</v>
      </c>
      <c r="I21" s="305">
        <v>520055.2</v>
      </c>
      <c r="J21" s="81">
        <v>363</v>
      </c>
      <c r="K21" s="304">
        <v>8984.12</v>
      </c>
      <c r="L21" s="329">
        <v>1.6981951360439527</v>
      </c>
      <c r="M21" s="100">
        <v>1.700652792528111</v>
      </c>
      <c r="N21" s="121">
        <v>0.982993472074719</v>
      </c>
      <c r="O21" s="336">
        <v>0.982993472074719</v>
      </c>
      <c r="P21" s="338">
        <v>0.8995456047158862</v>
      </c>
    </row>
    <row r="22" spans="1:16" s="87" customFormat="1" ht="12.75">
      <c r="A22" s="96" t="s">
        <v>254</v>
      </c>
      <c r="B22" s="291">
        <v>1246207</v>
      </c>
      <c r="C22" s="304">
        <v>1222171</v>
      </c>
      <c r="D22" s="304">
        <v>1222171</v>
      </c>
      <c r="E22" s="295">
        <v>16604</v>
      </c>
      <c r="F22" s="291">
        <v>1205567</v>
      </c>
      <c r="G22" s="314">
        <v>1.3585660271762299</v>
      </c>
      <c r="H22" s="291">
        <v>5952</v>
      </c>
      <c r="I22" s="321">
        <v>1113700.93</v>
      </c>
      <c r="J22" s="81">
        <v>0</v>
      </c>
      <c r="K22" s="304">
        <v>0</v>
      </c>
      <c r="L22" s="330">
        <v>0</v>
      </c>
      <c r="M22" s="100">
        <v>1.3585660271762299</v>
      </c>
      <c r="N22" s="121">
        <v>0.9864143397282377</v>
      </c>
      <c r="O22" s="336">
        <v>0.9864143397282377</v>
      </c>
      <c r="P22" s="338">
        <v>0.8936725038456692</v>
      </c>
    </row>
    <row r="23" spans="1:16" s="87" customFormat="1" ht="12.75">
      <c r="A23" s="95" t="s">
        <v>255</v>
      </c>
      <c r="B23" s="291">
        <v>660812</v>
      </c>
      <c r="C23" s="304">
        <v>627868</v>
      </c>
      <c r="D23" s="304">
        <v>627868</v>
      </c>
      <c r="E23" s="295">
        <v>3461.44</v>
      </c>
      <c r="F23" s="291">
        <v>624406.56</v>
      </c>
      <c r="G23" s="314">
        <v>0.5513005918441456</v>
      </c>
      <c r="H23" s="291">
        <v>5176</v>
      </c>
      <c r="I23" s="305">
        <v>576669.37</v>
      </c>
      <c r="J23" s="81">
        <v>4</v>
      </c>
      <c r="K23" s="304">
        <v>624.93</v>
      </c>
      <c r="L23" s="329">
        <v>0.10825154518241387</v>
      </c>
      <c r="M23" s="100">
        <v>0.6589553456172884</v>
      </c>
      <c r="N23" s="121">
        <v>0.993410446543827</v>
      </c>
      <c r="O23" s="336">
        <v>0.993410446543827</v>
      </c>
      <c r="P23" s="338">
        <v>0.8726678238288651</v>
      </c>
    </row>
    <row r="24" spans="1:16" s="87" customFormat="1" ht="12.75">
      <c r="A24" s="95" t="s">
        <v>256</v>
      </c>
      <c r="B24" s="291">
        <v>4595</v>
      </c>
      <c r="C24" s="304">
        <v>4595</v>
      </c>
      <c r="D24" s="304">
        <v>4595</v>
      </c>
      <c r="E24" s="295">
        <v>0</v>
      </c>
      <c r="F24" s="291">
        <v>4595</v>
      </c>
      <c r="G24" s="314">
        <v>0</v>
      </c>
      <c r="H24" s="291">
        <v>4567</v>
      </c>
      <c r="I24" s="305">
        <v>4733</v>
      </c>
      <c r="J24" s="81">
        <v>193</v>
      </c>
      <c r="K24" s="304">
        <v>9493</v>
      </c>
      <c r="L24" s="329">
        <v>3.9179861956963054</v>
      </c>
      <c r="M24" s="100">
        <v>3.9179861956963054</v>
      </c>
      <c r="N24" s="121">
        <v>0.960820138043037</v>
      </c>
      <c r="O24" s="336">
        <v>0.9608201380430369</v>
      </c>
      <c r="P24" s="338">
        <v>1.0300326441784549</v>
      </c>
    </row>
    <row r="25" spans="1:16" s="87" customFormat="1" ht="12.75">
      <c r="A25" s="95" t="s">
        <v>257</v>
      </c>
      <c r="B25" s="291">
        <v>2200916</v>
      </c>
      <c r="C25" s="304">
        <v>1383364</v>
      </c>
      <c r="D25" s="304">
        <v>1383364</v>
      </c>
      <c r="E25" s="295">
        <v>0</v>
      </c>
      <c r="F25" s="291">
        <v>1383364</v>
      </c>
      <c r="G25" s="314">
        <v>0</v>
      </c>
      <c r="H25" s="291">
        <v>30971</v>
      </c>
      <c r="I25" s="305">
        <v>1190420.04</v>
      </c>
      <c r="J25" s="81">
        <v>49</v>
      </c>
      <c r="K25" s="304">
        <v>1221440.04</v>
      </c>
      <c r="L25" s="329">
        <v>0.2695333364947726</v>
      </c>
      <c r="M25" s="100">
        <v>0.2695333364947726</v>
      </c>
      <c r="N25" s="121">
        <v>0.9973046666350522</v>
      </c>
      <c r="O25" s="336">
        <v>0.9973046666350522</v>
      </c>
      <c r="P25" s="338">
        <v>0.5408748175759548</v>
      </c>
    </row>
    <row r="26" spans="1:16" s="87" customFormat="1" ht="12.75">
      <c r="A26" s="95" t="s">
        <v>258</v>
      </c>
      <c r="B26" s="291">
        <v>197046</v>
      </c>
      <c r="C26" s="305">
        <v>193769</v>
      </c>
      <c r="D26" s="305">
        <v>193769</v>
      </c>
      <c r="E26" s="295">
        <v>57</v>
      </c>
      <c r="F26" s="291">
        <v>193712</v>
      </c>
      <c r="G26" s="314">
        <v>0.02941647012680047</v>
      </c>
      <c r="H26" s="291">
        <v>4871</v>
      </c>
      <c r="I26" s="305">
        <v>189575.82</v>
      </c>
      <c r="J26" s="81">
        <v>7</v>
      </c>
      <c r="K26" s="304">
        <v>226.9463616</v>
      </c>
      <c r="L26" s="329">
        <v>0.1195695729835766</v>
      </c>
      <c r="M26" s="100">
        <v>0.14895086996265958</v>
      </c>
      <c r="N26" s="121">
        <v>0.9985104721366399</v>
      </c>
      <c r="O26" s="336">
        <v>0.9985104721366399</v>
      </c>
      <c r="P26" s="338">
        <v>0.9620891568466247</v>
      </c>
    </row>
    <row r="27" spans="1:16" s="87" customFormat="1" ht="12.75">
      <c r="A27" s="95" t="s">
        <v>259</v>
      </c>
      <c r="B27" s="291">
        <v>63800</v>
      </c>
      <c r="C27" s="304">
        <v>59341</v>
      </c>
      <c r="D27" s="304">
        <v>59341</v>
      </c>
      <c r="E27" s="295">
        <v>451</v>
      </c>
      <c r="F27" s="291">
        <v>58890</v>
      </c>
      <c r="G27" s="314">
        <v>0.7600141554742926</v>
      </c>
      <c r="H27" s="291">
        <v>4823</v>
      </c>
      <c r="I27" s="305">
        <v>53397.58</v>
      </c>
      <c r="J27" s="81">
        <v>222</v>
      </c>
      <c r="K27" s="304">
        <v>58443.340014155474</v>
      </c>
      <c r="L27" s="329">
        <v>3.844515720406945</v>
      </c>
      <c r="M27" s="100">
        <v>4.57531101219671</v>
      </c>
      <c r="N27" s="121">
        <v>0.9542468898780329</v>
      </c>
      <c r="O27" s="336">
        <v>0.9542468898780329</v>
      </c>
      <c r="P27" s="338">
        <v>0.8369526645768025</v>
      </c>
    </row>
    <row r="28" spans="1:16" s="87" customFormat="1" ht="12.75">
      <c r="A28" s="95" t="s">
        <v>260</v>
      </c>
      <c r="B28" s="291">
        <v>61708</v>
      </c>
      <c r="C28" s="304">
        <v>61449</v>
      </c>
      <c r="D28" s="304">
        <v>61373</v>
      </c>
      <c r="E28" s="295">
        <v>412</v>
      </c>
      <c r="F28" s="291">
        <v>60961</v>
      </c>
      <c r="G28" s="314">
        <v>0.6713049712414254</v>
      </c>
      <c r="H28" s="291">
        <v>4692</v>
      </c>
      <c r="I28" s="305">
        <v>59884.49</v>
      </c>
      <c r="J28" s="81">
        <v>156</v>
      </c>
      <c r="K28" s="304">
        <v>1764.49</v>
      </c>
      <c r="L28" s="329">
        <v>2.8621560324274626</v>
      </c>
      <c r="M28" s="100">
        <v>3.514247207938516</v>
      </c>
      <c r="N28" s="121">
        <v>0.9648575279206147</v>
      </c>
      <c r="O28" s="336">
        <v>0.9636641940645395</v>
      </c>
      <c r="P28" s="338">
        <v>0.9704493744733259</v>
      </c>
    </row>
    <row r="29" spans="1:16" s="87" customFormat="1" ht="12.75">
      <c r="A29" s="95" t="s">
        <v>261</v>
      </c>
      <c r="B29" s="291">
        <v>549000</v>
      </c>
      <c r="C29" s="304">
        <v>546000</v>
      </c>
      <c r="D29" s="304">
        <v>546000</v>
      </c>
      <c r="E29" s="295">
        <v>10400</v>
      </c>
      <c r="F29" s="291">
        <v>535600</v>
      </c>
      <c r="G29" s="314">
        <v>1.9047619047619049</v>
      </c>
      <c r="H29" s="291">
        <v>5547</v>
      </c>
      <c r="I29" s="305">
        <v>515992.95</v>
      </c>
      <c r="J29" s="81">
        <v>18</v>
      </c>
      <c r="K29" s="304">
        <v>1684.94</v>
      </c>
      <c r="L29" s="329">
        <v>0.3254803870414477</v>
      </c>
      <c r="M29" s="100">
        <v>2.2240426653835157</v>
      </c>
      <c r="N29" s="121">
        <v>0.9777595733461648</v>
      </c>
      <c r="O29" s="336">
        <v>0.9777595733461648</v>
      </c>
      <c r="P29" s="338">
        <v>0.939877868852459</v>
      </c>
    </row>
    <row r="30" spans="1:16" s="87" customFormat="1" ht="12.75">
      <c r="A30" s="95" t="s">
        <v>262</v>
      </c>
      <c r="B30" s="291">
        <v>115426</v>
      </c>
      <c r="C30" s="304">
        <v>100816</v>
      </c>
      <c r="D30" s="304">
        <v>100816</v>
      </c>
      <c r="E30" s="295">
        <v>0</v>
      </c>
      <c r="F30" s="291">
        <v>100816</v>
      </c>
      <c r="G30" s="314">
        <v>0</v>
      </c>
      <c r="H30" s="291">
        <v>5109</v>
      </c>
      <c r="I30" s="305">
        <v>90078.87</v>
      </c>
      <c r="J30" s="81">
        <v>112</v>
      </c>
      <c r="K30" s="304">
        <v>95299.87</v>
      </c>
      <c r="L30" s="329">
        <v>2.0549041036437217</v>
      </c>
      <c r="M30" s="100">
        <v>2.0549041036437217</v>
      </c>
      <c r="N30" s="121">
        <v>0.9794509589635628</v>
      </c>
      <c r="O30" s="336">
        <v>0.9794509589635628</v>
      </c>
      <c r="P30" s="338">
        <v>0.7804036352294976</v>
      </c>
    </row>
    <row r="31" spans="1:16" s="87" customFormat="1" ht="12.75">
      <c r="A31" s="95" t="s">
        <v>264</v>
      </c>
      <c r="B31" s="292">
        <v>79989</v>
      </c>
      <c r="C31" s="306">
        <v>78427</v>
      </c>
      <c r="D31" s="306">
        <v>78427</v>
      </c>
      <c r="E31" s="296">
        <v>1354.533</v>
      </c>
      <c r="F31" s="291">
        <v>77072.467</v>
      </c>
      <c r="G31" s="314">
        <v>1.7271258622668213</v>
      </c>
      <c r="H31" s="290">
        <v>4731</v>
      </c>
      <c r="I31" s="305">
        <v>76200.83</v>
      </c>
      <c r="J31" s="82">
        <v>11</v>
      </c>
      <c r="K31" s="305">
        <v>193.0216929</v>
      </c>
      <c r="L31" s="329">
        <v>0.2526665338898354</v>
      </c>
      <c r="M31" s="100">
        <v>1.9754285271045522</v>
      </c>
      <c r="N31" s="121">
        <v>0.9802457365063814</v>
      </c>
      <c r="O31" s="336">
        <v>0.9802457365063814</v>
      </c>
      <c r="P31" s="338">
        <v>0.9526413631874383</v>
      </c>
    </row>
    <row r="32" spans="1:16" s="87" customFormat="1" ht="12.75">
      <c r="A32" s="95" t="s">
        <v>265</v>
      </c>
      <c r="B32" s="292">
        <v>439415</v>
      </c>
      <c r="C32" s="306">
        <v>436885</v>
      </c>
      <c r="D32" s="306">
        <v>436885</v>
      </c>
      <c r="E32" s="295">
        <v>3930.33</v>
      </c>
      <c r="F32" s="291">
        <v>432954.67</v>
      </c>
      <c r="G32" s="314">
        <v>0.8996257596392643</v>
      </c>
      <c r="H32" s="291">
        <v>19604</v>
      </c>
      <c r="I32" s="305">
        <v>381685.95</v>
      </c>
      <c r="J32" s="81">
        <v>557</v>
      </c>
      <c r="K32" s="304">
        <v>401847.84962575964</v>
      </c>
      <c r="L32" s="329">
        <v>2.649044400224122</v>
      </c>
      <c r="M32" s="100">
        <v>3.524838674054689</v>
      </c>
      <c r="N32" s="121">
        <v>0.9647515994579674</v>
      </c>
      <c r="O32" s="336">
        <v>0.9647515994579674</v>
      </c>
      <c r="P32" s="338">
        <v>0.86862294186589</v>
      </c>
    </row>
    <row r="33" spans="1:16" s="87" customFormat="1" ht="12.75">
      <c r="A33" s="95" t="s">
        <v>266</v>
      </c>
      <c r="B33" s="291">
        <v>129734</v>
      </c>
      <c r="C33" s="304">
        <v>127036</v>
      </c>
      <c r="D33" s="304">
        <v>127036</v>
      </c>
      <c r="E33" s="295">
        <v>2330</v>
      </c>
      <c r="F33" s="291">
        <v>124706</v>
      </c>
      <c r="G33" s="314">
        <v>1.8341257596271925</v>
      </c>
      <c r="H33" s="291">
        <v>4443</v>
      </c>
      <c r="I33" s="305">
        <v>126392.73</v>
      </c>
      <c r="J33" s="81">
        <v>122</v>
      </c>
      <c r="K33" s="304">
        <v>3470.95</v>
      </c>
      <c r="L33" s="329">
        <v>2.6727642401632234</v>
      </c>
      <c r="M33" s="100">
        <v>4.457868142367478</v>
      </c>
      <c r="N33" s="121">
        <v>0.9554213185763253</v>
      </c>
      <c r="O33" s="336">
        <v>0.9554213185763253</v>
      </c>
      <c r="P33" s="338">
        <v>0.9742452248446821</v>
      </c>
    </row>
    <row r="34" spans="1:16" s="87" customFormat="1" ht="12.75">
      <c r="A34" s="95" t="s">
        <v>267</v>
      </c>
      <c r="B34" s="291">
        <v>87766</v>
      </c>
      <c r="C34" s="304">
        <v>86108</v>
      </c>
      <c r="D34" s="304">
        <v>86108</v>
      </c>
      <c r="E34" s="295">
        <v>2129.719</v>
      </c>
      <c r="F34" s="291">
        <v>83978.281</v>
      </c>
      <c r="G34" s="314">
        <v>2.47331142286431</v>
      </c>
      <c r="H34" s="301">
        <v>12193</v>
      </c>
      <c r="I34" s="322">
        <v>89650.90514406943</v>
      </c>
      <c r="J34" s="98">
        <v>186</v>
      </c>
      <c r="K34" s="326">
        <v>842.3975934080108</v>
      </c>
      <c r="L34" s="331">
        <v>0.9308949589914103</v>
      </c>
      <c r="M34" s="100">
        <v>3.3811824505001176</v>
      </c>
      <c r="N34" s="121">
        <v>0.9661881754950017</v>
      </c>
      <c r="O34" s="336">
        <v>0.9661881754950017</v>
      </c>
      <c r="P34" s="338">
        <v>1.0214764845620108</v>
      </c>
    </row>
    <row r="35" spans="1:16" s="87" customFormat="1" ht="12.75">
      <c r="A35" s="95" t="s">
        <v>268</v>
      </c>
      <c r="B35" s="291">
        <v>1423514</v>
      </c>
      <c r="C35" s="304">
        <v>800968</v>
      </c>
      <c r="D35" s="304">
        <v>782875</v>
      </c>
      <c r="E35" s="295">
        <v>970</v>
      </c>
      <c r="F35" s="291">
        <v>781905</v>
      </c>
      <c r="G35" s="314">
        <v>0.12390228325083825</v>
      </c>
      <c r="H35" s="291">
        <v>4942</v>
      </c>
      <c r="I35" s="305">
        <v>665477.29</v>
      </c>
      <c r="J35" s="81">
        <v>1</v>
      </c>
      <c r="K35" s="304">
        <v>130.3780084</v>
      </c>
      <c r="L35" s="329">
        <v>0.0195878164084257</v>
      </c>
      <c r="M35" s="100">
        <v>0.14346582990749493</v>
      </c>
      <c r="N35" s="121">
        <v>0.9985653387124793</v>
      </c>
      <c r="O35" s="336">
        <v>0.9760088287478805</v>
      </c>
      <c r="P35" s="338">
        <v>0.467489107939929</v>
      </c>
    </row>
    <row r="36" spans="1:16" s="87" customFormat="1" ht="12.75">
      <c r="A36" s="95" t="s">
        <v>297</v>
      </c>
      <c r="B36" s="290">
        <v>779076</v>
      </c>
      <c r="C36" s="305">
        <v>767248</v>
      </c>
      <c r="D36" s="305">
        <v>767248</v>
      </c>
      <c r="E36" s="296">
        <v>12879.4043</v>
      </c>
      <c r="F36" s="291">
        <v>754368.5957</v>
      </c>
      <c r="G36" s="314">
        <v>1.678649445811524</v>
      </c>
      <c r="H36" s="291">
        <v>13152</v>
      </c>
      <c r="I36" s="305">
        <v>732003.69</v>
      </c>
      <c r="J36" s="81">
        <v>229</v>
      </c>
      <c r="K36" s="304">
        <v>12032.64</v>
      </c>
      <c r="L36" s="329">
        <v>1.6172113313712606</v>
      </c>
      <c r="M36" s="100">
        <v>3.2687134681311196</v>
      </c>
      <c r="N36" s="121">
        <v>0.9673128521040989</v>
      </c>
      <c r="O36" s="336">
        <v>0.9673128521040989</v>
      </c>
      <c r="P36" s="338">
        <v>0.9395793093356745</v>
      </c>
    </row>
    <row r="37" spans="1:16" s="87" customFormat="1" ht="12.75">
      <c r="A37" s="95" t="s">
        <v>269</v>
      </c>
      <c r="B37" s="291">
        <v>4192939</v>
      </c>
      <c r="C37" s="304">
        <v>4192939</v>
      </c>
      <c r="D37" s="304">
        <v>4192939</v>
      </c>
      <c r="E37" s="295">
        <v>19710</v>
      </c>
      <c r="F37" s="291">
        <v>4173229</v>
      </c>
      <c r="G37" s="314">
        <v>0.4700760015826607</v>
      </c>
      <c r="H37" s="291">
        <v>5611</v>
      </c>
      <c r="I37" s="305">
        <v>3578039.6</v>
      </c>
      <c r="J37" s="81">
        <v>254</v>
      </c>
      <c r="K37" s="304">
        <v>142517.21</v>
      </c>
      <c r="L37" s="329">
        <v>3.8305344408919266</v>
      </c>
      <c r="M37" s="100">
        <v>4.282604019335596</v>
      </c>
      <c r="N37" s="121">
        <v>0.957173959806644</v>
      </c>
      <c r="O37" s="336">
        <v>0.957173959806644</v>
      </c>
      <c r="P37" s="338">
        <v>0.8533488324060999</v>
      </c>
    </row>
    <row r="38" spans="1:16" s="74" customFormat="1" ht="11.25">
      <c r="A38" s="216" t="s">
        <v>389</v>
      </c>
      <c r="B38" s="293"/>
      <c r="C38" s="307"/>
      <c r="D38" s="307"/>
      <c r="E38" s="298"/>
      <c r="F38" s="293"/>
      <c r="G38" s="315"/>
      <c r="H38" s="297"/>
      <c r="I38" s="307"/>
      <c r="J38" s="217"/>
      <c r="K38" s="307"/>
      <c r="L38" s="332"/>
      <c r="M38" s="218"/>
      <c r="N38" s="219"/>
      <c r="O38" s="332"/>
      <c r="P38" s="339"/>
    </row>
    <row r="39" spans="1:16" s="87" customFormat="1" ht="12.75">
      <c r="A39" s="96" t="s">
        <v>270</v>
      </c>
      <c r="B39" s="290">
        <v>662686</v>
      </c>
      <c r="C39" s="305">
        <v>579222</v>
      </c>
      <c r="D39" s="310">
        <v>579222</v>
      </c>
      <c r="E39" s="295">
        <v>2392.59</v>
      </c>
      <c r="F39" s="291">
        <v>576829.41</v>
      </c>
      <c r="G39" s="314">
        <v>0.4130696002568964</v>
      </c>
      <c r="H39" s="291">
        <v>4339</v>
      </c>
      <c r="I39" s="305">
        <v>523047.82</v>
      </c>
      <c r="J39" s="81">
        <v>4</v>
      </c>
      <c r="K39" s="304">
        <v>635.687</v>
      </c>
      <c r="L39" s="329">
        <v>0.12138763041090007</v>
      </c>
      <c r="M39" s="100">
        <v>0.5339558152680968</v>
      </c>
      <c r="N39" s="121">
        <v>0.9946604418473192</v>
      </c>
      <c r="O39" s="336">
        <v>0.9946604418473192</v>
      </c>
      <c r="P39" s="338">
        <v>0.7892845480363249</v>
      </c>
    </row>
    <row r="40" spans="1:16" s="87" customFormat="1" ht="12.75">
      <c r="A40" s="96" t="s">
        <v>298</v>
      </c>
      <c r="B40" s="291">
        <v>139119</v>
      </c>
      <c r="C40" s="304">
        <v>139119</v>
      </c>
      <c r="D40" s="304">
        <v>131235</v>
      </c>
      <c r="E40" s="295">
        <v>780</v>
      </c>
      <c r="F40" s="291">
        <v>130455</v>
      </c>
      <c r="G40" s="314">
        <v>0.5943536404160475</v>
      </c>
      <c r="H40" s="291">
        <v>5184</v>
      </c>
      <c r="I40" s="305">
        <v>122208.4</v>
      </c>
      <c r="J40" s="81">
        <v>0</v>
      </c>
      <c r="K40" s="304">
        <v>0</v>
      </c>
      <c r="L40" s="329">
        <v>0</v>
      </c>
      <c r="M40" s="100">
        <v>0.5943536404160475</v>
      </c>
      <c r="N40" s="121">
        <v>0.9940564635958395</v>
      </c>
      <c r="O40" s="336">
        <v>0.9377223815582343</v>
      </c>
      <c r="P40" s="338">
        <v>0.8784450722043717</v>
      </c>
    </row>
    <row r="41" spans="1:16" s="87" customFormat="1" ht="12.75">
      <c r="A41" s="95" t="s">
        <v>272</v>
      </c>
      <c r="B41" s="290">
        <v>3390471</v>
      </c>
      <c r="C41" s="305">
        <v>2374044</v>
      </c>
      <c r="D41" s="305">
        <v>2357355</v>
      </c>
      <c r="E41" s="295">
        <v>0</v>
      </c>
      <c r="F41" s="291">
        <v>2357355</v>
      </c>
      <c r="G41" s="314">
        <v>0</v>
      </c>
      <c r="H41" s="291">
        <v>9295</v>
      </c>
      <c r="I41" s="305">
        <v>1875461.15</v>
      </c>
      <c r="J41" s="81">
        <v>19</v>
      </c>
      <c r="K41" s="304">
        <v>6437.58</v>
      </c>
      <c r="L41" s="329">
        <v>0.3420789792334948</v>
      </c>
      <c r="M41" s="100">
        <v>0.3420789792334948</v>
      </c>
      <c r="N41" s="121">
        <v>0.9965792048938829</v>
      </c>
      <c r="O41" s="336">
        <v>0.9895734752821006</v>
      </c>
      <c r="P41" s="338">
        <v>0.5531565230907446</v>
      </c>
    </row>
    <row r="42" spans="1:16" s="87" customFormat="1" ht="12.75">
      <c r="A42" s="96" t="s">
        <v>273</v>
      </c>
      <c r="B42" s="291">
        <v>89751</v>
      </c>
      <c r="C42" s="304">
        <v>88071</v>
      </c>
      <c r="D42" s="304">
        <v>88071</v>
      </c>
      <c r="E42" s="295">
        <v>1732.71</v>
      </c>
      <c r="F42" s="291">
        <v>86338.29</v>
      </c>
      <c r="G42" s="314">
        <v>1.967401301222877</v>
      </c>
      <c r="H42" s="291">
        <v>4498</v>
      </c>
      <c r="I42" s="305">
        <v>74325.71</v>
      </c>
      <c r="J42" s="81">
        <v>0</v>
      </c>
      <c r="K42" s="304">
        <v>0</v>
      </c>
      <c r="L42" s="329">
        <v>0</v>
      </c>
      <c r="M42" s="100">
        <v>1.967401301222877</v>
      </c>
      <c r="N42" s="121">
        <v>0.9803259869877712</v>
      </c>
      <c r="O42" s="336">
        <v>0.9803259869877712</v>
      </c>
      <c r="P42" s="338">
        <v>0.8281323884970642</v>
      </c>
    </row>
    <row r="43" spans="1:16" s="87" customFormat="1" ht="12.75">
      <c r="A43" s="96" t="s">
        <v>274</v>
      </c>
      <c r="B43" s="291">
        <v>299426</v>
      </c>
      <c r="C43" s="304">
        <v>255459</v>
      </c>
      <c r="D43" s="304">
        <v>255393</v>
      </c>
      <c r="E43" s="295">
        <v>2284</v>
      </c>
      <c r="F43" s="291">
        <v>253109</v>
      </c>
      <c r="G43" s="314">
        <v>0.8943079880811142</v>
      </c>
      <c r="H43" s="291">
        <v>5235</v>
      </c>
      <c r="I43" s="305">
        <v>233526.11</v>
      </c>
      <c r="J43" s="81">
        <v>28</v>
      </c>
      <c r="K43" s="304">
        <v>1259.24</v>
      </c>
      <c r="L43" s="329">
        <v>0.5363367235790787</v>
      </c>
      <c r="M43" s="100">
        <v>1.4258482094982128</v>
      </c>
      <c r="N43" s="121">
        <v>0.9857415601162105</v>
      </c>
      <c r="O43" s="336">
        <v>0.9854868854209847</v>
      </c>
      <c r="P43" s="338">
        <v>0.7799125994402624</v>
      </c>
    </row>
    <row r="44" spans="1:16" s="87" customFormat="1" ht="12.75">
      <c r="A44" s="96" t="s">
        <v>275</v>
      </c>
      <c r="B44" s="291">
        <v>334391</v>
      </c>
      <c r="C44" s="304">
        <v>318691</v>
      </c>
      <c r="D44" s="304">
        <v>318691</v>
      </c>
      <c r="E44" s="295">
        <v>2972.36</v>
      </c>
      <c r="F44" s="291">
        <v>315718.64</v>
      </c>
      <c r="G44" s="314">
        <v>0.9326777348591583</v>
      </c>
      <c r="H44" s="291">
        <v>8815</v>
      </c>
      <c r="I44" s="321">
        <v>293512.85</v>
      </c>
      <c r="J44" s="81">
        <v>21</v>
      </c>
      <c r="K44" s="304">
        <v>922.319</v>
      </c>
      <c r="L44" s="330">
        <v>0.3132502818871808</v>
      </c>
      <c r="M44" s="100">
        <v>1.2430064011127937</v>
      </c>
      <c r="N44" s="121">
        <v>0.9875699326242156</v>
      </c>
      <c r="O44" s="336">
        <v>0.9875699326242156</v>
      </c>
      <c r="P44" s="338">
        <v>0.8777534383401466</v>
      </c>
    </row>
    <row r="45" spans="1:16" s="87" customFormat="1" ht="12.75">
      <c r="A45" s="96" t="s">
        <v>276</v>
      </c>
      <c r="B45" s="291">
        <v>897477</v>
      </c>
      <c r="C45" s="304">
        <v>543630</v>
      </c>
      <c r="D45" s="304">
        <v>543630</v>
      </c>
      <c r="E45" s="295">
        <v>2814</v>
      </c>
      <c r="F45" s="291">
        <v>540816</v>
      </c>
      <c r="G45" s="314">
        <v>0.5176314772915402</v>
      </c>
      <c r="H45" s="291">
        <v>4478</v>
      </c>
      <c r="I45" s="305">
        <v>537262.21</v>
      </c>
      <c r="J45" s="81">
        <v>2</v>
      </c>
      <c r="K45" s="304">
        <v>541742.7276314773</v>
      </c>
      <c r="L45" s="329">
        <v>0.03453202375126</v>
      </c>
      <c r="M45" s="100">
        <v>0.5519847524181178</v>
      </c>
      <c r="N45" s="121">
        <v>0.9944801524758189</v>
      </c>
      <c r="O45" s="336">
        <v>0.9944801524758189</v>
      </c>
      <c r="P45" s="338">
        <v>0.598636187891166</v>
      </c>
    </row>
    <row r="46" spans="1:16" s="87" customFormat="1" ht="12.75">
      <c r="A46" s="96" t="s">
        <v>277</v>
      </c>
      <c r="B46" s="291">
        <v>54500</v>
      </c>
      <c r="C46" s="304">
        <v>51318</v>
      </c>
      <c r="D46" s="304">
        <v>51318</v>
      </c>
      <c r="E46" s="295">
        <v>548</v>
      </c>
      <c r="F46" s="291">
        <v>50770</v>
      </c>
      <c r="G46" s="314">
        <v>1.0678514361432636</v>
      </c>
      <c r="H46" s="291">
        <v>5213</v>
      </c>
      <c r="I46" s="305">
        <v>46522.57</v>
      </c>
      <c r="J46" s="81">
        <v>38</v>
      </c>
      <c r="K46" s="304">
        <v>381.58</v>
      </c>
      <c r="L46" s="329">
        <v>0.8135314252576797</v>
      </c>
      <c r="M46" s="100">
        <v>1.8726955543928523</v>
      </c>
      <c r="N46" s="121">
        <v>0.9812730444560714</v>
      </c>
      <c r="O46" s="336">
        <v>0.9812730444560714</v>
      </c>
      <c r="P46" s="338">
        <v>0.8536251376146788</v>
      </c>
    </row>
    <row r="47" spans="1:16" s="87" customFormat="1" ht="12.75">
      <c r="A47" s="96" t="s">
        <v>278</v>
      </c>
      <c r="B47" s="291">
        <v>19871</v>
      </c>
      <c r="C47" s="304">
        <v>19623</v>
      </c>
      <c r="D47" s="304">
        <v>19623</v>
      </c>
      <c r="E47" s="295">
        <v>568.968</v>
      </c>
      <c r="F47" s="291">
        <v>19054.032</v>
      </c>
      <c r="G47" s="314">
        <v>2.8994954899862404</v>
      </c>
      <c r="H47" s="291">
        <v>4865</v>
      </c>
      <c r="I47" s="305">
        <v>18662.26</v>
      </c>
      <c r="J47" s="81">
        <v>50</v>
      </c>
      <c r="K47" s="304">
        <v>23580.159495489985</v>
      </c>
      <c r="L47" s="329">
        <v>1.1041968600826462</v>
      </c>
      <c r="M47" s="100">
        <v>3.9716762119102205</v>
      </c>
      <c r="N47" s="121">
        <v>0.9602832378808978</v>
      </c>
      <c r="O47" s="336">
        <v>0.9602832378808978</v>
      </c>
      <c r="P47" s="338">
        <v>0.9391706506969956</v>
      </c>
    </row>
    <row r="48" spans="1:16" s="87" customFormat="1" ht="12.75">
      <c r="A48" s="95" t="s">
        <v>279</v>
      </c>
      <c r="B48" s="291">
        <v>77398</v>
      </c>
      <c r="C48" s="304">
        <v>75542</v>
      </c>
      <c r="D48" s="304">
        <v>75542</v>
      </c>
      <c r="E48" s="295">
        <v>678</v>
      </c>
      <c r="F48" s="291">
        <v>74864</v>
      </c>
      <c r="G48" s="314">
        <v>0.8975139657409124</v>
      </c>
      <c r="H48" s="291">
        <v>4645</v>
      </c>
      <c r="I48" s="305">
        <v>75144.65</v>
      </c>
      <c r="J48" s="81">
        <v>1</v>
      </c>
      <c r="K48" s="304">
        <v>20.8919</v>
      </c>
      <c r="L48" s="329">
        <v>0.02779451860520127</v>
      </c>
      <c r="M48" s="100">
        <v>0.9250590246599214</v>
      </c>
      <c r="N48" s="121">
        <v>0.9907494348040721</v>
      </c>
      <c r="O48" s="336">
        <v>0.9907494348040721</v>
      </c>
      <c r="P48" s="338">
        <v>0.9708861986097831</v>
      </c>
    </row>
    <row r="49" spans="1:16" s="87" customFormat="1" ht="12.75">
      <c r="A49" s="95" t="s">
        <v>280</v>
      </c>
      <c r="B49" s="291">
        <v>4238600</v>
      </c>
      <c r="C49" s="304">
        <v>3119393</v>
      </c>
      <c r="D49" s="304">
        <v>2983254</v>
      </c>
      <c r="E49" s="295">
        <v>9388</v>
      </c>
      <c r="F49" s="291">
        <v>2973866</v>
      </c>
      <c r="G49" s="314">
        <v>0.3146899325367535</v>
      </c>
      <c r="H49" s="291">
        <v>10647</v>
      </c>
      <c r="I49" s="305">
        <v>2248313.41</v>
      </c>
      <c r="J49" s="81">
        <v>0</v>
      </c>
      <c r="K49" s="304">
        <v>0</v>
      </c>
      <c r="L49" s="329">
        <v>0</v>
      </c>
      <c r="M49" s="100">
        <v>0.3146899325367535</v>
      </c>
      <c r="N49" s="121">
        <v>0.9968531006746325</v>
      </c>
      <c r="O49" s="336">
        <v>0.9533476544956022</v>
      </c>
      <c r="P49" s="338">
        <v>0.5304377412353136</v>
      </c>
    </row>
    <row r="50" spans="1:16" s="87" customFormat="1" ht="12.75">
      <c r="A50" s="96" t="s">
        <v>281</v>
      </c>
      <c r="B50" s="291">
        <v>122626</v>
      </c>
      <c r="C50" s="304">
        <v>109370</v>
      </c>
      <c r="D50" s="304">
        <v>109370</v>
      </c>
      <c r="E50" s="295">
        <v>1769.71</v>
      </c>
      <c r="F50" s="291">
        <v>107600.29</v>
      </c>
      <c r="G50" s="314">
        <v>1.6180945414647527</v>
      </c>
      <c r="H50" s="291">
        <v>4584</v>
      </c>
      <c r="I50" s="305">
        <v>93346.84</v>
      </c>
      <c r="J50" s="81">
        <v>72</v>
      </c>
      <c r="K50" s="304">
        <v>1338.74</v>
      </c>
      <c r="L50" s="329">
        <v>1.4138794946389937</v>
      </c>
      <c r="M50" s="100">
        <v>3.0090961291781033</v>
      </c>
      <c r="N50" s="121">
        <v>0.9699090387082189</v>
      </c>
      <c r="O50" s="336">
        <v>0.9699090387082189</v>
      </c>
      <c r="P50" s="338">
        <v>0.7612320388824556</v>
      </c>
    </row>
    <row r="51" spans="1:16" s="103" customFormat="1" ht="12.75">
      <c r="A51" s="96" t="s">
        <v>282</v>
      </c>
      <c r="B51" s="290">
        <v>138026</v>
      </c>
      <c r="C51" s="305">
        <v>126708</v>
      </c>
      <c r="D51" s="305">
        <v>126708</v>
      </c>
      <c r="E51" s="295">
        <v>0</v>
      </c>
      <c r="F51" s="291">
        <v>126708</v>
      </c>
      <c r="G51" s="314">
        <v>0</v>
      </c>
      <c r="H51" s="291">
        <v>6509</v>
      </c>
      <c r="I51" s="305">
        <v>90266.78</v>
      </c>
      <c r="J51" s="81">
        <v>73</v>
      </c>
      <c r="K51" s="304">
        <v>1041.92</v>
      </c>
      <c r="L51" s="329">
        <v>1.1410960839438082</v>
      </c>
      <c r="M51" s="100">
        <v>1.1410960839438082</v>
      </c>
      <c r="N51" s="121">
        <v>0.988589039160562</v>
      </c>
      <c r="O51" s="336">
        <v>0.988589039160562</v>
      </c>
      <c r="P51" s="338">
        <v>0.653983887093736</v>
      </c>
    </row>
    <row r="52" spans="1:16" s="201" customFormat="1" ht="12.75">
      <c r="A52" s="96" t="s">
        <v>283</v>
      </c>
      <c r="B52" s="291">
        <v>128810</v>
      </c>
      <c r="C52" s="304">
        <v>94922</v>
      </c>
      <c r="D52" s="304">
        <v>92109</v>
      </c>
      <c r="E52" s="295">
        <v>1617</v>
      </c>
      <c r="F52" s="291">
        <v>90492</v>
      </c>
      <c r="G52" s="314">
        <v>1.7555287756896722</v>
      </c>
      <c r="H52" s="291">
        <v>5904</v>
      </c>
      <c r="I52" s="305">
        <v>80674.46</v>
      </c>
      <c r="J52" s="81">
        <v>42</v>
      </c>
      <c r="K52" s="304">
        <v>521.05</v>
      </c>
      <c r="L52" s="329">
        <v>0.6417226765371632</v>
      </c>
      <c r="M52" s="100">
        <v>2.3859858259800992</v>
      </c>
      <c r="N52" s="121">
        <v>0.9761401417401991</v>
      </c>
      <c r="O52" s="336">
        <v>0.9472123671598577</v>
      </c>
      <c r="P52" s="338">
        <v>0.6263058768729136</v>
      </c>
    </row>
    <row r="53" spans="1:16" s="201" customFormat="1" ht="12.75">
      <c r="A53" s="95" t="s">
        <v>284</v>
      </c>
      <c r="B53" s="291">
        <v>34277</v>
      </c>
      <c r="C53" s="304">
        <v>33659</v>
      </c>
      <c r="D53" s="304">
        <v>33534</v>
      </c>
      <c r="E53" s="295">
        <v>932</v>
      </c>
      <c r="F53" s="291">
        <v>32602</v>
      </c>
      <c r="G53" s="314">
        <v>2.7792688018130853</v>
      </c>
      <c r="H53" s="291">
        <v>4719</v>
      </c>
      <c r="I53" s="305">
        <v>29231.86</v>
      </c>
      <c r="J53" s="81">
        <v>26</v>
      </c>
      <c r="K53" s="304">
        <v>33979.63926880182</v>
      </c>
      <c r="L53" s="329">
        <v>0.4413901239924718</v>
      </c>
      <c r="M53" s="100">
        <v>3.2083915077951506</v>
      </c>
      <c r="N53" s="121">
        <v>0.9679160380590857</v>
      </c>
      <c r="O53" s="336">
        <v>0.9643214718284375</v>
      </c>
      <c r="P53" s="338">
        <v>0.8528126732211104</v>
      </c>
    </row>
    <row r="54" spans="1:16" s="201" customFormat="1" ht="12.75">
      <c r="A54" s="95" t="s">
        <v>285</v>
      </c>
      <c r="B54" s="291">
        <v>422</v>
      </c>
      <c r="C54" s="304">
        <v>362</v>
      </c>
      <c r="D54" s="304">
        <v>362</v>
      </c>
      <c r="E54" s="295">
        <v>0</v>
      </c>
      <c r="F54" s="291">
        <v>362</v>
      </c>
      <c r="G54" s="314">
        <v>0</v>
      </c>
      <c r="H54" s="291">
        <v>339</v>
      </c>
      <c r="I54" s="305">
        <v>353</v>
      </c>
      <c r="J54" s="81">
        <v>3</v>
      </c>
      <c r="K54" s="304">
        <v>3</v>
      </c>
      <c r="L54" s="329">
        <v>0.8426966292134831</v>
      </c>
      <c r="M54" s="100">
        <v>0.8426966292134831</v>
      </c>
      <c r="N54" s="121">
        <v>0.9915730337078652</v>
      </c>
      <c r="O54" s="336">
        <v>0.9915730337078652</v>
      </c>
      <c r="P54" s="338">
        <v>0.8364928909952607</v>
      </c>
    </row>
    <row r="55" spans="1:16" s="201" customFormat="1" ht="12.75">
      <c r="A55" s="96" t="s">
        <v>286</v>
      </c>
      <c r="B55" s="291">
        <v>53931</v>
      </c>
      <c r="C55" s="304">
        <v>51808</v>
      </c>
      <c r="D55" s="304">
        <v>51761</v>
      </c>
      <c r="E55" s="295">
        <v>613</v>
      </c>
      <c r="F55" s="291">
        <v>51148</v>
      </c>
      <c r="G55" s="314">
        <v>1.1842893298042927</v>
      </c>
      <c r="H55" s="291">
        <v>4744</v>
      </c>
      <c r="I55" s="305">
        <v>50329.08</v>
      </c>
      <c r="J55" s="81">
        <v>28</v>
      </c>
      <c r="K55" s="304">
        <v>263.8071199</v>
      </c>
      <c r="L55" s="329">
        <v>0.5214312127652718</v>
      </c>
      <c r="M55" s="100">
        <v>1.6995452883545161</v>
      </c>
      <c r="N55" s="121">
        <v>0.9830044908636636</v>
      </c>
      <c r="O55" s="336">
        <v>0.9821127133182924</v>
      </c>
      <c r="P55" s="338">
        <v>0.9332124381153697</v>
      </c>
    </row>
    <row r="56" spans="1:16" s="201" customFormat="1" ht="12.75">
      <c r="A56" s="95" t="s">
        <v>287</v>
      </c>
      <c r="B56" s="291">
        <v>8835</v>
      </c>
      <c r="C56" s="304">
        <v>6648</v>
      </c>
      <c r="D56" s="304">
        <v>6648</v>
      </c>
      <c r="E56" s="295">
        <v>6</v>
      </c>
      <c r="F56" s="291">
        <v>6642</v>
      </c>
      <c r="G56" s="314">
        <v>0.09025270758122744</v>
      </c>
      <c r="H56" s="291">
        <v>4760</v>
      </c>
      <c r="I56" s="305">
        <v>6417.22</v>
      </c>
      <c r="J56" s="81">
        <v>0</v>
      </c>
      <c r="K56" s="304">
        <v>0</v>
      </c>
      <c r="L56" s="329">
        <v>0</v>
      </c>
      <c r="M56" s="100">
        <v>0.09025270758122744</v>
      </c>
      <c r="N56" s="121">
        <v>0.9990974729241877</v>
      </c>
      <c r="O56" s="336">
        <v>0.9990974729241877</v>
      </c>
      <c r="P56" s="338">
        <v>0.7263406904357669</v>
      </c>
    </row>
    <row r="57" spans="1:16" s="201" customFormat="1" ht="12.75">
      <c r="A57" s="96" t="s">
        <v>288</v>
      </c>
      <c r="B57" s="291">
        <v>9190</v>
      </c>
      <c r="C57" s="304">
        <v>8973</v>
      </c>
      <c r="D57" s="304">
        <v>8973</v>
      </c>
      <c r="E57" s="295">
        <v>154.6</v>
      </c>
      <c r="F57" s="291">
        <v>8818.4</v>
      </c>
      <c r="G57" s="314">
        <v>1.7229466176306698</v>
      </c>
      <c r="H57" s="291">
        <v>4455</v>
      </c>
      <c r="I57" s="305">
        <v>7733.55</v>
      </c>
      <c r="J57" s="81">
        <v>0</v>
      </c>
      <c r="K57" s="304">
        <v>0</v>
      </c>
      <c r="L57" s="329">
        <v>0</v>
      </c>
      <c r="M57" s="100">
        <v>1.7229466176306698</v>
      </c>
      <c r="N57" s="121">
        <v>0.9827705338236933</v>
      </c>
      <c r="O57" s="336">
        <v>0.9827705338236933</v>
      </c>
      <c r="P57" s="338">
        <v>0.8415179542981501</v>
      </c>
    </row>
    <row r="58" spans="1:16" s="201" customFormat="1" ht="12.75">
      <c r="A58" s="96" t="s">
        <v>289</v>
      </c>
      <c r="B58" s="291">
        <v>8053</v>
      </c>
      <c r="C58" s="304">
        <v>7865</v>
      </c>
      <c r="D58" s="304">
        <v>7865</v>
      </c>
      <c r="E58" s="295">
        <v>0</v>
      </c>
      <c r="F58" s="291">
        <v>7865</v>
      </c>
      <c r="G58" s="314">
        <v>0</v>
      </c>
      <c r="H58" s="291">
        <v>6265</v>
      </c>
      <c r="I58" s="305">
        <v>7271.34</v>
      </c>
      <c r="J58" s="81">
        <v>3</v>
      </c>
      <c r="K58" s="304">
        <v>3.1253</v>
      </c>
      <c r="L58" s="329">
        <v>0.04296258009174552</v>
      </c>
      <c r="M58" s="100">
        <v>0.04296258009174552</v>
      </c>
      <c r="N58" s="121">
        <v>0.9995697281039031</v>
      </c>
      <c r="O58" s="336">
        <v>0.9995697281039031</v>
      </c>
      <c r="P58" s="338">
        <v>0.9029355519682106</v>
      </c>
    </row>
    <row r="59" spans="1:16" s="201" customFormat="1" ht="12.75">
      <c r="A59" s="96" t="s">
        <v>290</v>
      </c>
      <c r="B59" s="291">
        <v>341181</v>
      </c>
      <c r="C59" s="304">
        <v>241890</v>
      </c>
      <c r="D59" s="304">
        <v>240661</v>
      </c>
      <c r="E59" s="295">
        <v>2943</v>
      </c>
      <c r="F59" s="291">
        <v>237718</v>
      </c>
      <c r="G59" s="314">
        <v>1.2228819792155772</v>
      </c>
      <c r="H59" s="291">
        <v>5118</v>
      </c>
      <c r="I59" s="305">
        <v>223887.02</v>
      </c>
      <c r="J59" s="81">
        <v>0</v>
      </c>
      <c r="K59" s="304">
        <v>0</v>
      </c>
      <c r="L59" s="329">
        <v>0</v>
      </c>
      <c r="M59" s="100">
        <v>1.2228819792155772</v>
      </c>
      <c r="N59" s="121">
        <v>0.9877711802078443</v>
      </c>
      <c r="O59" s="336">
        <v>0.982752490801604</v>
      </c>
      <c r="P59" s="338">
        <v>0.6562118640838733</v>
      </c>
    </row>
    <row r="60" spans="1:16" s="202" customFormat="1" ht="12.75">
      <c r="A60" s="95" t="s">
        <v>291</v>
      </c>
      <c r="B60" s="291">
        <v>2243924</v>
      </c>
      <c r="C60" s="304">
        <v>2077231</v>
      </c>
      <c r="D60" s="304">
        <v>2077231</v>
      </c>
      <c r="E60" s="295">
        <v>43425.43</v>
      </c>
      <c r="F60" s="291">
        <v>2033805.57</v>
      </c>
      <c r="G60" s="314">
        <v>2.090544094518135</v>
      </c>
      <c r="H60" s="291">
        <v>5799</v>
      </c>
      <c r="I60" s="305">
        <v>1810855.92</v>
      </c>
      <c r="J60" s="81">
        <v>60</v>
      </c>
      <c r="K60" s="304">
        <v>20576</v>
      </c>
      <c r="L60" s="329">
        <v>1.1234924855956425</v>
      </c>
      <c r="M60" s="100">
        <v>3.1905494743038028</v>
      </c>
      <c r="N60" s="121">
        <v>0.968094505256962</v>
      </c>
      <c r="O60" s="336">
        <v>0.968094505256962</v>
      </c>
      <c r="P60" s="338">
        <v>0.807004123134295</v>
      </c>
    </row>
    <row r="61" spans="1:16" s="201" customFormat="1" ht="12.75">
      <c r="A61" s="95" t="s">
        <v>292</v>
      </c>
      <c r="B61" s="291">
        <v>88584</v>
      </c>
      <c r="C61" s="304">
        <v>80692</v>
      </c>
      <c r="D61" s="304">
        <v>80692</v>
      </c>
      <c r="E61" s="295">
        <v>1811.02</v>
      </c>
      <c r="F61" s="291">
        <v>78880.98</v>
      </c>
      <c r="G61" s="314">
        <v>2.2443612749714967</v>
      </c>
      <c r="H61" s="291">
        <v>4798</v>
      </c>
      <c r="I61" s="305">
        <v>73906.69</v>
      </c>
      <c r="J61" s="81">
        <v>6</v>
      </c>
      <c r="K61" s="304">
        <v>78712.93436127498</v>
      </c>
      <c r="L61" s="329">
        <v>0.11632582800341926</v>
      </c>
      <c r="M61" s="100">
        <v>2.358076331138417</v>
      </c>
      <c r="N61" s="121">
        <v>0.976419404198746</v>
      </c>
      <c r="O61" s="336">
        <v>0.976419404198746</v>
      </c>
      <c r="P61" s="338">
        <v>0.8343119524970649</v>
      </c>
    </row>
    <row r="62" spans="1:16" s="201" customFormat="1" ht="12.75">
      <c r="A62" s="95" t="s">
        <v>293</v>
      </c>
      <c r="B62" s="292">
        <v>23431</v>
      </c>
      <c r="C62" s="306">
        <v>23018</v>
      </c>
      <c r="D62" s="306">
        <v>23018</v>
      </c>
      <c r="E62" s="295">
        <v>228.3429</v>
      </c>
      <c r="F62" s="291">
        <v>22789.6571</v>
      </c>
      <c r="G62" s="314">
        <v>0.9920188548092796</v>
      </c>
      <c r="H62" s="291">
        <v>6595</v>
      </c>
      <c r="I62" s="305">
        <v>20595.17</v>
      </c>
      <c r="J62" s="81">
        <v>45</v>
      </c>
      <c r="K62" s="304">
        <v>27236.162018854808</v>
      </c>
      <c r="L62" s="329">
        <v>0.47566940680843506</v>
      </c>
      <c r="M62" s="100">
        <v>1.4629695314156155</v>
      </c>
      <c r="N62" s="121">
        <v>0.985370304685844</v>
      </c>
      <c r="O62" s="336">
        <v>0.985370304685844</v>
      </c>
      <c r="P62" s="338">
        <v>0.8789710212965729</v>
      </c>
    </row>
    <row r="63" spans="1:16" s="201" customFormat="1" ht="12.75">
      <c r="A63" s="95" t="s">
        <v>294</v>
      </c>
      <c r="B63" s="291">
        <v>895924</v>
      </c>
      <c r="C63" s="304">
        <v>727860</v>
      </c>
      <c r="D63" s="304">
        <v>727860</v>
      </c>
      <c r="E63" s="295">
        <v>7234</v>
      </c>
      <c r="F63" s="291">
        <v>720626</v>
      </c>
      <c r="G63" s="314">
        <v>0.9938724479982415</v>
      </c>
      <c r="H63" s="291">
        <v>6192</v>
      </c>
      <c r="I63" s="305">
        <v>644124.69</v>
      </c>
      <c r="J63" s="81">
        <v>5</v>
      </c>
      <c r="K63" s="304">
        <v>352.6666958</v>
      </c>
      <c r="L63" s="329">
        <v>0.05472134751172641</v>
      </c>
      <c r="M63" s="100">
        <v>1.0480499351138755</v>
      </c>
      <c r="N63" s="121">
        <v>0.9895194955728713</v>
      </c>
      <c r="O63" s="336">
        <v>0.9895194955728713</v>
      </c>
      <c r="P63" s="338">
        <v>0.7189501453248266</v>
      </c>
    </row>
    <row r="64" spans="1:16" s="87" customFormat="1" ht="12.75">
      <c r="A64" s="95" t="s">
        <v>295</v>
      </c>
      <c r="B64" s="291">
        <v>153331</v>
      </c>
      <c r="C64" s="304">
        <v>153331</v>
      </c>
      <c r="D64" s="304">
        <v>153331</v>
      </c>
      <c r="E64" s="295">
        <v>0</v>
      </c>
      <c r="F64" s="291">
        <v>153331</v>
      </c>
      <c r="G64" s="314">
        <v>0</v>
      </c>
      <c r="H64" s="291">
        <v>4640</v>
      </c>
      <c r="I64" s="305">
        <v>138491.18</v>
      </c>
      <c r="J64" s="81">
        <v>2</v>
      </c>
      <c r="K64" s="304">
        <v>51.6766355</v>
      </c>
      <c r="L64" s="329">
        <v>0.0373001073458423</v>
      </c>
      <c r="M64" s="100">
        <v>0.0373001073458423</v>
      </c>
      <c r="N64" s="121">
        <v>0.9996269746416381</v>
      </c>
      <c r="O64" s="336">
        <v>0.9996269746416381</v>
      </c>
      <c r="P64" s="338">
        <v>0.9032170924340153</v>
      </c>
    </row>
    <row r="65" spans="1:16" s="87" customFormat="1" ht="13.5" thickBot="1">
      <c r="A65" s="97" t="s">
        <v>296</v>
      </c>
      <c r="B65" s="294">
        <v>52119</v>
      </c>
      <c r="C65" s="308">
        <v>40815</v>
      </c>
      <c r="D65" s="308">
        <v>40815</v>
      </c>
      <c r="E65" s="299">
        <v>96.53</v>
      </c>
      <c r="F65" s="300">
        <v>40718.47</v>
      </c>
      <c r="G65" s="316">
        <v>0.23650618645105967</v>
      </c>
      <c r="H65" s="300">
        <v>4839</v>
      </c>
      <c r="I65" s="308">
        <v>36011.48</v>
      </c>
      <c r="J65" s="99">
        <v>5</v>
      </c>
      <c r="K65" s="327">
        <v>38.8953</v>
      </c>
      <c r="L65" s="333">
        <v>0.10789151182317636</v>
      </c>
      <c r="M65" s="101">
        <v>0.34414252817411867</v>
      </c>
      <c r="N65" s="122">
        <v>0.9965584446534939</v>
      </c>
      <c r="O65" s="337">
        <v>0.9965584446534939</v>
      </c>
      <c r="P65" s="340">
        <v>0.6909472553195573</v>
      </c>
    </row>
    <row r="66" spans="2:16" s="87" customFormat="1" ht="11.25">
      <c r="B66" s="88"/>
      <c r="C66" s="89"/>
      <c r="D66" s="89"/>
      <c r="E66" s="89"/>
      <c r="F66" s="89"/>
      <c r="G66" s="90"/>
      <c r="H66" s="91"/>
      <c r="I66" s="89"/>
      <c r="J66" s="89"/>
      <c r="K66" s="92"/>
      <c r="M66" s="92"/>
      <c r="N66" s="91"/>
      <c r="O66" s="92"/>
      <c r="P66" s="93"/>
    </row>
    <row r="67" spans="1:16" s="87" customFormat="1" ht="11.25">
      <c r="A67" s="569" t="s">
        <v>398</v>
      </c>
      <c r="B67" s="569"/>
      <c r="C67" s="569"/>
      <c r="D67" s="569"/>
      <c r="E67" s="569"/>
      <c r="F67" s="569"/>
      <c r="G67" s="569"/>
      <c r="H67" s="569"/>
      <c r="I67" s="569"/>
      <c r="J67" s="569"/>
      <c r="K67" s="569"/>
      <c r="L67" s="569"/>
      <c r="M67" s="569"/>
      <c r="N67" s="569"/>
      <c r="O67" s="569"/>
      <c r="P67" s="569"/>
    </row>
    <row r="68" spans="1:16" s="87" customFormat="1" ht="12.75">
      <c r="A68" s="59"/>
      <c r="B68" s="88"/>
      <c r="C68" s="89"/>
      <c r="D68" s="89"/>
      <c r="E68" s="89"/>
      <c r="F68" s="89"/>
      <c r="G68" s="90"/>
      <c r="H68" s="91"/>
      <c r="I68" s="89"/>
      <c r="J68" s="89"/>
      <c r="K68" s="92"/>
      <c r="M68" s="92"/>
      <c r="N68" s="91"/>
      <c r="O68" s="92"/>
      <c r="P68" s="93"/>
    </row>
    <row r="69" spans="1:16" s="87" customFormat="1" ht="12.75">
      <c r="A69" s="59"/>
      <c r="B69" s="88"/>
      <c r="C69" s="89"/>
      <c r="D69" s="89"/>
      <c r="E69" s="89"/>
      <c r="F69" s="89"/>
      <c r="G69" s="90"/>
      <c r="H69" s="91"/>
      <c r="I69" s="89"/>
      <c r="J69" s="89"/>
      <c r="K69" s="92"/>
      <c r="M69" s="92"/>
      <c r="N69" s="91"/>
      <c r="O69" s="92"/>
      <c r="P69" s="93"/>
    </row>
    <row r="70" spans="1:16" s="87" customFormat="1" ht="12.75">
      <c r="A70" s="59"/>
      <c r="B70" s="88"/>
      <c r="C70" s="89"/>
      <c r="D70" s="89"/>
      <c r="E70" s="89"/>
      <c r="F70" s="89"/>
      <c r="G70" s="90"/>
      <c r="H70" s="91"/>
      <c r="I70" s="89"/>
      <c r="J70" s="89"/>
      <c r="K70" s="92"/>
      <c r="M70" s="92"/>
      <c r="N70" s="91"/>
      <c r="O70" s="92"/>
      <c r="P70" s="93"/>
    </row>
    <row r="71" spans="1:16" s="87" customFormat="1" ht="12.75">
      <c r="A71" s="59"/>
      <c r="B71" s="88"/>
      <c r="C71" s="89"/>
      <c r="D71" s="89"/>
      <c r="E71" s="89"/>
      <c r="F71" s="89"/>
      <c r="G71" s="90"/>
      <c r="H71" s="91"/>
      <c r="I71" s="89"/>
      <c r="J71" s="89"/>
      <c r="K71" s="92"/>
      <c r="M71" s="92"/>
      <c r="N71" s="91"/>
      <c r="O71" s="92"/>
      <c r="P71" s="93"/>
    </row>
    <row r="72" ht="12.75">
      <c r="A72" s="59"/>
    </row>
    <row r="73" ht="12.75">
      <c r="A73" s="59"/>
    </row>
    <row r="74" ht="12.75">
      <c r="A74" s="59"/>
    </row>
    <row r="75" ht="12.75">
      <c r="A75" s="59"/>
    </row>
    <row r="76" ht="12.75">
      <c r="A76" s="59"/>
    </row>
    <row r="77" ht="12.75">
      <c r="A77" s="59"/>
    </row>
    <row r="78" ht="12.75">
      <c r="A78" s="60"/>
    </row>
    <row r="79" ht="12.75">
      <c r="A79" s="59"/>
    </row>
    <row r="80" ht="12.75">
      <c r="A80" s="59"/>
    </row>
    <row r="81" ht="12.75">
      <c r="A81" s="59"/>
    </row>
    <row r="82" ht="12.75">
      <c r="A82" s="59"/>
    </row>
    <row r="83" ht="12.75">
      <c r="A83" s="59"/>
    </row>
    <row r="84" ht="12.75">
      <c r="A84" s="59"/>
    </row>
    <row r="85" ht="12.75" customHeight="1"/>
  </sheetData>
  <sheetProtection/>
  <mergeCells count="4">
    <mergeCell ref="A4:A6"/>
    <mergeCell ref="B4:M4"/>
    <mergeCell ref="A67:P67"/>
    <mergeCell ref="N4:P4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zoomScale="75" zoomScaleNormal="75" zoomScalePageLayoutView="0" workbookViewId="0" topLeftCell="A56">
      <selection activeCell="C63" sqref="C63"/>
    </sheetView>
  </sheetViews>
  <sheetFormatPr defaultColWidth="9.140625" defaultRowHeight="12.75"/>
  <cols>
    <col min="1" max="1" width="23.421875" style="1" customWidth="1"/>
    <col min="2" max="2" width="9.421875" style="1" customWidth="1"/>
    <col min="3" max="3" width="10.140625" style="2" customWidth="1"/>
    <col min="4" max="4" width="10.57421875" style="2" customWidth="1"/>
    <col min="5" max="6" width="10.8515625" style="2" customWidth="1"/>
    <col min="7" max="7" width="9.421875" style="1" customWidth="1"/>
    <col min="8" max="8" width="10.140625" style="2" customWidth="1"/>
    <col min="9" max="9" width="10.57421875" style="2" customWidth="1"/>
    <col min="10" max="11" width="10.8515625" style="2" customWidth="1"/>
    <col min="12" max="16384" width="9.140625" style="5" customWidth="1"/>
  </cols>
  <sheetData>
    <row r="1" spans="1:12" ht="12.75">
      <c r="A1" s="1" t="s">
        <v>222</v>
      </c>
      <c r="B1" s="2"/>
      <c r="G1" s="2"/>
      <c r="L1" s="58"/>
    </row>
    <row r="2" spans="1:7" ht="12.75">
      <c r="A2" s="6" t="s">
        <v>66</v>
      </c>
      <c r="B2" s="2"/>
      <c r="G2" s="2"/>
    </row>
    <row r="3" spans="2:11" ht="13.5" thickBot="1">
      <c r="B3" s="2"/>
      <c r="C3" s="7"/>
      <c r="E3" s="8"/>
      <c r="F3" s="8"/>
      <c r="G3" s="2"/>
      <c r="H3" s="7"/>
      <c r="J3" s="8"/>
      <c r="K3" s="8"/>
    </row>
    <row r="4" spans="1:11" s="9" customFormat="1" ht="12.75">
      <c r="A4" s="564"/>
      <c r="B4" s="573" t="s">
        <v>56</v>
      </c>
      <c r="C4" s="574"/>
      <c r="D4" s="574"/>
      <c r="E4" s="574"/>
      <c r="F4" s="574"/>
      <c r="G4" s="573" t="s">
        <v>57</v>
      </c>
      <c r="H4" s="574"/>
      <c r="I4" s="574"/>
      <c r="J4" s="574"/>
      <c r="K4" s="575"/>
    </row>
    <row r="5" spans="1:11" s="10" customFormat="1" ht="12.75">
      <c r="A5" s="565"/>
      <c r="B5" s="235" t="s">
        <v>3</v>
      </c>
      <c r="C5" s="309" t="s">
        <v>4</v>
      </c>
      <c r="D5" s="309" t="s">
        <v>5</v>
      </c>
      <c r="E5" s="237" t="s">
        <v>6</v>
      </c>
      <c r="F5" s="240" t="s">
        <v>7</v>
      </c>
      <c r="G5" s="235" t="s">
        <v>8</v>
      </c>
      <c r="H5" s="309" t="s">
        <v>9</v>
      </c>
      <c r="I5" s="309" t="s">
        <v>10</v>
      </c>
      <c r="J5" s="236" t="s">
        <v>11</v>
      </c>
      <c r="K5" s="241" t="s">
        <v>12</v>
      </c>
    </row>
    <row r="6" spans="1:11" s="11" customFormat="1" ht="115.5" customHeight="1">
      <c r="A6" s="565"/>
      <c r="B6" s="242" t="s">
        <v>50</v>
      </c>
      <c r="C6" s="355" t="s">
        <v>51</v>
      </c>
      <c r="D6" s="355" t="s">
        <v>58</v>
      </c>
      <c r="E6" s="360" t="s">
        <v>59</v>
      </c>
      <c r="F6" s="243" t="s">
        <v>52</v>
      </c>
      <c r="G6" s="242" t="s">
        <v>53</v>
      </c>
      <c r="H6" s="355" t="s">
        <v>54</v>
      </c>
      <c r="I6" s="355" t="s">
        <v>401</v>
      </c>
      <c r="J6" s="366" t="s">
        <v>60</v>
      </c>
      <c r="K6" s="244" t="s">
        <v>55</v>
      </c>
    </row>
    <row r="7" spans="1:11" s="12" customFormat="1" ht="12.75">
      <c r="A7" s="177" t="s">
        <v>328</v>
      </c>
      <c r="B7" s="205"/>
      <c r="C7" s="356"/>
      <c r="D7" s="356"/>
      <c r="E7" s="206"/>
      <c r="F7" s="376"/>
      <c r="G7" s="205"/>
      <c r="H7" s="356"/>
      <c r="I7" s="356"/>
      <c r="J7" s="367"/>
      <c r="K7" s="368"/>
    </row>
    <row r="8" spans="1:11" s="13" customFormat="1" ht="12.75">
      <c r="A8" s="95" t="s">
        <v>239</v>
      </c>
      <c r="B8" s="290">
        <v>25</v>
      </c>
      <c r="C8" s="305">
        <v>167</v>
      </c>
      <c r="D8" s="305">
        <v>42</v>
      </c>
      <c r="E8" s="296">
        <v>0</v>
      </c>
      <c r="F8" s="377">
        <v>234</v>
      </c>
      <c r="G8" s="341">
        <v>354.85052</v>
      </c>
      <c r="H8" s="361">
        <v>2056.16</v>
      </c>
      <c r="I8" s="361">
        <v>523.59566</v>
      </c>
      <c r="J8" s="341">
        <v>0</v>
      </c>
      <c r="K8" s="342">
        <v>2934.61</v>
      </c>
    </row>
    <row r="9" spans="1:11" s="13" customFormat="1" ht="12.75">
      <c r="A9" s="95" t="s">
        <v>240</v>
      </c>
      <c r="B9" s="343">
        <v>1</v>
      </c>
      <c r="C9" s="357">
        <v>29</v>
      </c>
      <c r="D9" s="357">
        <v>64</v>
      </c>
      <c r="E9" s="344">
        <v>0</v>
      </c>
      <c r="F9" s="378">
        <v>94</v>
      </c>
      <c r="G9" s="345">
        <v>11.1375</v>
      </c>
      <c r="H9" s="362">
        <v>575.5689571</v>
      </c>
      <c r="I9" s="362">
        <v>998.9192508</v>
      </c>
      <c r="J9" s="345">
        <v>0</v>
      </c>
      <c r="K9" s="346">
        <v>1585.63</v>
      </c>
    </row>
    <row r="10" spans="1:11" s="13" customFormat="1" ht="12.75">
      <c r="A10" s="95" t="s">
        <v>241</v>
      </c>
      <c r="B10" s="290">
        <v>2</v>
      </c>
      <c r="C10" s="305">
        <v>13</v>
      </c>
      <c r="D10" s="305">
        <v>13</v>
      </c>
      <c r="E10" s="296">
        <v>0</v>
      </c>
      <c r="F10" s="377">
        <v>28</v>
      </c>
      <c r="G10" s="341">
        <v>37.6555828</v>
      </c>
      <c r="H10" s="361">
        <v>190.1691844</v>
      </c>
      <c r="I10" s="361">
        <v>173.387602</v>
      </c>
      <c r="J10" s="341">
        <v>0</v>
      </c>
      <c r="K10" s="342">
        <v>401.2123692</v>
      </c>
    </row>
    <row r="11" spans="1:11" s="13" customFormat="1" ht="12.75">
      <c r="A11" s="95" t="s">
        <v>242</v>
      </c>
      <c r="B11" s="343">
        <v>125</v>
      </c>
      <c r="C11" s="357">
        <v>1372</v>
      </c>
      <c r="D11" s="357">
        <v>184</v>
      </c>
      <c r="E11" s="344">
        <v>0</v>
      </c>
      <c r="F11" s="378">
        <v>1681</v>
      </c>
      <c r="G11" s="345">
        <v>2060.66</v>
      </c>
      <c r="H11" s="362">
        <v>14564.58</v>
      </c>
      <c r="I11" s="362">
        <v>3714.04</v>
      </c>
      <c r="J11" s="345">
        <v>0</v>
      </c>
      <c r="K11" s="346">
        <v>20339.28</v>
      </c>
    </row>
    <row r="12" spans="1:11" s="13" customFormat="1" ht="12.75">
      <c r="A12" s="95" t="s">
        <v>243</v>
      </c>
      <c r="B12" s="290">
        <v>0</v>
      </c>
      <c r="C12" s="305">
        <v>2</v>
      </c>
      <c r="D12" s="305">
        <v>6</v>
      </c>
      <c r="E12" s="296">
        <v>0</v>
      </c>
      <c r="F12" s="377">
        <v>8</v>
      </c>
      <c r="G12" s="341">
        <v>0</v>
      </c>
      <c r="H12" s="361">
        <v>47.259689</v>
      </c>
      <c r="I12" s="361">
        <v>155.2459504</v>
      </c>
      <c r="J12" s="341">
        <v>0</v>
      </c>
      <c r="K12" s="342">
        <v>202.5056393</v>
      </c>
    </row>
    <row r="13" spans="1:11" s="13" customFormat="1" ht="12.75">
      <c r="A13" s="95" t="s">
        <v>244</v>
      </c>
      <c r="B13" s="343">
        <v>11</v>
      </c>
      <c r="C13" s="357">
        <v>60</v>
      </c>
      <c r="D13" s="357">
        <v>58</v>
      </c>
      <c r="E13" s="344">
        <v>41</v>
      </c>
      <c r="F13" s="378">
        <v>170</v>
      </c>
      <c r="G13" s="345">
        <v>119.1753</v>
      </c>
      <c r="H13" s="362">
        <v>709.5855</v>
      </c>
      <c r="I13" s="362">
        <v>669.8009</v>
      </c>
      <c r="J13" s="345">
        <v>461.7603</v>
      </c>
      <c r="K13" s="346">
        <v>1960.32</v>
      </c>
    </row>
    <row r="14" spans="1:11" s="13" customFormat="1" ht="12.75">
      <c r="A14" s="95" t="s">
        <v>246</v>
      </c>
      <c r="B14" s="290">
        <v>5</v>
      </c>
      <c r="C14" s="305">
        <v>105</v>
      </c>
      <c r="D14" s="305">
        <v>25</v>
      </c>
      <c r="E14" s="296">
        <v>0</v>
      </c>
      <c r="F14" s="377">
        <v>135</v>
      </c>
      <c r="G14" s="341">
        <v>63.9373842</v>
      </c>
      <c r="H14" s="361">
        <v>1286.59</v>
      </c>
      <c r="I14" s="361">
        <v>299.1069039</v>
      </c>
      <c r="J14" s="341">
        <v>0</v>
      </c>
      <c r="K14" s="342">
        <v>1649.63</v>
      </c>
    </row>
    <row r="15" spans="1:11" s="13" customFormat="1" ht="12.75">
      <c r="A15" s="95" t="s">
        <v>247</v>
      </c>
      <c r="B15" s="343">
        <v>3</v>
      </c>
      <c r="C15" s="357">
        <v>9</v>
      </c>
      <c r="D15" s="357">
        <v>16</v>
      </c>
      <c r="E15" s="344">
        <v>0</v>
      </c>
      <c r="F15" s="378">
        <v>28</v>
      </c>
      <c r="G15" s="345">
        <v>421.16</v>
      </c>
      <c r="H15" s="362">
        <v>1276.51</v>
      </c>
      <c r="I15" s="362">
        <v>2178.53</v>
      </c>
      <c r="J15" s="345">
        <v>0</v>
      </c>
      <c r="K15" s="346">
        <v>3876.2</v>
      </c>
    </row>
    <row r="16" spans="1:11" s="13" customFormat="1" ht="12.75">
      <c r="A16" s="95" t="s">
        <v>248</v>
      </c>
      <c r="B16" s="290">
        <v>3</v>
      </c>
      <c r="C16" s="305">
        <v>19</v>
      </c>
      <c r="D16" s="305">
        <v>15</v>
      </c>
      <c r="E16" s="296">
        <v>0</v>
      </c>
      <c r="F16" s="377">
        <v>37</v>
      </c>
      <c r="G16" s="341">
        <v>417.5</v>
      </c>
      <c r="H16" s="361">
        <v>2999.74</v>
      </c>
      <c r="I16" s="361">
        <v>2599.31</v>
      </c>
      <c r="J16" s="341">
        <v>0</v>
      </c>
      <c r="K16" s="342">
        <v>6016.55</v>
      </c>
    </row>
    <row r="17" spans="1:11" s="13" customFormat="1" ht="12.75">
      <c r="A17" s="95" t="s">
        <v>249</v>
      </c>
      <c r="B17" s="343">
        <v>1</v>
      </c>
      <c r="C17" s="357">
        <v>9</v>
      </c>
      <c r="D17" s="357">
        <v>3</v>
      </c>
      <c r="E17" s="344">
        <v>52</v>
      </c>
      <c r="F17" s="378">
        <v>65</v>
      </c>
      <c r="G17" s="345">
        <v>36.6610828</v>
      </c>
      <c r="H17" s="362">
        <v>255.1610601</v>
      </c>
      <c r="I17" s="362">
        <v>55.0252943</v>
      </c>
      <c r="J17" s="345">
        <v>1050.06</v>
      </c>
      <c r="K17" s="346">
        <v>1396.91</v>
      </c>
    </row>
    <row r="18" spans="1:11" s="13" customFormat="1" ht="12.75">
      <c r="A18" s="95" t="s">
        <v>250</v>
      </c>
      <c r="B18" s="290">
        <v>2</v>
      </c>
      <c r="C18" s="305">
        <v>11</v>
      </c>
      <c r="D18" s="305">
        <v>1</v>
      </c>
      <c r="E18" s="296">
        <v>17</v>
      </c>
      <c r="F18" s="377">
        <v>31</v>
      </c>
      <c r="G18" s="341">
        <v>63.995717</v>
      </c>
      <c r="H18" s="361">
        <v>468.9682948</v>
      </c>
      <c r="I18" s="361">
        <v>11.5292452</v>
      </c>
      <c r="J18" s="341">
        <v>558.7646682</v>
      </c>
      <c r="K18" s="342">
        <v>1103.26</v>
      </c>
    </row>
    <row r="19" spans="1:11" s="13" customFormat="1" ht="12.75">
      <c r="A19" s="95" t="s">
        <v>251</v>
      </c>
      <c r="B19" s="343">
        <v>6</v>
      </c>
      <c r="C19" s="357">
        <v>65</v>
      </c>
      <c r="D19" s="357">
        <v>24</v>
      </c>
      <c r="E19" s="344">
        <v>0</v>
      </c>
      <c r="F19" s="378">
        <v>95</v>
      </c>
      <c r="G19" s="345">
        <v>6</v>
      </c>
      <c r="H19" s="362">
        <v>65.83</v>
      </c>
      <c r="I19" s="362">
        <v>24.35</v>
      </c>
      <c r="J19" s="345">
        <v>0</v>
      </c>
      <c r="K19" s="346">
        <v>96.18</v>
      </c>
    </row>
    <row r="20" spans="1:11" s="13" customFormat="1" ht="12.75">
      <c r="A20" s="95" t="s">
        <v>252</v>
      </c>
      <c r="B20" s="290">
        <v>8</v>
      </c>
      <c r="C20" s="305">
        <v>40</v>
      </c>
      <c r="D20" s="305">
        <v>15</v>
      </c>
      <c r="E20" s="296">
        <v>30</v>
      </c>
      <c r="F20" s="377">
        <v>93</v>
      </c>
      <c r="G20" s="341">
        <v>79.8236678</v>
      </c>
      <c r="H20" s="361">
        <v>400.6755025</v>
      </c>
      <c r="I20" s="361">
        <v>152.6826817</v>
      </c>
      <c r="J20" s="341">
        <v>304.0172889</v>
      </c>
      <c r="K20" s="342">
        <v>937.1991409</v>
      </c>
    </row>
    <row r="21" spans="1:11" s="13" customFormat="1" ht="12.75">
      <c r="A21" s="95" t="s">
        <v>253</v>
      </c>
      <c r="B21" s="343">
        <v>24</v>
      </c>
      <c r="C21" s="357">
        <v>270</v>
      </c>
      <c r="D21" s="357">
        <v>69</v>
      </c>
      <c r="E21" s="344">
        <v>0</v>
      </c>
      <c r="F21" s="378">
        <v>363</v>
      </c>
      <c r="G21" s="345">
        <v>563.3459797</v>
      </c>
      <c r="H21" s="362">
        <v>6713.44</v>
      </c>
      <c r="I21" s="362">
        <v>1707.33</v>
      </c>
      <c r="J21" s="345">
        <v>0</v>
      </c>
      <c r="K21" s="346">
        <v>8984.12</v>
      </c>
    </row>
    <row r="22" spans="1:11" s="13" customFormat="1" ht="12.75">
      <c r="A22" s="96" t="s">
        <v>254</v>
      </c>
      <c r="B22" s="290">
        <v>0</v>
      </c>
      <c r="C22" s="305">
        <v>0</v>
      </c>
      <c r="D22" s="305">
        <v>0</v>
      </c>
      <c r="E22" s="296">
        <v>0</v>
      </c>
      <c r="F22" s="377">
        <v>0</v>
      </c>
      <c r="G22" s="341">
        <v>0</v>
      </c>
      <c r="H22" s="361">
        <v>0</v>
      </c>
      <c r="I22" s="361">
        <v>0</v>
      </c>
      <c r="J22" s="341">
        <v>0</v>
      </c>
      <c r="K22" s="342">
        <v>0</v>
      </c>
    </row>
    <row r="23" spans="1:11" s="13" customFormat="1" ht="12.75">
      <c r="A23" s="95" t="s">
        <v>255</v>
      </c>
      <c r="B23" s="343">
        <v>0</v>
      </c>
      <c r="C23" s="357">
        <v>4</v>
      </c>
      <c r="D23" s="357">
        <v>0</v>
      </c>
      <c r="E23" s="344">
        <v>0</v>
      </c>
      <c r="F23" s="378">
        <v>4</v>
      </c>
      <c r="G23" s="343">
        <v>0</v>
      </c>
      <c r="H23" s="357">
        <v>624.9271</v>
      </c>
      <c r="I23" s="357">
        <v>0</v>
      </c>
      <c r="J23" s="343">
        <v>0</v>
      </c>
      <c r="K23" s="369">
        <v>624.93</v>
      </c>
    </row>
    <row r="24" spans="1:11" s="13" customFormat="1" ht="12.75">
      <c r="A24" s="95" t="s">
        <v>256</v>
      </c>
      <c r="B24" s="343">
        <v>1</v>
      </c>
      <c r="C24" s="357">
        <v>24</v>
      </c>
      <c r="D24" s="357">
        <v>168</v>
      </c>
      <c r="E24" s="344">
        <v>0</v>
      </c>
      <c r="F24" s="378">
        <v>193</v>
      </c>
      <c r="G24" s="347">
        <v>1</v>
      </c>
      <c r="H24" s="363">
        <v>24</v>
      </c>
      <c r="I24" s="363">
        <v>168</v>
      </c>
      <c r="J24" s="347">
        <v>0</v>
      </c>
      <c r="K24" s="370">
        <v>193</v>
      </c>
    </row>
    <row r="25" spans="1:11" s="13" customFormat="1" ht="12.75">
      <c r="A25" s="95" t="s">
        <v>257</v>
      </c>
      <c r="B25" s="343">
        <v>40</v>
      </c>
      <c r="C25" s="357">
        <v>6</v>
      </c>
      <c r="D25" s="357">
        <v>3</v>
      </c>
      <c r="E25" s="344">
        <v>0</v>
      </c>
      <c r="F25" s="378">
        <v>49</v>
      </c>
      <c r="G25" s="347">
        <v>2004.91</v>
      </c>
      <c r="H25" s="363">
        <v>658.893879</v>
      </c>
      <c r="I25" s="363">
        <v>553.4465355</v>
      </c>
      <c r="J25" s="347">
        <v>0</v>
      </c>
      <c r="K25" s="370">
        <v>3217.2504145000003</v>
      </c>
    </row>
    <row r="26" spans="1:11" s="13" customFormat="1" ht="12.75">
      <c r="A26" s="95" t="s">
        <v>258</v>
      </c>
      <c r="B26" s="343">
        <v>6</v>
      </c>
      <c r="C26" s="357">
        <v>1</v>
      </c>
      <c r="D26" s="357">
        <v>0</v>
      </c>
      <c r="E26" s="344">
        <v>0</v>
      </c>
      <c r="F26" s="378">
        <v>7</v>
      </c>
      <c r="G26" s="347">
        <v>191.0018443</v>
      </c>
      <c r="H26" s="363">
        <v>35.9445174</v>
      </c>
      <c r="I26" s="363">
        <v>0</v>
      </c>
      <c r="J26" s="347">
        <v>0</v>
      </c>
      <c r="K26" s="370">
        <v>226.9463616</v>
      </c>
    </row>
    <row r="27" spans="1:11" s="13" customFormat="1" ht="12.75">
      <c r="A27" s="95" t="s">
        <v>259</v>
      </c>
      <c r="B27" s="343">
        <v>25</v>
      </c>
      <c r="C27" s="357">
        <v>111</v>
      </c>
      <c r="D27" s="357">
        <v>82</v>
      </c>
      <c r="E27" s="344">
        <v>4</v>
      </c>
      <c r="F27" s="378">
        <v>222</v>
      </c>
      <c r="G27" s="347">
        <v>243.0200342</v>
      </c>
      <c r="H27" s="363">
        <v>1067.57</v>
      </c>
      <c r="I27" s="363">
        <v>792.4786517</v>
      </c>
      <c r="J27" s="347">
        <v>31.8884336</v>
      </c>
      <c r="K27" s="370">
        <v>2134.9571195</v>
      </c>
    </row>
    <row r="28" spans="1:11" s="13" customFormat="1" ht="12.75">
      <c r="A28" s="95" t="s">
        <v>260</v>
      </c>
      <c r="B28" s="343">
        <v>8</v>
      </c>
      <c r="C28" s="357">
        <v>103</v>
      </c>
      <c r="D28" s="357">
        <v>45</v>
      </c>
      <c r="E28" s="344">
        <v>0</v>
      </c>
      <c r="F28" s="378">
        <v>156</v>
      </c>
      <c r="G28" s="343">
        <v>96.43</v>
      </c>
      <c r="H28" s="357">
        <v>1158.96</v>
      </c>
      <c r="I28" s="357">
        <v>509.11</v>
      </c>
      <c r="J28" s="343">
        <v>0</v>
      </c>
      <c r="K28" s="369">
        <v>1764.49</v>
      </c>
    </row>
    <row r="29" spans="1:11" s="13" customFormat="1" ht="12.75">
      <c r="A29" s="95" t="s">
        <v>261</v>
      </c>
      <c r="B29" s="343">
        <v>5</v>
      </c>
      <c r="C29" s="357">
        <v>7</v>
      </c>
      <c r="D29" s="357">
        <v>0</v>
      </c>
      <c r="E29" s="344">
        <v>6</v>
      </c>
      <c r="F29" s="378">
        <v>18</v>
      </c>
      <c r="G29" s="343">
        <v>467.51148</v>
      </c>
      <c r="H29" s="357">
        <v>656.02338</v>
      </c>
      <c r="I29" s="357">
        <v>0</v>
      </c>
      <c r="J29" s="343">
        <v>561.40233</v>
      </c>
      <c r="K29" s="369">
        <v>1684.94</v>
      </c>
    </row>
    <row r="30" spans="1:11" s="13" customFormat="1" ht="12.75">
      <c r="A30" s="95" t="s">
        <v>262</v>
      </c>
      <c r="B30" s="343">
        <v>10</v>
      </c>
      <c r="C30" s="357">
        <v>90</v>
      </c>
      <c r="D30" s="357">
        <v>12</v>
      </c>
      <c r="E30" s="344">
        <v>0</v>
      </c>
      <c r="F30" s="378">
        <v>112</v>
      </c>
      <c r="G30" s="343">
        <v>214.95</v>
      </c>
      <c r="H30" s="357">
        <v>1467.079</v>
      </c>
      <c r="I30" s="357">
        <v>207.8404</v>
      </c>
      <c r="J30" s="343">
        <v>0</v>
      </c>
      <c r="K30" s="369">
        <v>1889.8694</v>
      </c>
    </row>
    <row r="31" spans="1:11" s="13" customFormat="1" ht="12.75">
      <c r="A31" s="95" t="s">
        <v>264</v>
      </c>
      <c r="B31" s="343">
        <v>2</v>
      </c>
      <c r="C31" s="357">
        <v>8</v>
      </c>
      <c r="D31" s="357">
        <v>1</v>
      </c>
      <c r="E31" s="344">
        <v>0</v>
      </c>
      <c r="F31" s="378">
        <v>11</v>
      </c>
      <c r="G31" s="343">
        <v>30.152568</v>
      </c>
      <c r="H31" s="357">
        <v>149.0041629</v>
      </c>
      <c r="I31" s="357">
        <v>13.8649621</v>
      </c>
      <c r="J31" s="343">
        <v>0</v>
      </c>
      <c r="K31" s="369">
        <v>193.0216929</v>
      </c>
    </row>
    <row r="32" spans="1:11" s="13" customFormat="1" ht="12.75">
      <c r="A32" s="95" t="s">
        <v>265</v>
      </c>
      <c r="B32" s="343">
        <v>40</v>
      </c>
      <c r="C32" s="357">
        <v>359</v>
      </c>
      <c r="D32" s="357">
        <v>158</v>
      </c>
      <c r="E32" s="344">
        <v>0</v>
      </c>
      <c r="F32" s="378">
        <v>557</v>
      </c>
      <c r="G32" s="343">
        <v>441.4745397</v>
      </c>
      <c r="H32" s="357">
        <v>6354.12</v>
      </c>
      <c r="I32" s="357">
        <v>3590.57</v>
      </c>
      <c r="J32" s="343">
        <v>0</v>
      </c>
      <c r="K32" s="369">
        <v>10386.1645397</v>
      </c>
    </row>
    <row r="33" spans="1:11" s="13" customFormat="1" ht="12.75">
      <c r="A33" s="95" t="s">
        <v>266</v>
      </c>
      <c r="B33" s="343">
        <v>8</v>
      </c>
      <c r="C33" s="357">
        <v>88</v>
      </c>
      <c r="D33" s="357">
        <v>26</v>
      </c>
      <c r="E33" s="344">
        <v>0</v>
      </c>
      <c r="F33" s="378">
        <v>122</v>
      </c>
      <c r="G33" s="343">
        <v>354.0898598</v>
      </c>
      <c r="H33" s="357">
        <v>2405.56</v>
      </c>
      <c r="I33" s="357">
        <v>711.299868</v>
      </c>
      <c r="J33" s="343">
        <v>0</v>
      </c>
      <c r="K33" s="369">
        <v>3470.95</v>
      </c>
    </row>
    <row r="34" spans="1:11" s="13" customFormat="1" ht="12.75">
      <c r="A34" s="95" t="s">
        <v>267</v>
      </c>
      <c r="B34" s="348">
        <v>9</v>
      </c>
      <c r="C34" s="358">
        <v>62</v>
      </c>
      <c r="D34" s="358">
        <v>115</v>
      </c>
      <c r="E34" s="349">
        <v>0</v>
      </c>
      <c r="F34" s="379">
        <v>186</v>
      </c>
      <c r="G34" s="343">
        <v>42.46726996637714</v>
      </c>
      <c r="H34" s="357">
        <v>228.81397864352945</v>
      </c>
      <c r="I34" s="357">
        <v>571.1163447981045</v>
      </c>
      <c r="J34" s="343">
        <v>0</v>
      </c>
      <c r="K34" s="369">
        <v>842.3975934080108</v>
      </c>
    </row>
    <row r="35" spans="1:11" s="13" customFormat="1" ht="12.75">
      <c r="A35" s="95" t="s">
        <v>268</v>
      </c>
      <c r="B35" s="343">
        <v>0</v>
      </c>
      <c r="C35" s="357">
        <v>0</v>
      </c>
      <c r="D35" s="357">
        <v>1</v>
      </c>
      <c r="E35" s="344">
        <v>0</v>
      </c>
      <c r="F35" s="378">
        <v>1</v>
      </c>
      <c r="G35" s="343">
        <v>0</v>
      </c>
      <c r="H35" s="357">
        <v>0</v>
      </c>
      <c r="I35" s="357">
        <v>130.3780084</v>
      </c>
      <c r="J35" s="343">
        <v>0</v>
      </c>
      <c r="K35" s="369">
        <v>130.3780084</v>
      </c>
    </row>
    <row r="36" spans="1:11" s="13" customFormat="1" ht="12.75">
      <c r="A36" s="95" t="s">
        <v>297</v>
      </c>
      <c r="B36" s="343">
        <v>29</v>
      </c>
      <c r="C36" s="357">
        <v>151</v>
      </c>
      <c r="D36" s="357">
        <v>49</v>
      </c>
      <c r="E36" s="344">
        <v>0</v>
      </c>
      <c r="F36" s="378">
        <v>229</v>
      </c>
      <c r="G36" s="343">
        <v>1481.5</v>
      </c>
      <c r="H36" s="357">
        <v>7698.15</v>
      </c>
      <c r="I36" s="357">
        <v>2852.98</v>
      </c>
      <c r="J36" s="343">
        <v>0</v>
      </c>
      <c r="K36" s="369">
        <v>12032.64</v>
      </c>
    </row>
    <row r="37" spans="1:11" s="13" customFormat="1" ht="12.75">
      <c r="A37" s="95" t="s">
        <v>269</v>
      </c>
      <c r="B37" s="343">
        <v>24</v>
      </c>
      <c r="C37" s="357">
        <v>192</v>
      </c>
      <c r="D37" s="357">
        <v>38</v>
      </c>
      <c r="E37" s="344">
        <v>0</v>
      </c>
      <c r="F37" s="378">
        <v>254</v>
      </c>
      <c r="G37" s="343">
        <v>14375.59</v>
      </c>
      <c r="H37" s="357">
        <v>109160.17</v>
      </c>
      <c r="I37" s="357">
        <v>18981.45</v>
      </c>
      <c r="J37" s="343">
        <v>0</v>
      </c>
      <c r="K37" s="369">
        <v>142517.21</v>
      </c>
    </row>
    <row r="38" spans="1:11" s="94" customFormat="1" ht="12.75">
      <c r="A38" s="220" t="s">
        <v>389</v>
      </c>
      <c r="B38" s="350"/>
      <c r="C38" s="359"/>
      <c r="D38" s="359"/>
      <c r="E38" s="351"/>
      <c r="F38" s="380"/>
      <c r="G38" s="350"/>
      <c r="H38" s="359"/>
      <c r="I38" s="359"/>
      <c r="J38" s="350"/>
      <c r="K38" s="371"/>
    </row>
    <row r="39" spans="1:11" s="13" customFormat="1" ht="12.75">
      <c r="A39" s="96" t="s">
        <v>270</v>
      </c>
      <c r="B39" s="290">
        <v>3</v>
      </c>
      <c r="C39" s="305">
        <v>1</v>
      </c>
      <c r="D39" s="305">
        <v>0</v>
      </c>
      <c r="E39" s="296">
        <v>0</v>
      </c>
      <c r="F39" s="377">
        <v>4</v>
      </c>
      <c r="G39" s="290">
        <v>594.2766414</v>
      </c>
      <c r="H39" s="305">
        <v>41.4103687</v>
      </c>
      <c r="I39" s="305">
        <v>0</v>
      </c>
      <c r="J39" s="290">
        <v>0</v>
      </c>
      <c r="K39" s="372">
        <v>635.687</v>
      </c>
    </row>
    <row r="40" spans="1:11" s="13" customFormat="1" ht="12.75">
      <c r="A40" s="96" t="s">
        <v>298</v>
      </c>
      <c r="B40" s="290">
        <v>0</v>
      </c>
      <c r="C40" s="305">
        <v>0</v>
      </c>
      <c r="D40" s="305">
        <v>0</v>
      </c>
      <c r="E40" s="296">
        <v>0</v>
      </c>
      <c r="F40" s="377">
        <v>0</v>
      </c>
      <c r="G40" s="353">
        <v>0</v>
      </c>
      <c r="H40" s="364">
        <v>0</v>
      </c>
      <c r="I40" s="364">
        <v>0</v>
      </c>
      <c r="J40" s="353">
        <v>0</v>
      </c>
      <c r="K40" s="373">
        <v>0</v>
      </c>
    </row>
    <row r="41" spans="1:11" s="13" customFormat="1" ht="12.75">
      <c r="A41" s="95" t="s">
        <v>272</v>
      </c>
      <c r="B41" s="343">
        <v>13</v>
      </c>
      <c r="C41" s="357">
        <v>6</v>
      </c>
      <c r="D41" s="357">
        <v>0</v>
      </c>
      <c r="E41" s="344">
        <v>0</v>
      </c>
      <c r="F41" s="378">
        <v>19</v>
      </c>
      <c r="G41" s="345">
        <v>5343.74</v>
      </c>
      <c r="H41" s="362">
        <v>1093.84</v>
      </c>
      <c r="I41" s="362">
        <v>0</v>
      </c>
      <c r="J41" s="345">
        <v>0</v>
      </c>
      <c r="K41" s="346">
        <v>6437.58</v>
      </c>
    </row>
    <row r="42" spans="1:11" s="13" customFormat="1" ht="12.75">
      <c r="A42" s="96" t="s">
        <v>273</v>
      </c>
      <c r="B42" s="290">
        <v>0</v>
      </c>
      <c r="C42" s="305">
        <v>0</v>
      </c>
      <c r="D42" s="305">
        <v>0</v>
      </c>
      <c r="E42" s="296">
        <v>0</v>
      </c>
      <c r="F42" s="377">
        <v>0</v>
      </c>
      <c r="G42" s="341">
        <v>0</v>
      </c>
      <c r="H42" s="361">
        <v>0</v>
      </c>
      <c r="I42" s="361">
        <v>0</v>
      </c>
      <c r="J42" s="341">
        <v>0</v>
      </c>
      <c r="K42" s="342">
        <v>0</v>
      </c>
    </row>
    <row r="43" spans="1:11" s="13" customFormat="1" ht="12.75">
      <c r="A43" s="96" t="s">
        <v>274</v>
      </c>
      <c r="B43" s="343">
        <v>16</v>
      </c>
      <c r="C43" s="357">
        <v>8</v>
      </c>
      <c r="D43" s="357">
        <v>4</v>
      </c>
      <c r="E43" s="344">
        <v>0</v>
      </c>
      <c r="F43" s="378">
        <v>28</v>
      </c>
      <c r="G43" s="345">
        <v>734.2146</v>
      </c>
      <c r="H43" s="362">
        <v>395.32</v>
      </c>
      <c r="I43" s="362">
        <v>129.71</v>
      </c>
      <c r="J43" s="345">
        <v>0</v>
      </c>
      <c r="K43" s="346">
        <v>1259.24</v>
      </c>
    </row>
    <row r="44" spans="1:11" s="13" customFormat="1" ht="12.75">
      <c r="A44" s="96" t="s">
        <v>275</v>
      </c>
      <c r="B44" s="290">
        <v>1</v>
      </c>
      <c r="C44" s="305">
        <v>20</v>
      </c>
      <c r="D44" s="305">
        <v>0</v>
      </c>
      <c r="E44" s="296">
        <v>0</v>
      </c>
      <c r="F44" s="377">
        <v>21</v>
      </c>
      <c r="G44" s="341">
        <v>50.3471</v>
      </c>
      <c r="H44" s="361">
        <v>871.969</v>
      </c>
      <c r="I44" s="361">
        <v>0</v>
      </c>
      <c r="J44" s="341">
        <v>0</v>
      </c>
      <c r="K44" s="342">
        <v>922.319</v>
      </c>
    </row>
    <row r="45" spans="1:11" s="13" customFormat="1" ht="12.75">
      <c r="A45" s="96" t="s">
        <v>276</v>
      </c>
      <c r="B45" s="343">
        <v>1</v>
      </c>
      <c r="C45" s="357">
        <v>1</v>
      </c>
      <c r="D45" s="357">
        <v>0</v>
      </c>
      <c r="E45" s="344">
        <v>0</v>
      </c>
      <c r="F45" s="378">
        <v>2</v>
      </c>
      <c r="G45" s="345">
        <v>107.2115559</v>
      </c>
      <c r="H45" s="362">
        <v>78.3800466</v>
      </c>
      <c r="I45" s="362">
        <v>0</v>
      </c>
      <c r="J45" s="345">
        <v>0</v>
      </c>
      <c r="K45" s="346">
        <v>185.5916025</v>
      </c>
    </row>
    <row r="46" spans="1:11" s="13" customFormat="1" ht="12.75">
      <c r="A46" s="96" t="s">
        <v>277</v>
      </c>
      <c r="B46" s="290">
        <v>6</v>
      </c>
      <c r="C46" s="305">
        <v>32</v>
      </c>
      <c r="D46" s="305">
        <v>0</v>
      </c>
      <c r="E46" s="296">
        <v>0</v>
      </c>
      <c r="F46" s="377">
        <v>38</v>
      </c>
      <c r="G46" s="341">
        <v>49.42</v>
      </c>
      <c r="H46" s="361">
        <v>332.16</v>
      </c>
      <c r="I46" s="361">
        <v>0</v>
      </c>
      <c r="J46" s="341">
        <v>0</v>
      </c>
      <c r="K46" s="342">
        <v>381.58</v>
      </c>
    </row>
    <row r="47" spans="1:11" s="13" customFormat="1" ht="12.75">
      <c r="A47" s="96" t="s">
        <v>278</v>
      </c>
      <c r="B47" s="343">
        <v>6</v>
      </c>
      <c r="C47" s="357">
        <v>44</v>
      </c>
      <c r="D47" s="357">
        <v>0</v>
      </c>
      <c r="E47" s="344">
        <v>0</v>
      </c>
      <c r="F47" s="378">
        <v>50</v>
      </c>
      <c r="G47" s="345">
        <v>40.8945347</v>
      </c>
      <c r="H47" s="362">
        <v>167.474357</v>
      </c>
      <c r="I47" s="362">
        <v>0</v>
      </c>
      <c r="J47" s="345">
        <v>0</v>
      </c>
      <c r="K47" s="346">
        <v>208.3688917</v>
      </c>
    </row>
    <row r="48" spans="1:11" s="13" customFormat="1" ht="12.75">
      <c r="A48" s="95" t="s">
        <v>279</v>
      </c>
      <c r="B48" s="290">
        <v>0</v>
      </c>
      <c r="C48" s="305">
        <v>0</v>
      </c>
      <c r="D48" s="305">
        <v>1</v>
      </c>
      <c r="E48" s="296">
        <v>0</v>
      </c>
      <c r="F48" s="377">
        <v>1</v>
      </c>
      <c r="G48" s="341">
        <v>0</v>
      </c>
      <c r="H48" s="361">
        <v>0</v>
      </c>
      <c r="I48" s="361">
        <v>20.8919</v>
      </c>
      <c r="J48" s="341">
        <v>0</v>
      </c>
      <c r="K48" s="342">
        <v>20.8919</v>
      </c>
    </row>
    <row r="49" spans="1:11" s="13" customFormat="1" ht="12.75">
      <c r="A49" s="95" t="s">
        <v>280</v>
      </c>
      <c r="B49" s="343">
        <v>0</v>
      </c>
      <c r="C49" s="357">
        <v>0</v>
      </c>
      <c r="D49" s="357">
        <v>0</v>
      </c>
      <c r="E49" s="344">
        <v>0</v>
      </c>
      <c r="F49" s="378">
        <v>0</v>
      </c>
      <c r="G49" s="345">
        <v>0</v>
      </c>
      <c r="H49" s="362">
        <v>0</v>
      </c>
      <c r="I49" s="362">
        <v>0</v>
      </c>
      <c r="J49" s="345">
        <v>0</v>
      </c>
      <c r="K49" s="346">
        <v>0</v>
      </c>
    </row>
    <row r="50" spans="1:11" s="16" customFormat="1" ht="12.75" customHeight="1">
      <c r="A50" s="96" t="s">
        <v>281</v>
      </c>
      <c r="B50" s="290">
        <v>22</v>
      </c>
      <c r="C50" s="305">
        <v>18</v>
      </c>
      <c r="D50" s="305">
        <v>32</v>
      </c>
      <c r="E50" s="296">
        <v>0</v>
      </c>
      <c r="F50" s="377">
        <v>72</v>
      </c>
      <c r="G50" s="341">
        <v>408.3215</v>
      </c>
      <c r="H50" s="361">
        <v>327.1019</v>
      </c>
      <c r="I50" s="361">
        <v>603.288</v>
      </c>
      <c r="J50" s="341">
        <v>0</v>
      </c>
      <c r="K50" s="342">
        <v>1338.74</v>
      </c>
    </row>
    <row r="51" spans="1:11" ht="12.75">
      <c r="A51" s="96" t="s">
        <v>282</v>
      </c>
      <c r="B51" s="343">
        <v>38</v>
      </c>
      <c r="C51" s="357">
        <v>9</v>
      </c>
      <c r="D51" s="357">
        <v>26</v>
      </c>
      <c r="E51" s="344">
        <v>0</v>
      </c>
      <c r="F51" s="378">
        <v>73</v>
      </c>
      <c r="G51" s="345">
        <v>480.8746879</v>
      </c>
      <c r="H51" s="362">
        <v>117.9996112</v>
      </c>
      <c r="I51" s="362">
        <v>443.0496031</v>
      </c>
      <c r="J51" s="345">
        <v>0</v>
      </c>
      <c r="K51" s="346">
        <v>1041.92</v>
      </c>
    </row>
    <row r="52" spans="1:11" ht="12.75">
      <c r="A52" s="96" t="s">
        <v>283</v>
      </c>
      <c r="B52" s="290">
        <v>33</v>
      </c>
      <c r="C52" s="305">
        <v>4</v>
      </c>
      <c r="D52" s="305">
        <v>5</v>
      </c>
      <c r="E52" s="296">
        <v>0</v>
      </c>
      <c r="F52" s="377">
        <v>42</v>
      </c>
      <c r="G52" s="341">
        <v>417.08</v>
      </c>
      <c r="H52" s="361">
        <v>44.992</v>
      </c>
      <c r="I52" s="361">
        <v>58.9773</v>
      </c>
      <c r="J52" s="341">
        <v>0</v>
      </c>
      <c r="K52" s="342">
        <v>521.05</v>
      </c>
    </row>
    <row r="53" spans="1:11" ht="12.75">
      <c r="A53" s="95" t="s">
        <v>284</v>
      </c>
      <c r="B53" s="343">
        <v>20</v>
      </c>
      <c r="C53" s="357">
        <v>5</v>
      </c>
      <c r="D53" s="357">
        <v>1</v>
      </c>
      <c r="E53" s="344">
        <v>0</v>
      </c>
      <c r="F53" s="378">
        <v>26</v>
      </c>
      <c r="G53" s="354">
        <v>94.4691504</v>
      </c>
      <c r="H53" s="365">
        <v>29.5957</v>
      </c>
      <c r="I53" s="365">
        <v>5.5337343</v>
      </c>
      <c r="J53" s="354">
        <v>0</v>
      </c>
      <c r="K53" s="374">
        <v>129.5985847</v>
      </c>
    </row>
    <row r="54" spans="1:11" ht="12.75">
      <c r="A54" s="95" t="s">
        <v>285</v>
      </c>
      <c r="B54" s="343">
        <v>0</v>
      </c>
      <c r="C54" s="357">
        <v>3</v>
      </c>
      <c r="D54" s="357">
        <v>0</v>
      </c>
      <c r="E54" s="344">
        <v>0</v>
      </c>
      <c r="F54" s="378">
        <v>3</v>
      </c>
      <c r="G54" s="343">
        <v>0</v>
      </c>
      <c r="H54" s="357">
        <v>3</v>
      </c>
      <c r="I54" s="357">
        <v>0</v>
      </c>
      <c r="J54" s="343">
        <v>0</v>
      </c>
      <c r="K54" s="369">
        <v>3</v>
      </c>
    </row>
    <row r="55" spans="1:11" ht="12.75">
      <c r="A55" s="96" t="s">
        <v>286</v>
      </c>
      <c r="B55" s="343">
        <v>4</v>
      </c>
      <c r="C55" s="357">
        <v>19</v>
      </c>
      <c r="D55" s="357">
        <v>0</v>
      </c>
      <c r="E55" s="344">
        <v>5</v>
      </c>
      <c r="F55" s="378">
        <v>28</v>
      </c>
      <c r="G55" s="347">
        <v>26.697576</v>
      </c>
      <c r="H55" s="363">
        <v>199.9738137</v>
      </c>
      <c r="I55" s="363">
        <v>0</v>
      </c>
      <c r="J55" s="347">
        <v>37.1357302</v>
      </c>
      <c r="K55" s="370">
        <v>263.8071199</v>
      </c>
    </row>
    <row r="56" spans="1:11" ht="12.75">
      <c r="A56" s="95" t="s">
        <v>287</v>
      </c>
      <c r="B56" s="343">
        <v>0</v>
      </c>
      <c r="C56" s="357">
        <v>0</v>
      </c>
      <c r="D56" s="357">
        <v>0</v>
      </c>
      <c r="E56" s="344">
        <v>0</v>
      </c>
      <c r="F56" s="378">
        <v>0</v>
      </c>
      <c r="G56" s="345">
        <v>0</v>
      </c>
      <c r="H56" s="362">
        <v>0</v>
      </c>
      <c r="I56" s="362">
        <v>0</v>
      </c>
      <c r="J56" s="345">
        <v>0</v>
      </c>
      <c r="K56" s="346">
        <v>0</v>
      </c>
    </row>
    <row r="57" spans="1:11" ht="12.75">
      <c r="A57" s="96" t="s">
        <v>288</v>
      </c>
      <c r="B57" s="290">
        <v>0</v>
      </c>
      <c r="C57" s="305">
        <v>0</v>
      </c>
      <c r="D57" s="305">
        <v>0</v>
      </c>
      <c r="E57" s="296">
        <v>0</v>
      </c>
      <c r="F57" s="377">
        <v>0</v>
      </c>
      <c r="G57" s="290">
        <v>0</v>
      </c>
      <c r="H57" s="305">
        <v>0</v>
      </c>
      <c r="I57" s="305">
        <v>0</v>
      </c>
      <c r="J57" s="290">
        <v>0</v>
      </c>
      <c r="K57" s="372">
        <v>0</v>
      </c>
    </row>
    <row r="58" spans="1:11" s="13" customFormat="1" ht="12.75">
      <c r="A58" s="96" t="s">
        <v>289</v>
      </c>
      <c r="B58" s="290">
        <v>2</v>
      </c>
      <c r="C58" s="305">
        <v>0</v>
      </c>
      <c r="D58" s="305">
        <v>1</v>
      </c>
      <c r="E58" s="296">
        <v>0</v>
      </c>
      <c r="F58" s="377">
        <v>3</v>
      </c>
      <c r="G58" s="290">
        <v>2</v>
      </c>
      <c r="H58" s="305">
        <v>0</v>
      </c>
      <c r="I58" s="305">
        <v>1.125</v>
      </c>
      <c r="J58" s="290">
        <v>0</v>
      </c>
      <c r="K58" s="372">
        <v>3.1253</v>
      </c>
    </row>
    <row r="59" spans="1:11" s="16" customFormat="1" ht="12.75" customHeight="1">
      <c r="A59" s="96" t="s">
        <v>290</v>
      </c>
      <c r="B59" s="290">
        <v>0</v>
      </c>
      <c r="C59" s="305">
        <v>0</v>
      </c>
      <c r="D59" s="305">
        <v>0</v>
      </c>
      <c r="E59" s="296">
        <v>0</v>
      </c>
      <c r="F59" s="377">
        <v>0</v>
      </c>
      <c r="G59" s="290">
        <v>0</v>
      </c>
      <c r="H59" s="305">
        <v>0</v>
      </c>
      <c r="I59" s="305">
        <v>0</v>
      </c>
      <c r="J59" s="290">
        <v>0</v>
      </c>
      <c r="K59" s="372">
        <v>0</v>
      </c>
    </row>
    <row r="60" spans="1:11" s="13" customFormat="1" ht="11.25" customHeight="1">
      <c r="A60" s="95" t="s">
        <v>291</v>
      </c>
      <c r="B60" s="290">
        <v>6</v>
      </c>
      <c r="C60" s="305">
        <v>52</v>
      </c>
      <c r="D60" s="305">
        <v>2</v>
      </c>
      <c r="E60" s="296">
        <v>0</v>
      </c>
      <c r="F60" s="377">
        <v>60</v>
      </c>
      <c r="G60" s="290">
        <v>1724.25</v>
      </c>
      <c r="H60" s="305">
        <v>18392.72</v>
      </c>
      <c r="I60" s="305">
        <v>459.03</v>
      </c>
      <c r="J60" s="290">
        <v>0</v>
      </c>
      <c r="K60" s="372">
        <v>20576</v>
      </c>
    </row>
    <row r="61" spans="1:11" s="13" customFormat="1" ht="12.75" customHeight="1">
      <c r="A61" s="95" t="s">
        <v>292</v>
      </c>
      <c r="B61" s="290">
        <v>1</v>
      </c>
      <c r="C61" s="305">
        <v>2</v>
      </c>
      <c r="D61" s="305">
        <v>3</v>
      </c>
      <c r="E61" s="296">
        <v>0</v>
      </c>
      <c r="F61" s="377">
        <v>6</v>
      </c>
      <c r="G61" s="290">
        <v>13.9687157</v>
      </c>
      <c r="H61" s="305">
        <v>30.73</v>
      </c>
      <c r="I61" s="305">
        <v>41.3739634</v>
      </c>
      <c r="J61" s="290">
        <v>0</v>
      </c>
      <c r="K61" s="372">
        <v>86.0726791</v>
      </c>
    </row>
    <row r="62" spans="1:11" s="13" customFormat="1" ht="11.25" customHeight="1">
      <c r="A62" s="95" t="s">
        <v>293</v>
      </c>
      <c r="B62" s="290">
        <v>5</v>
      </c>
      <c r="C62" s="305">
        <v>25</v>
      </c>
      <c r="D62" s="305">
        <v>15</v>
      </c>
      <c r="E62" s="296">
        <v>0</v>
      </c>
      <c r="F62" s="377">
        <v>45</v>
      </c>
      <c r="G62" s="290">
        <v>6.2413793</v>
      </c>
      <c r="H62" s="305">
        <v>50.1900179</v>
      </c>
      <c r="I62" s="305">
        <v>42.0017421</v>
      </c>
      <c r="J62" s="290">
        <v>0</v>
      </c>
      <c r="K62" s="372">
        <v>98.4331393</v>
      </c>
    </row>
    <row r="63" spans="1:11" s="13" customFormat="1" ht="11.25" customHeight="1">
      <c r="A63" s="95" t="s">
        <v>294</v>
      </c>
      <c r="B63" s="290">
        <v>0</v>
      </c>
      <c r="C63" s="305">
        <v>4</v>
      </c>
      <c r="D63" s="305">
        <v>1</v>
      </c>
      <c r="E63" s="296">
        <v>0</v>
      </c>
      <c r="F63" s="377">
        <v>5</v>
      </c>
      <c r="G63" s="290">
        <v>0</v>
      </c>
      <c r="H63" s="305">
        <v>231.7535307</v>
      </c>
      <c r="I63" s="305">
        <v>120.9131651</v>
      </c>
      <c r="J63" s="290">
        <v>0</v>
      </c>
      <c r="K63" s="372">
        <v>352.6666958</v>
      </c>
    </row>
    <row r="64" spans="1:11" s="13" customFormat="1" ht="11.25" customHeight="1">
      <c r="A64" s="95" t="s">
        <v>295</v>
      </c>
      <c r="B64" s="290">
        <v>2</v>
      </c>
      <c r="C64" s="305">
        <v>0</v>
      </c>
      <c r="D64" s="305">
        <v>0</v>
      </c>
      <c r="E64" s="296">
        <v>0</v>
      </c>
      <c r="F64" s="377">
        <v>2</v>
      </c>
      <c r="G64" s="290">
        <v>51.6766355</v>
      </c>
      <c r="H64" s="305">
        <v>0</v>
      </c>
      <c r="I64" s="305">
        <v>0</v>
      </c>
      <c r="J64" s="290">
        <v>0</v>
      </c>
      <c r="K64" s="372">
        <v>51.6766355</v>
      </c>
    </row>
    <row r="65" spans="1:11" s="13" customFormat="1" ht="13.5" thickBot="1">
      <c r="A65" s="97" t="s">
        <v>296</v>
      </c>
      <c r="B65" s="294">
        <v>3</v>
      </c>
      <c r="C65" s="308">
        <v>1</v>
      </c>
      <c r="D65" s="308">
        <v>1</v>
      </c>
      <c r="E65" s="299">
        <v>0</v>
      </c>
      <c r="F65" s="381">
        <v>5</v>
      </c>
      <c r="G65" s="294">
        <v>28.0773</v>
      </c>
      <c r="H65" s="308">
        <v>5.7638</v>
      </c>
      <c r="I65" s="308">
        <v>5.0543</v>
      </c>
      <c r="J65" s="294">
        <v>0</v>
      </c>
      <c r="K65" s="375">
        <v>38.8953</v>
      </c>
    </row>
    <row r="66" spans="1:16" ht="12.75" customHeight="1">
      <c r="A66" s="577"/>
      <c r="B66" s="577"/>
      <c r="C66" s="577"/>
      <c r="D66" s="577"/>
      <c r="E66" s="577"/>
      <c r="F66" s="577"/>
      <c r="G66" s="577"/>
      <c r="H66" s="577"/>
      <c r="I66" s="577"/>
      <c r="J66" s="577"/>
      <c r="K66" s="577"/>
      <c r="L66" s="85"/>
      <c r="M66" s="85"/>
      <c r="N66" s="85"/>
      <c r="O66" s="85"/>
      <c r="P66" s="85"/>
    </row>
    <row r="67" spans="1:16" s="16" customFormat="1" ht="12.75" customHeight="1">
      <c r="A67" s="536" t="s">
        <v>61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103"/>
      <c r="M67" s="103"/>
      <c r="N67" s="103"/>
      <c r="O67" s="103"/>
      <c r="P67" s="103"/>
    </row>
    <row r="68" spans="1:16" s="16" customFormat="1" ht="15.75" customHeight="1">
      <c r="A68" s="537" t="s">
        <v>62</v>
      </c>
      <c r="B68" s="576" t="s">
        <v>435</v>
      </c>
      <c r="C68" s="576"/>
      <c r="D68" s="576"/>
      <c r="E68" s="576"/>
      <c r="F68" s="576"/>
      <c r="G68" s="576"/>
      <c r="H68" s="576"/>
      <c r="I68" s="576"/>
      <c r="J68" s="576"/>
      <c r="K68" s="576"/>
      <c r="L68" s="103"/>
      <c r="M68" s="103"/>
      <c r="N68" s="103"/>
      <c r="O68" s="103"/>
      <c r="P68" s="103"/>
    </row>
    <row r="69" spans="1:16" s="16" customFormat="1" ht="27.75" customHeight="1">
      <c r="A69" s="537" t="s">
        <v>63</v>
      </c>
      <c r="B69" s="576" t="s">
        <v>436</v>
      </c>
      <c r="C69" s="576"/>
      <c r="D69" s="576"/>
      <c r="E69" s="576"/>
      <c r="F69" s="576"/>
      <c r="G69" s="576"/>
      <c r="H69" s="576"/>
      <c r="I69" s="576"/>
      <c r="J69" s="576"/>
      <c r="K69" s="576"/>
      <c r="L69" s="103"/>
      <c r="M69" s="103"/>
      <c r="N69" s="103"/>
      <c r="O69" s="103"/>
      <c r="P69" s="103"/>
    </row>
    <row r="70" spans="1:16" s="16" customFormat="1" ht="28.5" customHeight="1">
      <c r="A70" s="537" t="s">
        <v>64</v>
      </c>
      <c r="B70" s="576" t="s">
        <v>437</v>
      </c>
      <c r="C70" s="576"/>
      <c r="D70" s="576"/>
      <c r="E70" s="576"/>
      <c r="F70" s="576"/>
      <c r="G70" s="576"/>
      <c r="H70" s="576"/>
      <c r="I70" s="576"/>
      <c r="J70" s="576"/>
      <c r="K70" s="576"/>
      <c r="L70" s="103"/>
      <c r="M70" s="103"/>
      <c r="N70" s="103"/>
      <c r="O70" s="103"/>
      <c r="P70" s="103"/>
    </row>
    <row r="71" spans="1:16" s="16" customFormat="1" ht="18.75" customHeight="1">
      <c r="A71" s="537" t="s">
        <v>65</v>
      </c>
      <c r="B71" s="576" t="s">
        <v>438</v>
      </c>
      <c r="C71" s="576"/>
      <c r="D71" s="576"/>
      <c r="E71" s="576"/>
      <c r="F71" s="576"/>
      <c r="G71" s="576"/>
      <c r="H71" s="576"/>
      <c r="I71" s="576"/>
      <c r="J71" s="576"/>
      <c r="K71" s="576"/>
      <c r="L71" s="103"/>
      <c r="M71" s="103"/>
      <c r="N71" s="103"/>
      <c r="O71" s="103"/>
      <c r="P71" s="103"/>
    </row>
    <row r="72" spans="1:16" s="16" customFormat="1" ht="11.25" customHeight="1">
      <c r="A72" s="10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3"/>
      <c r="M72" s="103"/>
      <c r="N72" s="103"/>
      <c r="O72" s="103"/>
      <c r="P72" s="103"/>
    </row>
    <row r="73" spans="1:16" s="16" customFormat="1" ht="11.25">
      <c r="A73" s="148" t="s">
        <v>439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</row>
    <row r="74" spans="1:16" s="13" customFormat="1" ht="11.25">
      <c r="A74" s="88"/>
      <c r="B74" s="88"/>
      <c r="C74" s="89"/>
      <c r="D74" s="89"/>
      <c r="E74" s="89"/>
      <c r="F74" s="89"/>
      <c r="G74" s="88"/>
      <c r="H74" s="89"/>
      <c r="I74" s="89"/>
      <c r="J74" s="89"/>
      <c r="K74" s="89"/>
      <c r="L74" s="87"/>
      <c r="M74" s="87"/>
      <c r="N74" s="87"/>
      <c r="O74" s="87"/>
      <c r="P74" s="87"/>
    </row>
    <row r="75" spans="1:11" s="13" customFormat="1" ht="11.25">
      <c r="A75" s="14"/>
      <c r="B75" s="14"/>
      <c r="C75" s="15"/>
      <c r="D75" s="15"/>
      <c r="E75" s="15"/>
      <c r="F75" s="15"/>
      <c r="G75" s="14"/>
      <c r="H75" s="15"/>
      <c r="I75" s="15"/>
      <c r="J75" s="15"/>
      <c r="K75" s="15"/>
    </row>
    <row r="76" spans="1:11" s="13" customFormat="1" ht="11.25">
      <c r="A76" s="14"/>
      <c r="B76" s="14"/>
      <c r="C76" s="15"/>
      <c r="D76" s="15"/>
      <c r="E76" s="15"/>
      <c r="F76" s="15"/>
      <c r="G76" s="14"/>
      <c r="H76" s="15"/>
      <c r="I76" s="15"/>
      <c r="J76" s="15"/>
      <c r="K76" s="15"/>
    </row>
    <row r="77" spans="1:11" s="13" customFormat="1" ht="12.75">
      <c r="A77" s="1"/>
      <c r="B77" s="14"/>
      <c r="C77" s="15"/>
      <c r="D77" s="15"/>
      <c r="E77" s="15"/>
      <c r="F77" s="15"/>
      <c r="G77" s="14"/>
      <c r="H77" s="15"/>
      <c r="I77" s="15"/>
      <c r="J77" s="15"/>
      <c r="K77" s="15"/>
    </row>
  </sheetData>
  <sheetProtection/>
  <mergeCells count="8">
    <mergeCell ref="A4:A6"/>
    <mergeCell ref="B4:F4"/>
    <mergeCell ref="G4:K4"/>
    <mergeCell ref="B71:K71"/>
    <mergeCell ref="B68:K68"/>
    <mergeCell ref="B69:K69"/>
    <mergeCell ref="B70:K70"/>
    <mergeCell ref="A66:K66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showGridLines="0" zoomScale="75" zoomScaleNormal="75" zoomScaleSheetLayoutView="100" zoomScalePageLayoutView="0" workbookViewId="0" topLeftCell="A1">
      <selection activeCell="N15" sqref="N15"/>
    </sheetView>
  </sheetViews>
  <sheetFormatPr defaultColWidth="9.140625" defaultRowHeight="12.75"/>
  <cols>
    <col min="1" max="1" width="24.140625" style="14" customWidth="1"/>
    <col min="2" max="2" width="11.140625" style="12" customWidth="1"/>
    <col min="3" max="3" width="11.28125" style="17" customWidth="1"/>
    <col min="4" max="6" width="12.28125" style="17" customWidth="1"/>
    <col min="7" max="7" width="11.00390625" style="18" customWidth="1"/>
    <col min="8" max="8" width="10.8515625" style="19" customWidth="1"/>
    <col min="9" max="11" width="12.140625" style="19" customWidth="1"/>
    <col min="12" max="12" width="10.421875" style="12" customWidth="1"/>
    <col min="13" max="13" width="11.57421875" style="17" customWidth="1"/>
    <col min="14" max="14" width="11.00390625" style="17" customWidth="1"/>
    <col min="15" max="15" width="10.00390625" style="17" customWidth="1"/>
    <col min="16" max="16" width="10.140625" style="17" customWidth="1"/>
    <col min="17" max="16384" width="9.140625" style="12" customWidth="1"/>
  </cols>
  <sheetData>
    <row r="1" spans="1:19" s="5" customFormat="1" ht="12.75">
      <c r="A1" s="1" t="s">
        <v>223</v>
      </c>
      <c r="B1" s="2"/>
      <c r="C1" s="2"/>
      <c r="D1" s="2"/>
      <c r="E1" s="2"/>
      <c r="F1" s="2"/>
      <c r="G1" s="3"/>
      <c r="H1" s="2"/>
      <c r="I1" s="2"/>
      <c r="J1" s="2"/>
      <c r="K1" s="2"/>
      <c r="L1" s="4"/>
      <c r="N1" s="4"/>
      <c r="O1" s="2"/>
      <c r="P1" s="4"/>
      <c r="Q1" s="58"/>
      <c r="R1" s="3"/>
      <c r="S1" s="3"/>
    </row>
    <row r="2" spans="1:19" s="5" customFormat="1" ht="12.75">
      <c r="A2" s="6" t="s">
        <v>28</v>
      </c>
      <c r="B2" s="2"/>
      <c r="C2" s="2"/>
      <c r="D2" s="2"/>
      <c r="E2" s="2"/>
      <c r="F2" s="2"/>
      <c r="G2" s="3"/>
      <c r="H2" s="2"/>
      <c r="I2" s="2"/>
      <c r="J2" s="2"/>
      <c r="K2" s="2"/>
      <c r="L2" s="4"/>
      <c r="N2" s="4"/>
      <c r="O2" s="2"/>
      <c r="P2" s="4"/>
      <c r="Q2" s="3"/>
      <c r="R2" s="3"/>
      <c r="S2" s="3"/>
    </row>
    <row r="3" ht="8.25" customHeight="1" thickBot="1"/>
    <row r="4" spans="1:16" s="407" customFormat="1" ht="27" customHeight="1">
      <c r="A4" s="583"/>
      <c r="B4" s="578" t="s">
        <v>29</v>
      </c>
      <c r="C4" s="581"/>
      <c r="D4" s="581"/>
      <c r="E4" s="581"/>
      <c r="F4" s="582"/>
      <c r="G4" s="578" t="s">
        <v>30</v>
      </c>
      <c r="H4" s="581"/>
      <c r="I4" s="581"/>
      <c r="J4" s="581"/>
      <c r="K4" s="582"/>
      <c r="L4" s="578" t="s">
        <v>31</v>
      </c>
      <c r="M4" s="579"/>
      <c r="N4" s="579"/>
      <c r="O4" s="579"/>
      <c r="P4" s="580"/>
    </row>
    <row r="5" spans="1:16" s="20" customFormat="1" ht="10.5" customHeight="1">
      <c r="A5" s="584"/>
      <c r="B5" s="235" t="s">
        <v>3</v>
      </c>
      <c r="C5" s="398" t="s">
        <v>4</v>
      </c>
      <c r="D5" s="246" t="s">
        <v>5</v>
      </c>
      <c r="E5" s="398" t="s">
        <v>6</v>
      </c>
      <c r="F5" s="245" t="s">
        <v>7</v>
      </c>
      <c r="G5" s="401" t="s">
        <v>8</v>
      </c>
      <c r="H5" s="398" t="s">
        <v>9</v>
      </c>
      <c r="I5" s="246" t="s">
        <v>10</v>
      </c>
      <c r="J5" s="398" t="s">
        <v>11</v>
      </c>
      <c r="K5" s="246" t="s">
        <v>12</v>
      </c>
      <c r="L5" s="401" t="s">
        <v>13</v>
      </c>
      <c r="M5" s="398" t="s">
        <v>14</v>
      </c>
      <c r="N5" s="246" t="s">
        <v>15</v>
      </c>
      <c r="O5" s="398" t="s">
        <v>16</v>
      </c>
      <c r="P5" s="404" t="s">
        <v>17</v>
      </c>
    </row>
    <row r="6" spans="1:16" s="413" customFormat="1" ht="111" customHeight="1">
      <c r="A6" s="584"/>
      <c r="B6" s="408" t="s">
        <v>32</v>
      </c>
      <c r="C6" s="409" t="s">
        <v>195</v>
      </c>
      <c r="D6" s="410" t="s">
        <v>196</v>
      </c>
      <c r="E6" s="409" t="s">
        <v>198</v>
      </c>
      <c r="F6" s="411" t="s">
        <v>197</v>
      </c>
      <c r="G6" s="408" t="s">
        <v>33</v>
      </c>
      <c r="H6" s="409" t="s">
        <v>195</v>
      </c>
      <c r="I6" s="410" t="s">
        <v>196</v>
      </c>
      <c r="J6" s="409" t="s">
        <v>198</v>
      </c>
      <c r="K6" s="411" t="s">
        <v>197</v>
      </c>
      <c r="L6" s="408" t="s">
        <v>34</v>
      </c>
      <c r="M6" s="409" t="s">
        <v>35</v>
      </c>
      <c r="N6" s="410" t="s">
        <v>36</v>
      </c>
      <c r="O6" s="409" t="s">
        <v>37</v>
      </c>
      <c r="P6" s="412" t="s">
        <v>38</v>
      </c>
    </row>
    <row r="7" spans="1:16" ht="11.25">
      <c r="A7" s="207" t="s">
        <v>328</v>
      </c>
      <c r="B7" s="208"/>
      <c r="C7" s="399"/>
      <c r="D7" s="178"/>
      <c r="E7" s="399"/>
      <c r="F7" s="178"/>
      <c r="G7" s="406"/>
      <c r="H7" s="402"/>
      <c r="I7" s="209"/>
      <c r="J7" s="402"/>
      <c r="K7" s="209"/>
      <c r="L7" s="405"/>
      <c r="M7" s="403"/>
      <c r="N7" s="179"/>
      <c r="O7" s="403"/>
      <c r="P7" s="210"/>
    </row>
    <row r="8" spans="1:16" ht="12.75">
      <c r="A8" s="95" t="s">
        <v>239</v>
      </c>
      <c r="B8" s="83">
        <v>98.4037</v>
      </c>
      <c r="C8" s="304">
        <v>247211.5531</v>
      </c>
      <c r="D8" s="291">
        <v>251221.7367</v>
      </c>
      <c r="E8" s="304">
        <v>349</v>
      </c>
      <c r="F8" s="295">
        <v>356</v>
      </c>
      <c r="G8" s="83">
        <v>98.8452</v>
      </c>
      <c r="H8" s="304">
        <v>248320.5541</v>
      </c>
      <c r="I8" s="291">
        <v>251221.7367</v>
      </c>
      <c r="J8" s="304">
        <v>350</v>
      </c>
      <c r="K8" s="295">
        <v>356</v>
      </c>
      <c r="L8" s="83">
        <v>86.3016</v>
      </c>
      <c r="M8" s="304">
        <v>200410.1194</v>
      </c>
      <c r="N8" s="291">
        <v>232220.5677</v>
      </c>
      <c r="O8" s="304">
        <v>14071</v>
      </c>
      <c r="P8" s="385">
        <v>16590</v>
      </c>
    </row>
    <row r="9" spans="1:16" ht="12.75">
      <c r="A9" s="95" t="s">
        <v>240</v>
      </c>
      <c r="B9" s="83">
        <v>98.7743</v>
      </c>
      <c r="C9" s="304">
        <v>91471.2672</v>
      </c>
      <c r="D9" s="291">
        <v>92606.3441</v>
      </c>
      <c r="E9" s="304">
        <v>197</v>
      </c>
      <c r="F9" s="295">
        <v>203</v>
      </c>
      <c r="G9" s="83">
        <v>98.7743</v>
      </c>
      <c r="H9" s="304">
        <v>91471.2672</v>
      </c>
      <c r="I9" s="291">
        <v>92606.3441</v>
      </c>
      <c r="J9" s="304">
        <v>197</v>
      </c>
      <c r="K9" s="295">
        <v>203</v>
      </c>
      <c r="L9" s="83">
        <v>90.81</v>
      </c>
      <c r="M9" s="304">
        <v>80764.71</v>
      </c>
      <c r="N9" s="291">
        <v>88941.56</v>
      </c>
      <c r="O9" s="304">
        <v>4925</v>
      </c>
      <c r="P9" s="385">
        <v>5542</v>
      </c>
    </row>
    <row r="10" spans="1:16" ht="12.75">
      <c r="A10" s="95" t="s">
        <v>241</v>
      </c>
      <c r="B10" s="83">
        <v>81.5432</v>
      </c>
      <c r="C10" s="304">
        <v>100784.5941</v>
      </c>
      <c r="D10" s="291">
        <v>123596.6196</v>
      </c>
      <c r="E10" s="304">
        <v>236</v>
      </c>
      <c r="F10" s="295">
        <v>288</v>
      </c>
      <c r="G10" s="83">
        <v>93.5926</v>
      </c>
      <c r="H10" s="304">
        <v>115645.5193</v>
      </c>
      <c r="I10" s="291">
        <v>123562.6196</v>
      </c>
      <c r="J10" s="304">
        <v>269</v>
      </c>
      <c r="K10" s="295">
        <v>288</v>
      </c>
      <c r="L10" s="83">
        <v>92.9807</v>
      </c>
      <c r="M10" s="304">
        <v>107247.0244</v>
      </c>
      <c r="N10" s="291">
        <v>115343.3133</v>
      </c>
      <c r="O10" s="304">
        <v>8857</v>
      </c>
      <c r="P10" s="385">
        <v>9492</v>
      </c>
    </row>
    <row r="11" spans="1:16" ht="12.75">
      <c r="A11" s="95" t="s">
        <v>242</v>
      </c>
      <c r="B11" s="83">
        <v>83.2004</v>
      </c>
      <c r="C11" s="304">
        <v>348247.7081</v>
      </c>
      <c r="D11" s="291">
        <v>418565.113</v>
      </c>
      <c r="E11" s="304">
        <v>850</v>
      </c>
      <c r="F11" s="295">
        <v>941</v>
      </c>
      <c r="G11" s="83">
        <v>86.2257</v>
      </c>
      <c r="H11" s="304">
        <v>360866.8573</v>
      </c>
      <c r="I11" s="291">
        <v>418514.4463</v>
      </c>
      <c r="J11" s="304">
        <v>861</v>
      </c>
      <c r="K11" s="295">
        <v>941</v>
      </c>
      <c r="L11" s="83">
        <v>81.4257</v>
      </c>
      <c r="M11" s="304">
        <v>258789.2756</v>
      </c>
      <c r="N11" s="291">
        <v>317822.4559</v>
      </c>
      <c r="O11" s="304">
        <v>22201</v>
      </c>
      <c r="P11" s="385">
        <v>26329</v>
      </c>
    </row>
    <row r="12" spans="1:16" ht="12.75">
      <c r="A12" s="95" t="s">
        <v>243</v>
      </c>
      <c r="B12" s="83">
        <v>72.8735</v>
      </c>
      <c r="C12" s="304">
        <v>91280.5136</v>
      </c>
      <c r="D12" s="291">
        <v>125258.7894</v>
      </c>
      <c r="E12" s="304">
        <v>198</v>
      </c>
      <c r="F12" s="295">
        <v>264</v>
      </c>
      <c r="G12" s="83">
        <v>93.869</v>
      </c>
      <c r="H12" s="304">
        <v>117526.333</v>
      </c>
      <c r="I12" s="291">
        <v>125202.456</v>
      </c>
      <c r="J12" s="304">
        <v>244</v>
      </c>
      <c r="K12" s="295">
        <v>264</v>
      </c>
      <c r="L12" s="83">
        <v>90.6174</v>
      </c>
      <c r="M12" s="304">
        <v>110434.5</v>
      </c>
      <c r="N12" s="291">
        <v>121869</v>
      </c>
      <c r="O12" s="304">
        <v>5927</v>
      </c>
      <c r="P12" s="385">
        <v>6560</v>
      </c>
    </row>
    <row r="13" spans="1:16" ht="12.75">
      <c r="A13" s="95" t="s">
        <v>244</v>
      </c>
      <c r="B13" s="83">
        <v>87.2434</v>
      </c>
      <c r="C13" s="304">
        <v>49864.9049</v>
      </c>
      <c r="D13" s="291">
        <v>57156.1015</v>
      </c>
      <c r="E13" s="304">
        <v>189</v>
      </c>
      <c r="F13" s="295">
        <v>218</v>
      </c>
      <c r="G13" s="83">
        <v>96.4661</v>
      </c>
      <c r="H13" s="304">
        <v>55067.9479</v>
      </c>
      <c r="I13" s="291">
        <v>57085.3057</v>
      </c>
      <c r="J13" s="304">
        <v>209</v>
      </c>
      <c r="K13" s="295">
        <v>218</v>
      </c>
      <c r="L13" s="83">
        <v>89.5146</v>
      </c>
      <c r="M13" s="304">
        <v>49249.1576</v>
      </c>
      <c r="N13" s="291">
        <v>55018.0193</v>
      </c>
      <c r="O13" s="304">
        <v>4510</v>
      </c>
      <c r="P13" s="385">
        <v>5035</v>
      </c>
    </row>
    <row r="14" spans="1:16" ht="12.75">
      <c r="A14" s="95" t="s">
        <v>246</v>
      </c>
      <c r="B14" s="83">
        <v>100</v>
      </c>
      <c r="C14" s="304">
        <v>65085.505</v>
      </c>
      <c r="D14" s="291">
        <v>65085.505</v>
      </c>
      <c r="E14" s="304">
        <v>155</v>
      </c>
      <c r="F14" s="295">
        <v>155</v>
      </c>
      <c r="G14" s="83">
        <v>100</v>
      </c>
      <c r="H14" s="304">
        <v>65085.505</v>
      </c>
      <c r="I14" s="291">
        <v>65085.505</v>
      </c>
      <c r="J14" s="304">
        <v>155</v>
      </c>
      <c r="K14" s="295">
        <v>155</v>
      </c>
      <c r="L14" s="83">
        <v>92.7782</v>
      </c>
      <c r="M14" s="304">
        <v>56953.7449</v>
      </c>
      <c r="N14" s="291">
        <v>61386.9892</v>
      </c>
      <c r="O14" s="304">
        <v>4714</v>
      </c>
      <c r="P14" s="385">
        <v>5082</v>
      </c>
    </row>
    <row r="15" spans="1:16" ht="12.75">
      <c r="A15" s="95" t="s">
        <v>247</v>
      </c>
      <c r="B15" s="83">
        <v>96.6804</v>
      </c>
      <c r="C15" s="304">
        <v>732365.757</v>
      </c>
      <c r="D15" s="291">
        <v>757511.931</v>
      </c>
      <c r="E15" s="304">
        <v>179</v>
      </c>
      <c r="F15" s="295">
        <v>187</v>
      </c>
      <c r="G15" s="83">
        <v>96.68</v>
      </c>
      <c r="H15" s="304">
        <v>732365.76</v>
      </c>
      <c r="I15" s="291">
        <v>757511.93</v>
      </c>
      <c r="J15" s="304">
        <v>179</v>
      </c>
      <c r="K15" s="295">
        <v>187</v>
      </c>
      <c r="L15" s="83">
        <v>89.78</v>
      </c>
      <c r="M15" s="304">
        <v>641681.31</v>
      </c>
      <c r="N15" s="291">
        <v>714694.88</v>
      </c>
      <c r="O15" s="304">
        <v>4684</v>
      </c>
      <c r="P15" s="385">
        <v>5218</v>
      </c>
    </row>
    <row r="16" spans="1:16" ht="12.75">
      <c r="A16" s="95" t="s">
        <v>248</v>
      </c>
      <c r="B16" s="83">
        <v>98.1549</v>
      </c>
      <c r="C16" s="304">
        <v>932815.3836</v>
      </c>
      <c r="D16" s="291">
        <v>950350.098</v>
      </c>
      <c r="E16" s="304">
        <v>223</v>
      </c>
      <c r="F16" s="295">
        <v>227</v>
      </c>
      <c r="G16" s="83">
        <v>99.0536</v>
      </c>
      <c r="H16" s="304">
        <v>941355.8122</v>
      </c>
      <c r="I16" s="291">
        <v>950350.098</v>
      </c>
      <c r="J16" s="304">
        <v>225</v>
      </c>
      <c r="K16" s="295">
        <v>227</v>
      </c>
      <c r="L16" s="83">
        <v>92.2579</v>
      </c>
      <c r="M16" s="304">
        <v>825350.1343</v>
      </c>
      <c r="N16" s="291">
        <v>894611.5837</v>
      </c>
      <c r="O16" s="304">
        <v>4884</v>
      </c>
      <c r="P16" s="385">
        <v>5294</v>
      </c>
    </row>
    <row r="17" spans="1:16" ht="12.75">
      <c r="A17" s="95" t="s">
        <v>249</v>
      </c>
      <c r="B17" s="83">
        <v>92.5078</v>
      </c>
      <c r="C17" s="304">
        <v>96973.3806</v>
      </c>
      <c r="D17" s="291">
        <v>104827.2509</v>
      </c>
      <c r="E17" s="304">
        <v>176</v>
      </c>
      <c r="F17" s="295">
        <v>192</v>
      </c>
      <c r="G17" s="83">
        <v>99.3459</v>
      </c>
      <c r="H17" s="304">
        <v>104124.0498</v>
      </c>
      <c r="I17" s="291">
        <v>104809.66</v>
      </c>
      <c r="J17" s="304">
        <v>189</v>
      </c>
      <c r="K17" s="295">
        <v>192</v>
      </c>
      <c r="L17" s="83">
        <v>95.2372</v>
      </c>
      <c r="M17" s="304">
        <v>91494.48</v>
      </c>
      <c r="N17" s="291">
        <v>96070.11</v>
      </c>
      <c r="O17" s="304">
        <v>4871</v>
      </c>
      <c r="P17" s="385">
        <v>5116</v>
      </c>
    </row>
    <row r="18" spans="1:16" ht="12.75">
      <c r="A18" s="95" t="s">
        <v>250</v>
      </c>
      <c r="B18" s="83">
        <v>94.6951</v>
      </c>
      <c r="C18" s="304">
        <v>108354.4772</v>
      </c>
      <c r="D18" s="291">
        <v>114424.5376</v>
      </c>
      <c r="E18" s="304">
        <v>180</v>
      </c>
      <c r="F18" s="295">
        <v>189</v>
      </c>
      <c r="G18" s="83">
        <v>100</v>
      </c>
      <c r="H18" s="304">
        <v>114266.2299</v>
      </c>
      <c r="I18" s="291">
        <v>114266.2299</v>
      </c>
      <c r="J18" s="304">
        <v>189</v>
      </c>
      <c r="K18" s="295">
        <v>189</v>
      </c>
      <c r="L18" s="83">
        <v>93.1193</v>
      </c>
      <c r="M18" s="304">
        <v>98715.86</v>
      </c>
      <c r="N18" s="291">
        <v>106010</v>
      </c>
      <c r="O18" s="304">
        <v>4490</v>
      </c>
      <c r="P18" s="385">
        <v>4823</v>
      </c>
    </row>
    <row r="19" spans="1:16" ht="12.75">
      <c r="A19" s="95" t="s">
        <v>251</v>
      </c>
      <c r="B19" s="83">
        <v>98.35</v>
      </c>
      <c r="C19" s="304">
        <v>4819</v>
      </c>
      <c r="D19" s="291">
        <v>4900</v>
      </c>
      <c r="E19" s="304">
        <v>135</v>
      </c>
      <c r="F19" s="295">
        <v>151</v>
      </c>
      <c r="G19" s="83">
        <v>98.35</v>
      </c>
      <c r="H19" s="304">
        <v>4819</v>
      </c>
      <c r="I19" s="291">
        <v>4900</v>
      </c>
      <c r="J19" s="304">
        <v>135</v>
      </c>
      <c r="K19" s="295">
        <v>151</v>
      </c>
      <c r="L19" s="83">
        <v>83.3186</v>
      </c>
      <c r="M19" s="304">
        <v>3781</v>
      </c>
      <c r="N19" s="291">
        <v>4538</v>
      </c>
      <c r="O19" s="304">
        <v>3781</v>
      </c>
      <c r="P19" s="385">
        <v>4538</v>
      </c>
    </row>
    <row r="20" spans="1:16" ht="12.75">
      <c r="A20" s="95" t="s">
        <v>252</v>
      </c>
      <c r="B20" s="83">
        <v>100</v>
      </c>
      <c r="C20" s="304">
        <v>57245.3922</v>
      </c>
      <c r="D20" s="291">
        <v>57245.3922</v>
      </c>
      <c r="E20" s="304">
        <v>164</v>
      </c>
      <c r="F20" s="295">
        <v>164</v>
      </c>
      <c r="G20" s="83">
        <v>100</v>
      </c>
      <c r="H20" s="304">
        <v>57245.3922</v>
      </c>
      <c r="I20" s="291">
        <v>57245.3922</v>
      </c>
      <c r="J20" s="304">
        <v>164</v>
      </c>
      <c r="K20" s="295">
        <v>164</v>
      </c>
      <c r="L20" s="83">
        <v>83.7524</v>
      </c>
      <c r="M20" s="304">
        <v>46159.5302</v>
      </c>
      <c r="N20" s="291">
        <v>55114.2628</v>
      </c>
      <c r="O20" s="304">
        <v>4585</v>
      </c>
      <c r="P20" s="385">
        <v>5469</v>
      </c>
    </row>
    <row r="21" spans="1:16" ht="12.75">
      <c r="A21" s="95" t="s">
        <v>253</v>
      </c>
      <c r="B21" s="83">
        <v>90.5325</v>
      </c>
      <c r="C21" s="304">
        <v>564533.1465</v>
      </c>
      <c r="D21" s="291">
        <v>623569.6962</v>
      </c>
      <c r="E21" s="304">
        <v>753</v>
      </c>
      <c r="F21" s="295">
        <v>874</v>
      </c>
      <c r="G21" s="83">
        <v>97.473</v>
      </c>
      <c r="H21" s="304">
        <v>607859.6381</v>
      </c>
      <c r="I21" s="291">
        <v>623618.6962</v>
      </c>
      <c r="J21" s="304">
        <v>796</v>
      </c>
      <c r="K21" s="295">
        <v>874</v>
      </c>
      <c r="L21" s="83">
        <v>92.3009</v>
      </c>
      <c r="M21" s="304">
        <v>467291.4832</v>
      </c>
      <c r="N21" s="291">
        <v>506269.6948</v>
      </c>
      <c r="O21" s="304">
        <v>21753</v>
      </c>
      <c r="P21" s="385">
        <v>23465</v>
      </c>
    </row>
    <row r="22" spans="1:16" ht="12.75">
      <c r="A22" s="96" t="s">
        <v>254</v>
      </c>
      <c r="B22" s="83">
        <v>87.2717</v>
      </c>
      <c r="C22" s="304">
        <v>1032151.563</v>
      </c>
      <c r="D22" s="291">
        <v>1182687.634</v>
      </c>
      <c r="E22" s="304">
        <v>171</v>
      </c>
      <c r="F22" s="295">
        <v>196</v>
      </c>
      <c r="G22" s="83">
        <v>92.3841</v>
      </c>
      <c r="H22" s="304">
        <v>1092615.652</v>
      </c>
      <c r="I22" s="291">
        <v>1182687.634</v>
      </c>
      <c r="J22" s="304">
        <v>181</v>
      </c>
      <c r="K22" s="295">
        <v>196</v>
      </c>
      <c r="L22" s="83">
        <v>99.546</v>
      </c>
      <c r="M22" s="304">
        <v>1028039.0723</v>
      </c>
      <c r="N22" s="291">
        <v>1032727.4003</v>
      </c>
      <c r="O22" s="304">
        <v>5952</v>
      </c>
      <c r="P22" s="385">
        <v>5971</v>
      </c>
    </row>
    <row r="23" spans="1:16" ht="12.75">
      <c r="A23" s="95" t="s">
        <v>255</v>
      </c>
      <c r="B23" s="83">
        <v>99.24</v>
      </c>
      <c r="C23" s="304">
        <v>572255.97</v>
      </c>
      <c r="D23" s="291">
        <v>576636.64</v>
      </c>
      <c r="E23" s="304">
        <v>153</v>
      </c>
      <c r="F23" s="295">
        <v>155</v>
      </c>
      <c r="G23" s="83">
        <v>99.89</v>
      </c>
      <c r="H23" s="304">
        <v>575983.97</v>
      </c>
      <c r="I23" s="291">
        <v>576636.64</v>
      </c>
      <c r="J23" s="304">
        <v>154</v>
      </c>
      <c r="K23" s="295">
        <v>155</v>
      </c>
      <c r="L23" s="83">
        <v>99.0407</v>
      </c>
      <c r="M23" s="304">
        <v>570786.0642</v>
      </c>
      <c r="N23" s="291">
        <v>576314.4414</v>
      </c>
      <c r="O23" s="304">
        <v>5176</v>
      </c>
      <c r="P23" s="385">
        <v>5229</v>
      </c>
    </row>
    <row r="24" spans="1:16" ht="12.75">
      <c r="A24" s="95" t="s">
        <v>256</v>
      </c>
      <c r="B24" s="83">
        <v>100</v>
      </c>
      <c r="C24" s="304">
        <v>4955</v>
      </c>
      <c r="D24" s="291">
        <v>4955</v>
      </c>
      <c r="E24" s="304">
        <v>31</v>
      </c>
      <c r="F24" s="295">
        <v>31</v>
      </c>
      <c r="G24" s="83">
        <v>100</v>
      </c>
      <c r="H24" s="304">
        <v>4955</v>
      </c>
      <c r="I24" s="291">
        <v>4955</v>
      </c>
      <c r="J24" s="304">
        <v>31</v>
      </c>
      <c r="K24" s="295">
        <v>31</v>
      </c>
      <c r="L24" s="83">
        <v>96.4927</v>
      </c>
      <c r="M24" s="304">
        <v>4567</v>
      </c>
      <c r="N24" s="291">
        <v>4733</v>
      </c>
      <c r="O24" s="304">
        <v>4567</v>
      </c>
      <c r="P24" s="385">
        <v>4733</v>
      </c>
    </row>
    <row r="25" spans="1:16" ht="12.75">
      <c r="A25" s="95" t="s">
        <v>257</v>
      </c>
      <c r="B25" s="83">
        <v>95.4553</v>
      </c>
      <c r="C25" s="304">
        <v>1281866.558</v>
      </c>
      <c r="D25" s="291">
        <v>1342897.785</v>
      </c>
      <c r="E25" s="304">
        <v>1115</v>
      </c>
      <c r="F25" s="295">
        <v>1184</v>
      </c>
      <c r="G25" s="83">
        <v>96.2003</v>
      </c>
      <c r="H25" s="304">
        <v>1291872.062</v>
      </c>
      <c r="I25" s="291">
        <v>1342897.785</v>
      </c>
      <c r="J25" s="304">
        <v>1128</v>
      </c>
      <c r="K25" s="295">
        <v>1184</v>
      </c>
      <c r="L25" s="83">
        <v>96.4043</v>
      </c>
      <c r="M25" s="304">
        <v>1101669.5548</v>
      </c>
      <c r="N25" s="291">
        <v>1142759.9701</v>
      </c>
      <c r="O25" s="304">
        <v>30885</v>
      </c>
      <c r="P25" s="385">
        <v>32119</v>
      </c>
    </row>
    <row r="26" spans="1:16" ht="12.75">
      <c r="A26" s="95" t="s">
        <v>258</v>
      </c>
      <c r="B26" s="83">
        <v>75.6962</v>
      </c>
      <c r="C26" s="304">
        <v>151038.9415</v>
      </c>
      <c r="D26" s="291">
        <v>199533.0498</v>
      </c>
      <c r="E26" s="304">
        <v>146</v>
      </c>
      <c r="F26" s="295">
        <v>194</v>
      </c>
      <c r="G26" s="83">
        <v>94.2481</v>
      </c>
      <c r="H26" s="304">
        <v>187952.814</v>
      </c>
      <c r="I26" s="291">
        <v>199423.3716</v>
      </c>
      <c r="J26" s="304">
        <v>183</v>
      </c>
      <c r="K26" s="295">
        <v>194</v>
      </c>
      <c r="L26" s="83">
        <v>90.149</v>
      </c>
      <c r="M26" s="304">
        <v>161900.2685</v>
      </c>
      <c r="N26" s="291">
        <v>179591.7634</v>
      </c>
      <c r="O26" s="304">
        <v>4848</v>
      </c>
      <c r="P26" s="385">
        <v>5375</v>
      </c>
    </row>
    <row r="27" spans="1:16" ht="12.75">
      <c r="A27" s="95" t="s">
        <v>259</v>
      </c>
      <c r="B27" s="83">
        <v>91.6943</v>
      </c>
      <c r="C27" s="304">
        <v>54181.6949</v>
      </c>
      <c r="D27" s="291">
        <v>59089.5163</v>
      </c>
      <c r="E27" s="304">
        <v>162</v>
      </c>
      <c r="F27" s="295">
        <v>179</v>
      </c>
      <c r="G27" s="83">
        <v>96.061</v>
      </c>
      <c r="H27" s="304">
        <v>56761.9685</v>
      </c>
      <c r="I27" s="291">
        <v>59089.5163</v>
      </c>
      <c r="J27" s="304">
        <v>170</v>
      </c>
      <c r="K27" s="295">
        <v>179</v>
      </c>
      <c r="L27" s="83">
        <v>87.0301</v>
      </c>
      <c r="M27" s="304">
        <v>44638.4019</v>
      </c>
      <c r="N27" s="291">
        <v>51290.751</v>
      </c>
      <c r="O27" s="304">
        <v>4823</v>
      </c>
      <c r="P27" s="385">
        <v>5535</v>
      </c>
    </row>
    <row r="28" spans="1:16" ht="12.75">
      <c r="A28" s="95" t="s">
        <v>260</v>
      </c>
      <c r="B28" s="83">
        <v>90.466</v>
      </c>
      <c r="C28" s="304">
        <v>54613.099</v>
      </c>
      <c r="D28" s="291">
        <v>60368.65</v>
      </c>
      <c r="E28" s="304">
        <v>193</v>
      </c>
      <c r="F28" s="295">
        <v>213</v>
      </c>
      <c r="G28" s="83">
        <v>95.4004</v>
      </c>
      <c r="H28" s="304">
        <v>57582.3168</v>
      </c>
      <c r="I28" s="291">
        <v>60358.597</v>
      </c>
      <c r="J28" s="304">
        <v>203</v>
      </c>
      <c r="K28" s="295">
        <v>213</v>
      </c>
      <c r="L28" s="83">
        <v>87.81</v>
      </c>
      <c r="M28" s="304">
        <v>50232.3</v>
      </c>
      <c r="N28" s="291">
        <v>57205.23</v>
      </c>
      <c r="O28" s="304">
        <v>4692</v>
      </c>
      <c r="P28" s="385">
        <v>5345</v>
      </c>
    </row>
    <row r="29" spans="1:16" ht="12.75">
      <c r="A29" s="95" t="s">
        <v>261</v>
      </c>
      <c r="B29" s="83">
        <v>95.4122</v>
      </c>
      <c r="C29" s="304">
        <v>507650.904</v>
      </c>
      <c r="D29" s="291">
        <v>532060.8118</v>
      </c>
      <c r="E29" s="304">
        <v>209</v>
      </c>
      <c r="F29" s="295">
        <v>222</v>
      </c>
      <c r="G29" s="83">
        <v>99.9911</v>
      </c>
      <c r="H29" s="304">
        <v>532149.9384</v>
      </c>
      <c r="I29" s="291">
        <v>532197.105</v>
      </c>
      <c r="J29" s="304">
        <v>221</v>
      </c>
      <c r="K29" s="295">
        <v>222</v>
      </c>
      <c r="L29" s="83">
        <v>91.7044</v>
      </c>
      <c r="M29" s="304">
        <v>473144.231</v>
      </c>
      <c r="N29" s="291">
        <v>515945.1926</v>
      </c>
      <c r="O29" s="304">
        <v>5547</v>
      </c>
      <c r="P29" s="385">
        <v>6074</v>
      </c>
    </row>
    <row r="30" spans="1:16" ht="12.75">
      <c r="A30" s="95" t="s">
        <v>262</v>
      </c>
      <c r="B30" s="83">
        <v>94.8718</v>
      </c>
      <c r="C30" s="304">
        <v>94835.0477</v>
      </c>
      <c r="D30" s="291">
        <v>99961.2507</v>
      </c>
      <c r="E30" s="304">
        <v>165</v>
      </c>
      <c r="F30" s="295">
        <v>174</v>
      </c>
      <c r="G30" s="83">
        <v>98.7284</v>
      </c>
      <c r="H30" s="304">
        <v>98593.0603</v>
      </c>
      <c r="I30" s="291">
        <v>99862.9174</v>
      </c>
      <c r="J30" s="304">
        <v>172</v>
      </c>
      <c r="K30" s="295">
        <v>174</v>
      </c>
      <c r="L30" s="83">
        <v>86.7438</v>
      </c>
      <c r="M30" s="304">
        <v>77053.0398</v>
      </c>
      <c r="N30" s="291">
        <v>88828.257</v>
      </c>
      <c r="O30" s="304">
        <v>5092</v>
      </c>
      <c r="P30" s="385">
        <v>5862</v>
      </c>
    </row>
    <row r="31" spans="1:16" ht="12.75">
      <c r="A31" s="95" t="s">
        <v>264</v>
      </c>
      <c r="B31" s="83">
        <v>92.4207</v>
      </c>
      <c r="C31" s="304">
        <v>70860.1994</v>
      </c>
      <c r="D31" s="291">
        <v>76671.3823</v>
      </c>
      <c r="E31" s="304">
        <v>170</v>
      </c>
      <c r="F31" s="295">
        <v>190</v>
      </c>
      <c r="G31" s="83">
        <v>99.9281</v>
      </c>
      <c r="H31" s="304">
        <v>76864.8656</v>
      </c>
      <c r="I31" s="291">
        <v>76920.1656</v>
      </c>
      <c r="J31" s="304">
        <v>188</v>
      </c>
      <c r="K31" s="295">
        <v>190</v>
      </c>
      <c r="L31" s="83">
        <v>93.1929</v>
      </c>
      <c r="M31" s="304">
        <v>70837.164</v>
      </c>
      <c r="N31" s="291">
        <v>76011.3317</v>
      </c>
      <c r="O31" s="304">
        <v>4729</v>
      </c>
      <c r="P31" s="385">
        <v>5095</v>
      </c>
    </row>
    <row r="32" spans="1:16" ht="12.75">
      <c r="A32" s="95" t="s">
        <v>265</v>
      </c>
      <c r="B32" s="106">
        <v>98.2626</v>
      </c>
      <c r="C32" s="304">
        <v>416538.811</v>
      </c>
      <c r="D32" s="291">
        <v>423903.5682</v>
      </c>
      <c r="E32" s="304">
        <v>682</v>
      </c>
      <c r="F32" s="295">
        <v>686</v>
      </c>
      <c r="G32" s="106">
        <v>100</v>
      </c>
      <c r="H32" s="304">
        <v>424620.5682</v>
      </c>
      <c r="I32" s="291">
        <v>424620.5682</v>
      </c>
      <c r="J32" s="304">
        <v>686</v>
      </c>
      <c r="K32" s="295">
        <v>686</v>
      </c>
      <c r="L32" s="83">
        <v>88.4785</v>
      </c>
      <c r="M32" s="304">
        <v>337709.9395</v>
      </c>
      <c r="N32" s="291">
        <v>381685.9475</v>
      </c>
      <c r="O32" s="304">
        <v>19604</v>
      </c>
      <c r="P32" s="385">
        <v>21328</v>
      </c>
    </row>
    <row r="33" spans="1:16" ht="12.75">
      <c r="A33" s="95" t="s">
        <v>266</v>
      </c>
      <c r="B33" s="83">
        <v>99.5895</v>
      </c>
      <c r="C33" s="304">
        <v>126611.3522</v>
      </c>
      <c r="D33" s="291">
        <v>127133.2727</v>
      </c>
      <c r="E33" s="304">
        <v>197</v>
      </c>
      <c r="F33" s="295">
        <v>199</v>
      </c>
      <c r="G33" s="83">
        <v>99.5895</v>
      </c>
      <c r="H33" s="304">
        <v>126611.3522</v>
      </c>
      <c r="I33" s="291">
        <v>127133.2727</v>
      </c>
      <c r="J33" s="304">
        <v>197</v>
      </c>
      <c r="K33" s="295">
        <v>199</v>
      </c>
      <c r="L33" s="83">
        <v>91.3676</v>
      </c>
      <c r="M33" s="304">
        <v>115210.1301</v>
      </c>
      <c r="N33" s="291">
        <v>126095.1077</v>
      </c>
      <c r="O33" s="304">
        <v>4443</v>
      </c>
      <c r="P33" s="385">
        <v>4851</v>
      </c>
    </row>
    <row r="34" spans="1:16" ht="12.75">
      <c r="A34" s="95" t="s">
        <v>267</v>
      </c>
      <c r="B34" s="83">
        <v>95.4448</v>
      </c>
      <c r="C34" s="304">
        <v>77940.4512</v>
      </c>
      <c r="D34" s="291">
        <v>81660.279</v>
      </c>
      <c r="E34" s="304">
        <v>496</v>
      </c>
      <c r="F34" s="295">
        <v>512</v>
      </c>
      <c r="G34" s="83">
        <v>99.0868</v>
      </c>
      <c r="H34" s="304">
        <v>81345.2627</v>
      </c>
      <c r="I34" s="291">
        <v>82094.9314</v>
      </c>
      <c r="J34" s="304">
        <v>509</v>
      </c>
      <c r="K34" s="295">
        <v>512</v>
      </c>
      <c r="L34" s="83">
        <v>94.9415</v>
      </c>
      <c r="M34" s="304">
        <v>84366.4279</v>
      </c>
      <c r="N34" s="291">
        <v>88861.4412</v>
      </c>
      <c r="O34" s="304">
        <v>12191</v>
      </c>
      <c r="P34" s="385">
        <v>12778</v>
      </c>
    </row>
    <row r="35" spans="1:16" ht="12.75">
      <c r="A35" s="95" t="s">
        <v>268</v>
      </c>
      <c r="B35" s="83">
        <v>97.1628</v>
      </c>
      <c r="C35" s="304">
        <v>773776.7008</v>
      </c>
      <c r="D35" s="291">
        <v>796371.4201</v>
      </c>
      <c r="E35" s="304">
        <v>155</v>
      </c>
      <c r="F35" s="295">
        <v>160</v>
      </c>
      <c r="G35" s="83">
        <v>100</v>
      </c>
      <c r="H35" s="304">
        <v>794825.5783</v>
      </c>
      <c r="I35" s="291">
        <v>794825.5783</v>
      </c>
      <c r="J35" s="304">
        <v>160</v>
      </c>
      <c r="K35" s="295">
        <v>160</v>
      </c>
      <c r="L35" s="83">
        <v>97.5918</v>
      </c>
      <c r="M35" s="304">
        <v>649451.1178</v>
      </c>
      <c r="N35" s="291">
        <v>665477.292</v>
      </c>
      <c r="O35" s="304">
        <v>4942</v>
      </c>
      <c r="P35" s="385">
        <v>5057</v>
      </c>
    </row>
    <row r="36" spans="1:16" ht="12.75">
      <c r="A36" s="95" t="s">
        <v>297</v>
      </c>
      <c r="B36" s="83">
        <v>76.04724122213202</v>
      </c>
      <c r="C36" s="304">
        <v>569438.453</v>
      </c>
      <c r="D36" s="291">
        <v>748795.6747000001</v>
      </c>
      <c r="E36" s="304">
        <v>439</v>
      </c>
      <c r="F36" s="295">
        <v>587</v>
      </c>
      <c r="G36" s="83">
        <v>88.15290085591138</v>
      </c>
      <c r="H36" s="304">
        <v>660502.8395</v>
      </c>
      <c r="I36" s="291">
        <v>749269.5454000001</v>
      </c>
      <c r="J36" s="304">
        <v>494</v>
      </c>
      <c r="K36" s="295">
        <v>587</v>
      </c>
      <c r="L36" s="83">
        <v>87.65147760038509</v>
      </c>
      <c r="M36" s="304">
        <v>565954.6382</v>
      </c>
      <c r="N36" s="291">
        <v>645687.5043</v>
      </c>
      <c r="O36" s="304">
        <v>13050</v>
      </c>
      <c r="P36" s="385">
        <v>15182</v>
      </c>
    </row>
    <row r="37" spans="1:16" ht="12.75">
      <c r="A37" s="95" t="s">
        <v>269</v>
      </c>
      <c r="B37" s="83">
        <v>68.95</v>
      </c>
      <c r="C37" s="304">
        <v>2689741.31</v>
      </c>
      <c r="D37" s="291">
        <v>3901130.57</v>
      </c>
      <c r="E37" s="304">
        <v>145</v>
      </c>
      <c r="F37" s="295">
        <v>209</v>
      </c>
      <c r="G37" s="83">
        <v>79.09</v>
      </c>
      <c r="H37" s="304">
        <v>3085547.88</v>
      </c>
      <c r="I37" s="291">
        <v>3901520.93</v>
      </c>
      <c r="J37" s="304">
        <v>166</v>
      </c>
      <c r="K37" s="295">
        <v>209</v>
      </c>
      <c r="L37" s="83">
        <v>91</v>
      </c>
      <c r="M37" s="304">
        <v>2589679.5</v>
      </c>
      <c r="N37" s="291">
        <v>2845840.99</v>
      </c>
      <c r="O37" s="304">
        <v>5611</v>
      </c>
      <c r="P37" s="385">
        <v>6179</v>
      </c>
    </row>
    <row r="38" spans="1:16" ht="11.25">
      <c r="A38" s="221" t="s">
        <v>389</v>
      </c>
      <c r="B38" s="222"/>
      <c r="C38" s="400"/>
      <c r="D38" s="382"/>
      <c r="E38" s="400"/>
      <c r="F38" s="383"/>
      <c r="G38" s="223"/>
      <c r="H38" s="400"/>
      <c r="I38" s="382"/>
      <c r="J38" s="400"/>
      <c r="K38" s="383"/>
      <c r="L38" s="224"/>
      <c r="M38" s="400"/>
      <c r="N38" s="382"/>
      <c r="O38" s="400"/>
      <c r="P38" s="386"/>
    </row>
    <row r="39" spans="1:16" ht="12.75">
      <c r="A39" s="96" t="s">
        <v>270</v>
      </c>
      <c r="B39" s="83">
        <v>95.0793</v>
      </c>
      <c r="C39" s="304">
        <v>547775.362</v>
      </c>
      <c r="D39" s="291">
        <v>576124.5135</v>
      </c>
      <c r="E39" s="304">
        <v>168</v>
      </c>
      <c r="F39" s="295">
        <v>179</v>
      </c>
      <c r="G39" s="83">
        <v>96.1921</v>
      </c>
      <c r="H39" s="304">
        <v>554186.3469</v>
      </c>
      <c r="I39" s="291">
        <v>576124.5135</v>
      </c>
      <c r="J39" s="304">
        <v>171</v>
      </c>
      <c r="K39" s="295">
        <v>179</v>
      </c>
      <c r="L39" s="83">
        <v>89.3094</v>
      </c>
      <c r="M39" s="304">
        <v>447965.87</v>
      </c>
      <c r="N39" s="291">
        <v>501588.99</v>
      </c>
      <c r="O39" s="304">
        <v>4297</v>
      </c>
      <c r="P39" s="385">
        <v>4854</v>
      </c>
    </row>
    <row r="40" spans="1:16" ht="12.75">
      <c r="A40" s="96" t="s">
        <v>298</v>
      </c>
      <c r="B40" s="83">
        <v>94.8592</v>
      </c>
      <c r="C40" s="304">
        <v>123717.9943</v>
      </c>
      <c r="D40" s="291">
        <v>130422.8195</v>
      </c>
      <c r="E40" s="304">
        <v>163</v>
      </c>
      <c r="F40" s="295">
        <v>172</v>
      </c>
      <c r="G40" s="83">
        <v>99.3704</v>
      </c>
      <c r="H40" s="304">
        <v>129951.6342</v>
      </c>
      <c r="I40" s="291">
        <v>130775.0013</v>
      </c>
      <c r="J40" s="304">
        <v>171</v>
      </c>
      <c r="K40" s="295">
        <v>172</v>
      </c>
      <c r="L40" s="83">
        <v>98.0161</v>
      </c>
      <c r="M40" s="304">
        <v>119024.31</v>
      </c>
      <c r="N40" s="291">
        <v>121433.3899</v>
      </c>
      <c r="O40" s="304">
        <v>5184</v>
      </c>
      <c r="P40" s="385">
        <v>5284</v>
      </c>
    </row>
    <row r="41" spans="1:16" ht="12.75">
      <c r="A41" s="95" t="s">
        <v>272</v>
      </c>
      <c r="B41" s="83">
        <v>98.0056</v>
      </c>
      <c r="C41" s="304">
        <v>2300529.531</v>
      </c>
      <c r="D41" s="291">
        <v>2347345.552</v>
      </c>
      <c r="E41" s="304">
        <v>606</v>
      </c>
      <c r="F41" s="295">
        <v>629</v>
      </c>
      <c r="G41" s="83">
        <v>99.2402</v>
      </c>
      <c r="H41" s="304">
        <v>2329154.434</v>
      </c>
      <c r="I41" s="291">
        <v>2346987.834</v>
      </c>
      <c r="J41" s="304">
        <v>617</v>
      </c>
      <c r="K41" s="295">
        <v>629</v>
      </c>
      <c r="L41" s="83">
        <v>90.8347</v>
      </c>
      <c r="M41" s="304">
        <v>1692353.9337</v>
      </c>
      <c r="N41" s="291">
        <v>1863113.7245</v>
      </c>
      <c r="O41" s="304">
        <v>9246</v>
      </c>
      <c r="P41" s="385">
        <v>10408</v>
      </c>
    </row>
    <row r="42" spans="1:16" ht="12.75">
      <c r="A42" s="96" t="s">
        <v>273</v>
      </c>
      <c r="B42" s="83">
        <v>98.7593</v>
      </c>
      <c r="C42" s="304">
        <v>82248.0884</v>
      </c>
      <c r="D42" s="291">
        <v>83281.346</v>
      </c>
      <c r="E42" s="304">
        <v>178</v>
      </c>
      <c r="F42" s="295">
        <v>180</v>
      </c>
      <c r="G42" s="83">
        <v>99.3454</v>
      </c>
      <c r="H42" s="304">
        <v>82548.017</v>
      </c>
      <c r="I42" s="291">
        <v>83091.917</v>
      </c>
      <c r="J42" s="304">
        <v>179</v>
      </c>
      <c r="K42" s="295">
        <v>180</v>
      </c>
      <c r="L42" s="83">
        <v>94.4708</v>
      </c>
      <c r="M42" s="304">
        <v>69820.8941</v>
      </c>
      <c r="N42" s="291">
        <v>73907.367</v>
      </c>
      <c r="O42" s="304">
        <v>4498</v>
      </c>
      <c r="P42" s="385">
        <v>4768</v>
      </c>
    </row>
    <row r="43" spans="1:16" ht="12.75">
      <c r="A43" s="96" t="s">
        <v>274</v>
      </c>
      <c r="B43" s="83">
        <v>83.082</v>
      </c>
      <c r="C43" s="304">
        <v>207182.8463</v>
      </c>
      <c r="D43" s="291">
        <v>249370.2845</v>
      </c>
      <c r="E43" s="304">
        <v>161</v>
      </c>
      <c r="F43" s="295">
        <v>196</v>
      </c>
      <c r="G43" s="83">
        <v>87.885</v>
      </c>
      <c r="H43" s="304">
        <v>219082.4788</v>
      </c>
      <c r="I43" s="291">
        <v>249282.9901</v>
      </c>
      <c r="J43" s="304">
        <v>173</v>
      </c>
      <c r="K43" s="295">
        <v>196</v>
      </c>
      <c r="L43" s="83">
        <v>93.7181</v>
      </c>
      <c r="M43" s="304">
        <v>192205.3075</v>
      </c>
      <c r="N43" s="291">
        <v>205088.7021</v>
      </c>
      <c r="O43" s="304">
        <v>5233</v>
      </c>
      <c r="P43" s="385">
        <v>5585</v>
      </c>
    </row>
    <row r="44" spans="1:16" ht="12.75">
      <c r="A44" s="96" t="s">
        <v>275</v>
      </c>
      <c r="B44" s="83">
        <v>98.02517840216217</v>
      </c>
      <c r="C44" s="304">
        <v>420165.1229</v>
      </c>
      <c r="D44" s="291">
        <v>428629.7967</v>
      </c>
      <c r="E44" s="304">
        <v>235</v>
      </c>
      <c r="F44" s="295">
        <v>240</v>
      </c>
      <c r="G44" s="83">
        <v>98.10167478954477</v>
      </c>
      <c r="H44" s="304">
        <v>420393.66390000004</v>
      </c>
      <c r="I44" s="291">
        <v>428528.529</v>
      </c>
      <c r="J44" s="304">
        <v>236</v>
      </c>
      <c r="K44" s="295">
        <v>240</v>
      </c>
      <c r="L44" s="83">
        <v>97.75383449142564</v>
      </c>
      <c r="M44" s="304">
        <v>283168.0877</v>
      </c>
      <c r="N44" s="291">
        <v>289674.66</v>
      </c>
      <c r="O44" s="304">
        <v>8815</v>
      </c>
      <c r="P44" s="385">
        <v>8988</v>
      </c>
    </row>
    <row r="45" spans="1:16" ht="12.75">
      <c r="A45" s="96" t="s">
        <v>276</v>
      </c>
      <c r="B45" s="83">
        <v>93.5349</v>
      </c>
      <c r="C45" s="304">
        <v>500566.8182</v>
      </c>
      <c r="D45" s="291">
        <v>535165.7138</v>
      </c>
      <c r="E45" s="304">
        <v>154</v>
      </c>
      <c r="F45" s="295">
        <v>167</v>
      </c>
      <c r="G45" s="83">
        <v>99.2185</v>
      </c>
      <c r="H45" s="304">
        <v>530584.5939</v>
      </c>
      <c r="I45" s="291">
        <v>534763.9995</v>
      </c>
      <c r="J45" s="304">
        <v>165</v>
      </c>
      <c r="K45" s="295">
        <v>167</v>
      </c>
      <c r="L45" s="83">
        <v>93.8912</v>
      </c>
      <c r="M45" s="304">
        <v>500458.5507</v>
      </c>
      <c r="N45" s="291">
        <v>533019.5339</v>
      </c>
      <c r="O45" s="304">
        <v>4478</v>
      </c>
      <c r="P45" s="385">
        <v>4787</v>
      </c>
    </row>
    <row r="46" spans="1:16" ht="12.75">
      <c r="A46" s="96" t="s">
        <v>277</v>
      </c>
      <c r="B46" s="83">
        <v>98.5897</v>
      </c>
      <c r="C46" s="304">
        <v>48080.6252</v>
      </c>
      <c r="D46" s="291">
        <v>48768.4216</v>
      </c>
      <c r="E46" s="304">
        <v>159</v>
      </c>
      <c r="F46" s="295">
        <v>163</v>
      </c>
      <c r="G46" s="83">
        <v>99.8034</v>
      </c>
      <c r="H46" s="304">
        <v>48727.0002</v>
      </c>
      <c r="I46" s="291">
        <v>48823.0002</v>
      </c>
      <c r="J46" s="304">
        <v>161</v>
      </c>
      <c r="K46" s="295">
        <v>163</v>
      </c>
      <c r="L46" s="83">
        <v>95.6261</v>
      </c>
      <c r="M46" s="304">
        <v>44400.3029</v>
      </c>
      <c r="N46" s="291">
        <v>46431.1345</v>
      </c>
      <c r="O46" s="304">
        <v>5213</v>
      </c>
      <c r="P46" s="385">
        <v>5455</v>
      </c>
    </row>
    <row r="47" spans="1:16" ht="12.75">
      <c r="A47" s="96" t="s">
        <v>278</v>
      </c>
      <c r="B47" s="83">
        <v>98.9793</v>
      </c>
      <c r="C47" s="304">
        <v>19070.501</v>
      </c>
      <c r="D47" s="291">
        <v>19267.1677</v>
      </c>
      <c r="E47" s="304">
        <v>167</v>
      </c>
      <c r="F47" s="295">
        <v>169</v>
      </c>
      <c r="G47" s="83">
        <v>100</v>
      </c>
      <c r="H47" s="304">
        <v>19260.501</v>
      </c>
      <c r="I47" s="291">
        <v>19260.501</v>
      </c>
      <c r="J47" s="304">
        <v>169</v>
      </c>
      <c r="K47" s="295">
        <v>169</v>
      </c>
      <c r="L47" s="83">
        <v>94.8888</v>
      </c>
      <c r="M47" s="304">
        <v>17708.3997</v>
      </c>
      <c r="N47" s="291">
        <v>18662.2599</v>
      </c>
      <c r="O47" s="304">
        <v>4865</v>
      </c>
      <c r="P47" s="385">
        <v>5119</v>
      </c>
    </row>
    <row r="48" spans="1:16" ht="12.75">
      <c r="A48" s="95" t="s">
        <v>279</v>
      </c>
      <c r="B48" s="86">
        <v>68.5691</v>
      </c>
      <c r="C48" s="305">
        <v>52768.08</v>
      </c>
      <c r="D48" s="290">
        <v>76956.04</v>
      </c>
      <c r="E48" s="305">
        <v>106</v>
      </c>
      <c r="F48" s="296">
        <v>156</v>
      </c>
      <c r="G48" s="86">
        <v>93.7618</v>
      </c>
      <c r="H48" s="305">
        <v>72564.37</v>
      </c>
      <c r="I48" s="290">
        <v>77392.26</v>
      </c>
      <c r="J48" s="305">
        <v>146</v>
      </c>
      <c r="K48" s="296">
        <v>156</v>
      </c>
      <c r="L48" s="86">
        <v>91.514</v>
      </c>
      <c r="M48" s="305">
        <v>64124.4308</v>
      </c>
      <c r="N48" s="290">
        <v>70070.6246</v>
      </c>
      <c r="O48" s="305">
        <v>4645</v>
      </c>
      <c r="P48" s="352">
        <v>5073</v>
      </c>
    </row>
    <row r="49" spans="1:16" ht="12.75">
      <c r="A49" s="95" t="s">
        <v>280</v>
      </c>
      <c r="B49" s="83">
        <v>99.7211</v>
      </c>
      <c r="C49" s="304">
        <v>2249727.835</v>
      </c>
      <c r="D49" s="291">
        <v>2256019.135</v>
      </c>
      <c r="E49" s="304">
        <v>349</v>
      </c>
      <c r="F49" s="295">
        <v>352</v>
      </c>
      <c r="G49" s="83">
        <v>100</v>
      </c>
      <c r="H49" s="304">
        <v>2256019.135</v>
      </c>
      <c r="I49" s="291">
        <v>2256019.135</v>
      </c>
      <c r="J49" s="304">
        <v>352</v>
      </c>
      <c r="K49" s="295">
        <v>352</v>
      </c>
      <c r="L49" s="83">
        <v>97.8148</v>
      </c>
      <c r="M49" s="304">
        <v>2199184.381</v>
      </c>
      <c r="N49" s="291">
        <v>2248313.406</v>
      </c>
      <c r="O49" s="304">
        <v>10647</v>
      </c>
      <c r="P49" s="385">
        <v>10918</v>
      </c>
    </row>
    <row r="50" spans="1:16" ht="12.75">
      <c r="A50" s="96" t="s">
        <v>281</v>
      </c>
      <c r="B50" s="83">
        <v>89.8905</v>
      </c>
      <c r="C50" s="304">
        <v>95231.1068</v>
      </c>
      <c r="D50" s="291">
        <v>105941.2144</v>
      </c>
      <c r="E50" s="304">
        <v>139</v>
      </c>
      <c r="F50" s="295">
        <v>167</v>
      </c>
      <c r="G50" s="83">
        <v>93.4486</v>
      </c>
      <c r="H50" s="304">
        <v>99541.3479</v>
      </c>
      <c r="I50" s="291">
        <v>106519.8464</v>
      </c>
      <c r="J50" s="304">
        <v>149</v>
      </c>
      <c r="K50" s="295">
        <v>167</v>
      </c>
      <c r="L50" s="83">
        <v>90.5691</v>
      </c>
      <c r="M50" s="304">
        <v>79246.1937</v>
      </c>
      <c r="N50" s="291">
        <v>87498.031</v>
      </c>
      <c r="O50" s="304">
        <v>4584</v>
      </c>
      <c r="P50" s="385">
        <v>5058</v>
      </c>
    </row>
    <row r="51" spans="1:16" ht="12.75">
      <c r="A51" s="96" t="s">
        <v>282</v>
      </c>
      <c r="B51" s="83">
        <v>100</v>
      </c>
      <c r="C51" s="304">
        <v>99088.4968</v>
      </c>
      <c r="D51" s="291">
        <v>99088.4968</v>
      </c>
      <c r="E51" s="304">
        <v>210</v>
      </c>
      <c r="F51" s="295">
        <v>210</v>
      </c>
      <c r="G51" s="83">
        <v>100</v>
      </c>
      <c r="H51" s="304">
        <v>99088.4968</v>
      </c>
      <c r="I51" s="291">
        <v>99088.4968</v>
      </c>
      <c r="J51" s="304">
        <v>210</v>
      </c>
      <c r="K51" s="295">
        <v>210</v>
      </c>
      <c r="L51" s="83">
        <v>96.2593</v>
      </c>
      <c r="M51" s="304">
        <v>86890.1339</v>
      </c>
      <c r="N51" s="291">
        <v>90266.779</v>
      </c>
      <c r="O51" s="304">
        <v>6509</v>
      </c>
      <c r="P51" s="385">
        <v>6791</v>
      </c>
    </row>
    <row r="52" spans="1:16" ht="12.75">
      <c r="A52" s="96" t="s">
        <v>283</v>
      </c>
      <c r="B52" s="83">
        <v>99.5828</v>
      </c>
      <c r="C52" s="304">
        <v>89863.2144</v>
      </c>
      <c r="D52" s="291">
        <v>90239.7144</v>
      </c>
      <c r="E52" s="304">
        <v>200</v>
      </c>
      <c r="F52" s="295">
        <v>201</v>
      </c>
      <c r="G52" s="83">
        <v>100</v>
      </c>
      <c r="H52" s="304">
        <v>90239.7144</v>
      </c>
      <c r="I52" s="291">
        <v>90239.7144</v>
      </c>
      <c r="J52" s="304">
        <v>201</v>
      </c>
      <c r="K52" s="295">
        <v>201</v>
      </c>
      <c r="L52" s="83">
        <v>97.0804</v>
      </c>
      <c r="M52" s="304">
        <v>78319.1226</v>
      </c>
      <c r="N52" s="291">
        <v>80674.4594</v>
      </c>
      <c r="O52" s="304">
        <v>5904</v>
      </c>
      <c r="P52" s="385">
        <v>6074</v>
      </c>
    </row>
    <row r="53" spans="1:16" ht="12.75">
      <c r="A53" s="95" t="s">
        <v>284</v>
      </c>
      <c r="B53" s="83">
        <v>97.5672</v>
      </c>
      <c r="C53" s="304">
        <v>31740.2175</v>
      </c>
      <c r="D53" s="291">
        <v>32531.6511</v>
      </c>
      <c r="E53" s="304">
        <v>171</v>
      </c>
      <c r="F53" s="295">
        <v>175</v>
      </c>
      <c r="G53" s="83">
        <v>100</v>
      </c>
      <c r="H53" s="304">
        <v>32531.6511</v>
      </c>
      <c r="I53" s="291">
        <v>32531.6511</v>
      </c>
      <c r="J53" s="304">
        <v>175</v>
      </c>
      <c r="K53" s="295">
        <v>175</v>
      </c>
      <c r="L53" s="83">
        <v>96.6593</v>
      </c>
      <c r="M53" s="304">
        <v>28255.2977</v>
      </c>
      <c r="N53" s="291">
        <v>29231.8564</v>
      </c>
      <c r="O53" s="304">
        <v>4719</v>
      </c>
      <c r="P53" s="385">
        <v>4885</v>
      </c>
    </row>
    <row r="54" spans="1:16" ht="12.75">
      <c r="A54" s="95" t="s">
        <v>285</v>
      </c>
      <c r="B54" s="83">
        <v>100</v>
      </c>
      <c r="C54" s="304">
        <v>362</v>
      </c>
      <c r="D54" s="291">
        <v>362</v>
      </c>
      <c r="E54" s="304">
        <v>12</v>
      </c>
      <c r="F54" s="295">
        <v>12</v>
      </c>
      <c r="G54" s="83">
        <v>100</v>
      </c>
      <c r="H54" s="304">
        <v>362</v>
      </c>
      <c r="I54" s="291">
        <v>362</v>
      </c>
      <c r="J54" s="304">
        <v>12</v>
      </c>
      <c r="K54" s="295">
        <v>12</v>
      </c>
      <c r="L54" s="83">
        <v>96.034</v>
      </c>
      <c r="M54" s="304">
        <v>339</v>
      </c>
      <c r="N54" s="291">
        <v>353</v>
      </c>
      <c r="O54" s="304">
        <v>339</v>
      </c>
      <c r="P54" s="385">
        <v>353</v>
      </c>
    </row>
    <row r="55" spans="1:16" ht="12.75">
      <c r="A55" s="96" t="s">
        <v>286</v>
      </c>
      <c r="B55" s="83">
        <v>96.846</v>
      </c>
      <c r="C55" s="304">
        <v>48988.8996</v>
      </c>
      <c r="D55" s="291">
        <v>50584.3521</v>
      </c>
      <c r="E55" s="304">
        <v>190</v>
      </c>
      <c r="F55" s="295">
        <v>197</v>
      </c>
      <c r="G55" s="83">
        <v>100</v>
      </c>
      <c r="H55" s="304">
        <v>50584.3521</v>
      </c>
      <c r="I55" s="291">
        <v>50584.3521</v>
      </c>
      <c r="J55" s="304">
        <v>197</v>
      </c>
      <c r="K55" s="295">
        <v>197</v>
      </c>
      <c r="L55" s="83">
        <v>93.7617</v>
      </c>
      <c r="M55" s="304">
        <v>47189.4218</v>
      </c>
      <c r="N55" s="291">
        <v>50329.082</v>
      </c>
      <c r="O55" s="304">
        <v>4744</v>
      </c>
      <c r="P55" s="385">
        <v>5061</v>
      </c>
    </row>
    <row r="56" spans="1:16" ht="12.75">
      <c r="A56" s="95" t="s">
        <v>287</v>
      </c>
      <c r="B56" s="83">
        <v>100</v>
      </c>
      <c r="C56" s="304">
        <v>6608</v>
      </c>
      <c r="D56" s="291">
        <v>6608</v>
      </c>
      <c r="E56" s="304">
        <v>43</v>
      </c>
      <c r="F56" s="295">
        <v>43</v>
      </c>
      <c r="G56" s="83">
        <v>100</v>
      </c>
      <c r="H56" s="304">
        <v>6608</v>
      </c>
      <c r="I56" s="291">
        <v>6608</v>
      </c>
      <c r="J56" s="304">
        <v>43</v>
      </c>
      <c r="K56" s="295">
        <v>43</v>
      </c>
      <c r="L56" s="83">
        <v>97.5712</v>
      </c>
      <c r="M56" s="304">
        <v>6261.3588</v>
      </c>
      <c r="N56" s="291">
        <v>6417.2235</v>
      </c>
      <c r="O56" s="304">
        <v>4760</v>
      </c>
      <c r="P56" s="385">
        <v>4882</v>
      </c>
    </row>
    <row r="57" spans="1:16" ht="12.75">
      <c r="A57" s="96" t="s">
        <v>288</v>
      </c>
      <c r="B57" s="83">
        <v>94.6401</v>
      </c>
      <c r="C57" s="304">
        <v>7363</v>
      </c>
      <c r="D57" s="291">
        <v>7780</v>
      </c>
      <c r="E57" s="304">
        <v>49</v>
      </c>
      <c r="F57" s="295">
        <v>51</v>
      </c>
      <c r="G57" s="83">
        <v>94.6401</v>
      </c>
      <c r="H57" s="304">
        <v>7363</v>
      </c>
      <c r="I57" s="291">
        <v>7780</v>
      </c>
      <c r="J57" s="304">
        <v>49</v>
      </c>
      <c r="K57" s="295">
        <v>51</v>
      </c>
      <c r="L57" s="83">
        <v>93.2252</v>
      </c>
      <c r="M57" s="304">
        <v>6820.8667</v>
      </c>
      <c r="N57" s="291">
        <v>7316.5481</v>
      </c>
      <c r="O57" s="304">
        <v>4367</v>
      </c>
      <c r="P57" s="385">
        <v>4681</v>
      </c>
    </row>
    <row r="58" spans="1:16" ht="12.75">
      <c r="A58" s="96" t="s">
        <v>289</v>
      </c>
      <c r="B58" s="83">
        <v>98.0154</v>
      </c>
      <c r="C58" s="304">
        <v>7260</v>
      </c>
      <c r="D58" s="291">
        <v>7407</v>
      </c>
      <c r="E58" s="304">
        <v>128</v>
      </c>
      <c r="F58" s="295">
        <v>137</v>
      </c>
      <c r="G58" s="83">
        <v>98.0154</v>
      </c>
      <c r="H58" s="304">
        <v>7260</v>
      </c>
      <c r="I58" s="291">
        <v>7407</v>
      </c>
      <c r="J58" s="304">
        <v>128</v>
      </c>
      <c r="K58" s="295">
        <v>137</v>
      </c>
      <c r="L58" s="83">
        <v>87.3421</v>
      </c>
      <c r="M58" s="304">
        <v>6224</v>
      </c>
      <c r="N58" s="291">
        <v>7126</v>
      </c>
      <c r="O58" s="304">
        <v>6224</v>
      </c>
      <c r="P58" s="385">
        <v>7126</v>
      </c>
    </row>
    <row r="59" spans="1:16" ht="12.75">
      <c r="A59" s="96" t="s">
        <v>290</v>
      </c>
      <c r="B59" s="83">
        <v>100</v>
      </c>
      <c r="C59" s="304">
        <v>231532.75</v>
      </c>
      <c r="D59" s="291">
        <v>231532.75</v>
      </c>
      <c r="E59" s="304">
        <v>174</v>
      </c>
      <c r="F59" s="295">
        <v>174</v>
      </c>
      <c r="G59" s="83">
        <v>100</v>
      </c>
      <c r="H59" s="304">
        <v>231532.75</v>
      </c>
      <c r="I59" s="291">
        <v>231532.75</v>
      </c>
      <c r="J59" s="304">
        <v>174</v>
      </c>
      <c r="K59" s="295">
        <v>174</v>
      </c>
      <c r="L59" s="83">
        <v>99.83</v>
      </c>
      <c r="M59" s="304">
        <v>223502.51</v>
      </c>
      <c r="N59" s="291">
        <v>223887.02</v>
      </c>
      <c r="O59" s="304">
        <v>5118</v>
      </c>
      <c r="P59" s="385">
        <v>5129</v>
      </c>
    </row>
    <row r="60" spans="1:16" ht="12.75">
      <c r="A60" s="95" t="s">
        <v>291</v>
      </c>
      <c r="B60" s="83">
        <v>100</v>
      </c>
      <c r="C60" s="304">
        <v>1848221.081</v>
      </c>
      <c r="D60" s="291">
        <v>1848221.081</v>
      </c>
      <c r="E60" s="304">
        <v>209</v>
      </c>
      <c r="F60" s="295">
        <v>209</v>
      </c>
      <c r="G60" s="83">
        <v>100</v>
      </c>
      <c r="H60" s="304">
        <v>1848221.081</v>
      </c>
      <c r="I60" s="291">
        <v>1848221.081</v>
      </c>
      <c r="J60" s="304">
        <v>209</v>
      </c>
      <c r="K60" s="295">
        <v>209</v>
      </c>
      <c r="L60" s="83">
        <v>96.0232</v>
      </c>
      <c r="M60" s="304">
        <v>1738842.2738</v>
      </c>
      <c r="N60" s="291">
        <v>1810855.9245</v>
      </c>
      <c r="O60" s="304">
        <v>5799</v>
      </c>
      <c r="P60" s="385">
        <v>6036</v>
      </c>
    </row>
    <row r="61" spans="1:16" ht="12.75">
      <c r="A61" s="95" t="s">
        <v>292</v>
      </c>
      <c r="B61" s="83">
        <v>98.6663</v>
      </c>
      <c r="C61" s="304">
        <v>76533.7465</v>
      </c>
      <c r="D61" s="291">
        <v>77568.2703</v>
      </c>
      <c r="E61" s="304">
        <v>160</v>
      </c>
      <c r="F61" s="295">
        <v>163</v>
      </c>
      <c r="G61" s="83">
        <v>99.9619</v>
      </c>
      <c r="H61" s="304">
        <v>77538.7465</v>
      </c>
      <c r="I61" s="291">
        <v>77568.2703</v>
      </c>
      <c r="J61" s="304">
        <v>162</v>
      </c>
      <c r="K61" s="295">
        <v>163</v>
      </c>
      <c r="L61" s="83">
        <v>93.9063</v>
      </c>
      <c r="M61" s="304">
        <v>69375.2085</v>
      </c>
      <c r="N61" s="291">
        <v>73877.0618</v>
      </c>
      <c r="O61" s="304">
        <v>4798</v>
      </c>
      <c r="P61" s="385">
        <v>5112</v>
      </c>
    </row>
    <row r="62" spans="1:16" ht="12.75">
      <c r="A62" s="95" t="s">
        <v>293</v>
      </c>
      <c r="B62" s="83">
        <v>97.4197</v>
      </c>
      <c r="C62" s="304">
        <v>21983</v>
      </c>
      <c r="D62" s="291">
        <v>22565.2571</v>
      </c>
      <c r="E62" s="304">
        <v>355</v>
      </c>
      <c r="F62" s="295">
        <v>365</v>
      </c>
      <c r="G62" s="83">
        <v>97.7115</v>
      </c>
      <c r="H62" s="304">
        <v>22048.8571</v>
      </c>
      <c r="I62" s="291">
        <v>22565.2571</v>
      </c>
      <c r="J62" s="304">
        <v>356</v>
      </c>
      <c r="K62" s="295">
        <v>365</v>
      </c>
      <c r="L62" s="83">
        <v>91.5033</v>
      </c>
      <c r="M62" s="304">
        <v>18489.4656</v>
      </c>
      <c r="N62" s="291">
        <v>20206.3284</v>
      </c>
      <c r="O62" s="304">
        <v>6576</v>
      </c>
      <c r="P62" s="385">
        <v>7194</v>
      </c>
    </row>
    <row r="63" spans="1:16" ht="12.75">
      <c r="A63" s="95" t="s">
        <v>294</v>
      </c>
      <c r="B63" s="83">
        <v>97.6994</v>
      </c>
      <c r="C63" s="304">
        <v>705352.9354</v>
      </c>
      <c r="D63" s="291">
        <v>721962.5054</v>
      </c>
      <c r="E63" s="304">
        <v>208</v>
      </c>
      <c r="F63" s="295">
        <v>212</v>
      </c>
      <c r="G63" s="83">
        <v>100</v>
      </c>
      <c r="H63" s="304">
        <v>721551.8054</v>
      </c>
      <c r="I63" s="291">
        <v>721551.8054</v>
      </c>
      <c r="J63" s="304">
        <v>212</v>
      </c>
      <c r="K63" s="295">
        <v>212</v>
      </c>
      <c r="L63" s="83">
        <v>98.743</v>
      </c>
      <c r="M63" s="304">
        <v>636027.9343</v>
      </c>
      <c r="N63" s="291">
        <v>644124.6905</v>
      </c>
      <c r="O63" s="304">
        <v>6192</v>
      </c>
      <c r="P63" s="385">
        <v>6266</v>
      </c>
    </row>
    <row r="64" spans="1:16" ht="12.75">
      <c r="A64" s="95" t="s">
        <v>295</v>
      </c>
      <c r="B64" s="83">
        <v>100</v>
      </c>
      <c r="C64" s="304">
        <v>153009.0634</v>
      </c>
      <c r="D64" s="291">
        <v>153009.0634</v>
      </c>
      <c r="E64" s="304">
        <v>152</v>
      </c>
      <c r="F64" s="295">
        <v>152</v>
      </c>
      <c r="G64" s="83">
        <v>100</v>
      </c>
      <c r="H64" s="304">
        <v>153009.0634</v>
      </c>
      <c r="I64" s="291">
        <v>153009.0634</v>
      </c>
      <c r="J64" s="304">
        <v>152</v>
      </c>
      <c r="K64" s="295">
        <v>152</v>
      </c>
      <c r="L64" s="83">
        <v>94.5345</v>
      </c>
      <c r="M64" s="304">
        <v>130921.9931</v>
      </c>
      <c r="N64" s="291">
        <v>138491.1825</v>
      </c>
      <c r="O64" s="304">
        <v>4640</v>
      </c>
      <c r="P64" s="385">
        <v>4905</v>
      </c>
    </row>
    <row r="65" spans="1:16" ht="13.5" thickBot="1">
      <c r="A65" s="97" t="s">
        <v>296</v>
      </c>
      <c r="B65" s="102">
        <v>96.2951</v>
      </c>
      <c r="C65" s="327">
        <v>38377.8958</v>
      </c>
      <c r="D65" s="300">
        <v>39854.4767</v>
      </c>
      <c r="E65" s="327">
        <v>270</v>
      </c>
      <c r="F65" s="384">
        <v>280</v>
      </c>
      <c r="G65" s="102">
        <v>96.2951</v>
      </c>
      <c r="H65" s="327">
        <v>38377.8958</v>
      </c>
      <c r="I65" s="300">
        <v>39854.4767</v>
      </c>
      <c r="J65" s="327">
        <v>270</v>
      </c>
      <c r="K65" s="384">
        <v>280</v>
      </c>
      <c r="L65" s="102">
        <v>88.2394</v>
      </c>
      <c r="M65" s="327">
        <v>30693.4809</v>
      </c>
      <c r="N65" s="300">
        <v>34784.3402</v>
      </c>
      <c r="O65" s="327">
        <v>4779</v>
      </c>
      <c r="P65" s="387">
        <v>5380</v>
      </c>
    </row>
  </sheetData>
  <sheetProtection/>
  <mergeCells count="4">
    <mergeCell ref="L4:P4"/>
    <mergeCell ref="B4:F4"/>
    <mergeCell ref="G4:K4"/>
    <mergeCell ref="A4:A6"/>
  </mergeCell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="75" zoomScaleNormal="75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48.28125" style="24" customWidth="1"/>
    <col min="2" max="2" width="12.140625" style="24" customWidth="1"/>
    <col min="3" max="4" width="10.28125" style="24" customWidth="1"/>
    <col min="5" max="5" width="13.00390625" style="24" customWidth="1"/>
    <col min="6" max="6" width="12.28125" style="24" customWidth="1"/>
    <col min="7" max="7" width="9.28125" style="21" bestFit="1" customWidth="1"/>
    <col min="8" max="16384" width="9.140625" style="24" customWidth="1"/>
  </cols>
  <sheetData>
    <row r="1" spans="1:6" ht="12.75">
      <c r="A1" s="455" t="s">
        <v>224</v>
      </c>
      <c r="B1" s="455"/>
      <c r="C1" s="455"/>
      <c r="D1" s="455"/>
      <c r="E1" s="455"/>
      <c r="F1" s="455"/>
    </row>
    <row r="2" spans="1:6" ht="12.75">
      <c r="A2" s="585" t="s">
        <v>201</v>
      </c>
      <c r="B2" s="586"/>
      <c r="C2" s="586"/>
      <c r="D2" s="586"/>
      <c r="E2" s="586"/>
      <c r="F2" s="586"/>
    </row>
    <row r="3" ht="12.75" thickBot="1"/>
    <row r="4" spans="1:7" s="25" customFormat="1" ht="56.25" customHeight="1">
      <c r="A4" s="445" t="s">
        <v>39</v>
      </c>
      <c r="B4" s="418" t="s">
        <v>48</v>
      </c>
      <c r="C4" s="419" t="s">
        <v>40</v>
      </c>
      <c r="D4" s="419" t="s">
        <v>41</v>
      </c>
      <c r="E4" s="419" t="s">
        <v>49</v>
      </c>
      <c r="F4" s="419" t="s">
        <v>47</v>
      </c>
      <c r="G4" s="420" t="s">
        <v>44</v>
      </c>
    </row>
    <row r="5" spans="1:7" s="27" customFormat="1" ht="12">
      <c r="A5" s="446"/>
      <c r="B5" s="414"/>
      <c r="C5" s="75"/>
      <c r="D5" s="75"/>
      <c r="E5" s="75"/>
      <c r="F5" s="75"/>
      <c r="G5" s="416"/>
    </row>
    <row r="6" spans="1:7" s="25" customFormat="1" ht="12">
      <c r="A6" s="447" t="s">
        <v>202</v>
      </c>
      <c r="B6" s="415"/>
      <c r="C6" s="415"/>
      <c r="D6" s="415"/>
      <c r="E6" s="415"/>
      <c r="F6" s="415"/>
      <c r="G6" s="417"/>
    </row>
    <row r="7" spans="1:7" s="27" customFormat="1" ht="12">
      <c r="A7" s="448" t="s">
        <v>405</v>
      </c>
      <c r="B7" s="452">
        <v>17</v>
      </c>
      <c r="C7" s="452">
        <v>8</v>
      </c>
      <c r="D7" s="452">
        <v>3</v>
      </c>
      <c r="E7" s="452">
        <v>2</v>
      </c>
      <c r="F7" s="452">
        <v>4</v>
      </c>
      <c r="G7" s="428">
        <v>0</v>
      </c>
    </row>
    <row r="8" spans="1:7" s="27" customFormat="1" ht="12">
      <c r="A8" s="448" t="s">
        <v>406</v>
      </c>
      <c r="B8" s="452">
        <v>25</v>
      </c>
      <c r="C8" s="452">
        <v>9</v>
      </c>
      <c r="D8" s="452">
        <v>7</v>
      </c>
      <c r="E8" s="452">
        <v>1</v>
      </c>
      <c r="F8" s="452">
        <v>8</v>
      </c>
      <c r="G8" s="428">
        <v>0</v>
      </c>
    </row>
    <row r="9" spans="1:7" s="25" customFormat="1" ht="12">
      <c r="A9" s="448" t="s">
        <v>407</v>
      </c>
      <c r="B9" s="452">
        <v>12</v>
      </c>
      <c r="C9" s="453">
        <v>5</v>
      </c>
      <c r="D9" s="453">
        <v>2</v>
      </c>
      <c r="E9" s="453">
        <v>1</v>
      </c>
      <c r="F9" s="453">
        <v>4</v>
      </c>
      <c r="G9" s="428">
        <v>0</v>
      </c>
    </row>
    <row r="10" spans="1:7" s="25" customFormat="1" ht="12">
      <c r="A10" s="448" t="s">
        <v>408</v>
      </c>
      <c r="B10" s="452">
        <v>8</v>
      </c>
      <c r="C10" s="453">
        <v>2</v>
      </c>
      <c r="D10" s="453">
        <v>3</v>
      </c>
      <c r="E10" s="453">
        <v>0</v>
      </c>
      <c r="F10" s="453">
        <v>3</v>
      </c>
      <c r="G10" s="428">
        <v>0</v>
      </c>
    </row>
    <row r="11" spans="1:7" s="25" customFormat="1" ht="12">
      <c r="A11" s="448" t="s">
        <v>409</v>
      </c>
      <c r="B11" s="452">
        <v>25</v>
      </c>
      <c r="C11" s="452">
        <v>9</v>
      </c>
      <c r="D11" s="452">
        <v>10</v>
      </c>
      <c r="E11" s="452">
        <v>0</v>
      </c>
      <c r="F11" s="452">
        <v>6</v>
      </c>
      <c r="G11" s="428">
        <v>0</v>
      </c>
    </row>
    <row r="12" spans="1:7" s="25" customFormat="1" ht="12">
      <c r="A12" s="448" t="s">
        <v>410</v>
      </c>
      <c r="B12" s="452">
        <v>21</v>
      </c>
      <c r="C12" s="452">
        <v>5</v>
      </c>
      <c r="D12" s="452">
        <v>4</v>
      </c>
      <c r="E12" s="452">
        <v>1</v>
      </c>
      <c r="F12" s="452">
        <v>11</v>
      </c>
      <c r="G12" s="428">
        <v>0</v>
      </c>
    </row>
    <row r="13" spans="1:7" s="27" customFormat="1" ht="12">
      <c r="A13" s="429" t="s">
        <v>45</v>
      </c>
      <c r="B13" s="430">
        <f aca="true" t="shared" si="0" ref="B13:G13">SUM(B7:B12)</f>
        <v>108</v>
      </c>
      <c r="C13" s="430">
        <f t="shared" si="0"/>
        <v>38</v>
      </c>
      <c r="D13" s="430">
        <f t="shared" si="0"/>
        <v>29</v>
      </c>
      <c r="E13" s="430">
        <f t="shared" si="0"/>
        <v>5</v>
      </c>
      <c r="F13" s="430">
        <f t="shared" si="0"/>
        <v>36</v>
      </c>
      <c r="G13" s="431">
        <f t="shared" si="0"/>
        <v>0</v>
      </c>
    </row>
    <row r="14" spans="1:7" s="27" customFormat="1" ht="12">
      <c r="A14" s="449"/>
      <c r="B14" s="452"/>
      <c r="C14" s="452"/>
      <c r="D14" s="452"/>
      <c r="E14" s="452"/>
      <c r="F14" s="452"/>
      <c r="G14" s="435"/>
    </row>
    <row r="15" spans="1:7" s="27" customFormat="1" ht="12">
      <c r="A15" s="447" t="s">
        <v>203</v>
      </c>
      <c r="B15" s="452"/>
      <c r="C15" s="452"/>
      <c r="D15" s="452"/>
      <c r="E15" s="452"/>
      <c r="F15" s="452"/>
      <c r="G15" s="428"/>
    </row>
    <row r="16" spans="1:7" s="27" customFormat="1" ht="12">
      <c r="A16" s="449" t="s">
        <v>207</v>
      </c>
      <c r="B16" s="452">
        <v>24</v>
      </c>
      <c r="C16" s="452">
        <v>9</v>
      </c>
      <c r="D16" s="452">
        <v>10</v>
      </c>
      <c r="E16" s="452">
        <v>0</v>
      </c>
      <c r="F16" s="452">
        <v>5</v>
      </c>
      <c r="G16" s="428">
        <v>0</v>
      </c>
    </row>
    <row r="17" spans="1:7" s="27" customFormat="1" ht="12">
      <c r="A17" s="449" t="s">
        <v>208</v>
      </c>
      <c r="B17" s="452">
        <v>53</v>
      </c>
      <c r="C17" s="453">
        <v>22</v>
      </c>
      <c r="D17" s="453">
        <v>11</v>
      </c>
      <c r="E17" s="452">
        <v>4</v>
      </c>
      <c r="F17" s="452">
        <v>16</v>
      </c>
      <c r="G17" s="428">
        <v>0</v>
      </c>
    </row>
    <row r="18" spans="1:7" s="27" customFormat="1" ht="12">
      <c r="A18" s="449" t="s">
        <v>209</v>
      </c>
      <c r="B18" s="452">
        <v>31</v>
      </c>
      <c r="C18" s="453">
        <v>7</v>
      </c>
      <c r="D18" s="453">
        <v>8</v>
      </c>
      <c r="E18" s="452">
        <v>1</v>
      </c>
      <c r="F18" s="452">
        <v>15</v>
      </c>
      <c r="G18" s="428">
        <v>0</v>
      </c>
    </row>
    <row r="19" spans="1:7" s="28" customFormat="1" ht="12">
      <c r="A19" s="429" t="s">
        <v>45</v>
      </c>
      <c r="B19" s="430">
        <f>SUM(B15:B18)</f>
        <v>108</v>
      </c>
      <c r="C19" s="430">
        <f>SUM(C15:C18)</f>
        <v>38</v>
      </c>
      <c r="D19" s="430">
        <f>SUM(D15:D18)</f>
        <v>29</v>
      </c>
      <c r="E19" s="430">
        <f>SUM(E15:E18)</f>
        <v>5</v>
      </c>
      <c r="F19" s="430">
        <f>SUM(F15:F18)</f>
        <v>36</v>
      </c>
      <c r="G19" s="431">
        <f>SUM(G16:G18)</f>
        <v>0</v>
      </c>
    </row>
    <row r="20" spans="1:7" s="28" customFormat="1" ht="12">
      <c r="A20" s="450"/>
      <c r="B20" s="454"/>
      <c r="C20" s="454"/>
      <c r="D20" s="454"/>
      <c r="E20" s="454"/>
      <c r="F20" s="454"/>
      <c r="G20" s="428"/>
    </row>
    <row r="21" spans="1:7" s="27" customFormat="1" ht="12">
      <c r="A21" s="447" t="s">
        <v>204</v>
      </c>
      <c r="B21" s="452"/>
      <c r="C21" s="452"/>
      <c r="D21" s="452"/>
      <c r="E21" s="452"/>
      <c r="F21" s="452"/>
      <c r="G21" s="428"/>
    </row>
    <row r="22" spans="1:7" s="27" customFormat="1" ht="12">
      <c r="A22" s="451" t="s">
        <v>46</v>
      </c>
      <c r="B22" s="452">
        <v>29</v>
      </c>
      <c r="C22" s="452">
        <v>13</v>
      </c>
      <c r="D22" s="452">
        <v>6</v>
      </c>
      <c r="E22" s="452">
        <v>4</v>
      </c>
      <c r="F22" s="452">
        <v>6</v>
      </c>
      <c r="G22" s="428">
        <v>0</v>
      </c>
    </row>
    <row r="23" spans="1:7" s="27" customFormat="1" ht="12">
      <c r="A23" s="449" t="s">
        <v>205</v>
      </c>
      <c r="B23" s="452">
        <v>59</v>
      </c>
      <c r="C23" s="452">
        <v>21</v>
      </c>
      <c r="D23" s="452">
        <v>16</v>
      </c>
      <c r="E23" s="452">
        <v>0</v>
      </c>
      <c r="F23" s="452">
        <v>22</v>
      </c>
      <c r="G23" s="428">
        <v>0</v>
      </c>
    </row>
    <row r="24" spans="1:7" s="27" customFormat="1" ht="12">
      <c r="A24" s="451" t="s">
        <v>206</v>
      </c>
      <c r="B24" s="452">
        <v>20</v>
      </c>
      <c r="C24" s="452">
        <v>4</v>
      </c>
      <c r="D24" s="452">
        <v>7</v>
      </c>
      <c r="E24" s="452">
        <v>1</v>
      </c>
      <c r="F24" s="452">
        <v>8</v>
      </c>
      <c r="G24" s="428">
        <v>0</v>
      </c>
    </row>
    <row r="25" spans="1:7" s="27" customFormat="1" ht="12.75" thickBot="1">
      <c r="A25" s="436" t="s">
        <v>45</v>
      </c>
      <c r="B25" s="437">
        <f>SUM(B22:B24)</f>
        <v>108</v>
      </c>
      <c r="C25" s="437">
        <f>SUM(C22:C24)</f>
        <v>38</v>
      </c>
      <c r="D25" s="437">
        <f>SUM(D22:D24)</f>
        <v>29</v>
      </c>
      <c r="E25" s="437">
        <f>SUM(E22:E24)</f>
        <v>5</v>
      </c>
      <c r="F25" s="437">
        <f>SUM(F22:F24)</f>
        <v>36</v>
      </c>
      <c r="G25" s="438">
        <f>SUM(G20:G24)</f>
        <v>0</v>
      </c>
    </row>
    <row r="26" spans="1:7" s="27" customFormat="1" ht="12">
      <c r="A26" s="26"/>
      <c r="B26" s="74"/>
      <c r="C26" s="74"/>
      <c r="D26" s="74"/>
      <c r="E26" s="74"/>
      <c r="F26" s="74"/>
      <c r="G26" s="21"/>
    </row>
    <row r="27" ht="12">
      <c r="A27" s="23"/>
    </row>
    <row r="28" ht="12">
      <c r="A28" s="27"/>
    </row>
    <row r="29" ht="12">
      <c r="A29" s="27"/>
    </row>
  </sheetData>
  <sheetProtection/>
  <mergeCells count="1">
    <mergeCell ref="A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75" zoomScaleNormal="75" zoomScaleSheetLayoutView="100" zoomScalePageLayoutView="0" workbookViewId="0" topLeftCell="A1">
      <selection activeCell="G22" sqref="A1:G22"/>
    </sheetView>
  </sheetViews>
  <sheetFormatPr defaultColWidth="9.140625" defaultRowHeight="12.75"/>
  <cols>
    <col min="1" max="1" width="39.8515625" style="21" customWidth="1"/>
    <col min="2" max="2" width="8.421875" style="21" customWidth="1"/>
    <col min="3" max="3" width="10.28125" style="21" customWidth="1"/>
    <col min="4" max="4" width="9.28125" style="21" customWidth="1"/>
    <col min="5" max="5" width="11.00390625" style="21" customWidth="1"/>
    <col min="6" max="6" width="11.28125" style="21" customWidth="1"/>
    <col min="7" max="7" width="9.00390625" style="21" customWidth="1"/>
    <col min="8" max="16384" width="9.140625" style="21" customWidth="1"/>
  </cols>
  <sheetData>
    <row r="1" ht="12.75">
      <c r="A1" s="123" t="s">
        <v>225</v>
      </c>
    </row>
    <row r="2" ht="12.75">
      <c r="A2" s="30" t="s">
        <v>402</v>
      </c>
    </row>
    <row r="3" ht="12.75" thickBot="1"/>
    <row r="4" spans="1:7" s="22" customFormat="1" ht="68.25" customHeight="1">
      <c r="A4" s="439" t="s">
        <v>39</v>
      </c>
      <c r="B4" s="418" t="s">
        <v>48</v>
      </c>
      <c r="C4" s="418" t="s">
        <v>40</v>
      </c>
      <c r="D4" s="418" t="s">
        <v>41</v>
      </c>
      <c r="E4" s="418" t="s">
        <v>42</v>
      </c>
      <c r="F4" s="418" t="s">
        <v>43</v>
      </c>
      <c r="G4" s="420" t="s">
        <v>44</v>
      </c>
    </row>
    <row r="5" spans="1:7" s="73" customFormat="1" ht="12">
      <c r="A5" s="440"/>
      <c r="B5" s="76"/>
      <c r="C5" s="76"/>
      <c r="D5" s="76"/>
      <c r="E5" s="76"/>
      <c r="F5" s="76"/>
      <c r="G5" s="416"/>
    </row>
    <row r="6" spans="1:7" s="23" customFormat="1" ht="12">
      <c r="A6" s="422" t="s">
        <v>210</v>
      </c>
      <c r="B6" s="442"/>
      <c r="C6" s="442"/>
      <c r="D6" s="442"/>
      <c r="E6" s="442"/>
      <c r="F6" s="442"/>
      <c r="G6" s="443"/>
    </row>
    <row r="7" spans="1:7" s="23" customFormat="1" ht="12">
      <c r="A7" s="432" t="s">
        <v>211</v>
      </c>
      <c r="B7" s="427">
        <v>18</v>
      </c>
      <c r="C7" s="427">
        <v>8</v>
      </c>
      <c r="D7" s="427">
        <v>1</v>
      </c>
      <c r="E7" s="427">
        <v>0</v>
      </c>
      <c r="F7" s="427">
        <v>9</v>
      </c>
      <c r="G7" s="428">
        <v>0</v>
      </c>
    </row>
    <row r="8" spans="1:7" s="23" customFormat="1" ht="12">
      <c r="A8" s="432" t="s">
        <v>212</v>
      </c>
      <c r="B8" s="427">
        <v>10</v>
      </c>
      <c r="C8" s="427">
        <v>1</v>
      </c>
      <c r="D8" s="427">
        <v>0</v>
      </c>
      <c r="E8" s="427">
        <v>4</v>
      </c>
      <c r="F8" s="427">
        <v>1</v>
      </c>
      <c r="G8" s="428">
        <v>4</v>
      </c>
    </row>
    <row r="9" spans="1:7" s="23" customFormat="1" ht="12">
      <c r="A9" s="429" t="s">
        <v>45</v>
      </c>
      <c r="B9" s="430">
        <f aca="true" t="shared" si="0" ref="B9:G9">SUM(B6:B8)</f>
        <v>28</v>
      </c>
      <c r="C9" s="430">
        <f t="shared" si="0"/>
        <v>9</v>
      </c>
      <c r="D9" s="430">
        <f t="shared" si="0"/>
        <v>1</v>
      </c>
      <c r="E9" s="430">
        <f t="shared" si="0"/>
        <v>4</v>
      </c>
      <c r="F9" s="430">
        <f t="shared" si="0"/>
        <v>10</v>
      </c>
      <c r="G9" s="431">
        <f t="shared" si="0"/>
        <v>4</v>
      </c>
    </row>
    <row r="10" spans="1:7" s="23" customFormat="1" ht="12">
      <c r="A10" s="432"/>
      <c r="B10" s="427"/>
      <c r="C10" s="434"/>
      <c r="D10" s="434"/>
      <c r="E10" s="434"/>
      <c r="F10" s="434"/>
      <c r="G10" s="444"/>
    </row>
    <row r="11" spans="1:7" s="23" customFormat="1" ht="12">
      <c r="A11" s="422" t="s">
        <v>213</v>
      </c>
      <c r="B11" s="427"/>
      <c r="C11" s="427"/>
      <c r="D11" s="427"/>
      <c r="E11" s="427"/>
      <c r="F11" s="427"/>
      <c r="G11" s="428"/>
    </row>
    <row r="12" spans="1:7" s="23" customFormat="1" ht="12">
      <c r="A12" s="432" t="s">
        <v>214</v>
      </c>
      <c r="B12" s="427">
        <v>8</v>
      </c>
      <c r="C12" s="427">
        <v>1</v>
      </c>
      <c r="D12" s="427">
        <v>1</v>
      </c>
      <c r="E12" s="427">
        <v>3</v>
      </c>
      <c r="F12" s="427">
        <v>0</v>
      </c>
      <c r="G12" s="428">
        <v>3</v>
      </c>
    </row>
    <row r="13" spans="1:7" s="23" customFormat="1" ht="12">
      <c r="A13" s="432" t="s">
        <v>215</v>
      </c>
      <c r="B13" s="427">
        <v>13</v>
      </c>
      <c r="C13" s="427">
        <v>8</v>
      </c>
      <c r="D13" s="427">
        <v>0</v>
      </c>
      <c r="E13" s="427">
        <v>1</v>
      </c>
      <c r="F13" s="427">
        <v>3</v>
      </c>
      <c r="G13" s="428">
        <v>1</v>
      </c>
    </row>
    <row r="14" spans="1:7" s="23" customFormat="1" ht="12">
      <c r="A14" s="432" t="s">
        <v>216</v>
      </c>
      <c r="B14" s="427">
        <v>7</v>
      </c>
      <c r="C14" s="427">
        <v>0</v>
      </c>
      <c r="D14" s="427">
        <v>0</v>
      </c>
      <c r="E14" s="427">
        <v>0</v>
      </c>
      <c r="F14" s="427">
        <v>7</v>
      </c>
      <c r="G14" s="428">
        <v>0</v>
      </c>
    </row>
    <row r="15" spans="1:7" s="23" customFormat="1" ht="12">
      <c r="A15" s="429" t="s">
        <v>45</v>
      </c>
      <c r="B15" s="430">
        <f aca="true" t="shared" si="1" ref="B15:G15">SUM(B12:B14)</f>
        <v>28</v>
      </c>
      <c r="C15" s="430">
        <f t="shared" si="1"/>
        <v>9</v>
      </c>
      <c r="D15" s="430">
        <f t="shared" si="1"/>
        <v>1</v>
      </c>
      <c r="E15" s="430">
        <f t="shared" si="1"/>
        <v>4</v>
      </c>
      <c r="F15" s="430">
        <f t="shared" si="1"/>
        <v>10</v>
      </c>
      <c r="G15" s="431">
        <f t="shared" si="1"/>
        <v>4</v>
      </c>
    </row>
    <row r="16" spans="1:7" s="23" customFormat="1" ht="12">
      <c r="A16" s="432"/>
      <c r="B16" s="427"/>
      <c r="C16" s="427"/>
      <c r="D16" s="427"/>
      <c r="E16" s="427"/>
      <c r="F16" s="427"/>
      <c r="G16" s="428"/>
    </row>
    <row r="17" spans="1:7" s="23" customFormat="1" ht="12">
      <c r="A17" s="441" t="s">
        <v>217</v>
      </c>
      <c r="B17" s="427"/>
      <c r="C17" s="427"/>
      <c r="D17" s="427"/>
      <c r="E17" s="427"/>
      <c r="F17" s="427"/>
      <c r="G17" s="428"/>
    </row>
    <row r="18" spans="1:7" s="23" customFormat="1" ht="12">
      <c r="A18" s="432" t="s">
        <v>218</v>
      </c>
      <c r="B18" s="427">
        <v>6</v>
      </c>
      <c r="C18" s="427">
        <v>2</v>
      </c>
      <c r="D18" s="427">
        <v>0</v>
      </c>
      <c r="E18" s="427">
        <v>1</v>
      </c>
      <c r="F18" s="427">
        <v>3</v>
      </c>
      <c r="G18" s="428">
        <v>0</v>
      </c>
    </row>
    <row r="19" spans="1:7" s="23" customFormat="1" ht="12">
      <c r="A19" s="432" t="s">
        <v>219</v>
      </c>
      <c r="B19" s="427">
        <v>7</v>
      </c>
      <c r="C19" s="427">
        <v>1</v>
      </c>
      <c r="D19" s="427">
        <v>0</v>
      </c>
      <c r="E19" s="427">
        <v>2</v>
      </c>
      <c r="F19" s="427">
        <v>3</v>
      </c>
      <c r="G19" s="428">
        <v>1</v>
      </c>
    </row>
    <row r="20" spans="1:7" s="23" customFormat="1" ht="12">
      <c r="A20" s="432" t="s">
        <v>220</v>
      </c>
      <c r="B20" s="427">
        <v>7</v>
      </c>
      <c r="C20" s="427">
        <v>1</v>
      </c>
      <c r="D20" s="427">
        <v>1</v>
      </c>
      <c r="E20" s="427">
        <v>1</v>
      </c>
      <c r="F20" s="427">
        <v>2</v>
      </c>
      <c r="G20" s="428">
        <v>2</v>
      </c>
    </row>
    <row r="21" spans="1:7" s="23" customFormat="1" ht="12">
      <c r="A21" s="432" t="s">
        <v>221</v>
      </c>
      <c r="B21" s="427">
        <v>8</v>
      </c>
      <c r="C21" s="427">
        <v>5</v>
      </c>
      <c r="D21" s="427">
        <v>0</v>
      </c>
      <c r="E21" s="427">
        <v>0</v>
      </c>
      <c r="F21" s="427">
        <v>2</v>
      </c>
      <c r="G21" s="428">
        <v>1</v>
      </c>
    </row>
    <row r="22" spans="1:7" s="23" customFormat="1" ht="12.75" thickBot="1">
      <c r="A22" s="436" t="s">
        <v>45</v>
      </c>
      <c r="B22" s="437">
        <f aca="true" t="shared" si="2" ref="B22:G22">SUM(B18:B21)</f>
        <v>28</v>
      </c>
      <c r="C22" s="437">
        <f t="shared" si="2"/>
        <v>9</v>
      </c>
      <c r="D22" s="437">
        <f t="shared" si="2"/>
        <v>1</v>
      </c>
      <c r="E22" s="437">
        <f t="shared" si="2"/>
        <v>4</v>
      </c>
      <c r="F22" s="437">
        <f t="shared" si="2"/>
        <v>10</v>
      </c>
      <c r="G22" s="438">
        <f t="shared" si="2"/>
        <v>4</v>
      </c>
    </row>
    <row r="24" ht="12">
      <c r="A24" s="23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for Annex</dc:title>
  <dc:subject/>
  <dc:creator>vayssettes_s</dc:creator>
  <cp:keywords/>
  <dc:description/>
  <cp:lastModifiedBy>lancaster_k</cp:lastModifiedBy>
  <cp:lastPrinted>2007-11-21T10:31:39Z</cp:lastPrinted>
  <dcterms:created xsi:type="dcterms:W3CDTF">2004-02-04T13:21:25Z</dcterms:created>
  <dcterms:modified xsi:type="dcterms:W3CDTF">2007-11-30T09:32:43Z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 Section">
    <vt:lpwstr>10</vt:lpwstr>
  </property>
  <property fmtid="{D5CDD505-2E9C-101B-9397-08002B2CF9AE}" pid="3" name="Archive">
    <vt:lpwstr>0</vt:lpwstr>
  </property>
  <property fmtid="{D5CDD505-2E9C-101B-9397-08002B2CF9AE}" pid="4" name="ContentType">
    <vt:lpwstr>Document</vt:lpwstr>
  </property>
  <property fmtid="{D5CDD505-2E9C-101B-9397-08002B2CF9AE}" pid="5" name="Language">
    <vt:lpwstr>English</vt:lpwstr>
  </property>
  <property fmtid="{D5CDD505-2E9C-101B-9397-08002B2CF9AE}" pid="6" name="Doc Type">
    <vt:lpwstr>Table</vt:lpwstr>
  </property>
</Properties>
</file>