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customXml/itemProps33.xml" ContentType="application/vnd.openxmlformats-officedocument.customXmlProperties+xml"/>
  <Override PartName="/customXml/itemProps34.xml" ContentType="application/vnd.openxmlformats-officedocument.customXmlProperties+xml"/>
  <Override PartName="/customXml/itemProps35.xml" ContentType="application/vnd.openxmlformats-officedocument.customXmlProperties+xml"/>
  <Override PartName="/customXml/itemProps36.xml" ContentType="application/vnd.openxmlformats-officedocument.customXmlProperties+xml"/>
  <Override PartName="/customXml/itemProps37.xml" ContentType="application/vnd.openxmlformats-officedocument.customXmlProperties+xml"/>
  <Override PartName="/customXml/itemProps38.xml" ContentType="application/vnd.openxmlformats-officedocument.customXmlProperties+xml"/>
  <Override PartName="/customXml/itemProps39.xml" ContentType="application/vnd.openxmlformats-officedocument.customXmlProperties+xml"/>
  <Override PartName="/customXml/itemProps40.xml" ContentType="application/vnd.openxmlformats-officedocument.customXmlProperties+xml"/>
  <Override PartName="/customXml/itemProps41.xml" ContentType="application/vnd.openxmlformats-officedocument.customXmlProperties+xml"/>
  <Override PartName="/customXml/itemProps42.xml" ContentType="application/vnd.openxmlformats-officedocument.customXmlProperties+xml"/>
  <Override PartName="/customXml/itemProps43.xml" ContentType="application/vnd.openxmlformats-officedocument.customXmlProperties+xml"/>
  <Override PartName="/customXml/itemProps44.xml" ContentType="application/vnd.openxmlformats-officedocument.customXmlProperties+xml"/>
  <Override PartName="/customXml/itemProps45.xml" ContentType="application/vnd.openxmlformats-officedocument.customXmlProperties+xml"/>
  <Override PartName="/customXml/itemProps46.xml" ContentType="application/vnd.openxmlformats-officedocument.customXmlProperties+xml"/>
  <Override PartName="/customXml/itemProps47.xml" ContentType="application/vnd.openxmlformats-officedocument.customXmlProperties+xml"/>
  <Override PartName="/customXml/itemProps48.xml" ContentType="application/vnd.openxmlformats-officedocument.customXmlProperties+xml"/>
  <Override PartName="/customXml/itemProps49.xml" ContentType="application/vnd.openxmlformats-officedocument.customXmlProperties+xml"/>
  <Override PartName="/customXml/itemProps50.xml" ContentType="application/vnd.openxmlformats-officedocument.customXmlProperties+xml"/>
  <Override PartName="/customXml/itemProps51.xml" ContentType="application/vnd.openxmlformats-officedocument.customXmlProperties+xml"/>
  <Override PartName="/customXml/itemProps52.xml" ContentType="application/vnd.openxmlformats-officedocument.customXmlProperties+xml"/>
  <Override PartName="/customXml/itemProps53.xml" ContentType="application/vnd.openxmlformats-officedocument.customXmlProperties+xml"/>
  <Override PartName="/customXml/itemProps54.xml" ContentType="application/vnd.openxmlformats-officedocument.customXmlProperties+xml"/>
  <Override PartName="/customXml/itemProps55.xml" ContentType="application/vnd.openxmlformats-officedocument.customXmlProperties+xml"/>
  <Override PartName="/customXml/itemProps56.xml" ContentType="application/vnd.openxmlformats-officedocument.customXmlProperties+xml"/>
  <Override PartName="/customXml/itemProps57.xml" ContentType="application/vnd.openxmlformats-officedocument.customXmlProperties+xml"/>
  <Override PartName="/customXml/itemProps58.xml" ContentType="application/vnd.openxmlformats-officedocument.customXmlProperties+xml"/>
  <Override PartName="/customXml/itemProps59.xml" ContentType="application/vnd.openxmlformats-officedocument.customXmlProperties+xml"/>
  <Override PartName="/customXml/itemProps60.xml" ContentType="application/vnd.openxmlformats-officedocument.customXmlProperties+xml"/>
  <Override PartName="/customXml/itemProps61.xml" ContentType="application/vnd.openxmlformats-officedocument.customXmlProperties+xml"/>
  <Override PartName="/customXml/itemProps62.xml" ContentType="application/vnd.openxmlformats-officedocument.customXmlProperties+xml"/>
  <Override PartName="/customXml/itemProps63.xml" ContentType="application/vnd.openxmlformats-officedocument.customXmlProperties+xml"/>
  <Override PartName="/customXml/itemProps64.xml" ContentType="application/vnd.openxmlformats-officedocument.customXmlProperties+xml"/>
  <Override PartName="/customXml/itemProps65.xml" ContentType="application/vnd.openxmlformats-officedocument.customXmlProperties+xml"/>
  <Override PartName="/customXml/itemProps66.xml" ContentType="application/vnd.openxmlformats-officedocument.customXmlProperties+xml"/>
  <Override PartName="/customXml/itemProps67.xml" ContentType="application/vnd.openxmlformats-officedocument.customXmlProperties+xml"/>
  <Override PartName="/customXml/itemProps68.xml" ContentType="application/vnd.openxmlformats-officedocument.customXmlProperties+xml"/>
  <Override PartName="/customXml/itemProps69.xml" ContentType="application/vnd.openxmlformats-officedocument.customXmlProperties+xml"/>
  <Override PartName="/customXml/itemProps70.xml" ContentType="application/vnd.openxmlformats-officedocument.customXmlProperties+xml"/>
  <Override PartName="/customXml/itemProps71.xml" ContentType="application/vnd.openxmlformats-officedocument.customXmlProperties+xml"/>
  <Override PartName="/customXml/itemProps72.xml" ContentType="application/vnd.openxmlformats-officedocument.customXmlProperties+xml"/>
  <Override PartName="/customXml/itemProps73.xml" ContentType="application/vnd.openxmlformats-officedocument.customXmlProperties+xml"/>
  <Override PartName="/customXml/itemProps74.xml" ContentType="application/vnd.openxmlformats-officedocument.customXmlProperties+xml"/>
  <Override PartName="/customXml/itemProps75.xml" ContentType="application/vnd.openxmlformats-officedocument.customXmlProperties+xml"/>
  <Override PartName="/customXml/itemProps76.xml" ContentType="application/vnd.openxmlformats-officedocument.customXmlProperties+xml"/>
  <Override PartName="/customXml/itemProps77.xml" ContentType="application/vnd.openxmlformats-officedocument.customXmlProperties+xml"/>
  <Override PartName="/customXml/itemProps78.xml" ContentType="application/vnd.openxmlformats-officedocument.customXmlProperties+xml"/>
  <Override PartName="/customXml/itemProps79.xml" ContentType="application/vnd.openxmlformats-officedocument.customXmlProperties+xml"/>
  <Override PartName="/customXml/itemProps80.xml" ContentType="application/vnd.openxmlformats-officedocument.customXmlProperties+xml"/>
  <Override PartName="/customXml/itemProps81.xml" ContentType="application/vnd.openxmlformats-officedocument.customXmlProperties+xml"/>
  <Override PartName="/customXml/itemProps82.xml" ContentType="application/vnd.openxmlformats-officedocument.customXmlProperties+xml"/>
  <Override PartName="/customXml/itemProps83.xml" ContentType="application/vnd.openxmlformats-officedocument.customXmlProperties+xml"/>
  <Override PartName="/customXml/itemProps84.xml" ContentType="application/vnd.openxmlformats-officedocument.customXmlProperties+xml"/>
  <Override PartName="/customXml/itemProps85.xml" ContentType="application/vnd.openxmlformats-officedocument.customXmlProperties+xml"/>
  <Override PartName="/customXml/itemProps86.xml" ContentType="application/vnd.openxmlformats-officedocument.customXmlProperties+xml"/>
  <Override PartName="/customXml/itemProps87.xml" ContentType="application/vnd.openxmlformats-officedocument.customXmlProperties+xml"/>
  <Override PartName="/customXml/itemProps88.xml" ContentType="application/vnd.openxmlformats-officedocument.customXmlProperties+xml"/>
  <Override PartName="/customXml/itemProps89.xml" ContentType="application/vnd.openxmlformats-officedocument.customXmlProperties+xml"/>
  <Override PartName="/customXml/itemProps90.xml" ContentType="application/vnd.openxmlformats-officedocument.customXmlProperties+xml"/>
  <Override PartName="/customXml/itemProps91.xml" ContentType="application/vnd.openxmlformats-officedocument.customXmlProperties+xml"/>
  <Override PartName="/customXml/itemProps92.xml" ContentType="application/vnd.openxmlformats-officedocument.customXmlProperties+xml"/>
  <Override PartName="/customXml/itemProps93.xml" ContentType="application/vnd.openxmlformats-officedocument.customXmlProperties+xml"/>
  <Override PartName="/customXml/itemProps94.xml" ContentType="application/vnd.openxmlformats-officedocument.customXmlProperties+xml"/>
  <Override PartName="/customXml/itemProps95.xml" ContentType="application/vnd.openxmlformats-officedocument.customXmlProperties+xml"/>
  <Override PartName="/customXml/itemProps96.xml" ContentType="application/vnd.openxmlformats-officedocument.customXmlProperties+xml"/>
  <Override PartName="/customXml/itemProps97.xml" ContentType="application/vnd.openxmlformats-officedocument.customXmlProperties+xml"/>
  <Override PartName="/customXml/itemProps98.xml" ContentType="application/vnd.openxmlformats-officedocument.customXmlProperties+xml"/>
  <Override PartName="/customXml/itemProps99.xml" ContentType="application/vnd.openxmlformats-officedocument.customXmlProperties+xml"/>
  <Override PartName="/customXml/itemProps100.xml" ContentType="application/vnd.openxmlformats-officedocument.customXmlProperties+xml"/>
  <Override PartName="/customXml/itemProps101.xml" ContentType="application/vnd.openxmlformats-officedocument.customXmlProperties+xml"/>
  <Override PartName="/customXml/itemProps102.xml" ContentType="application/vnd.openxmlformats-officedocument.customXmlProperties+xml"/>
  <Override PartName="/customXml/itemProps103.xml" ContentType="application/vnd.openxmlformats-officedocument.customXmlProperties+xml"/>
  <Override PartName="/customXml/itemProps104.xml" ContentType="application/vnd.openxmlformats-officedocument.customXmlProperties+xml"/>
  <Override PartName="/customXml/itemProps105.xml" ContentType="application/vnd.openxmlformats-officedocument.customXmlProperties+xml"/>
  <Override PartName="/customXml/itemProps106.xml" ContentType="application/vnd.openxmlformats-officedocument.customXmlProperties+xml"/>
  <Override PartName="/customXml/itemProps107.xml" ContentType="application/vnd.openxmlformats-officedocument.customXmlProperties+xml"/>
  <Override PartName="/customXml/itemProps108.xml" ContentType="application/vnd.openxmlformats-officedocument.customXmlProperties+xml"/>
  <Override PartName="/customXml/itemProps109.xml" ContentType="application/vnd.openxmlformats-officedocument.customXmlProperties+xml"/>
  <Override PartName="/customXml/itemProps110.xml" ContentType="application/vnd.openxmlformats-officedocument.customXmlProperties+xml"/>
  <Override PartName="/customXml/itemProps111.xml" ContentType="application/vnd.openxmlformats-officedocument.customXmlProperties+xml"/>
  <Override PartName="/customXml/itemProps112.xml" ContentType="application/vnd.openxmlformats-officedocument.customXmlProperties+xml"/>
  <Override PartName="/customXml/itemProps113.xml" ContentType="application/vnd.openxmlformats-officedocument.customXmlProperties+xml"/>
  <Override PartName="/customXml/itemProps114.xml" ContentType="application/vnd.openxmlformats-officedocument.customXmlProperties+xml"/>
  <Override PartName="/customXml/itemProps115.xml" ContentType="application/vnd.openxmlformats-officedocument.customXmlProperties+xml"/>
  <Override PartName="/customXml/itemProps116.xml" ContentType="application/vnd.openxmlformats-officedocument.customXmlProperties+xml"/>
  <Override PartName="/customXml/itemProps117.xml" ContentType="application/vnd.openxmlformats-officedocument.customXmlProperties+xml"/>
  <Override PartName="/customXml/itemProps118.xml" ContentType="application/vnd.openxmlformats-officedocument.customXmlProperties+xml"/>
  <Override PartName="/customXml/itemProps119.xml" ContentType="application/vnd.openxmlformats-officedocument.customXmlProperties+xml"/>
  <Override PartName="/customXml/itemProps120.xml" ContentType="application/vnd.openxmlformats-officedocument.customXmlProperties+xml"/>
  <Override PartName="/customXml/itemProps121.xml" ContentType="application/vnd.openxmlformats-officedocument.customXmlProperties+xml"/>
  <Override PartName="/customXml/itemProps122.xml" ContentType="application/vnd.openxmlformats-officedocument.customXmlProperties+xml"/>
  <Override PartName="/customXml/itemProps123.xml" ContentType="application/vnd.openxmlformats-officedocument.customXmlProperties+xml"/>
  <Override PartName="/customXml/itemProps124.xml" ContentType="application/vnd.openxmlformats-officedocument.customXmlProperties+xml"/>
  <Override PartName="/customXml/itemProps125.xml" ContentType="application/vnd.openxmlformats-officedocument.customXmlProperties+xml"/>
  <Override PartName="/customXml/itemProps126.xml" ContentType="application/vnd.openxmlformats-officedocument.customXmlProperties+xml"/>
  <Override PartName="/customXml/itemProps127.xml" ContentType="application/vnd.openxmlformats-officedocument.customXmlProperties+xml"/>
  <Override PartName="/customXml/itemProps128.xml" ContentType="application/vnd.openxmlformats-officedocument.customXmlProperties+xml"/>
  <Override PartName="/customXml/itemProps129.xml" ContentType="application/vnd.openxmlformats-officedocument.customXmlProperties+xml"/>
  <Override PartName="/customXml/itemProps130.xml" ContentType="application/vnd.openxmlformats-officedocument.customXmlProperties+xml"/>
  <Override PartName="/customXml/itemProps131.xml" ContentType="application/vnd.openxmlformats-officedocument.customXmlProperties+xml"/>
  <Override PartName="/customXml/itemProps132.xml" ContentType="application/vnd.openxmlformats-officedocument.customXmlProperties+xml"/>
  <Override PartName="/customXml/itemProps133.xml" ContentType="application/vnd.openxmlformats-officedocument.customXmlProperties+xml"/>
  <Override PartName="/customXml/itemProps134.xml" ContentType="application/vnd.openxmlformats-officedocument.customXmlProperties+xml"/>
  <Override PartName="/customXml/itemProps135.xml" ContentType="application/vnd.openxmlformats-officedocument.customXmlProperties+xml"/>
  <Override PartName="/customXml/itemProps136.xml" ContentType="application/vnd.openxmlformats-officedocument.customXmlProperties+xml"/>
  <Override PartName="/customXml/itemProps137.xml" ContentType="application/vnd.openxmlformats-officedocument.customXmlProperties+xml"/>
  <Override PartName="/customXml/itemProps138.xml" ContentType="application/vnd.openxmlformats-officedocument.customXmlProperties+xml"/>
  <Override PartName="/customXml/itemProps139.xml" ContentType="application/vnd.openxmlformats-officedocument.customXmlProperties+xml"/>
  <Override PartName="/customXml/itemProps140.xml" ContentType="application/vnd.openxmlformats-officedocument.customXmlProperties+xml"/>
  <Override PartName="/customXml/itemProps141.xml" ContentType="application/vnd.openxmlformats-officedocument.customXmlProperties+xml"/>
  <Override PartName="/customXml/itemProps142.xml" ContentType="application/vnd.openxmlformats-officedocument.customXmlProperties+xml"/>
  <Override PartName="/customXml/itemProps143.xml" ContentType="application/vnd.openxmlformats-officedocument.customXmlProperties+xml"/>
  <Override PartName="/customXml/itemProps144.xml" ContentType="application/vnd.openxmlformats-officedocument.customXmlProperties+xml"/>
  <Override PartName="/customXml/itemProps145.xml" ContentType="application/vnd.openxmlformats-officedocument.customXmlProperties+xml"/>
  <Override PartName="/customXml/itemProps146.xml" ContentType="application/vnd.openxmlformats-officedocument.customXmlProperties+xml"/>
  <Override PartName="/customXml/itemProps147.xml" ContentType="application/vnd.openxmlformats-officedocument.customXmlProperties+xml"/>
  <Override PartName="/customXml/itemProps148.xml" ContentType="application/vnd.openxmlformats-officedocument.customXmlProperties+xml"/>
  <Override PartName="/customXml/itemProps149.xml" ContentType="application/vnd.openxmlformats-officedocument.customXmlProperties+xml"/>
  <Override PartName="/customXml/itemProps150.xml" ContentType="application/vnd.openxmlformats-officedocument.customXmlProperties+xml"/>
  <Override PartName="/customXml/itemProps151.xml" ContentType="application/vnd.openxmlformats-officedocument.customXmlProperties+xml"/>
  <Override PartName="/customXml/itemProps152.xml" ContentType="application/vnd.openxmlformats-officedocument.customXmlProperties+xml"/>
  <Override PartName="/customXml/itemProps153.xml" ContentType="application/vnd.openxmlformats-officedocument.customXmlProperties+xml"/>
  <Override PartName="/customXml/itemProps154.xml" ContentType="application/vnd.openxmlformats-officedocument.customXmlProperties+xml"/>
  <Override PartName="/customXml/itemProps155.xml" ContentType="application/vnd.openxmlformats-officedocument.customXmlProperties+xml"/>
  <Override PartName="/customXml/itemProps156.xml" ContentType="application/vnd.openxmlformats-officedocument.customXmlProperties+xml"/>
  <Override PartName="/customXml/itemProps157.xml" ContentType="application/vnd.openxmlformats-officedocument.customXmlProperties+xml"/>
  <Override PartName="/customXml/itemProps158.xml" ContentType="application/vnd.openxmlformats-officedocument.customXmlProperties+xml"/>
  <Override PartName="/customXml/itemProps159.xml" ContentType="application/vnd.openxmlformats-officedocument.customXmlProperties+xml"/>
  <Override PartName="/customXml/itemProps160.xml" ContentType="application/vnd.openxmlformats-officedocument.customXmlProperties+xml"/>
  <Override PartName="/customXml/itemProps161.xml" ContentType="application/vnd.openxmlformats-officedocument.customXmlProperties+xml"/>
  <Override PartName="/customXml/itemProps162.xml" ContentType="application/vnd.openxmlformats-officedocument.customXmlProperties+xml"/>
  <Override PartName="/customXml/itemProps163.xml" ContentType="application/vnd.openxmlformats-officedocument.customXmlProperties+xml"/>
  <Override PartName="/customXml/itemProps164.xml" ContentType="application/vnd.openxmlformats-officedocument.customXmlProperties+xml"/>
  <Override PartName="/customXml/itemProps165.xml" ContentType="application/vnd.openxmlformats-officedocument.customXmlProperties+xml"/>
  <Override PartName="/customXml/itemProps166.xml" ContentType="application/vnd.openxmlformats-officedocument.customXmlProperties+xml"/>
  <Override PartName="/customXml/itemProps167.xml" ContentType="application/vnd.openxmlformats-officedocument.customXmlProperties+xml"/>
  <Override PartName="/customXml/itemProps168.xml" ContentType="application/vnd.openxmlformats-officedocument.customXmlProperties+xml"/>
  <Override PartName="/customXml/itemProps169.xml" ContentType="application/vnd.openxmlformats-officedocument.customXmlProperties+xml"/>
  <Override PartName="/customXml/itemProps170.xml" ContentType="application/vnd.openxmlformats-officedocument.customXmlProperties+xml"/>
  <Override PartName="/customXml/itemProps171.xml" ContentType="application/vnd.openxmlformats-officedocument.customXmlProperties+xml"/>
  <Override PartName="/customXml/itemProps172.xml" ContentType="application/vnd.openxmlformats-officedocument.customXmlProperties+xml"/>
  <Override PartName="/customXml/itemProps173.xml" ContentType="application/vnd.openxmlformats-officedocument.customXmlProperties+xml"/>
  <Override PartName="/customXml/itemProps174.xml" ContentType="application/vnd.openxmlformats-officedocument.customXmlProperties+xml"/>
  <Override PartName="/customXml/itemProps175.xml" ContentType="application/vnd.openxmlformats-officedocument.customXmlProperties+xml"/>
  <Override PartName="/customXml/itemProps176.xml" ContentType="application/vnd.openxmlformats-officedocument.customXmlProperties+xml"/>
  <Override PartName="/customXml/itemProps177.xml" ContentType="application/vnd.openxmlformats-officedocument.customXmlProperties+xml"/>
  <Override PartName="/customXml/itemProps178.xml" ContentType="application/vnd.openxmlformats-officedocument.customXmlProperties+xml"/>
  <Override PartName="/customXml/itemProps179.xml" ContentType="application/vnd.openxmlformats-officedocument.customXmlProperties+xml"/>
  <Override PartName="/customXml/itemProps180.xml" ContentType="application/vnd.openxmlformats-officedocument.customXmlProperties+xml"/>
  <Override PartName="/customXml/itemProps181.xml" ContentType="application/vnd.openxmlformats-officedocument.customXmlProperties+xml"/>
  <Override PartName="/customXml/itemProps182.xml" ContentType="application/vnd.openxmlformats-officedocument.customXmlProperties+xml"/>
  <Override PartName="/customXml/itemProps183.xml" ContentType="application/vnd.openxmlformats-officedocument.customXmlProperties+xml"/>
  <Override PartName="/customXml/itemProps184.xml" ContentType="application/vnd.openxmlformats-officedocument.customXmlProperties+xml"/>
  <Override PartName="/customXml/itemProps185.xml" ContentType="application/vnd.openxmlformats-officedocument.customXmlProperties+xml"/>
  <Override PartName="/customXml/itemProps186.xml" ContentType="application/vnd.openxmlformats-officedocument.customXmlProperties+xml"/>
  <Override PartName="/customXml/itemProps187.xml" ContentType="application/vnd.openxmlformats-officedocument.customXmlProperties+xml"/>
  <Override PartName="/customXml/itemProps188.xml" ContentType="application/vnd.openxmlformats-officedocument.customXmlProperties+xml"/>
  <Override PartName="/customXml/itemProps189.xml" ContentType="application/vnd.openxmlformats-officedocument.customXmlProperties+xml"/>
  <Override PartName="/customXml/itemProps190.xml" ContentType="application/vnd.openxmlformats-officedocument.customXmlProperties+xml"/>
  <Override PartName="/customXml/itemProps191.xml" ContentType="application/vnd.openxmlformats-officedocument.customXmlProperties+xml"/>
  <Override PartName="/customXml/itemProps192.xml" ContentType="application/vnd.openxmlformats-officedocument.customXmlProperties+xml"/>
  <Override PartName="/customXml/itemProps193.xml" ContentType="application/vnd.openxmlformats-officedocument.customXmlProperties+xml"/>
  <Override PartName="/customXml/itemProps194.xml" ContentType="application/vnd.openxmlformats-officedocument.customXmlProperties+xml"/>
  <Override PartName="/customXml/itemProps195.xml" ContentType="application/vnd.openxmlformats-officedocument.customXmlProperties+xml"/>
  <Override PartName="/customXml/itemProps196.xml" ContentType="application/vnd.openxmlformats-officedocument.customXmlProperties+xml"/>
  <Override PartName="/customXml/itemProps197.xml" ContentType="application/vnd.openxmlformats-officedocument.customXmlProperties+xml"/>
  <Override PartName="/customXml/itemProps198.xml" ContentType="application/vnd.openxmlformats-officedocument.customXmlProperties+xml"/>
  <Override PartName="/customXml/itemProps199.xml" ContentType="application/vnd.openxmlformats-officedocument.customXmlProperties+xml"/>
  <Override PartName="/customXml/itemProps200.xml" ContentType="application/vnd.openxmlformats-officedocument.customXmlProperties+xml"/>
  <Override PartName="/customXml/itemProps201.xml" ContentType="application/vnd.openxmlformats-officedocument.customXmlProperties+xml"/>
  <Override PartName="/customXml/itemProps202.xml" ContentType="application/vnd.openxmlformats-officedocument.customXmlProperties+xml"/>
  <Override PartName="/customXml/itemProps203.xml" ContentType="application/vnd.openxmlformats-officedocument.customXmlProperties+xml"/>
  <Override PartName="/customXml/itemProps204.xml" ContentType="application/vnd.openxmlformats-officedocument.customXmlProperties+xml"/>
  <Override PartName="/customXml/itemProps205.xml" ContentType="application/vnd.openxmlformats-officedocument.customXmlProperties+xml"/>
  <Override PartName="/customXml/itemProps206.xml" ContentType="application/vnd.openxmlformats-officedocument.customXmlProperties+xml"/>
  <Override PartName="/customXml/itemProps207.xml" ContentType="application/vnd.openxmlformats-officedocument.customXmlProperties+xml"/>
  <Override PartName="/customXml/itemProps208.xml" ContentType="application/vnd.openxmlformats-officedocument.customXmlProperties+xml"/>
  <Override PartName="/customXml/itemProps209.xml" ContentType="application/vnd.openxmlformats-officedocument.customXmlProperties+xml"/>
  <Override PartName="/customXml/itemProps210.xml" ContentType="application/vnd.openxmlformats-officedocument.customXmlProperties+xml"/>
  <Override PartName="/customXml/itemProps211.xml" ContentType="application/vnd.openxmlformats-officedocument.customXmlProperties+xml"/>
  <Override PartName="/customXml/itemProps212.xml" ContentType="application/vnd.openxmlformats-officedocument.customXmlProperties+xml"/>
  <Override PartName="/customXml/itemProps213.xml" ContentType="application/vnd.openxmlformats-officedocument.customXmlProperties+xml"/>
  <Override PartName="/customXml/itemProps214.xml" ContentType="application/vnd.openxmlformats-officedocument.customXmlProperties+xml"/>
  <Override PartName="/customXml/itemProps215.xml" ContentType="application/vnd.openxmlformats-officedocument.customXmlProperties+xml"/>
  <Override PartName="/customXml/itemProps216.xml" ContentType="application/vnd.openxmlformats-officedocument.customXmlProperties+xml"/>
  <Override PartName="/customXml/itemProps217.xml" ContentType="application/vnd.openxmlformats-officedocument.customXmlProperties+xml"/>
  <Override PartName="/customXml/itemProps218.xml" ContentType="application/vnd.openxmlformats-officedocument.customXmlProperties+xml"/>
  <Override PartName="/customXml/itemProps219.xml" ContentType="application/vnd.openxmlformats-officedocument.customXmlProperties+xml"/>
  <Override PartName="/customXml/itemProps220.xml" ContentType="application/vnd.openxmlformats-officedocument.customXmlProperties+xml"/>
  <Override PartName="/customXml/itemProps221.xml" ContentType="application/vnd.openxmlformats-officedocument.customXmlProperties+xml"/>
  <Override PartName="/customXml/itemProps222.xml" ContentType="application/vnd.openxmlformats-officedocument.customXmlProperties+xml"/>
  <Override PartName="/customXml/itemProps223.xml" ContentType="application/vnd.openxmlformats-officedocument.customXmlProperties+xml"/>
  <Override PartName="/customXml/itemProps224.xml" ContentType="application/vnd.openxmlformats-officedocument.customXmlProperties+xml"/>
  <Override PartName="/customXml/itemProps225.xml" ContentType="application/vnd.openxmlformats-officedocument.customXmlProperties+xml"/>
  <Override PartName="/customXml/itemProps226.xml" ContentType="application/vnd.openxmlformats-officedocument.customXmlProperties+xml"/>
  <Override PartName="/customXml/itemProps227.xml" ContentType="application/vnd.openxmlformats-officedocument.customXmlProperties+xml"/>
  <Override PartName="/customXml/itemProps228.xml" ContentType="application/vnd.openxmlformats-officedocument.customXmlProperties+xml"/>
  <Override PartName="/customXml/itemProps229.xml" ContentType="application/vnd.openxmlformats-officedocument.customXmlProperties+xml"/>
  <Override PartName="/customXml/itemProps230.xml" ContentType="application/vnd.openxmlformats-officedocument.customXmlProperties+xml"/>
  <Override PartName="/customXml/itemProps231.xml" ContentType="application/vnd.openxmlformats-officedocument.customXmlProperties+xml"/>
  <Override PartName="/customXml/itemProps232.xml" ContentType="application/vnd.openxmlformats-officedocument.customXmlProperties+xml"/>
  <Override PartName="/customXml/itemProps233.xml" ContentType="application/vnd.openxmlformats-officedocument.customXmlProperties+xml"/>
  <Override PartName="/customXml/itemProps234.xml" ContentType="application/vnd.openxmlformats-officedocument.customXmlProperties+xml"/>
  <Override PartName="/customXml/itemProps235.xml" ContentType="application/vnd.openxmlformats-officedocument.customXmlProperties+xml"/>
  <Override PartName="/customXml/itemProps236.xml" ContentType="application/vnd.openxmlformats-officedocument.customXmlProperties+xml"/>
  <Override PartName="/customXml/itemProps237.xml" ContentType="application/vnd.openxmlformats-officedocument.customXmlProperties+xml"/>
  <Override PartName="/customXml/itemProps238.xml" ContentType="application/vnd.openxmlformats-officedocument.customXmlProperties+xml"/>
  <Override PartName="/customXml/itemProps239.xml" ContentType="application/vnd.openxmlformats-officedocument.customXmlProperties+xml"/>
  <Override PartName="/customXml/itemProps240.xml" ContentType="application/vnd.openxmlformats-officedocument.customXmlProperties+xml"/>
  <Override PartName="/customXml/itemProps241.xml" ContentType="application/vnd.openxmlformats-officedocument.customXmlProperties+xml"/>
  <Override PartName="/customXml/itemProps242.xml" ContentType="application/vnd.openxmlformats-officedocument.customXmlProperties+xml"/>
  <Override PartName="/customXml/itemProps243.xml" ContentType="application/vnd.openxmlformats-officedocument.customXmlProperties+xml"/>
  <Override PartName="/customXml/itemProps244.xml" ContentType="application/vnd.openxmlformats-officedocument.customXmlProperties+xml"/>
  <Override PartName="/customXml/itemProps245.xml" ContentType="application/vnd.openxmlformats-officedocument.customXmlProperties+xml"/>
  <Override PartName="/customXml/itemProps246.xml" ContentType="application/vnd.openxmlformats-officedocument.customXmlProperties+xml"/>
  <Override PartName="/customXml/itemProps247.xml" ContentType="application/vnd.openxmlformats-officedocument.customXmlProperties+xml"/>
  <Override PartName="/customXml/itemProps248.xml" ContentType="application/vnd.openxmlformats-officedocument.customXmlProperties+xml"/>
  <Override PartName="/customXml/itemProps249.xml" ContentType="application/vnd.openxmlformats-officedocument.customXmlProperties+xml"/>
  <Override PartName="/customXml/itemProps250.xml" ContentType="application/vnd.openxmlformats-officedocument.customXmlProperties+xml"/>
  <Override PartName="/customXml/itemProps251.xml" ContentType="application/vnd.openxmlformats-officedocument.customXmlProperties+xml"/>
  <Override PartName="/customXml/itemProps252.xml" ContentType="application/vnd.openxmlformats-officedocument.customXmlProperties+xml"/>
  <Override PartName="/customXml/itemProps253.xml" ContentType="application/vnd.openxmlformats-officedocument.customXmlProperties+xml"/>
  <Override PartName="/customXml/itemProps254.xml" ContentType="application/vnd.openxmlformats-officedocument.customXmlProperties+xml"/>
  <Override PartName="/customXml/itemProps255.xml" ContentType="application/vnd.openxmlformats-officedocument.customXmlProperties+xml"/>
  <Override PartName="/customXml/itemProps256.xml" ContentType="application/vnd.openxmlformats-officedocument.customXmlProperties+xml"/>
  <Override PartName="/customXml/itemProps257.xml" ContentType="application/vnd.openxmlformats-officedocument.customXmlProperties+xml"/>
  <Override PartName="/customXml/itemProps258.xml" ContentType="application/vnd.openxmlformats-officedocument.customXmlProperties+xml"/>
  <Override PartName="/customXml/itemProps259.xml" ContentType="application/vnd.openxmlformats-officedocument.customXmlProperties+xml"/>
  <Override PartName="/customXml/itemProps260.xml" ContentType="application/vnd.openxmlformats-officedocument.customXmlProperties+xml"/>
  <Override PartName="/customXml/itemProps261.xml" ContentType="application/vnd.openxmlformats-officedocument.customXmlProperties+xml"/>
  <Override PartName="/customXml/itemProps262.xml" ContentType="application/vnd.openxmlformats-officedocument.customXmlProperties+xml"/>
  <Override PartName="/customXml/itemProps263.xml" ContentType="application/vnd.openxmlformats-officedocument.customXmlProperties+xml"/>
  <Override PartName="/customXml/itemProps264.xml" ContentType="application/vnd.openxmlformats-officedocument.customXmlProperties+xml"/>
  <Override PartName="/customXml/itemProps265.xml" ContentType="application/vnd.openxmlformats-officedocument.customXmlProperties+xml"/>
  <Override PartName="/customXml/itemProps266.xml" ContentType="application/vnd.openxmlformats-officedocument.customXmlProperties+xml"/>
  <Override PartName="/customXml/itemProps267.xml" ContentType="application/vnd.openxmlformats-officedocument.customXmlProperties+xml"/>
  <Override PartName="/customXml/itemProps268.xml" ContentType="application/vnd.openxmlformats-officedocument.customXmlProperties+xml"/>
  <Override PartName="/customXml/itemProps269.xml" ContentType="application/vnd.openxmlformats-officedocument.customXmlProperties+xml"/>
  <Override PartName="/customXml/itemProps270.xml" ContentType="application/vnd.openxmlformats-officedocument.customXmlProperties+xml"/>
  <Override PartName="/customXml/itemProps271.xml" ContentType="application/vnd.openxmlformats-officedocument.customXmlProperties+xml"/>
  <Override PartName="/customXml/itemProps272.xml" ContentType="application/vnd.openxmlformats-officedocument.customXmlProperties+xml"/>
  <Override PartName="/customXml/itemProps273.xml" ContentType="application/vnd.openxmlformats-officedocument.customXmlProperties+xml"/>
  <Override PartName="/customXml/itemProps274.xml" ContentType="application/vnd.openxmlformats-officedocument.customXmlProperties+xml"/>
  <Override PartName="/customXml/itemProps275.xml" ContentType="application/vnd.openxmlformats-officedocument.customXmlProperties+xml"/>
  <Override PartName="/customXml/itemProps276.xml" ContentType="application/vnd.openxmlformats-officedocument.customXmlProperties+xml"/>
  <Override PartName="/customXml/itemProps277.xml" ContentType="application/vnd.openxmlformats-officedocument.customXmlProperties+xml"/>
  <Override PartName="/customXml/itemProps278.xml" ContentType="application/vnd.openxmlformats-officedocument.customXmlProperties+xml"/>
  <Override PartName="/customXml/itemProps279.xml" ContentType="application/vnd.openxmlformats-officedocument.customXmlProperties+xml"/>
  <Override PartName="/customXml/itemProps280.xml" ContentType="application/vnd.openxmlformats-officedocument.customXmlProperties+xml"/>
  <Override PartName="/customXml/itemProps281.xml" ContentType="application/vnd.openxmlformats-officedocument.customXmlProperties+xml"/>
  <Override PartName="/customXml/itemProps282.xml" ContentType="application/vnd.openxmlformats-officedocument.customXmlProperties+xml"/>
  <Override PartName="/customXml/itemProps283.xml" ContentType="application/vnd.openxmlformats-officedocument.customXmlProperties+xml"/>
  <Override PartName="/customXml/itemProps284.xml" ContentType="application/vnd.openxmlformats-officedocument.customXmlProperties+xml"/>
  <Override PartName="/customXml/itemProps285.xml" ContentType="application/vnd.openxmlformats-officedocument.customXmlProperties+xml"/>
  <Override PartName="/customXml/itemProps286.xml" ContentType="application/vnd.openxmlformats-officedocument.customXmlProperties+xml"/>
  <Override PartName="/customXml/itemProps287.xml" ContentType="application/vnd.openxmlformats-officedocument.customXmlProperties+xml"/>
  <Override PartName="/customXml/itemProps288.xml" ContentType="application/vnd.openxmlformats-officedocument.customXmlProperties+xml"/>
  <Override PartName="/customXml/itemProps289.xml" ContentType="application/vnd.openxmlformats-officedocument.customXmlProperties+xml"/>
  <Override PartName="/customXml/itemProps290.xml" ContentType="application/vnd.openxmlformats-officedocument.customXmlProperties+xml"/>
  <Override PartName="/customXml/itemProps291.xml" ContentType="application/vnd.openxmlformats-officedocument.customXmlProperties+xml"/>
  <Override PartName="/customXml/itemProps292.xml" ContentType="application/vnd.openxmlformats-officedocument.customXmlProperties+xml"/>
  <Override PartName="/customXml/itemProps293.xml" ContentType="application/vnd.openxmlformats-officedocument.customXmlProperties+xml"/>
  <Override PartName="/customXml/itemProps294.xml" ContentType="application/vnd.openxmlformats-officedocument.customXmlProperties+xml"/>
  <Override PartName="/customXml/itemProps295.xml" ContentType="application/vnd.openxmlformats-officedocument.customXmlProperties+xml"/>
  <Override PartName="/customXml/itemProps296.xml" ContentType="application/vnd.openxmlformats-officedocument.customXmlProperties+xml"/>
  <Override PartName="/customXml/itemProps297.xml" ContentType="application/vnd.openxmlformats-officedocument.customXmlProperties+xml"/>
  <Override PartName="/customXml/itemProps298.xml" ContentType="application/vnd.openxmlformats-officedocument.customXmlProperties+xml"/>
  <Override PartName="/customXml/itemProps299.xml" ContentType="application/vnd.openxmlformats-officedocument.customXmlProperties+xml"/>
  <Override PartName="/customXml/itemProps300.xml" ContentType="application/vnd.openxmlformats-officedocument.customXmlProperties+xml"/>
  <Override PartName="/customXml/itemProps301.xml" ContentType="application/vnd.openxmlformats-officedocument.customXmlProperties+xml"/>
  <Override PartName="/customXml/itemProps302.xml" ContentType="application/vnd.openxmlformats-officedocument.customXmlProperties+xml"/>
  <Override PartName="/customXml/itemProps303.xml" ContentType="application/vnd.openxmlformats-officedocument.customXmlProperties+xml"/>
  <Override PartName="/customXml/itemProps304.xml" ContentType="application/vnd.openxmlformats-officedocument.customXmlProperties+xml"/>
  <Override PartName="/customXml/itemProps305.xml" ContentType="application/vnd.openxmlformats-officedocument.customXmlProperties+xml"/>
  <Override PartName="/customXml/itemProps306.xml" ContentType="application/vnd.openxmlformats-officedocument.customXmlProperties+xml"/>
  <Override PartName="/customXml/itemProps307.xml" ContentType="application/vnd.openxmlformats-officedocument.customXmlProperties+xml"/>
  <Override PartName="/customXml/itemProps308.xml" ContentType="application/vnd.openxmlformats-officedocument.customXmlProperties+xml"/>
  <Override PartName="/customXml/itemProps309.xml" ContentType="application/vnd.openxmlformats-officedocument.customXmlProperties+xml"/>
  <Override PartName="/customXml/itemProps310.xml" ContentType="application/vnd.openxmlformats-officedocument.customXmlProperties+xml"/>
  <Override PartName="/customXml/itemProps311.xml" ContentType="application/vnd.openxmlformats-officedocument.customXmlProperties+xml"/>
  <Override PartName="/customXml/itemProps312.xml" ContentType="application/vnd.openxmlformats-officedocument.customXmlProperties+xml"/>
  <Override PartName="/customXml/itemProps313.xml" ContentType="application/vnd.openxmlformats-officedocument.customXmlProperties+xml"/>
  <Override PartName="/customXml/itemProps314.xml" ContentType="application/vnd.openxmlformats-officedocument.customXmlProperties+xml"/>
  <Override PartName="/customXml/itemProps315.xml" ContentType="application/vnd.openxmlformats-officedocument.customXmlProperties+xml"/>
  <Override PartName="/customXml/itemProps316.xml" ContentType="application/vnd.openxmlformats-officedocument.customXmlProperties+xml"/>
  <Override PartName="/customXml/itemProps317.xml" ContentType="application/vnd.openxmlformats-officedocument.customXmlProperties+xml"/>
  <Override PartName="/customXml/itemProps318.xml" ContentType="application/vnd.openxmlformats-officedocument.customXmlProperties+xml"/>
  <Override PartName="/customXml/itemProps319.xml" ContentType="application/vnd.openxmlformats-officedocument.customXmlProperties+xml"/>
  <Override PartName="/customXml/itemProps320.xml" ContentType="application/vnd.openxmlformats-officedocument.customXmlProperties+xml"/>
  <Override PartName="/customXml/itemProps321.xml" ContentType="application/vnd.openxmlformats-officedocument.customXmlProperties+xml"/>
  <Override PartName="/customXml/itemProps322.xml" ContentType="application/vnd.openxmlformats-officedocument.customXmlProperties+xml"/>
  <Override PartName="/customXml/itemProps323.xml" ContentType="application/vnd.openxmlformats-officedocument.customXmlProperties+xml"/>
  <Override PartName="/customXml/itemProps324.xml" ContentType="application/vnd.openxmlformats-officedocument.customXmlProperties+xml"/>
  <Override PartName="/customXml/itemProps325.xml" ContentType="application/vnd.openxmlformats-officedocument.customXmlProperties+xml"/>
  <Override PartName="/customXml/itemProps326.xml" ContentType="application/vnd.openxmlformats-officedocument.customXmlProperties+xml"/>
  <Override PartName="/customXml/itemProps327.xml" ContentType="application/vnd.openxmlformats-officedocument.customXmlProperties+xml"/>
  <Override PartName="/customXml/itemProps328.xml" ContentType="application/vnd.openxmlformats-officedocument.customXmlProperties+xml"/>
  <Override PartName="/customXml/itemProps329.xml" ContentType="application/vnd.openxmlformats-officedocument.customXmlProperties+xml"/>
  <Override PartName="/customXml/itemProps330.xml" ContentType="application/vnd.openxmlformats-officedocument.customXmlProperties+xml"/>
  <Override PartName="/customXml/itemProps331.xml" ContentType="application/vnd.openxmlformats-officedocument.customXmlProperties+xml"/>
  <Override PartName="/customXml/itemProps332.xml" ContentType="application/vnd.openxmlformats-officedocument.customXmlProperties+xml"/>
  <Override PartName="/customXml/itemProps333.xml" ContentType="application/vnd.openxmlformats-officedocument.customXmlProperties+xml"/>
  <Override PartName="/customXml/itemProps334.xml" ContentType="application/vnd.openxmlformats-officedocument.customXmlProperties+xml"/>
  <Override PartName="/customXml/itemProps335.xml" ContentType="application/vnd.openxmlformats-officedocument.customXmlProperties+xml"/>
  <Override PartName="/customXml/itemProps336.xml" ContentType="application/vnd.openxmlformats-officedocument.customXmlProperties+xml"/>
  <Override PartName="/customXml/itemProps337.xml" ContentType="application/vnd.openxmlformats-officedocument.customXmlProperties+xml"/>
  <Override PartName="/customXml/itemProps338.xml" ContentType="application/vnd.openxmlformats-officedocument.customXmlProperties+xml"/>
  <Override PartName="/customXml/itemProps339.xml" ContentType="application/vnd.openxmlformats-officedocument.customXmlProperties+xml"/>
  <Override PartName="/customXml/itemProps340.xml" ContentType="application/vnd.openxmlformats-officedocument.customXmlProperties+xml"/>
  <Override PartName="/customXml/itemProps341.xml" ContentType="application/vnd.openxmlformats-officedocument.customXmlProperties+xml"/>
  <Override PartName="/customXml/itemProps342.xml" ContentType="application/vnd.openxmlformats-officedocument.customXmlProperties+xml"/>
  <Override PartName="/customXml/itemProps343.xml" ContentType="application/vnd.openxmlformats-officedocument.customXmlProperties+xml"/>
  <Override PartName="/customXml/itemProps344.xml" ContentType="application/vnd.openxmlformats-officedocument.customXmlProperties+xml"/>
  <Override PartName="/customXml/itemProps345.xml" ContentType="application/vnd.openxmlformats-officedocument.customXmlProperties+xml"/>
  <Override PartName="/customXml/itemProps346.xml" ContentType="application/vnd.openxmlformats-officedocument.customXmlProperties+xml"/>
  <Override PartName="/customXml/itemProps347.xml" ContentType="application/vnd.openxmlformats-officedocument.customXmlProperties+xml"/>
  <Override PartName="/customXml/itemProps348.xml" ContentType="application/vnd.openxmlformats-officedocument.customXmlProperties+xml"/>
  <Override PartName="/customXml/itemProps349.xml" ContentType="application/vnd.openxmlformats-officedocument.customXmlProperties+xml"/>
  <Override PartName="/customXml/itemProps350.xml" ContentType="application/vnd.openxmlformats-officedocument.customXmlProperties+xml"/>
  <Override PartName="/customXml/itemProps351.xml" ContentType="application/vnd.openxmlformats-officedocument.customXmlProperties+xml"/>
  <Override PartName="/customXml/itemProps352.xml" ContentType="application/vnd.openxmlformats-officedocument.customXmlProperties+xml"/>
  <Override PartName="/customXml/itemProps353.xml" ContentType="application/vnd.openxmlformats-officedocument.customXmlProperties+xml"/>
  <Override PartName="/customXml/itemProps354.xml" ContentType="application/vnd.openxmlformats-officedocument.customXmlProperties+xml"/>
  <Override PartName="/customXml/itemProps355.xml" ContentType="application/vnd.openxmlformats-officedocument.customXmlProperties+xml"/>
  <Override PartName="/customXml/itemProps356.xml" ContentType="application/vnd.openxmlformats-officedocument.customXmlProperties+xml"/>
  <Override PartName="/customXml/itemProps357.xml" ContentType="application/vnd.openxmlformats-officedocument.customXmlProperties+xml"/>
  <Override PartName="/customXml/itemProps358.xml" ContentType="application/vnd.openxmlformats-officedocument.customXmlProperties+xml"/>
  <Override PartName="/customXml/itemProps359.xml" ContentType="application/vnd.openxmlformats-officedocument.customXmlProperties+xml"/>
  <Override PartName="/customXml/itemProps360.xml" ContentType="application/vnd.openxmlformats-officedocument.customXmlProperties+xml"/>
  <Override PartName="/customXml/itemProps361.xml" ContentType="application/vnd.openxmlformats-officedocument.customXmlProperties+xml"/>
  <Override PartName="/customXml/itemProps362.xml" ContentType="application/vnd.openxmlformats-officedocument.customXmlProperties+xml"/>
  <Override PartName="/customXml/itemProps363.xml" ContentType="application/vnd.openxmlformats-officedocument.customXmlProperties+xml"/>
  <Override PartName="/customXml/itemProps364.xml" ContentType="application/vnd.openxmlformats-officedocument.customXmlProperties+xml"/>
  <Override PartName="/customXml/itemProps365.xml" ContentType="application/vnd.openxmlformats-officedocument.customXmlProperties+xml"/>
  <Override PartName="/customXml/itemProps366.xml" ContentType="application/vnd.openxmlformats-officedocument.customXmlProperties+xml"/>
  <Override PartName="/customXml/itemProps367.xml" ContentType="application/vnd.openxmlformats-officedocument.customXmlProperties+xml"/>
  <Override PartName="/customXml/itemProps368.xml" ContentType="application/vnd.openxmlformats-officedocument.customXmlProperties+xml"/>
  <Override PartName="/customXml/itemProps369.xml" ContentType="application/vnd.openxmlformats-officedocument.customXmlProperties+xml"/>
  <Override PartName="/customXml/itemProps370.xml" ContentType="application/vnd.openxmlformats-officedocument.customXmlProperties+xml"/>
  <Override PartName="/customXml/itemProps371.xml" ContentType="application/vnd.openxmlformats-officedocument.customXmlProperties+xml"/>
  <Override PartName="/customXml/itemProps372.xml" ContentType="application/vnd.openxmlformats-officedocument.customXmlProperties+xml"/>
  <Override PartName="/customXml/itemProps373.xml" ContentType="application/vnd.openxmlformats-officedocument.customXmlProperties+xml"/>
  <Override PartName="/customXml/itemProps374.xml" ContentType="application/vnd.openxmlformats-officedocument.customXmlProperties+xml"/>
  <Override PartName="/customXml/itemProps375.xml" ContentType="application/vnd.openxmlformats-officedocument.customXmlProperties+xml"/>
  <Override PartName="/customXml/itemProps376.xml" ContentType="application/vnd.openxmlformats-officedocument.customXmlProperties+xml"/>
  <Override PartName="/customXml/itemProps377.xml" ContentType="application/vnd.openxmlformats-officedocument.customXmlProperties+xml"/>
  <Override PartName="/customXml/itemProps378.xml" ContentType="application/vnd.openxmlformats-officedocument.customXmlProperties+xml"/>
  <Override PartName="/customXml/itemProps379.xml" ContentType="application/vnd.openxmlformats-officedocument.customXmlProperties+xml"/>
  <Override PartName="/customXml/itemProps380.xml" ContentType="application/vnd.openxmlformats-officedocument.customXmlProperties+xml"/>
  <Override PartName="/customXml/itemProps381.xml" ContentType="application/vnd.openxmlformats-officedocument.customXmlProperties+xml"/>
  <Override PartName="/customXml/itemProps382.xml" ContentType="application/vnd.openxmlformats-officedocument.customXmlProperties+xml"/>
  <Override PartName="/customXml/itemProps383.xml" ContentType="application/vnd.openxmlformats-officedocument.customXmlProperties+xml"/>
  <Override PartName="/customXml/itemProps384.xml" ContentType="application/vnd.openxmlformats-officedocument.customXmlProperties+xml"/>
  <Override PartName="/customXml/itemProps385.xml" ContentType="application/vnd.openxmlformats-officedocument.customXmlProperties+xml"/>
  <Override PartName="/customXml/itemProps386.xml" ContentType="application/vnd.openxmlformats-officedocument.customXmlProperties+xml"/>
  <Override PartName="/customXml/itemProps387.xml" ContentType="application/vnd.openxmlformats-officedocument.customXmlProperties+xml"/>
  <Override PartName="/customXml/itemProps388.xml" ContentType="application/vnd.openxmlformats-officedocument.customXmlProperties+xml"/>
  <Override PartName="/customXml/itemProps389.xml" ContentType="application/vnd.openxmlformats-officedocument.customXmlProperties+xml"/>
  <Override PartName="/customXml/itemProps390.xml" ContentType="application/vnd.openxmlformats-officedocument.customXmlProperties+xml"/>
  <Override PartName="/customXml/itemProps391.xml" ContentType="application/vnd.openxmlformats-officedocument.customXmlProperties+xml"/>
  <Override PartName="/customXml/itemProps392.xml" ContentType="application/vnd.openxmlformats-officedocument.customXmlProperties+xml"/>
  <Override PartName="/customXml/itemProps393.xml" ContentType="application/vnd.openxmlformats-officedocument.customXmlProperties+xml"/>
  <Override PartName="/customXml/itemProps394.xml" ContentType="application/vnd.openxmlformats-officedocument.customXmlProperties+xml"/>
  <Override PartName="/customXml/itemProps395.xml" ContentType="application/vnd.openxmlformats-officedocument.customXmlProperties+xml"/>
  <Override PartName="/customXml/itemProps396.xml" ContentType="application/vnd.openxmlformats-officedocument.customXmlProperties+xml"/>
  <Override PartName="/customXml/itemProps397.xml" ContentType="application/vnd.openxmlformats-officedocument.customXmlProperties+xml"/>
  <Override PartName="/customXml/itemProps398.xml" ContentType="application/vnd.openxmlformats-officedocument.customXmlProperties+xml"/>
  <Override PartName="/customXml/itemProps399.xml" ContentType="application/vnd.openxmlformats-officedocument.customXmlProperties+xml"/>
  <Override PartName="/customXml/itemProps400.xml" ContentType="application/vnd.openxmlformats-officedocument.customXmlProperties+xml"/>
  <Override PartName="/customXml/itemProps401.xml" ContentType="application/vnd.openxmlformats-officedocument.customXmlProperties+xml"/>
  <Override PartName="/customXml/itemProps402.xml" ContentType="application/vnd.openxmlformats-officedocument.customXmlProperties+xml"/>
  <Override PartName="/customXml/itemProps403.xml" ContentType="application/vnd.openxmlformats-officedocument.customXmlProperties+xml"/>
  <Override PartName="/customXml/itemProps404.xml" ContentType="application/vnd.openxmlformats-officedocument.customXmlProperties+xml"/>
  <Override PartName="/customXml/itemProps405.xml" ContentType="application/vnd.openxmlformats-officedocument.customXmlProperties+xml"/>
  <Override PartName="/customXml/itemProps406.xml" ContentType="application/vnd.openxmlformats-officedocument.customXmlProperties+xml"/>
  <Override PartName="/customXml/itemProps407.xml" ContentType="application/vnd.openxmlformats-officedocument.customXmlProperties+xml"/>
  <Override PartName="/customXml/itemProps408.xml" ContentType="application/vnd.openxmlformats-officedocument.customXmlProperties+xml"/>
  <Override PartName="/customXml/itemProps409.xml" ContentType="application/vnd.openxmlformats-officedocument.customXmlProperties+xml"/>
  <Override PartName="/customXml/itemProps410.xml" ContentType="application/vnd.openxmlformats-officedocument.customXmlProperties+xml"/>
  <Override PartName="/customXml/itemProps411.xml" ContentType="application/vnd.openxmlformats-officedocument.customXmlProperties+xml"/>
  <Override PartName="/customXml/itemProps412.xml" ContentType="application/vnd.openxmlformats-officedocument.customXmlProperties+xml"/>
  <Override PartName="/customXml/itemProps413.xml" ContentType="application/vnd.openxmlformats-officedocument.customXmlProperties+xml"/>
  <Override PartName="/customXml/itemProps414.xml" ContentType="application/vnd.openxmlformats-officedocument.customXmlProperties+xml"/>
  <Override PartName="/customXml/itemProps415.xml" ContentType="application/vnd.openxmlformats-officedocument.customXmlProperties+xml"/>
  <Override PartName="/customXml/itemProps416.xml" ContentType="application/vnd.openxmlformats-officedocument.customXmlProperties+xml"/>
  <Override PartName="/customXml/itemProps417.xml" ContentType="application/vnd.openxmlformats-officedocument.customXmlProperties+xml"/>
  <Override PartName="/customXml/itemProps418.xml" ContentType="application/vnd.openxmlformats-officedocument.customXmlProperties+xml"/>
  <Override PartName="/customXml/itemProps419.xml" ContentType="application/vnd.openxmlformats-officedocument.customXmlProperties+xml"/>
  <Override PartName="/customXml/itemProps420.xml" ContentType="application/vnd.openxmlformats-officedocument.customXmlProperties+xml"/>
  <Override PartName="/customXml/itemProps421.xml" ContentType="application/vnd.openxmlformats-officedocument.customXmlProperties+xml"/>
  <Override PartName="/customXml/itemProps422.xml" ContentType="application/vnd.openxmlformats-officedocument.customXmlProperties+xml"/>
  <Override PartName="/customXml/itemProps423.xml" ContentType="application/vnd.openxmlformats-officedocument.customXmlProperties+xml"/>
  <Override PartName="/customXml/itemProps424.xml" ContentType="application/vnd.openxmlformats-officedocument.customXmlProperties+xml"/>
  <Override PartName="/customXml/itemProps425.xml" ContentType="application/vnd.openxmlformats-officedocument.customXmlProperties+xml"/>
  <Override PartName="/customXml/itemProps426.xml" ContentType="application/vnd.openxmlformats-officedocument.customXmlProperties+xml"/>
  <Override PartName="/customXml/itemProps427.xml" ContentType="application/vnd.openxmlformats-officedocument.customXmlProperties+xml"/>
  <Override PartName="/customXml/itemProps428.xml" ContentType="application/vnd.openxmlformats-officedocument.customXmlProperties+xml"/>
  <Override PartName="/customXml/itemProps429.xml" ContentType="application/vnd.openxmlformats-officedocument.customXmlProperties+xml"/>
  <Override PartName="/customXml/itemProps430.xml" ContentType="application/vnd.openxmlformats-officedocument.customXmlProperties+xml"/>
  <Override PartName="/customXml/itemProps431.xml" ContentType="application/vnd.openxmlformats-officedocument.customXmlProperties+xml"/>
  <Override PartName="/customXml/itemProps432.xml" ContentType="application/vnd.openxmlformats-officedocument.customXmlProperties+xml"/>
  <Override PartName="/customXml/itemProps433.xml" ContentType="application/vnd.openxmlformats-officedocument.customXmlProperties+xml"/>
  <Override PartName="/customXml/itemProps434.xml" ContentType="application/vnd.openxmlformats-officedocument.customXmlProperties+xml"/>
  <Override PartName="/customXml/itemProps435.xml" ContentType="application/vnd.openxmlformats-officedocument.customXmlProperties+xml"/>
  <Override PartName="/customXml/itemProps436.xml" ContentType="application/vnd.openxmlformats-officedocument.customXmlProperties+xml"/>
  <Override PartName="/customXml/itemProps437.xml" ContentType="application/vnd.openxmlformats-officedocument.customXmlProperties+xml"/>
  <Override PartName="/customXml/itemProps438.xml" ContentType="application/vnd.openxmlformats-officedocument.customXmlProperties+xml"/>
  <Override PartName="/customXml/itemProps439.xml" ContentType="application/vnd.openxmlformats-officedocument.customXmlProperties+xml"/>
  <Override PartName="/customXml/itemProps440.xml" ContentType="application/vnd.openxmlformats-officedocument.customXmlProperties+xml"/>
  <Override PartName="/customXml/itemProps441.xml" ContentType="application/vnd.openxmlformats-officedocument.customXmlProperties+xml"/>
  <Override PartName="/customXml/itemProps442.xml" ContentType="application/vnd.openxmlformats-officedocument.customXmlProperties+xml"/>
  <Override PartName="/customXml/itemProps443.xml" ContentType="application/vnd.openxmlformats-officedocument.customXmlProperties+xml"/>
  <Override PartName="/customXml/itemProps444.xml" ContentType="application/vnd.openxmlformats-officedocument.customXmlProperties+xml"/>
  <Override PartName="/customXml/itemProps445.xml" ContentType="application/vnd.openxmlformats-officedocument.customXmlProperties+xml"/>
  <Override PartName="/customXml/itemProps446.xml" ContentType="application/vnd.openxmlformats-officedocument.customXmlProperties+xml"/>
  <Override PartName="/customXml/itemProps447.xml" ContentType="application/vnd.openxmlformats-officedocument.customXmlProperties+xml"/>
  <Override PartName="/customXml/itemProps448.xml" ContentType="application/vnd.openxmlformats-officedocument.customXmlProperties+xml"/>
  <Override PartName="/customXml/itemProps449.xml" ContentType="application/vnd.openxmlformats-officedocument.customXmlProperties+xml"/>
  <Override PartName="/customXml/itemProps450.xml" ContentType="application/vnd.openxmlformats-officedocument.customXmlProperties+xml"/>
  <Override PartName="/customXml/itemProps451.xml" ContentType="application/vnd.openxmlformats-officedocument.customXmlProperties+xml"/>
  <Override PartName="/customXml/itemProps452.xml" ContentType="application/vnd.openxmlformats-officedocument.customXmlProperties+xml"/>
  <Override PartName="/customXml/itemProps453.xml" ContentType="application/vnd.openxmlformats-officedocument.customXmlProperties+xml"/>
  <Override PartName="/customXml/itemProps454.xml" ContentType="application/vnd.openxmlformats-officedocument.customXmlProperties+xml"/>
  <Override PartName="/customXml/itemProps455.xml" ContentType="application/vnd.openxmlformats-officedocument.customXmlProperties+xml"/>
  <Override PartName="/customXml/itemProps456.xml" ContentType="application/vnd.openxmlformats-officedocument.customXmlProperties+xml"/>
  <Override PartName="/customXml/itemProps457.xml" ContentType="application/vnd.openxmlformats-officedocument.customXmlProperties+xml"/>
  <Override PartName="/customXml/itemProps458.xml" ContentType="application/vnd.openxmlformats-officedocument.customXmlProperties+xml"/>
  <Override PartName="/customXml/itemProps459.xml" ContentType="application/vnd.openxmlformats-officedocument.customXmlProperties+xml"/>
  <Override PartName="/customXml/itemProps460.xml" ContentType="application/vnd.openxmlformats-officedocument.customXmlProperties+xml"/>
  <Override PartName="/customXml/itemProps461.xml" ContentType="application/vnd.openxmlformats-officedocument.customXmlProperties+xml"/>
  <Override PartName="/customXml/itemProps46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DAF\Arianna\"/>
    </mc:Choice>
  </mc:AlternateContent>
  <bookViews>
    <workbookView xWindow="480" yWindow="1665" windowWidth="14880" windowHeight="5250"/>
  </bookViews>
  <sheets>
    <sheet name="Home page" sheetId="6" r:id="rId1"/>
    <sheet name="T1.FDI outflows (USD)" sheetId="1" r:id="rId2"/>
    <sheet name="T2.FDI inflows (USD)" sheetId="13" r:id="rId3"/>
    <sheet name="T3. FDI outward position (USD)" sheetId="3" r:id="rId4"/>
    <sheet name="T4. FDI inward position (USD)" sheetId="14" r:id="rId5"/>
    <sheet name="T5. FDI outward position (%GDP)" sheetId="15" r:id="rId6"/>
    <sheet name="T6. FDI inward position (%GDP)" sheetId="16" r:id="rId7"/>
    <sheet name="T7.FDI income outward (USD)" sheetId="17" r:id="rId8"/>
    <sheet name="T8.FDI income inward (USD)" sheetId="18" r:id="rId9"/>
    <sheet name="Notes to Tables" sheetId="5" r:id="rId10"/>
  </sheets>
  <calcPr calcId="162913"/>
</workbook>
</file>

<file path=xl/calcChain.xml><?xml version="1.0" encoding="utf-8"?>
<calcChain xmlns="http://schemas.openxmlformats.org/spreadsheetml/2006/main">
  <c r="AU13" i="1" l="1"/>
  <c r="AU12" i="1"/>
  <c r="BB51" i="18" l="1"/>
  <c r="BA51" i="18"/>
  <c r="BC51" i="18" s="1"/>
  <c r="AX51" i="18"/>
  <c r="AY51" i="18" s="1"/>
  <c r="AW51" i="18"/>
  <c r="AU51" i="18"/>
  <c r="BB51" i="17"/>
  <c r="BA51" i="17"/>
  <c r="BC51" i="17" s="1"/>
  <c r="AY51" i="17"/>
  <c r="AX51" i="17"/>
  <c r="AW51" i="17"/>
  <c r="AU45" i="17"/>
  <c r="AU51" i="17"/>
  <c r="BB52" i="18" l="1"/>
  <c r="BA52" i="18"/>
  <c r="BC52" i="18" s="1"/>
  <c r="AY52" i="18"/>
  <c r="AX52" i="18"/>
  <c r="AW52" i="18"/>
  <c r="AU52" i="18"/>
  <c r="BC50" i="18"/>
  <c r="BB50" i="18"/>
  <c r="BA50" i="18"/>
  <c r="AX50" i="18"/>
  <c r="AW50" i="18"/>
  <c r="AY50" i="18" s="1"/>
  <c r="AU50" i="18"/>
  <c r="BB49" i="18"/>
  <c r="BC49" i="18" s="1"/>
  <c r="BA49" i="18"/>
  <c r="AX49" i="18"/>
  <c r="AY49" i="18" s="1"/>
  <c r="AW49" i="18"/>
  <c r="AU49" i="18"/>
  <c r="BB48" i="18"/>
  <c r="BA48" i="18"/>
  <c r="BC48" i="18" s="1"/>
  <c r="AX48" i="18"/>
  <c r="AW48" i="18"/>
  <c r="AY48" i="18" s="1"/>
  <c r="AU48" i="18"/>
  <c r="BB47" i="18"/>
  <c r="BA47" i="18"/>
  <c r="BC47" i="18" s="1"/>
  <c r="AY47" i="18"/>
  <c r="AX47" i="18"/>
  <c r="AW47" i="18"/>
  <c r="AU47" i="18"/>
  <c r="BC46" i="18"/>
  <c r="BB46" i="18"/>
  <c r="BA46" i="18"/>
  <c r="AX46" i="18"/>
  <c r="AY46" i="18" s="1"/>
  <c r="AW46" i="18"/>
  <c r="AU46" i="18"/>
  <c r="BC45" i="18"/>
  <c r="BB45" i="18"/>
  <c r="BA45" i="18"/>
  <c r="AX45" i="18"/>
  <c r="AW45" i="18"/>
  <c r="AY45" i="18" s="1"/>
  <c r="AU45" i="18"/>
  <c r="BB44" i="18"/>
  <c r="BC44" i="18" s="1"/>
  <c r="BA44" i="18"/>
  <c r="AX44" i="18"/>
  <c r="AW44" i="18"/>
  <c r="AY44" i="18" s="1"/>
  <c r="AU44" i="18"/>
  <c r="BB41" i="18"/>
  <c r="BA41" i="18"/>
  <c r="BC41" i="18" s="1"/>
  <c r="AY41" i="18"/>
  <c r="AX41" i="18"/>
  <c r="AW41" i="18"/>
  <c r="AU41" i="18"/>
  <c r="BC40" i="18"/>
  <c r="BB40" i="18"/>
  <c r="BA40" i="18"/>
  <c r="AY40" i="18"/>
  <c r="AX40" i="18"/>
  <c r="AW40" i="18"/>
  <c r="AU40" i="18"/>
  <c r="BB39" i="18"/>
  <c r="BC39" i="18" s="1"/>
  <c r="BA39" i="18"/>
  <c r="AX39" i="18"/>
  <c r="AY39" i="18" s="1"/>
  <c r="AW39" i="18"/>
  <c r="AU39" i="18"/>
  <c r="BB38" i="18"/>
  <c r="BA38" i="18"/>
  <c r="BC38" i="18" s="1"/>
  <c r="AX38" i="18"/>
  <c r="AW38" i="18"/>
  <c r="AY38" i="18" s="1"/>
  <c r="AU38" i="18"/>
  <c r="BB37" i="18"/>
  <c r="BA37" i="18"/>
  <c r="BC37" i="18" s="1"/>
  <c r="AY37" i="18"/>
  <c r="AX37" i="18"/>
  <c r="AW37" i="18"/>
  <c r="AU37" i="18"/>
  <c r="BB36" i="18"/>
  <c r="BC36" i="18" s="1"/>
  <c r="BA36" i="18"/>
  <c r="AX36" i="18"/>
  <c r="AY36" i="18" s="1"/>
  <c r="AW36" i="18"/>
  <c r="AU36" i="18"/>
  <c r="BC35" i="18"/>
  <c r="BB35" i="18"/>
  <c r="BA35" i="18"/>
  <c r="AX35" i="18"/>
  <c r="AW35" i="18"/>
  <c r="AY35" i="18" s="1"/>
  <c r="AU35" i="18"/>
  <c r="BB34" i="18"/>
  <c r="BC34" i="18" s="1"/>
  <c r="BA34" i="18"/>
  <c r="AX34" i="18"/>
  <c r="AW34" i="18"/>
  <c r="AY34" i="18" s="1"/>
  <c r="AU34" i="18"/>
  <c r="BB33" i="18"/>
  <c r="BA33" i="18"/>
  <c r="BC33" i="18" s="1"/>
  <c r="AX33" i="18"/>
  <c r="AY33" i="18" s="1"/>
  <c r="AW33" i="18"/>
  <c r="AU33" i="18"/>
  <c r="BC32" i="18"/>
  <c r="BB32" i="18"/>
  <c r="BA32" i="18"/>
  <c r="AY32" i="18"/>
  <c r="AX32" i="18"/>
  <c r="AW32" i="18"/>
  <c r="AU32" i="18"/>
  <c r="BB31" i="18"/>
  <c r="BC31" i="18" s="1"/>
  <c r="BA31" i="18"/>
  <c r="AX31" i="18"/>
  <c r="AY31" i="18" s="1"/>
  <c r="AW31" i="18"/>
  <c r="AU31" i="18"/>
  <c r="BB30" i="18"/>
  <c r="BA30" i="18"/>
  <c r="BC30" i="18" s="1"/>
  <c r="AX30" i="18"/>
  <c r="AW30" i="18"/>
  <c r="AY30" i="18" s="1"/>
  <c r="AU30" i="18"/>
  <c r="BB29" i="18"/>
  <c r="BA29" i="18"/>
  <c r="BC29" i="18" s="1"/>
  <c r="AY29" i="18"/>
  <c r="AX29" i="18"/>
  <c r="AW29" i="18"/>
  <c r="AU29" i="18"/>
  <c r="BB28" i="18"/>
  <c r="BC28" i="18" s="1"/>
  <c r="BA28" i="18"/>
  <c r="AX28" i="18"/>
  <c r="AY28" i="18" s="1"/>
  <c r="AW28" i="18"/>
  <c r="AU28" i="18"/>
  <c r="BC27" i="18"/>
  <c r="BB27" i="18"/>
  <c r="BA27" i="18"/>
  <c r="AX27" i="18"/>
  <c r="AW27" i="18"/>
  <c r="AY27" i="18" s="1"/>
  <c r="AU27" i="18"/>
  <c r="BB26" i="18"/>
  <c r="BC26" i="18" s="1"/>
  <c r="BA26" i="18"/>
  <c r="AX26" i="18"/>
  <c r="AW26" i="18"/>
  <c r="AY26" i="18" s="1"/>
  <c r="AU26" i="18"/>
  <c r="BB25" i="18"/>
  <c r="BA25" i="18"/>
  <c r="BC25" i="18" s="1"/>
  <c r="AX25" i="18"/>
  <c r="AW25" i="18"/>
  <c r="AY25" i="18" s="1"/>
  <c r="AU25" i="18"/>
  <c r="BC24" i="18"/>
  <c r="BB24" i="18"/>
  <c r="BA24" i="18"/>
  <c r="AY24" i="18"/>
  <c r="AX24" i="18"/>
  <c r="AW24" i="18"/>
  <c r="AU24" i="18"/>
  <c r="BB23" i="18"/>
  <c r="BC23" i="18" s="1"/>
  <c r="BA23" i="18"/>
  <c r="AX23" i="18"/>
  <c r="AY23" i="18" s="1"/>
  <c r="AW23" i="18"/>
  <c r="AU23" i="18"/>
  <c r="BB22" i="18"/>
  <c r="BA22" i="18"/>
  <c r="BC22" i="18" s="1"/>
  <c r="AX22" i="18"/>
  <c r="AW22" i="18"/>
  <c r="AY22" i="18" s="1"/>
  <c r="AU22" i="18"/>
  <c r="BB21" i="18"/>
  <c r="BA21" i="18"/>
  <c r="BC21" i="18" s="1"/>
  <c r="AY21" i="18"/>
  <c r="AX21" i="18"/>
  <c r="AW21" i="18"/>
  <c r="AU21" i="18"/>
  <c r="BB20" i="18"/>
  <c r="BC20" i="18" s="1"/>
  <c r="BA20" i="18"/>
  <c r="AX20" i="18"/>
  <c r="AY20" i="18" s="1"/>
  <c r="AW20" i="18"/>
  <c r="AU20" i="18"/>
  <c r="BC19" i="18"/>
  <c r="BB19" i="18"/>
  <c r="BA19" i="18"/>
  <c r="AX19" i="18"/>
  <c r="AW19" i="18"/>
  <c r="AY19" i="18" s="1"/>
  <c r="AU19" i="18"/>
  <c r="BB18" i="18"/>
  <c r="BC18" i="18" s="1"/>
  <c r="BA18" i="18"/>
  <c r="AX18" i="18"/>
  <c r="AW18" i="18"/>
  <c r="AY18" i="18" s="1"/>
  <c r="AU18" i="18"/>
  <c r="BB17" i="18"/>
  <c r="BA17" i="18"/>
  <c r="BC17" i="18" s="1"/>
  <c r="AX17" i="18"/>
  <c r="AW17" i="18"/>
  <c r="AY17" i="18" s="1"/>
  <c r="AU17" i="18"/>
  <c r="BC16" i="18"/>
  <c r="BB16" i="18"/>
  <c r="BA16" i="18"/>
  <c r="AY16" i="18"/>
  <c r="AX16" i="18"/>
  <c r="AW16" i="18"/>
  <c r="AU16" i="18"/>
  <c r="BB15" i="18"/>
  <c r="BC15" i="18" s="1"/>
  <c r="BA15" i="18"/>
  <c r="AX15" i="18"/>
  <c r="AY15" i="18" s="1"/>
  <c r="AW15" i="18"/>
  <c r="AU15" i="18"/>
  <c r="BB14" i="18"/>
  <c r="BA14" i="18"/>
  <c r="BC14" i="18" s="1"/>
  <c r="AX14" i="18"/>
  <c r="AW14" i="18"/>
  <c r="AY14" i="18" s="1"/>
  <c r="AU14" i="18"/>
  <c r="BB13" i="18"/>
  <c r="BA13" i="18"/>
  <c r="BC13" i="18" s="1"/>
  <c r="AY13" i="18"/>
  <c r="AX13" i="18"/>
  <c r="AW13" i="18"/>
  <c r="AU13" i="18"/>
  <c r="BB12" i="18"/>
  <c r="BA12" i="18"/>
  <c r="BC12" i="18" s="1"/>
  <c r="AX12" i="18"/>
  <c r="AY12" i="18" s="1"/>
  <c r="AW12" i="18"/>
  <c r="AU12" i="18"/>
  <c r="BC11" i="18"/>
  <c r="BB11" i="18"/>
  <c r="BA11" i="18"/>
  <c r="AX11" i="18"/>
  <c r="AW11" i="18"/>
  <c r="AY11" i="18" s="1"/>
  <c r="AU11" i="18"/>
  <c r="BB10" i="18"/>
  <c r="BC10" i="18" s="1"/>
  <c r="BA10" i="18"/>
  <c r="AX10" i="18"/>
  <c r="AW10" i="18"/>
  <c r="AY10" i="18" s="1"/>
  <c r="AU10" i="18"/>
  <c r="BB9" i="18"/>
  <c r="BA9" i="18"/>
  <c r="BC9" i="18" s="1"/>
  <c r="AX9" i="18"/>
  <c r="AW9" i="18"/>
  <c r="AY9" i="18" s="1"/>
  <c r="AU9" i="18"/>
  <c r="BC8" i="18"/>
  <c r="BB8" i="18"/>
  <c r="BA8" i="18"/>
  <c r="AY8" i="18"/>
  <c r="AX8" i="18"/>
  <c r="AW8" i="18"/>
  <c r="AU8" i="18"/>
  <c r="BB7" i="18"/>
  <c r="BC7" i="18" s="1"/>
  <c r="BA7" i="18"/>
  <c r="AX7" i="18"/>
  <c r="AY7" i="18" s="1"/>
  <c r="AW7" i="18"/>
  <c r="AU7" i="18"/>
  <c r="BB6" i="18"/>
  <c r="BA6" i="18"/>
  <c r="BC6" i="18" s="1"/>
  <c r="AX6" i="18"/>
  <c r="AW6" i="18"/>
  <c r="AY6" i="18" s="1"/>
  <c r="AU6" i="18"/>
  <c r="BB5" i="18"/>
  <c r="BA5" i="18"/>
  <c r="BC5" i="18" s="1"/>
  <c r="AX5" i="18"/>
  <c r="AW5" i="18"/>
  <c r="AY5" i="18" s="1"/>
  <c r="AU5" i="18"/>
  <c r="BB52" i="17"/>
  <c r="BA52" i="17"/>
  <c r="BC52" i="17" s="1"/>
  <c r="AX52" i="17"/>
  <c r="AY52" i="17" s="1"/>
  <c r="AW52" i="17"/>
  <c r="AU52" i="17"/>
  <c r="BC50" i="17"/>
  <c r="BB50" i="17"/>
  <c r="BA50" i="17"/>
  <c r="AX50" i="17"/>
  <c r="AW50" i="17"/>
  <c r="AY50" i="17" s="1"/>
  <c r="AU50" i="17"/>
  <c r="BB49" i="17"/>
  <c r="BC49" i="17" s="1"/>
  <c r="BA49" i="17"/>
  <c r="AX49" i="17"/>
  <c r="AW49" i="17"/>
  <c r="AY49" i="17" s="1"/>
  <c r="AU49" i="17"/>
  <c r="BB48" i="17"/>
  <c r="BA48" i="17"/>
  <c r="BC48" i="17" s="1"/>
  <c r="AX48" i="17"/>
  <c r="AW48" i="17"/>
  <c r="AY48" i="17" s="1"/>
  <c r="AU48" i="17"/>
  <c r="BC47" i="17"/>
  <c r="BB47" i="17"/>
  <c r="BA47" i="17"/>
  <c r="AY47" i="17"/>
  <c r="AX47" i="17"/>
  <c r="AW47" i="17"/>
  <c r="AU47" i="17"/>
  <c r="BB46" i="17"/>
  <c r="BC46" i="17" s="1"/>
  <c r="BA46" i="17"/>
  <c r="AX46" i="17"/>
  <c r="AY46" i="17" s="1"/>
  <c r="AW46" i="17"/>
  <c r="AU46" i="17"/>
  <c r="BB45" i="17"/>
  <c r="BA45" i="17"/>
  <c r="BC45" i="17" s="1"/>
  <c r="AX45" i="17"/>
  <c r="AW45" i="17"/>
  <c r="AY45" i="17" s="1"/>
  <c r="BB44" i="17"/>
  <c r="BA44" i="17"/>
  <c r="BC44" i="17" s="1"/>
  <c r="AY44" i="17"/>
  <c r="AX44" i="17"/>
  <c r="AW44" i="17"/>
  <c r="AU44" i="17"/>
  <c r="BB41" i="17"/>
  <c r="BC41" i="17" s="1"/>
  <c r="BA41" i="17"/>
  <c r="AX41" i="17"/>
  <c r="AY41" i="17" s="1"/>
  <c r="AW41" i="17"/>
  <c r="AU41" i="17"/>
  <c r="BC40" i="17"/>
  <c r="BB40" i="17"/>
  <c r="BA40" i="17"/>
  <c r="AX40" i="17"/>
  <c r="AW40" i="17"/>
  <c r="AY40" i="17" s="1"/>
  <c r="AU40" i="17"/>
  <c r="BB39" i="17"/>
  <c r="BC39" i="17" s="1"/>
  <c r="BA39" i="17"/>
  <c r="AX39" i="17"/>
  <c r="AW39" i="17"/>
  <c r="AY39" i="17" s="1"/>
  <c r="AU39" i="17"/>
  <c r="BB38" i="17"/>
  <c r="BA38" i="17"/>
  <c r="BC38" i="17" s="1"/>
  <c r="AX38" i="17"/>
  <c r="AW38" i="17"/>
  <c r="AY38" i="17" s="1"/>
  <c r="AU38" i="17"/>
  <c r="BC37" i="17"/>
  <c r="BB37" i="17"/>
  <c r="BA37" i="17"/>
  <c r="AY37" i="17"/>
  <c r="AX37" i="17"/>
  <c r="AW37" i="17"/>
  <c r="AU37" i="17"/>
  <c r="BB36" i="17"/>
  <c r="BC36" i="17" s="1"/>
  <c r="BA36" i="17"/>
  <c r="AX36" i="17"/>
  <c r="AY36" i="17" s="1"/>
  <c r="AW36" i="17"/>
  <c r="AU36" i="17"/>
  <c r="BB35" i="17"/>
  <c r="BA35" i="17"/>
  <c r="BC35" i="17" s="1"/>
  <c r="AX35" i="17"/>
  <c r="AW35" i="17"/>
  <c r="AY35" i="17" s="1"/>
  <c r="AU35" i="17"/>
  <c r="BB34" i="17"/>
  <c r="BA34" i="17"/>
  <c r="BC34" i="17" s="1"/>
  <c r="AY34" i="17"/>
  <c r="AX34" i="17"/>
  <c r="AW34" i="17"/>
  <c r="AU34" i="17"/>
  <c r="BB33" i="17"/>
  <c r="BA33" i="17"/>
  <c r="BC33" i="17" s="1"/>
  <c r="AX33" i="17"/>
  <c r="AY33" i="17" s="1"/>
  <c r="AW33" i="17"/>
  <c r="AU33" i="17"/>
  <c r="BC32" i="17"/>
  <c r="BB32" i="17"/>
  <c r="BA32" i="17"/>
  <c r="AX32" i="17"/>
  <c r="AW32" i="17"/>
  <c r="AY32" i="17" s="1"/>
  <c r="AU32" i="17"/>
  <c r="BB31" i="17"/>
  <c r="BC31" i="17" s="1"/>
  <c r="BA31" i="17"/>
  <c r="AX31" i="17"/>
  <c r="AW31" i="17"/>
  <c r="AY31" i="17" s="1"/>
  <c r="AU31" i="17"/>
  <c r="BB30" i="17"/>
  <c r="BA30" i="17"/>
  <c r="BC30" i="17" s="1"/>
  <c r="AX30" i="17"/>
  <c r="AW30" i="17"/>
  <c r="AY30" i="17" s="1"/>
  <c r="AU30" i="17"/>
  <c r="BC29" i="17"/>
  <c r="BB29" i="17"/>
  <c r="BA29" i="17"/>
  <c r="AY29" i="17"/>
  <c r="AX29" i="17"/>
  <c r="AW29" i="17"/>
  <c r="AU29" i="17"/>
  <c r="BB28" i="17"/>
  <c r="BC28" i="17" s="1"/>
  <c r="BA28" i="17"/>
  <c r="AX28" i="17"/>
  <c r="AY28" i="17" s="1"/>
  <c r="AW28" i="17"/>
  <c r="AU28" i="17"/>
  <c r="BB27" i="17"/>
  <c r="BA27" i="17"/>
  <c r="BC27" i="17" s="1"/>
  <c r="AX27" i="17"/>
  <c r="AW27" i="17"/>
  <c r="AY27" i="17" s="1"/>
  <c r="AU27" i="17"/>
  <c r="BB26" i="17"/>
  <c r="BA26" i="17"/>
  <c r="BC26" i="17" s="1"/>
  <c r="AY26" i="17"/>
  <c r="AX26" i="17"/>
  <c r="AW26" i="17"/>
  <c r="AU26" i="17"/>
  <c r="BB25" i="17"/>
  <c r="BA25" i="17"/>
  <c r="BC25" i="17" s="1"/>
  <c r="AX25" i="17"/>
  <c r="AY25" i="17" s="1"/>
  <c r="AW25" i="17"/>
  <c r="AU25" i="17"/>
  <c r="BC24" i="17"/>
  <c r="BB24" i="17"/>
  <c r="BA24" i="17"/>
  <c r="AX24" i="17"/>
  <c r="AW24" i="17"/>
  <c r="AY24" i="17" s="1"/>
  <c r="AU24" i="17"/>
  <c r="BB23" i="17"/>
  <c r="BC23" i="17" s="1"/>
  <c r="BA23" i="17"/>
  <c r="AX23" i="17"/>
  <c r="AW23" i="17"/>
  <c r="AY23" i="17" s="1"/>
  <c r="AU23" i="17"/>
  <c r="BB22" i="17"/>
  <c r="BA22" i="17"/>
  <c r="BC22" i="17" s="1"/>
  <c r="AX22" i="17"/>
  <c r="AW22" i="17"/>
  <c r="AY22" i="17" s="1"/>
  <c r="AU22" i="17"/>
  <c r="BC21" i="17"/>
  <c r="BB21" i="17"/>
  <c r="BA21" i="17"/>
  <c r="AY21" i="17"/>
  <c r="AX21" i="17"/>
  <c r="AW21" i="17"/>
  <c r="AU21" i="17"/>
  <c r="BB20" i="17"/>
  <c r="BC20" i="17" s="1"/>
  <c r="BA20" i="17"/>
  <c r="AX20" i="17"/>
  <c r="AY20" i="17" s="1"/>
  <c r="AW20" i="17"/>
  <c r="AU20" i="17"/>
  <c r="BB19" i="17"/>
  <c r="BA19" i="17"/>
  <c r="BC19" i="17" s="1"/>
  <c r="AX19" i="17"/>
  <c r="AW19" i="17"/>
  <c r="AY19" i="17" s="1"/>
  <c r="AU19" i="17"/>
  <c r="BB18" i="17"/>
  <c r="BA18" i="17"/>
  <c r="BC18" i="17" s="1"/>
  <c r="AY18" i="17"/>
  <c r="AX18" i="17"/>
  <c r="AW18" i="17"/>
  <c r="AU18" i="17"/>
  <c r="BB17" i="17"/>
  <c r="BA17" i="17"/>
  <c r="BC17" i="17" s="1"/>
  <c r="AX17" i="17"/>
  <c r="AY17" i="17" s="1"/>
  <c r="AW17" i="17"/>
  <c r="AU17" i="17"/>
  <c r="BC16" i="17"/>
  <c r="BB16" i="17"/>
  <c r="BA16" i="17"/>
  <c r="AX16" i="17"/>
  <c r="AW16" i="17"/>
  <c r="AY16" i="17" s="1"/>
  <c r="AU16" i="17"/>
  <c r="BB15" i="17"/>
  <c r="BC15" i="17" s="1"/>
  <c r="BA15" i="17"/>
  <c r="AX15" i="17"/>
  <c r="AW15" i="17"/>
  <c r="AY15" i="17" s="1"/>
  <c r="AU15" i="17"/>
  <c r="BB14" i="17"/>
  <c r="BA14" i="17"/>
  <c r="BC14" i="17" s="1"/>
  <c r="AX14" i="17"/>
  <c r="AW14" i="17"/>
  <c r="AY14" i="17" s="1"/>
  <c r="AU14" i="17"/>
  <c r="BC13" i="17"/>
  <c r="BB13" i="17"/>
  <c r="BA13" i="17"/>
  <c r="AY13" i="17"/>
  <c r="AX13" i="17"/>
  <c r="AW13" i="17"/>
  <c r="AU13" i="17"/>
  <c r="BB12" i="17"/>
  <c r="BC12" i="17" s="1"/>
  <c r="BA12" i="17"/>
  <c r="AX12" i="17"/>
  <c r="AY12" i="17" s="1"/>
  <c r="AW12" i="17"/>
  <c r="AU12" i="17"/>
  <c r="BB11" i="17"/>
  <c r="BA11" i="17"/>
  <c r="BC11" i="17" s="1"/>
  <c r="AX11" i="17"/>
  <c r="AW11" i="17"/>
  <c r="AY11" i="17" s="1"/>
  <c r="AU11" i="17"/>
  <c r="BB10" i="17"/>
  <c r="BA10" i="17"/>
  <c r="BC10" i="17" s="1"/>
  <c r="AY10" i="17"/>
  <c r="AX10" i="17"/>
  <c r="AW10" i="17"/>
  <c r="AU10" i="17"/>
  <c r="BB9" i="17"/>
  <c r="BA9" i="17"/>
  <c r="BC9" i="17" s="1"/>
  <c r="AX9" i="17"/>
  <c r="AY9" i="17" s="1"/>
  <c r="AW9" i="17"/>
  <c r="AU9" i="17"/>
  <c r="BC8" i="17"/>
  <c r="BB8" i="17"/>
  <c r="BA8" i="17"/>
  <c r="AX8" i="17"/>
  <c r="AW8" i="17"/>
  <c r="AY8" i="17" s="1"/>
  <c r="AU8" i="17"/>
  <c r="BB7" i="17"/>
  <c r="BC7" i="17" s="1"/>
  <c r="BA7" i="17"/>
  <c r="AX7" i="17"/>
  <c r="AW7" i="17"/>
  <c r="AY7" i="17" s="1"/>
  <c r="AU7" i="17"/>
  <c r="BB6" i="17"/>
  <c r="BA6" i="17"/>
  <c r="BC6" i="17" s="1"/>
  <c r="AX6" i="17"/>
  <c r="AW6" i="17"/>
  <c r="AY6" i="17" s="1"/>
  <c r="AU6" i="17"/>
  <c r="BB5" i="17"/>
  <c r="BA5" i="17"/>
  <c r="BC5" i="17" s="1"/>
  <c r="AX5" i="17"/>
  <c r="AW5" i="17"/>
  <c r="AY5" i="17" s="1"/>
  <c r="AU5" i="17"/>
  <c r="BB65" i="13"/>
  <c r="BC65" i="13" s="1"/>
  <c r="BA65" i="13"/>
  <c r="AX65" i="13"/>
  <c r="AY65" i="13" s="1"/>
  <c r="AW65" i="13"/>
  <c r="AU65" i="13"/>
  <c r="BB63" i="13"/>
  <c r="BA63" i="13"/>
  <c r="BC63" i="13" s="1"/>
  <c r="AX63" i="13"/>
  <c r="AW63" i="13"/>
  <c r="AY63" i="13" s="1"/>
  <c r="AU63" i="13"/>
  <c r="BB62" i="13"/>
  <c r="BA62" i="13"/>
  <c r="BC62" i="13" s="1"/>
  <c r="AY62" i="13"/>
  <c r="AX62" i="13"/>
  <c r="AW62" i="13"/>
  <c r="AU62" i="13"/>
  <c r="BB61" i="13"/>
  <c r="BA61" i="13"/>
  <c r="BC61" i="13" s="1"/>
  <c r="AY61" i="13"/>
  <c r="AX61" i="13"/>
  <c r="AW61" i="13"/>
  <c r="AU61" i="13"/>
  <c r="BC60" i="13"/>
  <c r="BB60" i="13"/>
  <c r="BA60" i="13"/>
  <c r="AX60" i="13"/>
  <c r="AW60" i="13"/>
  <c r="AY60" i="13" s="1"/>
  <c r="AU60" i="13"/>
  <c r="BB59" i="13"/>
  <c r="BC59" i="13" s="1"/>
  <c r="BA59" i="13"/>
  <c r="AX59" i="13"/>
  <c r="AW59" i="13"/>
  <c r="AY59" i="13" s="1"/>
  <c r="AU59" i="13"/>
  <c r="BB58" i="13"/>
  <c r="BA58" i="13"/>
  <c r="BC58" i="13" s="1"/>
  <c r="AX58" i="13"/>
  <c r="AW58" i="13"/>
  <c r="AY58" i="13" s="1"/>
  <c r="AU58" i="13"/>
  <c r="BC57" i="13"/>
  <c r="BB57" i="13"/>
  <c r="BA57" i="13"/>
  <c r="AY57" i="13"/>
  <c r="AX57" i="13"/>
  <c r="AW57" i="13"/>
  <c r="AU57" i="13"/>
  <c r="BB54" i="13"/>
  <c r="BC54" i="13" s="1"/>
  <c r="BA54" i="13"/>
  <c r="AX54" i="13"/>
  <c r="AY54" i="13" s="1"/>
  <c r="AW54" i="13"/>
  <c r="AU54" i="13"/>
  <c r="BB53" i="13"/>
  <c r="BA53" i="13"/>
  <c r="BC53" i="13" s="1"/>
  <c r="AX53" i="13"/>
  <c r="AW53" i="13"/>
  <c r="AY53" i="13" s="1"/>
  <c r="AU53" i="13"/>
  <c r="BB52" i="13"/>
  <c r="BA52" i="13"/>
  <c r="BC52" i="13" s="1"/>
  <c r="AY52" i="13"/>
  <c r="AX52" i="13"/>
  <c r="AW52" i="13"/>
  <c r="AU52" i="13"/>
  <c r="BC51" i="13"/>
  <c r="BB51" i="13"/>
  <c r="BA51" i="13"/>
  <c r="AX51" i="13"/>
  <c r="AY51" i="13" s="1"/>
  <c r="AW51" i="13"/>
  <c r="AU51" i="13"/>
  <c r="BC50" i="13"/>
  <c r="BB50" i="13"/>
  <c r="BA50" i="13"/>
  <c r="AX50" i="13"/>
  <c r="AW50" i="13"/>
  <c r="AY50" i="13" s="1"/>
  <c r="AU50" i="13"/>
  <c r="BB49" i="13"/>
  <c r="BC49" i="13" s="1"/>
  <c r="BA49" i="13"/>
  <c r="AX49" i="13"/>
  <c r="AW49" i="13"/>
  <c r="AY49" i="13" s="1"/>
  <c r="AU49" i="13"/>
  <c r="BB48" i="13"/>
  <c r="BA48" i="13"/>
  <c r="BC48" i="13" s="1"/>
  <c r="AX48" i="13"/>
  <c r="AW48" i="13"/>
  <c r="AY48" i="13" s="1"/>
  <c r="AU48" i="13"/>
  <c r="BC47" i="13"/>
  <c r="BB47" i="13"/>
  <c r="BA47" i="13"/>
  <c r="AY47" i="13"/>
  <c r="AX47" i="13"/>
  <c r="AW47" i="13"/>
  <c r="AU47" i="13"/>
  <c r="BB46" i="13"/>
  <c r="BC46" i="13" s="1"/>
  <c r="BA46" i="13"/>
  <c r="AX46" i="13"/>
  <c r="AY46" i="13" s="1"/>
  <c r="AW46" i="13"/>
  <c r="AU46" i="13"/>
  <c r="BB45" i="13"/>
  <c r="BA45" i="13"/>
  <c r="BC45" i="13" s="1"/>
  <c r="AX45" i="13"/>
  <c r="AW45" i="13"/>
  <c r="AY45" i="13" s="1"/>
  <c r="AU45" i="13"/>
  <c r="BB44" i="13"/>
  <c r="BA44" i="13"/>
  <c r="BC44" i="13" s="1"/>
  <c r="AY44" i="13"/>
  <c r="AX44" i="13"/>
  <c r="AW44" i="13"/>
  <c r="AU44" i="13"/>
  <c r="BB43" i="13"/>
  <c r="BA43" i="13"/>
  <c r="BC43" i="13" s="1"/>
  <c r="AX43" i="13"/>
  <c r="AY43" i="13" s="1"/>
  <c r="AW43" i="13"/>
  <c r="AU43" i="13"/>
  <c r="BC42" i="13"/>
  <c r="BB42" i="13"/>
  <c r="BA42" i="13"/>
  <c r="AX42" i="13"/>
  <c r="AW42" i="13"/>
  <c r="AY42" i="13" s="1"/>
  <c r="AU42" i="13"/>
  <c r="BB41" i="13"/>
  <c r="BC41" i="13" s="1"/>
  <c r="BA41" i="13"/>
  <c r="AX41" i="13"/>
  <c r="AW41" i="13"/>
  <c r="AY41" i="13" s="1"/>
  <c r="AU41" i="13"/>
  <c r="BB40" i="13"/>
  <c r="BA40" i="13"/>
  <c r="BC40" i="13" s="1"/>
  <c r="AX40" i="13"/>
  <c r="AW40" i="13"/>
  <c r="AY40" i="13" s="1"/>
  <c r="AU40" i="13"/>
  <c r="BC39" i="13"/>
  <c r="BB39" i="13"/>
  <c r="BA39" i="13"/>
  <c r="AY39" i="13"/>
  <c r="AX39" i="13"/>
  <c r="AW39" i="13"/>
  <c r="AU39" i="13"/>
  <c r="BB38" i="13"/>
  <c r="BC38" i="13" s="1"/>
  <c r="BA38" i="13"/>
  <c r="AY38" i="13"/>
  <c r="AX38" i="13"/>
  <c r="AW38" i="13"/>
  <c r="AU38" i="13"/>
  <c r="BB37" i="13"/>
  <c r="BA37" i="13"/>
  <c r="BC37" i="13" s="1"/>
  <c r="AX37" i="13"/>
  <c r="AW37" i="13"/>
  <c r="AY37" i="13" s="1"/>
  <c r="AU37" i="13"/>
  <c r="BB36" i="13"/>
  <c r="BA36" i="13"/>
  <c r="BC36" i="13" s="1"/>
  <c r="AY36" i="13"/>
  <c r="AX36" i="13"/>
  <c r="AW36" i="13"/>
  <c r="AU36" i="13"/>
  <c r="BB35" i="13"/>
  <c r="BA35" i="13"/>
  <c r="BC35" i="13" s="1"/>
  <c r="AX35" i="13"/>
  <c r="AY35" i="13" s="1"/>
  <c r="AW35" i="13"/>
  <c r="AU35" i="13"/>
  <c r="BC34" i="13"/>
  <c r="BB34" i="13"/>
  <c r="BA34" i="13"/>
  <c r="AX34" i="13"/>
  <c r="AW34" i="13"/>
  <c r="AY34" i="13" s="1"/>
  <c r="AU34" i="13"/>
  <c r="BB33" i="13"/>
  <c r="BC33" i="13" s="1"/>
  <c r="BA33" i="13"/>
  <c r="AX33" i="13"/>
  <c r="AW33" i="13"/>
  <c r="AY33" i="13" s="1"/>
  <c r="AU33" i="13"/>
  <c r="BB32" i="13"/>
  <c r="BA32" i="13"/>
  <c r="BC32" i="13" s="1"/>
  <c r="AX32" i="13"/>
  <c r="AW32" i="13"/>
  <c r="AY32" i="13" s="1"/>
  <c r="AU32" i="13"/>
  <c r="BC31" i="13"/>
  <c r="BB31" i="13"/>
  <c r="BA31" i="13"/>
  <c r="AY31" i="13"/>
  <c r="AX31" i="13"/>
  <c r="AW31" i="13"/>
  <c r="AU31" i="13"/>
  <c r="BB30" i="13"/>
  <c r="BC30" i="13" s="1"/>
  <c r="BA30" i="13"/>
  <c r="AX30" i="13"/>
  <c r="AY30" i="13" s="1"/>
  <c r="AW30" i="13"/>
  <c r="AU30" i="13"/>
  <c r="BB29" i="13"/>
  <c r="BA29" i="13"/>
  <c r="BC29" i="13" s="1"/>
  <c r="AX29" i="13"/>
  <c r="AW29" i="13"/>
  <c r="AY29" i="13" s="1"/>
  <c r="AU29" i="13"/>
  <c r="BB28" i="13"/>
  <c r="BA28" i="13"/>
  <c r="BC28" i="13" s="1"/>
  <c r="AY28" i="13"/>
  <c r="AX28" i="13"/>
  <c r="AW28" i="13"/>
  <c r="AU28" i="13"/>
  <c r="BB27" i="13"/>
  <c r="BA27" i="13"/>
  <c r="BC27" i="13" s="1"/>
  <c r="AY27" i="13"/>
  <c r="AX27" i="13"/>
  <c r="AW27" i="13"/>
  <c r="AU27" i="13"/>
  <c r="BC26" i="13"/>
  <c r="BB26" i="13"/>
  <c r="BA26" i="13"/>
  <c r="AX26" i="13"/>
  <c r="AW26" i="13"/>
  <c r="AY26" i="13" s="1"/>
  <c r="AU26" i="13"/>
  <c r="BB25" i="13"/>
  <c r="BC25" i="13" s="1"/>
  <c r="BA25" i="13"/>
  <c r="AX25" i="13"/>
  <c r="AW25" i="13"/>
  <c r="AY25" i="13" s="1"/>
  <c r="AU25" i="13"/>
  <c r="BB24" i="13"/>
  <c r="BA24" i="13"/>
  <c r="BC24" i="13" s="1"/>
  <c r="AX24" i="13"/>
  <c r="AW24" i="13"/>
  <c r="AY24" i="13" s="1"/>
  <c r="AU24" i="13"/>
  <c r="BC23" i="13"/>
  <c r="BB23" i="13"/>
  <c r="BA23" i="13"/>
  <c r="AY23" i="13"/>
  <c r="AX23" i="13"/>
  <c r="AW23" i="13"/>
  <c r="AU23" i="13"/>
  <c r="BB22" i="13"/>
  <c r="BC22" i="13" s="1"/>
  <c r="BA22" i="13"/>
  <c r="AX22" i="13"/>
  <c r="AY22" i="13" s="1"/>
  <c r="AW22" i="13"/>
  <c r="AU22" i="13"/>
  <c r="BB21" i="13"/>
  <c r="BA21" i="13"/>
  <c r="BC21" i="13" s="1"/>
  <c r="AX21" i="13"/>
  <c r="AW21" i="13"/>
  <c r="AY21" i="13" s="1"/>
  <c r="AU21" i="13"/>
  <c r="BB20" i="13"/>
  <c r="BA20" i="13"/>
  <c r="BC20" i="13" s="1"/>
  <c r="AY20" i="13"/>
  <c r="AX20" i="13"/>
  <c r="AW20" i="13"/>
  <c r="AU20" i="13"/>
  <c r="BB19" i="13"/>
  <c r="BA19" i="13"/>
  <c r="BC19" i="13" s="1"/>
  <c r="AY19" i="13"/>
  <c r="AX19" i="13"/>
  <c r="AW19" i="13"/>
  <c r="AU19" i="13"/>
  <c r="BC18" i="13"/>
  <c r="BB18" i="13"/>
  <c r="BA18" i="13"/>
  <c r="AX18" i="13"/>
  <c r="AW18" i="13"/>
  <c r="AY18" i="13" s="1"/>
  <c r="AU18" i="13"/>
  <c r="BB17" i="13"/>
  <c r="BC17" i="13" s="1"/>
  <c r="BA17" i="13"/>
  <c r="AX17" i="13"/>
  <c r="AW17" i="13"/>
  <c r="AY17" i="13" s="1"/>
  <c r="AU17" i="13"/>
  <c r="BB16" i="13"/>
  <c r="BA16" i="13"/>
  <c r="BC16" i="13" s="1"/>
  <c r="AX16" i="13"/>
  <c r="AW16" i="13"/>
  <c r="AY16" i="13" s="1"/>
  <c r="AU16" i="13"/>
  <c r="BC15" i="13"/>
  <c r="BB15" i="13"/>
  <c r="BA15" i="13"/>
  <c r="AY15" i="13"/>
  <c r="AX15" i="13"/>
  <c r="AW15" i="13"/>
  <c r="AU15" i="13"/>
  <c r="BB14" i="13"/>
  <c r="BC14" i="13" s="1"/>
  <c r="BA14" i="13"/>
  <c r="AX14" i="13"/>
  <c r="AY14" i="13" s="1"/>
  <c r="AW14" i="13"/>
  <c r="AU14" i="13"/>
  <c r="BB13" i="13"/>
  <c r="BA13" i="13"/>
  <c r="BC13" i="13" s="1"/>
  <c r="AX13" i="13"/>
  <c r="AW13" i="13"/>
  <c r="AY13" i="13" s="1"/>
  <c r="AU13" i="13"/>
  <c r="BB12" i="13"/>
  <c r="BA12" i="13"/>
  <c r="BC12" i="13" s="1"/>
  <c r="AY12" i="13"/>
  <c r="AX12" i="13"/>
  <c r="AW12" i="13"/>
  <c r="AU12" i="13"/>
  <c r="BB11" i="13"/>
  <c r="BC11" i="13" s="1"/>
  <c r="BA11" i="13"/>
  <c r="AX11" i="13"/>
  <c r="AY11" i="13" s="1"/>
  <c r="AW11" i="13"/>
  <c r="AU11" i="13"/>
  <c r="BC10" i="13"/>
  <c r="BB10" i="13"/>
  <c r="BA10" i="13"/>
  <c r="AX10" i="13"/>
  <c r="AW10" i="13"/>
  <c r="AY10" i="13" s="1"/>
  <c r="AU10" i="13"/>
  <c r="BB9" i="13"/>
  <c r="BC9" i="13" s="1"/>
  <c r="BA9" i="13"/>
  <c r="AX9" i="13"/>
  <c r="AW9" i="13"/>
  <c r="AY9" i="13" s="1"/>
  <c r="AU9" i="13"/>
  <c r="BB8" i="13"/>
  <c r="BA8" i="13"/>
  <c r="BC8" i="13" s="1"/>
  <c r="AX8" i="13"/>
  <c r="AW8" i="13"/>
  <c r="AY8" i="13" s="1"/>
  <c r="AU8" i="13"/>
  <c r="BC7" i="13"/>
  <c r="BB7" i="13"/>
  <c r="BA7" i="13"/>
  <c r="AY7" i="13"/>
  <c r="AX7" i="13"/>
  <c r="AW7" i="13"/>
  <c r="AU7" i="13"/>
  <c r="BB6" i="13"/>
  <c r="BA6" i="13"/>
  <c r="BC6" i="13" s="1"/>
  <c r="AX6" i="13"/>
  <c r="AY6" i="13" s="1"/>
  <c r="AW6" i="13"/>
  <c r="AU6" i="13"/>
  <c r="BB5" i="13"/>
  <c r="BA5" i="13"/>
  <c r="BC5" i="13" s="1"/>
  <c r="AX5" i="13"/>
  <c r="AW5" i="13"/>
  <c r="AY5" i="13" s="1"/>
  <c r="AU5" i="13"/>
  <c r="BB65" i="1"/>
  <c r="BA65" i="1"/>
  <c r="BC65" i="1" s="1"/>
  <c r="AX65" i="1"/>
  <c r="AW65" i="1"/>
  <c r="AY65" i="1" s="1"/>
  <c r="AU65" i="1"/>
  <c r="BB63" i="1"/>
  <c r="BA63" i="1"/>
  <c r="AX63" i="1"/>
  <c r="AW63" i="1"/>
  <c r="AY63" i="1" s="1"/>
  <c r="AU63" i="1"/>
  <c r="BB62" i="1"/>
  <c r="BA62" i="1"/>
  <c r="BC62" i="1" s="1"/>
  <c r="AX62" i="1"/>
  <c r="AW62" i="1"/>
  <c r="AY62" i="1" s="1"/>
  <c r="AU62" i="1"/>
  <c r="BB61" i="1"/>
  <c r="BA61" i="1"/>
  <c r="AX61" i="1"/>
  <c r="AW61" i="1"/>
  <c r="AU61" i="1"/>
  <c r="BB60" i="1"/>
  <c r="BA60" i="1"/>
  <c r="BC60" i="1" s="1"/>
  <c r="AX60" i="1"/>
  <c r="AW60" i="1"/>
  <c r="AY60" i="1" s="1"/>
  <c r="AU60" i="1"/>
  <c r="BB59" i="1"/>
  <c r="BA59" i="1"/>
  <c r="AX59" i="1"/>
  <c r="AW59" i="1"/>
  <c r="AY59" i="1" s="1"/>
  <c r="AU59" i="1"/>
  <c r="BB58" i="1"/>
  <c r="BA58" i="1"/>
  <c r="AX58" i="1"/>
  <c r="AW58" i="1"/>
  <c r="AU58" i="1"/>
  <c r="BB57" i="1"/>
  <c r="BA57" i="1"/>
  <c r="BC57" i="1" s="1"/>
  <c r="AX57" i="1"/>
  <c r="AW57" i="1"/>
  <c r="AY57" i="1" s="1"/>
  <c r="AU57" i="1"/>
  <c r="BB54" i="1"/>
  <c r="BA54" i="1"/>
  <c r="AX54" i="1"/>
  <c r="AW54" i="1"/>
  <c r="AY54" i="1" s="1"/>
  <c r="AU54" i="1"/>
  <c r="BB53" i="1"/>
  <c r="BA53" i="1"/>
  <c r="BC53" i="1" s="1"/>
  <c r="AX53" i="1"/>
  <c r="AW53" i="1"/>
  <c r="AU53" i="1"/>
  <c r="BB52" i="1"/>
  <c r="BA52" i="1"/>
  <c r="BC52" i="1" s="1"/>
  <c r="AX52" i="1"/>
  <c r="AW52" i="1"/>
  <c r="AY52" i="1" s="1"/>
  <c r="AU52" i="1"/>
  <c r="BB51" i="1"/>
  <c r="BA51" i="1"/>
  <c r="AX51" i="1"/>
  <c r="AW51" i="1"/>
  <c r="AU51" i="1"/>
  <c r="BB50" i="1"/>
  <c r="BA50" i="1"/>
  <c r="BC50" i="1" s="1"/>
  <c r="AX50" i="1"/>
  <c r="AW50" i="1"/>
  <c r="AY50" i="1" s="1"/>
  <c r="AU50" i="1"/>
  <c r="BB49" i="1"/>
  <c r="BA49" i="1"/>
  <c r="AX49" i="1"/>
  <c r="AY49" i="1" s="1"/>
  <c r="AW49" i="1"/>
  <c r="AU49" i="1"/>
  <c r="BB48" i="1"/>
  <c r="BA48" i="1"/>
  <c r="AX48" i="1"/>
  <c r="AW48" i="1"/>
  <c r="AU48" i="1"/>
  <c r="BB47" i="1"/>
  <c r="BA47" i="1"/>
  <c r="AX47" i="1"/>
  <c r="AW47" i="1"/>
  <c r="AY47" i="1" s="1"/>
  <c r="AU47" i="1"/>
  <c r="BB46" i="1"/>
  <c r="BA46" i="1"/>
  <c r="BC46" i="1" s="1"/>
  <c r="AX46" i="1"/>
  <c r="AW46" i="1"/>
  <c r="AU46" i="1"/>
  <c r="BB45" i="1"/>
  <c r="BA45" i="1"/>
  <c r="AX45" i="1"/>
  <c r="AW45" i="1"/>
  <c r="AU45" i="1"/>
  <c r="BB44" i="1"/>
  <c r="BA44" i="1"/>
  <c r="BC44" i="1" s="1"/>
  <c r="AX44" i="1"/>
  <c r="AW44" i="1"/>
  <c r="AU44" i="1"/>
  <c r="BB43" i="1"/>
  <c r="BA43" i="1"/>
  <c r="AX43" i="1"/>
  <c r="AW43" i="1"/>
  <c r="AU43" i="1"/>
  <c r="BB42" i="1"/>
  <c r="BA42" i="1"/>
  <c r="AX42" i="1"/>
  <c r="AW42" i="1"/>
  <c r="AY42" i="1" s="1"/>
  <c r="AU42" i="1"/>
  <c r="BB41" i="1"/>
  <c r="BA41" i="1"/>
  <c r="AY41" i="1"/>
  <c r="AX41" i="1"/>
  <c r="AW41" i="1"/>
  <c r="AU41" i="1"/>
  <c r="BB40" i="1"/>
  <c r="BA40" i="1"/>
  <c r="AX40" i="1"/>
  <c r="AW40" i="1"/>
  <c r="AU40" i="1"/>
  <c r="BB39" i="1"/>
  <c r="BA39" i="1"/>
  <c r="BC39" i="1" s="1"/>
  <c r="AX39" i="1"/>
  <c r="AW39" i="1"/>
  <c r="AY39" i="1" s="1"/>
  <c r="AU39" i="1"/>
  <c r="BB38" i="1"/>
  <c r="BA38" i="1"/>
  <c r="AY38" i="1"/>
  <c r="AX38" i="1"/>
  <c r="AW38" i="1"/>
  <c r="AU38" i="1"/>
  <c r="BB37" i="1"/>
  <c r="BA37" i="1"/>
  <c r="AX37" i="1"/>
  <c r="AW37" i="1"/>
  <c r="AU37" i="1"/>
  <c r="BB36" i="1"/>
  <c r="BA36" i="1"/>
  <c r="BC36" i="1" s="1"/>
  <c r="AX36" i="1"/>
  <c r="AW36" i="1"/>
  <c r="AY36" i="1" s="1"/>
  <c r="AU36" i="1"/>
  <c r="BB35" i="1"/>
  <c r="BA35" i="1"/>
  <c r="AX35" i="1"/>
  <c r="AW35" i="1"/>
  <c r="AU35" i="1"/>
  <c r="BB34" i="1"/>
  <c r="BA34" i="1"/>
  <c r="BC34" i="1" s="1"/>
  <c r="AX34" i="1"/>
  <c r="AW34" i="1"/>
  <c r="AY34" i="1" s="1"/>
  <c r="AU34" i="1"/>
  <c r="BB33" i="1"/>
  <c r="BA33" i="1"/>
  <c r="AX33" i="1"/>
  <c r="AW33" i="1"/>
  <c r="AU33" i="1"/>
  <c r="BB32" i="1"/>
  <c r="BA32" i="1"/>
  <c r="BC32" i="1" s="1"/>
  <c r="AX32" i="1"/>
  <c r="AW32" i="1"/>
  <c r="AU32" i="1"/>
  <c r="BB31" i="1"/>
  <c r="BA31" i="1"/>
  <c r="AX31" i="1"/>
  <c r="AW31" i="1"/>
  <c r="AY31" i="1" s="1"/>
  <c r="AU31" i="1"/>
  <c r="BB30" i="1"/>
  <c r="BA30" i="1"/>
  <c r="BC30" i="1" s="1"/>
  <c r="AX30" i="1"/>
  <c r="AW30" i="1"/>
  <c r="AY30" i="1" s="1"/>
  <c r="AU30" i="1"/>
  <c r="BB29" i="1"/>
  <c r="BA29" i="1"/>
  <c r="AX29" i="1"/>
  <c r="AW29" i="1"/>
  <c r="AY29" i="1" s="1"/>
  <c r="AU29" i="1"/>
  <c r="BB28" i="1"/>
  <c r="BA28" i="1"/>
  <c r="BC28" i="1" s="1"/>
  <c r="AX28" i="1"/>
  <c r="AW28" i="1"/>
  <c r="AU28" i="1"/>
  <c r="BB27" i="1"/>
  <c r="BA27" i="1"/>
  <c r="AX27" i="1"/>
  <c r="AW27" i="1"/>
  <c r="AY27" i="1" s="1"/>
  <c r="AU27" i="1"/>
  <c r="BB26" i="1"/>
  <c r="BA26" i="1"/>
  <c r="AX26" i="1"/>
  <c r="AW26" i="1"/>
  <c r="AU26" i="1"/>
  <c r="BB25" i="1"/>
  <c r="BA25" i="1"/>
  <c r="BC25" i="1" s="1"/>
  <c r="AX25" i="1"/>
  <c r="AW25" i="1"/>
  <c r="AY25" i="1" s="1"/>
  <c r="AU25" i="1"/>
  <c r="BB24" i="1"/>
  <c r="BA24" i="1"/>
  <c r="AX24" i="1"/>
  <c r="AW24" i="1"/>
  <c r="AU24" i="1"/>
  <c r="BB23" i="1"/>
  <c r="BA23" i="1"/>
  <c r="AX23" i="1"/>
  <c r="AW23" i="1"/>
  <c r="AU23" i="1"/>
  <c r="BB22" i="1"/>
  <c r="BA22" i="1"/>
  <c r="AX22" i="1"/>
  <c r="AW22" i="1"/>
  <c r="AY22" i="1" s="1"/>
  <c r="AU22" i="1"/>
  <c r="BB21" i="1"/>
  <c r="BA21" i="1"/>
  <c r="AX21" i="1"/>
  <c r="AW21" i="1"/>
  <c r="AY21" i="1" s="1"/>
  <c r="AU21" i="1"/>
  <c r="BB20" i="1"/>
  <c r="BA20" i="1"/>
  <c r="AX20" i="1"/>
  <c r="AW20" i="1"/>
  <c r="AY20" i="1" s="1"/>
  <c r="AU20" i="1"/>
  <c r="BB19" i="1"/>
  <c r="BA19" i="1"/>
  <c r="AX19" i="1"/>
  <c r="AW19" i="1"/>
  <c r="AY19" i="1" s="1"/>
  <c r="AU19" i="1"/>
  <c r="BB18" i="1"/>
  <c r="BA18" i="1"/>
  <c r="AX18" i="1"/>
  <c r="AW18" i="1"/>
  <c r="AY18" i="1" s="1"/>
  <c r="AU18" i="1"/>
  <c r="BB17" i="1"/>
  <c r="BA17" i="1"/>
  <c r="BC17" i="1" s="1"/>
  <c r="AX17" i="1"/>
  <c r="AW17" i="1"/>
  <c r="AU17" i="1"/>
  <c r="BB16" i="1"/>
  <c r="BA16" i="1"/>
  <c r="BC16" i="1" s="1"/>
  <c r="AX16" i="1"/>
  <c r="AW16" i="1"/>
  <c r="AU16" i="1"/>
  <c r="BB15" i="1"/>
  <c r="BA15" i="1"/>
  <c r="AX15" i="1"/>
  <c r="AW15" i="1"/>
  <c r="AY15" i="1" s="1"/>
  <c r="AU15" i="1"/>
  <c r="BB14" i="1"/>
  <c r="BA14" i="1"/>
  <c r="AX14" i="1"/>
  <c r="AY14" i="1" s="1"/>
  <c r="AW14" i="1"/>
  <c r="AU14" i="1"/>
  <c r="BB13" i="1"/>
  <c r="BA13" i="1"/>
  <c r="BC13" i="1" s="1"/>
  <c r="AX13" i="1"/>
  <c r="AW13" i="1"/>
  <c r="BB12" i="1"/>
  <c r="BA12" i="1"/>
  <c r="AX12" i="1"/>
  <c r="AW12" i="1"/>
  <c r="AY12" i="1" s="1"/>
  <c r="BB11" i="1"/>
  <c r="BA11" i="1"/>
  <c r="AX11" i="1"/>
  <c r="AW11" i="1"/>
  <c r="AU11" i="1"/>
  <c r="BB10" i="1"/>
  <c r="BA10" i="1"/>
  <c r="AX10" i="1"/>
  <c r="AW10" i="1"/>
  <c r="AU10" i="1"/>
  <c r="BB9" i="1"/>
  <c r="BA9" i="1"/>
  <c r="AX9" i="1"/>
  <c r="AW9" i="1"/>
  <c r="AY9" i="1" s="1"/>
  <c r="AU9" i="1"/>
  <c r="BB8" i="1"/>
  <c r="BA8" i="1"/>
  <c r="AY8" i="1"/>
  <c r="AX8" i="1"/>
  <c r="AW8" i="1"/>
  <c r="AU8" i="1"/>
  <c r="BB7" i="1"/>
  <c r="BA7" i="1"/>
  <c r="AX7" i="1"/>
  <c r="AW7" i="1"/>
  <c r="AU7" i="1"/>
  <c r="BB6" i="1"/>
  <c r="BA6" i="1"/>
  <c r="BC6" i="1" s="1"/>
  <c r="AX6" i="1"/>
  <c r="AW6" i="1"/>
  <c r="AU6" i="1"/>
  <c r="BB5" i="1"/>
  <c r="BA5" i="1"/>
  <c r="AX5" i="1"/>
  <c r="AW5" i="1"/>
  <c r="AU5" i="1"/>
  <c r="BC5" i="1" l="1"/>
  <c r="AY7" i="1"/>
  <c r="BC8" i="1"/>
  <c r="BC18" i="1"/>
  <c r="AY23" i="1"/>
  <c r="AY26" i="1"/>
  <c r="AY37" i="1"/>
  <c r="BC38" i="1"/>
  <c r="BC41" i="1"/>
  <c r="AY46" i="1"/>
  <c r="BC49" i="1"/>
  <c r="AY51" i="1"/>
  <c r="BC10" i="1"/>
  <c r="AY17" i="1"/>
  <c r="BC20" i="1"/>
  <c r="BC23" i="1"/>
  <c r="BC29" i="1"/>
  <c r="AY45" i="1"/>
  <c r="AY53" i="1"/>
  <c r="BC54" i="1"/>
  <c r="BC59" i="1"/>
  <c r="AY61" i="1"/>
  <c r="AY6" i="1"/>
  <c r="BC12" i="1"/>
  <c r="BC14" i="1"/>
  <c r="BC9" i="1"/>
  <c r="AY11" i="1"/>
  <c r="AY13" i="1"/>
  <c r="BC22" i="1"/>
  <c r="AY33" i="1"/>
  <c r="BC33" i="1"/>
  <c r="AY35" i="1"/>
  <c r="BC19" i="1"/>
  <c r="BC35" i="1"/>
  <c r="BC51" i="1"/>
  <c r="AY5" i="1"/>
  <c r="BC15" i="1"/>
  <c r="AY24" i="1"/>
  <c r="BC31" i="1"/>
  <c r="AY40" i="1"/>
  <c r="AY43" i="1"/>
  <c r="BC47" i="1"/>
  <c r="AY58" i="1"/>
  <c r="BC21" i="1"/>
  <c r="BC24" i="1"/>
  <c r="BC37" i="1"/>
  <c r="BC40" i="1"/>
  <c r="BC58" i="1"/>
  <c r="BC27" i="1"/>
  <c r="BC43" i="1"/>
  <c r="BC61" i="1"/>
  <c r="AY16" i="1"/>
  <c r="AY32" i="1"/>
  <c r="AY48" i="1"/>
  <c r="BC7" i="1"/>
  <c r="AY10" i="1"/>
  <c r="BC11" i="1"/>
  <c r="BC26" i="1"/>
  <c r="AY28" i="1"/>
  <c r="BC42" i="1"/>
  <c r="AY44" i="1"/>
  <c r="BC45" i="1"/>
  <c r="BC48" i="1"/>
  <c r="BC63" i="1"/>
</calcChain>
</file>

<file path=xl/comments1.xml><?xml version="1.0" encoding="utf-8"?>
<comments xmlns="http://schemas.openxmlformats.org/spreadsheetml/2006/main">
  <authors>
    <author>KOTHE Emilie</author>
  </authors>
  <commentList>
    <comment ref="AO6" authorId="0" shapeId="0">
      <text>
        <r>
          <rPr>
            <b/>
            <sz val="9"/>
            <rFont val="Tahoma"/>
            <family val="2"/>
          </rPr>
          <t>KOTHE Emilie:</t>
        </r>
        <r>
          <rPr>
            <sz val="9"/>
            <rFont val="Tahoma"/>
            <family val="2"/>
          </rPr>
          <t xml:space="preserve">
(A)</t>
        </r>
      </text>
    </comment>
    <comment ref="AP6" authorId="0" shapeId="0">
      <text>
        <r>
          <rPr>
            <b/>
            <sz val="9"/>
            <rFont val="Tahoma"/>
            <family val="2"/>
          </rPr>
          <t>KOTHE Emilie:</t>
        </r>
        <r>
          <rPr>
            <sz val="9"/>
            <rFont val="Tahoma"/>
            <family val="2"/>
          </rPr>
          <t xml:space="preserve">
(A)</t>
        </r>
      </text>
    </comment>
    <comment ref="AQ6" authorId="0" shapeId="0">
      <text>
        <r>
          <rPr>
            <b/>
            <sz val="9"/>
            <rFont val="Tahoma"/>
            <family val="2"/>
          </rPr>
          <t>KOTHE Emilie:</t>
        </r>
        <r>
          <rPr>
            <sz val="9"/>
            <rFont val="Tahoma"/>
            <family val="2"/>
          </rPr>
          <t xml:space="preserve">
(A)</t>
        </r>
      </text>
    </comment>
    <comment ref="AR6" authorId="0" shapeId="0">
      <text>
        <r>
          <rPr>
            <b/>
            <sz val="9"/>
            <rFont val="Tahoma"/>
            <family val="2"/>
          </rPr>
          <t>KOTHE Emilie:</t>
        </r>
        <r>
          <rPr>
            <sz val="9"/>
            <rFont val="Tahoma"/>
            <family val="2"/>
          </rPr>
          <t xml:space="preserve">
(A)</t>
        </r>
      </text>
    </comment>
    <comment ref="AS6" authorId="0" shapeId="0">
      <text>
        <r>
          <rPr>
            <b/>
            <sz val="9"/>
            <rFont val="Tahoma"/>
            <family val="2"/>
          </rPr>
          <t>KOTHE Emilie:</t>
        </r>
        <r>
          <rPr>
            <sz val="9"/>
            <rFont val="Tahoma"/>
            <family val="2"/>
          </rPr>
          <t xml:space="preserve">
(A)</t>
        </r>
      </text>
    </comment>
    <comment ref="AO24" authorId="0" shapeId="0">
      <text>
        <r>
          <rPr>
            <b/>
            <sz val="9"/>
            <rFont val="Tahoma"/>
            <family val="2"/>
          </rPr>
          <t>KOTHE Emilie:</t>
        </r>
        <r>
          <rPr>
            <sz val="9"/>
            <rFont val="Tahoma"/>
            <family val="2"/>
          </rPr>
          <t xml:space="preserve">
(A)</t>
        </r>
      </text>
    </comment>
    <comment ref="AP24" authorId="0" shapeId="0">
      <text>
        <r>
          <rPr>
            <b/>
            <sz val="9"/>
            <rFont val="Tahoma"/>
            <family val="2"/>
          </rPr>
          <t>KOTHE Emilie:</t>
        </r>
        <r>
          <rPr>
            <sz val="9"/>
            <rFont val="Tahoma"/>
            <family val="2"/>
          </rPr>
          <t xml:space="preserve">
(A)</t>
        </r>
      </text>
    </comment>
    <comment ref="AQ24" authorId="0" shapeId="0">
      <text>
        <r>
          <rPr>
            <b/>
            <sz val="9"/>
            <rFont val="Tahoma"/>
            <family val="2"/>
          </rPr>
          <t>KOTHE Emilie:</t>
        </r>
        <r>
          <rPr>
            <sz val="9"/>
            <rFont val="Tahoma"/>
            <family val="2"/>
          </rPr>
          <t xml:space="preserve">
(A)</t>
        </r>
      </text>
    </comment>
    <comment ref="AR24" authorId="0" shapeId="0">
      <text>
        <r>
          <rPr>
            <b/>
            <sz val="9"/>
            <rFont val="Tahoma"/>
            <family val="2"/>
          </rPr>
          <t>KOTHE Emilie:</t>
        </r>
        <r>
          <rPr>
            <sz val="9"/>
            <rFont val="Tahoma"/>
            <family val="2"/>
          </rPr>
          <t xml:space="preserve">
(A)</t>
        </r>
      </text>
    </comment>
    <comment ref="AS24" authorId="0" shapeId="0">
      <text>
        <r>
          <rPr>
            <b/>
            <sz val="9"/>
            <rFont val="Tahoma"/>
            <family val="2"/>
          </rPr>
          <t>KOTHE Emilie:</t>
        </r>
        <r>
          <rPr>
            <sz val="9"/>
            <rFont val="Tahoma"/>
            <family val="2"/>
          </rPr>
          <t xml:space="preserve">
(A)</t>
        </r>
      </text>
    </comment>
    <comment ref="AO31" authorId="0" shapeId="0">
      <text>
        <r>
          <rPr>
            <b/>
            <sz val="9"/>
            <rFont val="Tahoma"/>
            <family val="2"/>
          </rPr>
          <t>KOTHE Emilie:</t>
        </r>
        <r>
          <rPr>
            <sz val="9"/>
            <rFont val="Tahoma"/>
            <family val="2"/>
          </rPr>
          <t xml:space="preserve">
(A)</t>
        </r>
      </text>
    </comment>
    <comment ref="AP31" authorId="0" shapeId="0">
      <text>
        <r>
          <rPr>
            <b/>
            <sz val="9"/>
            <rFont val="Tahoma"/>
            <family val="2"/>
          </rPr>
          <t>KOTHE Emilie:</t>
        </r>
        <r>
          <rPr>
            <sz val="9"/>
            <rFont val="Tahoma"/>
            <family val="2"/>
          </rPr>
          <t xml:space="preserve">
(A)</t>
        </r>
      </text>
    </comment>
    <comment ref="AQ31" authorId="0" shapeId="0">
      <text>
        <r>
          <rPr>
            <b/>
            <sz val="9"/>
            <rFont val="Tahoma"/>
            <family val="2"/>
          </rPr>
          <t>KOTHE Emilie:</t>
        </r>
        <r>
          <rPr>
            <sz val="9"/>
            <rFont val="Tahoma"/>
            <family val="2"/>
          </rPr>
          <t xml:space="preserve">
(A)</t>
        </r>
      </text>
    </comment>
    <comment ref="AR31" authorId="0" shapeId="0">
      <text>
        <r>
          <rPr>
            <b/>
            <sz val="9"/>
            <rFont val="Tahoma"/>
            <family val="2"/>
          </rPr>
          <t>KOTHE Emilie:</t>
        </r>
        <r>
          <rPr>
            <sz val="9"/>
            <rFont val="Tahoma"/>
            <family val="2"/>
          </rPr>
          <t xml:space="preserve">
(A)</t>
        </r>
      </text>
    </comment>
    <comment ref="AS31" authorId="0" shapeId="0">
      <text>
        <r>
          <rPr>
            <b/>
            <sz val="9"/>
            <rFont val="Tahoma"/>
            <family val="2"/>
          </rPr>
          <t>KOTHE Emilie:</t>
        </r>
        <r>
          <rPr>
            <sz val="9"/>
            <rFont val="Tahoma"/>
            <family val="2"/>
          </rPr>
          <t xml:space="preserve">
(A)</t>
        </r>
      </text>
    </comment>
    <comment ref="C36" authorId="0" shapeId="0">
      <text>
        <r>
          <rPr>
            <b/>
            <sz val="9"/>
            <rFont val="Tahoma"/>
            <family val="2"/>
          </rPr>
          <t>KOTHE Emilie:</t>
        </r>
        <r>
          <rPr>
            <sz val="9"/>
            <rFont val="Tahoma"/>
            <family val="2"/>
          </rPr>
          <t xml:space="preserve">
(A)
</t>
        </r>
      </text>
    </comment>
    <comment ref="D36" authorId="0" shapeId="0">
      <text>
        <r>
          <rPr>
            <b/>
            <sz val="9"/>
            <rFont val="Tahoma"/>
            <family val="2"/>
          </rPr>
          <t>KOTHE Emilie:</t>
        </r>
        <r>
          <rPr>
            <sz val="9"/>
            <rFont val="Tahoma"/>
            <family val="2"/>
          </rPr>
          <t xml:space="preserve">
(A)</t>
        </r>
      </text>
    </comment>
    <comment ref="E36" authorId="0" shapeId="0">
      <text>
        <r>
          <rPr>
            <b/>
            <sz val="9"/>
            <rFont val="Tahoma"/>
            <family val="2"/>
          </rPr>
          <t>KOTHE Emilie:</t>
        </r>
        <r>
          <rPr>
            <sz val="9"/>
            <rFont val="Tahoma"/>
            <family val="2"/>
          </rPr>
          <t xml:space="preserve">
(A)</t>
        </r>
      </text>
    </comment>
    <comment ref="F36" authorId="0" shapeId="0">
      <text>
        <r>
          <rPr>
            <b/>
            <sz val="9"/>
            <rFont val="Tahoma"/>
            <family val="2"/>
          </rPr>
          <t>KOTHE Emilie:</t>
        </r>
        <r>
          <rPr>
            <sz val="9"/>
            <rFont val="Tahoma"/>
            <family val="2"/>
          </rPr>
          <t xml:space="preserve">
(A)</t>
        </r>
      </text>
    </comment>
    <comment ref="G36" authorId="0" shapeId="0">
      <text>
        <r>
          <rPr>
            <b/>
            <sz val="9"/>
            <rFont val="Tahoma"/>
            <family val="2"/>
          </rPr>
          <t>KOTHE Emilie:</t>
        </r>
        <r>
          <rPr>
            <sz val="9"/>
            <rFont val="Tahoma"/>
            <family val="2"/>
          </rPr>
          <t xml:space="preserve">
(A)</t>
        </r>
      </text>
    </comment>
    <comment ref="H36" authorId="0" shapeId="0">
      <text>
        <r>
          <rPr>
            <b/>
            <sz val="9"/>
            <rFont val="Tahoma"/>
            <family val="2"/>
          </rPr>
          <t>KOTHE Emilie:</t>
        </r>
        <r>
          <rPr>
            <sz val="9"/>
            <rFont val="Tahoma"/>
            <family val="2"/>
          </rPr>
          <t xml:space="preserve">
(A)</t>
        </r>
      </text>
    </comment>
    <comment ref="I36" authorId="0" shapeId="0">
      <text>
        <r>
          <rPr>
            <b/>
            <sz val="9"/>
            <rFont val="Tahoma"/>
            <family val="2"/>
          </rPr>
          <t>KOTHE Emilie:</t>
        </r>
        <r>
          <rPr>
            <sz val="9"/>
            <rFont val="Tahoma"/>
            <family val="2"/>
          </rPr>
          <t xml:space="preserve">
(A)</t>
        </r>
      </text>
    </comment>
    <comment ref="J36" authorId="0" shapeId="0">
      <text>
        <r>
          <rPr>
            <b/>
            <sz val="9"/>
            <rFont val="Tahoma"/>
            <family val="2"/>
          </rPr>
          <t>KOTHE Emilie:</t>
        </r>
        <r>
          <rPr>
            <sz val="9"/>
            <rFont val="Tahoma"/>
            <family val="2"/>
          </rPr>
          <t xml:space="preserve">
(A)</t>
        </r>
      </text>
    </comment>
  </commentList>
</comments>
</file>

<file path=xl/comments2.xml><?xml version="1.0" encoding="utf-8"?>
<comments xmlns="http://schemas.openxmlformats.org/spreadsheetml/2006/main">
  <authors>
    <author>KOTHE Emilie</author>
  </authors>
  <commentList>
    <comment ref="AO6" authorId="0" shapeId="0">
      <text>
        <r>
          <rPr>
            <b/>
            <sz val="9"/>
            <rFont val="Tahoma"/>
            <family val="2"/>
          </rPr>
          <t>KOTHE Emilie:</t>
        </r>
        <r>
          <rPr>
            <sz val="9"/>
            <rFont val="Tahoma"/>
            <family val="2"/>
          </rPr>
          <t xml:space="preserve">
(A)</t>
        </r>
      </text>
    </comment>
    <comment ref="AP6" authorId="0" shapeId="0">
      <text>
        <r>
          <rPr>
            <b/>
            <sz val="9"/>
            <rFont val="Tahoma"/>
            <family val="2"/>
          </rPr>
          <t>KOTHE Emilie:</t>
        </r>
        <r>
          <rPr>
            <sz val="9"/>
            <rFont val="Tahoma"/>
            <family val="2"/>
          </rPr>
          <t xml:space="preserve">
(A)</t>
        </r>
      </text>
    </comment>
    <comment ref="AQ6" authorId="0" shapeId="0">
      <text>
        <r>
          <rPr>
            <b/>
            <sz val="9"/>
            <rFont val="Tahoma"/>
            <family val="2"/>
          </rPr>
          <t>KOTHE Emilie:</t>
        </r>
        <r>
          <rPr>
            <sz val="9"/>
            <rFont val="Tahoma"/>
            <family val="2"/>
          </rPr>
          <t xml:space="preserve">
(A)</t>
        </r>
      </text>
    </comment>
    <comment ref="AR6" authorId="0" shapeId="0">
      <text>
        <r>
          <rPr>
            <b/>
            <sz val="9"/>
            <rFont val="Tahoma"/>
            <family val="2"/>
          </rPr>
          <t>KOTHE Emilie:</t>
        </r>
        <r>
          <rPr>
            <sz val="9"/>
            <rFont val="Tahoma"/>
            <family val="2"/>
          </rPr>
          <t xml:space="preserve">
(A)</t>
        </r>
      </text>
    </comment>
    <comment ref="AS6" authorId="0" shapeId="0">
      <text>
        <r>
          <rPr>
            <b/>
            <sz val="9"/>
            <rFont val="Tahoma"/>
            <family val="2"/>
          </rPr>
          <t>KOTHE Emilie:</t>
        </r>
        <r>
          <rPr>
            <sz val="9"/>
            <rFont val="Tahoma"/>
            <family val="2"/>
          </rPr>
          <t xml:space="preserve">
(A)</t>
        </r>
      </text>
    </comment>
    <comment ref="AO24" authorId="0" shapeId="0">
      <text>
        <r>
          <rPr>
            <b/>
            <sz val="9"/>
            <rFont val="Tahoma"/>
            <family val="2"/>
          </rPr>
          <t>KOTHE Emilie:</t>
        </r>
        <r>
          <rPr>
            <sz val="9"/>
            <rFont val="Tahoma"/>
            <family val="2"/>
          </rPr>
          <t xml:space="preserve">
(A)</t>
        </r>
      </text>
    </comment>
    <comment ref="AP24" authorId="0" shapeId="0">
      <text>
        <r>
          <rPr>
            <b/>
            <sz val="9"/>
            <rFont val="Tahoma"/>
            <family val="2"/>
          </rPr>
          <t>KOTHE Emilie:</t>
        </r>
        <r>
          <rPr>
            <sz val="9"/>
            <rFont val="Tahoma"/>
            <family val="2"/>
          </rPr>
          <t xml:space="preserve">
(A)</t>
        </r>
      </text>
    </comment>
    <comment ref="AQ24" authorId="0" shapeId="0">
      <text>
        <r>
          <rPr>
            <b/>
            <sz val="9"/>
            <rFont val="Tahoma"/>
            <family val="2"/>
          </rPr>
          <t>KOTHE Emilie:</t>
        </r>
        <r>
          <rPr>
            <sz val="9"/>
            <rFont val="Tahoma"/>
            <family val="2"/>
          </rPr>
          <t xml:space="preserve">
(A)</t>
        </r>
      </text>
    </comment>
    <comment ref="AR24" authorId="0" shapeId="0">
      <text>
        <r>
          <rPr>
            <b/>
            <sz val="9"/>
            <rFont val="Tahoma"/>
            <family val="2"/>
          </rPr>
          <t>KOTHE Emilie:</t>
        </r>
        <r>
          <rPr>
            <sz val="9"/>
            <rFont val="Tahoma"/>
            <family val="2"/>
          </rPr>
          <t xml:space="preserve">
(A)</t>
        </r>
      </text>
    </comment>
    <comment ref="AS24" authorId="0" shapeId="0">
      <text>
        <r>
          <rPr>
            <b/>
            <sz val="9"/>
            <rFont val="Tahoma"/>
            <family val="2"/>
          </rPr>
          <t>KOTHE Emilie:</t>
        </r>
        <r>
          <rPr>
            <sz val="9"/>
            <rFont val="Tahoma"/>
            <family val="2"/>
          </rPr>
          <t xml:space="preserve">
(A)</t>
        </r>
      </text>
    </comment>
    <comment ref="AO31" authorId="0" shapeId="0">
      <text>
        <r>
          <rPr>
            <b/>
            <sz val="9"/>
            <rFont val="Tahoma"/>
            <family val="2"/>
          </rPr>
          <t>KOTHE Emilie:</t>
        </r>
        <r>
          <rPr>
            <sz val="9"/>
            <rFont val="Tahoma"/>
            <family val="2"/>
          </rPr>
          <t xml:space="preserve">
(A)</t>
        </r>
      </text>
    </comment>
    <comment ref="AP31" authorId="0" shapeId="0">
      <text>
        <r>
          <rPr>
            <b/>
            <sz val="9"/>
            <rFont val="Tahoma"/>
            <family val="2"/>
          </rPr>
          <t>KOTHE Emilie:</t>
        </r>
        <r>
          <rPr>
            <sz val="9"/>
            <rFont val="Tahoma"/>
            <family val="2"/>
          </rPr>
          <t xml:space="preserve">
(A)</t>
        </r>
      </text>
    </comment>
    <comment ref="AQ31" authorId="0" shapeId="0">
      <text>
        <r>
          <rPr>
            <b/>
            <sz val="9"/>
            <rFont val="Tahoma"/>
            <family val="2"/>
          </rPr>
          <t>KOTHE Emilie:</t>
        </r>
        <r>
          <rPr>
            <sz val="9"/>
            <rFont val="Tahoma"/>
            <family val="2"/>
          </rPr>
          <t xml:space="preserve">
(A)</t>
        </r>
      </text>
    </comment>
    <comment ref="AR31" authorId="0" shapeId="0">
      <text>
        <r>
          <rPr>
            <b/>
            <sz val="9"/>
            <rFont val="Tahoma"/>
            <family val="2"/>
          </rPr>
          <t>KOTHE Emilie:</t>
        </r>
        <r>
          <rPr>
            <sz val="9"/>
            <rFont val="Tahoma"/>
            <family val="2"/>
          </rPr>
          <t xml:space="preserve">
(A)</t>
        </r>
      </text>
    </comment>
    <comment ref="AS31" authorId="0" shapeId="0">
      <text>
        <r>
          <rPr>
            <b/>
            <sz val="9"/>
            <rFont val="Tahoma"/>
            <family val="2"/>
          </rPr>
          <t>KOTHE Emilie:</t>
        </r>
        <r>
          <rPr>
            <sz val="9"/>
            <rFont val="Tahoma"/>
            <family val="2"/>
          </rPr>
          <t xml:space="preserve">
(A)</t>
        </r>
      </text>
    </comment>
    <comment ref="C36" authorId="0" shapeId="0">
      <text>
        <r>
          <rPr>
            <b/>
            <sz val="9"/>
            <rFont val="Tahoma"/>
            <family val="2"/>
          </rPr>
          <t>KOTHE Emilie:</t>
        </r>
        <r>
          <rPr>
            <sz val="9"/>
            <rFont val="Tahoma"/>
            <family val="2"/>
          </rPr>
          <t xml:space="preserve">
(A)
</t>
        </r>
      </text>
    </comment>
    <comment ref="D36" authorId="0" shapeId="0">
      <text>
        <r>
          <rPr>
            <b/>
            <sz val="9"/>
            <rFont val="Tahoma"/>
            <family val="2"/>
          </rPr>
          <t>KOTHE Emilie:</t>
        </r>
        <r>
          <rPr>
            <sz val="9"/>
            <rFont val="Tahoma"/>
            <family val="2"/>
          </rPr>
          <t xml:space="preserve">
(A)</t>
        </r>
      </text>
    </comment>
    <comment ref="E36" authorId="0" shapeId="0">
      <text>
        <r>
          <rPr>
            <b/>
            <sz val="9"/>
            <rFont val="Tahoma"/>
            <family val="2"/>
          </rPr>
          <t>KOTHE Emilie:</t>
        </r>
        <r>
          <rPr>
            <sz val="9"/>
            <rFont val="Tahoma"/>
            <family val="2"/>
          </rPr>
          <t xml:space="preserve">
(A)</t>
        </r>
      </text>
    </comment>
    <comment ref="F36" authorId="0" shapeId="0">
      <text>
        <r>
          <rPr>
            <b/>
            <sz val="9"/>
            <rFont val="Tahoma"/>
            <family val="2"/>
          </rPr>
          <t>KOTHE Emilie:</t>
        </r>
        <r>
          <rPr>
            <sz val="9"/>
            <rFont val="Tahoma"/>
            <family val="2"/>
          </rPr>
          <t xml:space="preserve">
(A)</t>
        </r>
      </text>
    </comment>
    <comment ref="G36" authorId="0" shapeId="0">
      <text>
        <r>
          <rPr>
            <b/>
            <sz val="9"/>
            <rFont val="Tahoma"/>
            <family val="2"/>
          </rPr>
          <t>KOTHE Emilie:</t>
        </r>
        <r>
          <rPr>
            <sz val="9"/>
            <rFont val="Tahoma"/>
            <family val="2"/>
          </rPr>
          <t xml:space="preserve">
(A)</t>
        </r>
      </text>
    </comment>
    <comment ref="H36" authorId="0" shapeId="0">
      <text>
        <r>
          <rPr>
            <b/>
            <sz val="9"/>
            <rFont val="Tahoma"/>
            <family val="2"/>
          </rPr>
          <t>KOTHE Emilie:</t>
        </r>
        <r>
          <rPr>
            <sz val="9"/>
            <rFont val="Tahoma"/>
            <family val="2"/>
          </rPr>
          <t xml:space="preserve">
(A)</t>
        </r>
      </text>
    </comment>
    <comment ref="I36" authorId="0" shapeId="0">
      <text>
        <r>
          <rPr>
            <b/>
            <sz val="9"/>
            <rFont val="Tahoma"/>
            <family val="2"/>
          </rPr>
          <t>KOTHE Emilie:</t>
        </r>
        <r>
          <rPr>
            <sz val="9"/>
            <rFont val="Tahoma"/>
            <family val="2"/>
          </rPr>
          <t xml:space="preserve">
(A)</t>
        </r>
      </text>
    </comment>
    <comment ref="J36" authorId="0" shapeId="0">
      <text>
        <r>
          <rPr>
            <b/>
            <sz val="9"/>
            <rFont val="Tahoma"/>
            <family val="2"/>
          </rPr>
          <t>KOTHE Emilie:</t>
        </r>
        <r>
          <rPr>
            <sz val="9"/>
            <rFont val="Tahoma"/>
            <family val="2"/>
          </rPr>
          <t xml:space="preserve">
(A)</t>
        </r>
      </text>
    </comment>
  </commentList>
</comments>
</file>

<file path=xl/comments3.xml><?xml version="1.0" encoding="utf-8"?>
<comments xmlns="http://schemas.openxmlformats.org/spreadsheetml/2006/main">
  <authors>
    <author>KOTHE Emilie</author>
  </authors>
  <commentList>
    <comment ref="AO6" authorId="0" shapeId="0">
      <text>
        <r>
          <rPr>
            <b/>
            <sz val="9"/>
            <rFont val="Tahoma"/>
            <family val="2"/>
          </rPr>
          <t>KOTHE Emilie:</t>
        </r>
        <r>
          <rPr>
            <sz val="9"/>
            <rFont val="Tahoma"/>
            <family val="2"/>
          </rPr>
          <t xml:space="preserve">
(A)</t>
        </r>
      </text>
    </comment>
    <comment ref="AP6" authorId="0" shapeId="0">
      <text>
        <r>
          <rPr>
            <b/>
            <sz val="9"/>
            <rFont val="Tahoma"/>
            <family val="2"/>
          </rPr>
          <t>KOTHE Emilie:</t>
        </r>
        <r>
          <rPr>
            <sz val="9"/>
            <rFont val="Tahoma"/>
            <family val="2"/>
          </rPr>
          <t xml:space="preserve">
(A)</t>
        </r>
      </text>
    </comment>
    <comment ref="AQ6" authorId="0" shapeId="0">
      <text>
        <r>
          <rPr>
            <b/>
            <sz val="9"/>
            <rFont val="Tahoma"/>
            <family val="2"/>
          </rPr>
          <t>KOTHE Emilie:</t>
        </r>
        <r>
          <rPr>
            <sz val="9"/>
            <rFont val="Tahoma"/>
            <family val="2"/>
          </rPr>
          <t xml:space="preserve">
(A)</t>
        </r>
      </text>
    </comment>
    <comment ref="AR6" authorId="0" shapeId="0">
      <text>
        <r>
          <rPr>
            <b/>
            <sz val="9"/>
            <rFont val="Tahoma"/>
            <family val="2"/>
          </rPr>
          <t>KOTHE Emilie:</t>
        </r>
        <r>
          <rPr>
            <sz val="9"/>
            <rFont val="Tahoma"/>
            <family val="2"/>
          </rPr>
          <t xml:space="preserve">
(A)</t>
        </r>
      </text>
    </comment>
    <comment ref="AS6" authorId="0" shapeId="0">
      <text>
        <r>
          <rPr>
            <b/>
            <sz val="9"/>
            <rFont val="Tahoma"/>
            <family val="2"/>
          </rPr>
          <t>KOTHE Emilie:</t>
        </r>
        <r>
          <rPr>
            <sz val="9"/>
            <rFont val="Tahoma"/>
            <family val="2"/>
          </rPr>
          <t xml:space="preserve">
(A)</t>
        </r>
      </text>
    </comment>
    <comment ref="AO15" authorId="0" shapeId="0">
      <text>
        <r>
          <rPr>
            <b/>
            <sz val="9"/>
            <rFont val="Tahoma"/>
            <family val="2"/>
          </rPr>
          <t>KOTHE Emilie:</t>
        </r>
        <r>
          <rPr>
            <sz val="9"/>
            <rFont val="Tahoma"/>
            <family val="2"/>
          </rPr>
          <t xml:space="preserve">
(A)</t>
        </r>
      </text>
    </comment>
    <comment ref="AP15" authorId="0" shapeId="0">
      <text>
        <r>
          <rPr>
            <b/>
            <sz val="9"/>
            <rFont val="Tahoma"/>
            <family val="2"/>
          </rPr>
          <t>KOTHE Emilie:</t>
        </r>
        <r>
          <rPr>
            <sz val="9"/>
            <rFont val="Tahoma"/>
            <family val="2"/>
          </rPr>
          <t xml:space="preserve">
(A)</t>
        </r>
      </text>
    </comment>
    <comment ref="AQ15" authorId="0" shapeId="0">
      <text>
        <r>
          <rPr>
            <b/>
            <sz val="9"/>
            <rFont val="Tahoma"/>
            <family val="2"/>
          </rPr>
          <t>KOTHE Emilie:</t>
        </r>
        <r>
          <rPr>
            <sz val="9"/>
            <rFont val="Tahoma"/>
            <family val="2"/>
          </rPr>
          <t xml:space="preserve">
(A)</t>
        </r>
      </text>
    </comment>
    <comment ref="AR15" authorId="0" shapeId="0">
      <text>
        <r>
          <rPr>
            <b/>
            <sz val="9"/>
            <rFont val="Tahoma"/>
            <family val="2"/>
          </rPr>
          <t>KOTHE Emilie:</t>
        </r>
        <r>
          <rPr>
            <sz val="9"/>
            <rFont val="Tahoma"/>
            <family val="2"/>
          </rPr>
          <t xml:space="preserve">
(A)</t>
        </r>
      </text>
    </comment>
    <comment ref="AS15" authorId="0" shapeId="0">
      <text>
        <r>
          <rPr>
            <b/>
            <sz val="9"/>
            <rFont val="Tahoma"/>
            <family val="2"/>
          </rPr>
          <t>KOTHE Emilie:</t>
        </r>
        <r>
          <rPr>
            <sz val="9"/>
            <rFont val="Tahoma"/>
            <family val="2"/>
          </rPr>
          <t xml:space="preserve">
(A)</t>
        </r>
      </text>
    </comment>
    <comment ref="AO23" authorId="0" shapeId="0">
      <text>
        <r>
          <rPr>
            <b/>
            <sz val="9"/>
            <rFont val="Tahoma"/>
            <family val="2"/>
          </rPr>
          <t>KOTHE Emilie:</t>
        </r>
        <r>
          <rPr>
            <sz val="9"/>
            <rFont val="Tahoma"/>
            <family val="2"/>
          </rPr>
          <t xml:space="preserve">
(A)</t>
        </r>
      </text>
    </comment>
    <comment ref="AP23" authorId="0" shapeId="0">
      <text>
        <r>
          <rPr>
            <b/>
            <sz val="9"/>
            <rFont val="Tahoma"/>
            <family val="2"/>
          </rPr>
          <t>KOTHE Emilie:</t>
        </r>
        <r>
          <rPr>
            <sz val="9"/>
            <rFont val="Tahoma"/>
            <family val="2"/>
          </rPr>
          <t xml:space="preserve">
(A)</t>
        </r>
      </text>
    </comment>
    <comment ref="AQ23" authorId="0" shapeId="0">
      <text>
        <r>
          <rPr>
            <b/>
            <sz val="9"/>
            <rFont val="Tahoma"/>
            <family val="2"/>
          </rPr>
          <t>KOTHE Emilie:</t>
        </r>
        <r>
          <rPr>
            <sz val="9"/>
            <rFont val="Tahoma"/>
            <family val="2"/>
          </rPr>
          <t xml:space="preserve">
(A)</t>
        </r>
      </text>
    </comment>
    <comment ref="AR23" authorId="0" shapeId="0">
      <text>
        <r>
          <rPr>
            <b/>
            <sz val="9"/>
            <rFont val="Tahoma"/>
            <family val="2"/>
          </rPr>
          <t>KOTHE Emilie:</t>
        </r>
        <r>
          <rPr>
            <sz val="9"/>
            <rFont val="Tahoma"/>
            <family val="2"/>
          </rPr>
          <t xml:space="preserve">
(A)</t>
        </r>
      </text>
    </comment>
    <comment ref="AS23" authorId="0" shapeId="0">
      <text>
        <r>
          <rPr>
            <b/>
            <sz val="9"/>
            <rFont val="Tahoma"/>
            <family val="2"/>
          </rPr>
          <t>KOTHE Emilie:</t>
        </r>
        <r>
          <rPr>
            <sz val="9"/>
            <rFont val="Tahoma"/>
            <family val="2"/>
          </rPr>
          <t xml:space="preserve">
(A)</t>
        </r>
      </text>
    </comment>
    <comment ref="AO24" authorId="0" shapeId="0">
      <text>
        <r>
          <rPr>
            <b/>
            <sz val="9"/>
            <rFont val="Tahoma"/>
            <family val="2"/>
          </rPr>
          <t>KOTHE Emilie:</t>
        </r>
        <r>
          <rPr>
            <sz val="9"/>
            <rFont val="Tahoma"/>
            <family val="2"/>
          </rPr>
          <t xml:space="preserve">
(A)</t>
        </r>
      </text>
    </comment>
    <comment ref="AP24" authorId="0" shapeId="0">
      <text>
        <r>
          <rPr>
            <b/>
            <sz val="9"/>
            <rFont val="Tahoma"/>
            <family val="2"/>
          </rPr>
          <t>KOTHE Emilie:</t>
        </r>
        <r>
          <rPr>
            <sz val="9"/>
            <rFont val="Tahoma"/>
            <family val="2"/>
          </rPr>
          <t xml:space="preserve">
(A)</t>
        </r>
      </text>
    </comment>
    <comment ref="AQ24" authorId="0" shapeId="0">
      <text>
        <r>
          <rPr>
            <b/>
            <sz val="9"/>
            <rFont val="Tahoma"/>
            <family val="2"/>
          </rPr>
          <t>KOTHE Emilie:</t>
        </r>
        <r>
          <rPr>
            <sz val="9"/>
            <rFont val="Tahoma"/>
            <family val="2"/>
          </rPr>
          <t xml:space="preserve">
(A)</t>
        </r>
      </text>
    </comment>
    <comment ref="AR24" authorId="0" shapeId="0">
      <text>
        <r>
          <rPr>
            <b/>
            <sz val="9"/>
            <rFont val="Tahoma"/>
            <family val="2"/>
          </rPr>
          <t>KOTHE Emilie:</t>
        </r>
        <r>
          <rPr>
            <sz val="9"/>
            <rFont val="Tahoma"/>
            <family val="2"/>
          </rPr>
          <t xml:space="preserve">
(A)</t>
        </r>
      </text>
    </comment>
    <comment ref="AS24" authorId="0" shapeId="0">
      <text>
        <r>
          <rPr>
            <b/>
            <sz val="9"/>
            <rFont val="Tahoma"/>
            <family val="2"/>
          </rPr>
          <t>KOTHE Emilie:</t>
        </r>
        <r>
          <rPr>
            <sz val="9"/>
            <rFont val="Tahoma"/>
            <family val="2"/>
          </rPr>
          <t xml:space="preserve">
(A)</t>
        </r>
      </text>
    </comment>
    <comment ref="AO31" authorId="0" shapeId="0">
      <text>
        <r>
          <rPr>
            <b/>
            <sz val="9"/>
            <rFont val="Tahoma"/>
            <family val="2"/>
          </rPr>
          <t>KOTHE Emilie:</t>
        </r>
        <r>
          <rPr>
            <sz val="9"/>
            <rFont val="Tahoma"/>
            <family val="2"/>
          </rPr>
          <t xml:space="preserve">
(A)</t>
        </r>
      </text>
    </comment>
    <comment ref="AP31" authorId="0" shapeId="0">
      <text>
        <r>
          <rPr>
            <b/>
            <sz val="9"/>
            <rFont val="Tahoma"/>
            <family val="2"/>
          </rPr>
          <t>KOTHE Emilie:</t>
        </r>
        <r>
          <rPr>
            <sz val="9"/>
            <rFont val="Tahoma"/>
            <family val="2"/>
          </rPr>
          <t xml:space="preserve">
(A)</t>
        </r>
      </text>
    </comment>
    <comment ref="AQ31" authorId="0" shapeId="0">
      <text>
        <r>
          <rPr>
            <b/>
            <sz val="9"/>
            <rFont val="Tahoma"/>
            <family val="2"/>
          </rPr>
          <t>KOTHE Emilie:</t>
        </r>
        <r>
          <rPr>
            <sz val="9"/>
            <rFont val="Tahoma"/>
            <family val="2"/>
          </rPr>
          <t xml:space="preserve">
(A)</t>
        </r>
      </text>
    </comment>
    <comment ref="AR31" authorId="0" shapeId="0">
      <text>
        <r>
          <rPr>
            <b/>
            <sz val="9"/>
            <rFont val="Tahoma"/>
            <family val="2"/>
          </rPr>
          <t>KOTHE Emilie:</t>
        </r>
        <r>
          <rPr>
            <sz val="9"/>
            <rFont val="Tahoma"/>
            <family val="2"/>
          </rPr>
          <t xml:space="preserve">
(A)</t>
        </r>
      </text>
    </comment>
    <comment ref="AS31" authorId="0" shapeId="0">
      <text>
        <r>
          <rPr>
            <b/>
            <sz val="9"/>
            <rFont val="Tahoma"/>
            <family val="2"/>
          </rPr>
          <t>KOTHE Emilie:</t>
        </r>
        <r>
          <rPr>
            <sz val="9"/>
            <rFont val="Tahoma"/>
            <family val="2"/>
          </rPr>
          <t xml:space="preserve">
(A)</t>
        </r>
      </text>
    </comment>
    <comment ref="AO38" authorId="0" shapeId="0">
      <text>
        <r>
          <rPr>
            <b/>
            <sz val="9"/>
            <rFont val="Tahoma"/>
            <family val="2"/>
          </rPr>
          <t>KOTHE Emilie:</t>
        </r>
        <r>
          <rPr>
            <sz val="9"/>
            <rFont val="Tahoma"/>
            <family val="2"/>
          </rPr>
          <t xml:space="preserve">
(A)</t>
        </r>
      </text>
    </comment>
    <comment ref="AP38" authorId="0" shapeId="0">
      <text>
        <r>
          <rPr>
            <b/>
            <sz val="9"/>
            <rFont val="Tahoma"/>
            <family val="2"/>
          </rPr>
          <t>KOTHE Emilie:</t>
        </r>
        <r>
          <rPr>
            <sz val="9"/>
            <rFont val="Tahoma"/>
            <family val="2"/>
          </rPr>
          <t xml:space="preserve">
(A)</t>
        </r>
      </text>
    </comment>
    <comment ref="AQ38" authorId="0" shapeId="0">
      <text>
        <r>
          <rPr>
            <b/>
            <sz val="9"/>
            <rFont val="Tahoma"/>
            <family val="2"/>
          </rPr>
          <t>KOTHE Emilie:</t>
        </r>
        <r>
          <rPr>
            <sz val="9"/>
            <rFont val="Tahoma"/>
            <family val="2"/>
          </rPr>
          <t xml:space="preserve">
(A)</t>
        </r>
      </text>
    </comment>
    <comment ref="AR38" authorId="0" shapeId="0">
      <text>
        <r>
          <rPr>
            <b/>
            <sz val="9"/>
            <rFont val="Tahoma"/>
            <family val="2"/>
          </rPr>
          <t>KOTHE Emilie:</t>
        </r>
        <r>
          <rPr>
            <sz val="9"/>
            <rFont val="Tahoma"/>
            <family val="2"/>
          </rPr>
          <t xml:space="preserve">
(A)</t>
        </r>
      </text>
    </comment>
    <comment ref="AS38" authorId="0" shapeId="0">
      <text>
        <r>
          <rPr>
            <b/>
            <sz val="9"/>
            <rFont val="Tahoma"/>
            <family val="2"/>
          </rPr>
          <t>KOTHE Emilie:</t>
        </r>
        <r>
          <rPr>
            <sz val="9"/>
            <rFont val="Tahoma"/>
            <family val="2"/>
          </rPr>
          <t xml:space="preserve">
(A)</t>
        </r>
      </text>
    </comment>
    <comment ref="AO50" authorId="0" shapeId="0">
      <text>
        <r>
          <rPr>
            <b/>
            <sz val="9"/>
            <color indexed="81"/>
            <rFont val="Tahoma"/>
            <family val="2"/>
          </rPr>
          <t>KOTHE Emilie:</t>
        </r>
        <r>
          <rPr>
            <sz val="9"/>
            <color indexed="81"/>
            <rFont val="Tahoma"/>
            <family val="2"/>
          </rPr>
          <t xml:space="preserve">
(A)</t>
        </r>
      </text>
    </comment>
    <comment ref="AP50" authorId="0" shapeId="0">
      <text>
        <r>
          <rPr>
            <b/>
            <sz val="9"/>
            <color indexed="81"/>
            <rFont val="Tahoma"/>
            <family val="2"/>
          </rPr>
          <t>KOTHE Emilie:</t>
        </r>
        <r>
          <rPr>
            <sz val="9"/>
            <color indexed="81"/>
            <rFont val="Tahoma"/>
            <family val="2"/>
          </rPr>
          <t xml:space="preserve">
(A)</t>
        </r>
      </text>
    </comment>
    <comment ref="AQ50" authorId="0" shapeId="0">
      <text>
        <r>
          <rPr>
            <b/>
            <sz val="9"/>
            <color indexed="81"/>
            <rFont val="Tahoma"/>
            <family val="2"/>
          </rPr>
          <t>KOTHE Emilie:</t>
        </r>
        <r>
          <rPr>
            <sz val="9"/>
            <color indexed="81"/>
            <rFont val="Tahoma"/>
            <family val="2"/>
          </rPr>
          <t xml:space="preserve">
(A)</t>
        </r>
      </text>
    </comment>
    <comment ref="AR50" authorId="0" shapeId="0">
      <text>
        <r>
          <rPr>
            <b/>
            <sz val="9"/>
            <color indexed="81"/>
            <rFont val="Tahoma"/>
            <family val="2"/>
          </rPr>
          <t>KOTHE Emilie:</t>
        </r>
        <r>
          <rPr>
            <sz val="9"/>
            <color indexed="81"/>
            <rFont val="Tahoma"/>
            <family val="2"/>
          </rPr>
          <t xml:space="preserve">
(A)</t>
        </r>
      </text>
    </comment>
    <comment ref="AS50" authorId="0" shapeId="0">
      <text>
        <r>
          <rPr>
            <b/>
            <sz val="9"/>
            <color indexed="81"/>
            <rFont val="Tahoma"/>
            <family val="2"/>
          </rPr>
          <t>KOTHE Emilie:</t>
        </r>
        <r>
          <rPr>
            <sz val="9"/>
            <color indexed="81"/>
            <rFont val="Tahoma"/>
            <family val="2"/>
          </rPr>
          <t xml:space="preserve">
(A)</t>
        </r>
      </text>
    </comment>
  </commentList>
</comments>
</file>

<file path=xl/comments4.xml><?xml version="1.0" encoding="utf-8"?>
<comments xmlns="http://schemas.openxmlformats.org/spreadsheetml/2006/main">
  <authors>
    <author>KOTHE Emilie</author>
  </authors>
  <commentList>
    <comment ref="AO6" authorId="0" shapeId="0">
      <text>
        <r>
          <rPr>
            <b/>
            <sz val="9"/>
            <rFont val="Tahoma"/>
            <family val="2"/>
          </rPr>
          <t>KOTHE Emilie:</t>
        </r>
        <r>
          <rPr>
            <sz val="9"/>
            <rFont val="Tahoma"/>
            <family val="2"/>
          </rPr>
          <t xml:space="preserve">
(A)</t>
        </r>
      </text>
    </comment>
    <comment ref="AP6" authorId="0" shapeId="0">
      <text>
        <r>
          <rPr>
            <b/>
            <sz val="9"/>
            <rFont val="Tahoma"/>
            <family val="2"/>
          </rPr>
          <t>KOTHE Emilie:</t>
        </r>
        <r>
          <rPr>
            <sz val="9"/>
            <rFont val="Tahoma"/>
            <family val="2"/>
          </rPr>
          <t xml:space="preserve">
(A)</t>
        </r>
      </text>
    </comment>
    <comment ref="AQ6" authorId="0" shapeId="0">
      <text>
        <r>
          <rPr>
            <b/>
            <sz val="9"/>
            <rFont val="Tahoma"/>
            <family val="2"/>
          </rPr>
          <t>KOTHE Emilie:</t>
        </r>
        <r>
          <rPr>
            <sz val="9"/>
            <rFont val="Tahoma"/>
            <family val="2"/>
          </rPr>
          <t xml:space="preserve">
(A)</t>
        </r>
      </text>
    </comment>
    <comment ref="AR6" authorId="0" shapeId="0">
      <text>
        <r>
          <rPr>
            <b/>
            <sz val="9"/>
            <rFont val="Tahoma"/>
            <family val="2"/>
          </rPr>
          <t>KOTHE Emilie:</t>
        </r>
        <r>
          <rPr>
            <sz val="9"/>
            <rFont val="Tahoma"/>
            <family val="2"/>
          </rPr>
          <t xml:space="preserve">
(A)</t>
        </r>
      </text>
    </comment>
    <comment ref="AS6" authorId="0" shapeId="0">
      <text>
        <r>
          <rPr>
            <b/>
            <sz val="9"/>
            <rFont val="Tahoma"/>
            <family val="2"/>
          </rPr>
          <t>KOTHE Emilie:</t>
        </r>
        <r>
          <rPr>
            <sz val="9"/>
            <rFont val="Tahoma"/>
            <family val="2"/>
          </rPr>
          <t xml:space="preserve">
(A)</t>
        </r>
      </text>
    </comment>
    <comment ref="AO15" authorId="0" shapeId="0">
      <text>
        <r>
          <rPr>
            <b/>
            <sz val="9"/>
            <rFont val="Tahoma"/>
            <family val="2"/>
          </rPr>
          <t>KOTHE Emilie:</t>
        </r>
        <r>
          <rPr>
            <sz val="9"/>
            <rFont val="Tahoma"/>
            <family val="2"/>
          </rPr>
          <t xml:space="preserve">
(A)</t>
        </r>
      </text>
    </comment>
    <comment ref="AP15" authorId="0" shapeId="0">
      <text>
        <r>
          <rPr>
            <b/>
            <sz val="9"/>
            <rFont val="Tahoma"/>
            <family val="2"/>
          </rPr>
          <t>KOTHE Emilie:</t>
        </r>
        <r>
          <rPr>
            <sz val="9"/>
            <rFont val="Tahoma"/>
            <family val="2"/>
          </rPr>
          <t xml:space="preserve">
(A)</t>
        </r>
      </text>
    </comment>
    <comment ref="AQ15" authorId="0" shapeId="0">
      <text>
        <r>
          <rPr>
            <b/>
            <sz val="9"/>
            <rFont val="Tahoma"/>
            <family val="2"/>
          </rPr>
          <t>KOTHE Emilie:</t>
        </r>
        <r>
          <rPr>
            <sz val="9"/>
            <rFont val="Tahoma"/>
            <family val="2"/>
          </rPr>
          <t xml:space="preserve">
(A)</t>
        </r>
      </text>
    </comment>
    <comment ref="AR15" authorId="0" shapeId="0">
      <text>
        <r>
          <rPr>
            <b/>
            <sz val="9"/>
            <rFont val="Tahoma"/>
            <family val="2"/>
          </rPr>
          <t>KOTHE Emilie:</t>
        </r>
        <r>
          <rPr>
            <sz val="9"/>
            <rFont val="Tahoma"/>
            <family val="2"/>
          </rPr>
          <t xml:space="preserve">
(A)</t>
        </r>
      </text>
    </comment>
    <comment ref="AS15" authorId="0" shapeId="0">
      <text>
        <r>
          <rPr>
            <b/>
            <sz val="9"/>
            <rFont val="Tahoma"/>
            <family val="2"/>
          </rPr>
          <t>KOTHE Emilie:</t>
        </r>
        <r>
          <rPr>
            <sz val="9"/>
            <rFont val="Tahoma"/>
            <family val="2"/>
          </rPr>
          <t xml:space="preserve">
(A)</t>
        </r>
      </text>
    </comment>
    <comment ref="AO23" authorId="0" shapeId="0">
      <text>
        <r>
          <rPr>
            <b/>
            <sz val="9"/>
            <rFont val="Tahoma"/>
            <family val="2"/>
          </rPr>
          <t>KOTHE Emilie:</t>
        </r>
        <r>
          <rPr>
            <sz val="9"/>
            <rFont val="Tahoma"/>
            <family val="2"/>
          </rPr>
          <t xml:space="preserve">
(A)</t>
        </r>
      </text>
    </comment>
    <comment ref="AP23" authorId="0" shapeId="0">
      <text>
        <r>
          <rPr>
            <b/>
            <sz val="9"/>
            <rFont val="Tahoma"/>
            <family val="2"/>
          </rPr>
          <t>KOTHE Emilie:</t>
        </r>
        <r>
          <rPr>
            <sz val="9"/>
            <rFont val="Tahoma"/>
            <family val="2"/>
          </rPr>
          <t xml:space="preserve">
(A)</t>
        </r>
      </text>
    </comment>
    <comment ref="AQ23" authorId="0" shapeId="0">
      <text>
        <r>
          <rPr>
            <b/>
            <sz val="9"/>
            <rFont val="Tahoma"/>
            <family val="2"/>
          </rPr>
          <t>KOTHE Emilie:</t>
        </r>
        <r>
          <rPr>
            <sz val="9"/>
            <rFont val="Tahoma"/>
            <family val="2"/>
          </rPr>
          <t xml:space="preserve">
(A)</t>
        </r>
      </text>
    </comment>
    <comment ref="AR23" authorId="0" shapeId="0">
      <text>
        <r>
          <rPr>
            <b/>
            <sz val="9"/>
            <rFont val="Tahoma"/>
            <family val="2"/>
          </rPr>
          <t>KOTHE Emilie:</t>
        </r>
        <r>
          <rPr>
            <sz val="9"/>
            <rFont val="Tahoma"/>
            <family val="2"/>
          </rPr>
          <t xml:space="preserve">
(A)</t>
        </r>
      </text>
    </comment>
    <comment ref="AS23" authorId="0" shapeId="0">
      <text>
        <r>
          <rPr>
            <b/>
            <sz val="9"/>
            <rFont val="Tahoma"/>
            <family val="2"/>
          </rPr>
          <t>KOTHE Emilie:</t>
        </r>
        <r>
          <rPr>
            <sz val="9"/>
            <rFont val="Tahoma"/>
            <family val="2"/>
          </rPr>
          <t xml:space="preserve">
(A)</t>
        </r>
      </text>
    </comment>
    <comment ref="AO24" authorId="0" shapeId="0">
      <text>
        <r>
          <rPr>
            <b/>
            <sz val="9"/>
            <rFont val="Tahoma"/>
            <family val="2"/>
          </rPr>
          <t>KOTHE Emilie:</t>
        </r>
        <r>
          <rPr>
            <sz val="9"/>
            <rFont val="Tahoma"/>
            <family val="2"/>
          </rPr>
          <t xml:space="preserve">
(A)</t>
        </r>
      </text>
    </comment>
    <comment ref="AP24" authorId="0" shapeId="0">
      <text>
        <r>
          <rPr>
            <b/>
            <sz val="9"/>
            <rFont val="Tahoma"/>
            <family val="2"/>
          </rPr>
          <t>KOTHE Emilie:</t>
        </r>
        <r>
          <rPr>
            <sz val="9"/>
            <rFont val="Tahoma"/>
            <family val="2"/>
          </rPr>
          <t xml:space="preserve">
(A)</t>
        </r>
      </text>
    </comment>
    <comment ref="AQ24" authorId="0" shapeId="0">
      <text>
        <r>
          <rPr>
            <b/>
            <sz val="9"/>
            <rFont val="Tahoma"/>
            <family val="2"/>
          </rPr>
          <t>KOTHE Emilie:</t>
        </r>
        <r>
          <rPr>
            <sz val="9"/>
            <rFont val="Tahoma"/>
            <family val="2"/>
          </rPr>
          <t xml:space="preserve">
(A)</t>
        </r>
      </text>
    </comment>
    <comment ref="AR24" authorId="0" shapeId="0">
      <text>
        <r>
          <rPr>
            <b/>
            <sz val="9"/>
            <rFont val="Tahoma"/>
            <family val="2"/>
          </rPr>
          <t>KOTHE Emilie:</t>
        </r>
        <r>
          <rPr>
            <sz val="9"/>
            <rFont val="Tahoma"/>
            <family val="2"/>
          </rPr>
          <t xml:space="preserve">
(A)</t>
        </r>
      </text>
    </comment>
    <comment ref="AS24" authorId="0" shapeId="0">
      <text>
        <r>
          <rPr>
            <b/>
            <sz val="9"/>
            <rFont val="Tahoma"/>
            <family val="2"/>
          </rPr>
          <t>KOTHE Emilie:</t>
        </r>
        <r>
          <rPr>
            <sz val="9"/>
            <rFont val="Tahoma"/>
            <family val="2"/>
          </rPr>
          <t xml:space="preserve">
(A)</t>
        </r>
      </text>
    </comment>
    <comment ref="AO31" authorId="0" shapeId="0">
      <text>
        <r>
          <rPr>
            <b/>
            <sz val="9"/>
            <rFont val="Tahoma"/>
            <family val="2"/>
          </rPr>
          <t>KOTHE Emilie:</t>
        </r>
        <r>
          <rPr>
            <sz val="9"/>
            <rFont val="Tahoma"/>
            <family val="2"/>
          </rPr>
          <t xml:space="preserve">
(A)</t>
        </r>
      </text>
    </comment>
    <comment ref="AP31" authorId="0" shapeId="0">
      <text>
        <r>
          <rPr>
            <b/>
            <sz val="9"/>
            <rFont val="Tahoma"/>
            <family val="2"/>
          </rPr>
          <t>KOTHE Emilie:</t>
        </r>
        <r>
          <rPr>
            <sz val="9"/>
            <rFont val="Tahoma"/>
            <family val="2"/>
          </rPr>
          <t xml:space="preserve">
(A)</t>
        </r>
      </text>
    </comment>
    <comment ref="AQ31" authorId="0" shapeId="0">
      <text>
        <r>
          <rPr>
            <b/>
            <sz val="9"/>
            <rFont val="Tahoma"/>
            <family val="2"/>
          </rPr>
          <t>KOTHE Emilie:</t>
        </r>
        <r>
          <rPr>
            <sz val="9"/>
            <rFont val="Tahoma"/>
            <family val="2"/>
          </rPr>
          <t xml:space="preserve">
(A)</t>
        </r>
      </text>
    </comment>
    <comment ref="AR31" authorId="0" shapeId="0">
      <text>
        <r>
          <rPr>
            <b/>
            <sz val="9"/>
            <rFont val="Tahoma"/>
            <family val="2"/>
          </rPr>
          <t>KOTHE Emilie:</t>
        </r>
        <r>
          <rPr>
            <sz val="9"/>
            <rFont val="Tahoma"/>
            <family val="2"/>
          </rPr>
          <t xml:space="preserve">
(A)</t>
        </r>
      </text>
    </comment>
    <comment ref="AS31" authorId="0" shapeId="0">
      <text>
        <r>
          <rPr>
            <b/>
            <sz val="9"/>
            <rFont val="Tahoma"/>
            <family val="2"/>
          </rPr>
          <t>KOTHE Emilie:</t>
        </r>
        <r>
          <rPr>
            <sz val="9"/>
            <rFont val="Tahoma"/>
            <family val="2"/>
          </rPr>
          <t xml:space="preserve">
(A)</t>
        </r>
      </text>
    </comment>
    <comment ref="AO38" authorId="0" shapeId="0">
      <text>
        <r>
          <rPr>
            <b/>
            <sz val="9"/>
            <rFont val="Tahoma"/>
            <family val="2"/>
          </rPr>
          <t>KOTHE Emilie:</t>
        </r>
        <r>
          <rPr>
            <sz val="9"/>
            <rFont val="Tahoma"/>
            <family val="2"/>
          </rPr>
          <t xml:space="preserve">
(A)</t>
        </r>
      </text>
    </comment>
    <comment ref="AP38" authorId="0" shapeId="0">
      <text>
        <r>
          <rPr>
            <b/>
            <sz val="9"/>
            <rFont val="Tahoma"/>
            <family val="2"/>
          </rPr>
          <t>KOTHE Emilie:</t>
        </r>
        <r>
          <rPr>
            <sz val="9"/>
            <rFont val="Tahoma"/>
            <family val="2"/>
          </rPr>
          <t xml:space="preserve">
(A)</t>
        </r>
      </text>
    </comment>
    <comment ref="AQ38" authorId="0" shapeId="0">
      <text>
        <r>
          <rPr>
            <b/>
            <sz val="9"/>
            <rFont val="Tahoma"/>
            <family val="2"/>
          </rPr>
          <t>KOTHE Emilie:</t>
        </r>
        <r>
          <rPr>
            <sz val="9"/>
            <rFont val="Tahoma"/>
            <family val="2"/>
          </rPr>
          <t xml:space="preserve">
(A)</t>
        </r>
      </text>
    </comment>
    <comment ref="AR38" authorId="0" shapeId="0">
      <text>
        <r>
          <rPr>
            <b/>
            <sz val="9"/>
            <rFont val="Tahoma"/>
            <family val="2"/>
          </rPr>
          <t>KOTHE Emilie:</t>
        </r>
        <r>
          <rPr>
            <sz val="9"/>
            <rFont val="Tahoma"/>
            <family val="2"/>
          </rPr>
          <t xml:space="preserve">
(A)</t>
        </r>
      </text>
    </comment>
    <comment ref="AS38" authorId="0" shapeId="0">
      <text>
        <r>
          <rPr>
            <b/>
            <sz val="9"/>
            <rFont val="Tahoma"/>
            <family val="2"/>
          </rPr>
          <t>KOTHE Emilie:</t>
        </r>
        <r>
          <rPr>
            <sz val="9"/>
            <rFont val="Tahoma"/>
            <family val="2"/>
          </rPr>
          <t xml:space="preserve">
(A)</t>
        </r>
      </text>
    </comment>
    <comment ref="AO50" authorId="0" shapeId="0">
      <text>
        <r>
          <rPr>
            <b/>
            <sz val="9"/>
            <color indexed="81"/>
            <rFont val="Tahoma"/>
            <family val="2"/>
          </rPr>
          <t>KOTHE Emilie:</t>
        </r>
        <r>
          <rPr>
            <sz val="9"/>
            <color indexed="81"/>
            <rFont val="Tahoma"/>
            <family val="2"/>
          </rPr>
          <t xml:space="preserve">
(A)</t>
        </r>
      </text>
    </comment>
    <comment ref="AP50" authorId="0" shapeId="0">
      <text>
        <r>
          <rPr>
            <b/>
            <sz val="9"/>
            <color indexed="81"/>
            <rFont val="Tahoma"/>
            <family val="2"/>
          </rPr>
          <t>KOTHE Emilie:</t>
        </r>
        <r>
          <rPr>
            <sz val="9"/>
            <color indexed="81"/>
            <rFont val="Tahoma"/>
            <family val="2"/>
          </rPr>
          <t xml:space="preserve">
(A)</t>
        </r>
      </text>
    </comment>
    <comment ref="AQ50" authorId="0" shapeId="0">
      <text>
        <r>
          <rPr>
            <b/>
            <sz val="9"/>
            <color indexed="81"/>
            <rFont val="Tahoma"/>
            <family val="2"/>
          </rPr>
          <t>KOTHE Emilie:</t>
        </r>
        <r>
          <rPr>
            <sz val="9"/>
            <color indexed="81"/>
            <rFont val="Tahoma"/>
            <family val="2"/>
          </rPr>
          <t xml:space="preserve">
(A)</t>
        </r>
      </text>
    </comment>
    <comment ref="AR50" authorId="0" shapeId="0">
      <text>
        <r>
          <rPr>
            <b/>
            <sz val="9"/>
            <color indexed="81"/>
            <rFont val="Tahoma"/>
            <family val="2"/>
          </rPr>
          <t>KOTHE Emilie:</t>
        </r>
        <r>
          <rPr>
            <sz val="9"/>
            <color indexed="81"/>
            <rFont val="Tahoma"/>
            <family val="2"/>
          </rPr>
          <t xml:space="preserve">
(A)</t>
        </r>
      </text>
    </comment>
    <comment ref="AS50" authorId="0" shapeId="0">
      <text>
        <r>
          <rPr>
            <b/>
            <sz val="9"/>
            <color indexed="81"/>
            <rFont val="Tahoma"/>
            <family val="2"/>
          </rPr>
          <t>KOTHE Emilie:</t>
        </r>
        <r>
          <rPr>
            <sz val="9"/>
            <color indexed="81"/>
            <rFont val="Tahoma"/>
            <family val="2"/>
          </rPr>
          <t xml:space="preserve">
(A)</t>
        </r>
      </text>
    </comment>
  </commentList>
</comments>
</file>

<file path=xl/sharedStrings.xml><?xml version="1.0" encoding="utf-8"?>
<sst xmlns="http://schemas.openxmlformats.org/spreadsheetml/2006/main" count="1383" uniqueCount="232">
  <si>
    <t>FDI outward flows</t>
  </si>
  <si>
    <t>Q1</t>
  </si>
  <si>
    <t>Q2</t>
  </si>
  <si>
    <t>Q3</t>
  </si>
  <si>
    <t>Q4</t>
  </si>
  <si>
    <t>Y</t>
  </si>
  <si>
    <t xml:space="preserve">Australia </t>
  </si>
  <si>
    <t>Austria</t>
  </si>
  <si>
    <t>Belgium</t>
  </si>
  <si>
    <t>Canada</t>
  </si>
  <si>
    <t>Chile</t>
  </si>
  <si>
    <t>Czech Republic</t>
  </si>
  <si>
    <t>Denmark</t>
  </si>
  <si>
    <t>Estonia</t>
  </si>
  <si>
    <t>Finland</t>
  </si>
  <si>
    <t>France</t>
  </si>
  <si>
    <t>Germany</t>
  </si>
  <si>
    <t>Greece</t>
  </si>
  <si>
    <t>Hungary</t>
  </si>
  <si>
    <t>Iceland</t>
  </si>
  <si>
    <t>Ireland</t>
  </si>
  <si>
    <t>Italy</t>
  </si>
  <si>
    <t>Luxembourg</t>
  </si>
  <si>
    <t>Netherlands</t>
  </si>
  <si>
    <t>New Zealand</t>
  </si>
  <si>
    <t>Norway</t>
  </si>
  <si>
    <t>Portugal</t>
  </si>
  <si>
    <t>Slovak  Republic</t>
  </si>
  <si>
    <t>Slovenia</t>
  </si>
  <si>
    <t>Spain</t>
  </si>
  <si>
    <t>Sweden</t>
  </si>
  <si>
    <t>Switzerland</t>
  </si>
  <si>
    <t xml:space="preserve">Turkey </t>
  </si>
  <si>
    <t>United Kingdom</t>
  </si>
  <si>
    <t>United States</t>
  </si>
  <si>
    <t>L</t>
  </si>
  <si>
    <t>China</t>
  </si>
  <si>
    <t xml:space="preserve">Indonesia </t>
  </si>
  <si>
    <t>Russia</t>
  </si>
  <si>
    <t>FDI inward flows</t>
  </si>
  <si>
    <t>Table 3</t>
  </si>
  <si>
    <t xml:space="preserve">FDI outward positions </t>
  </si>
  <si>
    <t>Table 4</t>
  </si>
  <si>
    <t xml:space="preserve">In USD millions </t>
  </si>
  <si>
    <t>Austria*</t>
  </si>
  <si>
    <t>Chile*</t>
  </si>
  <si>
    <t>Denmark*</t>
  </si>
  <si>
    <t>Hungary*</t>
  </si>
  <si>
    <t>Iceland*</t>
  </si>
  <si>
    <t>Luxembourg*</t>
  </si>
  <si>
    <t>Netherlands*</t>
  </si>
  <si>
    <t>Poland*</t>
  </si>
  <si>
    <t>Portugal*</t>
  </si>
  <si>
    <r>
      <t>G20-OECD countries</t>
    </r>
    <r>
      <rPr>
        <b/>
        <vertAlign val="superscript"/>
        <sz val="8"/>
        <rFont val="Calibri"/>
        <family val="2"/>
        <scheme val="minor"/>
      </rPr>
      <t>1</t>
    </r>
  </si>
  <si>
    <r>
      <t>G20 -non OECD countries</t>
    </r>
    <r>
      <rPr>
        <b/>
        <vertAlign val="superscript"/>
        <sz val="8"/>
        <rFont val="Calibri"/>
        <family val="2"/>
        <scheme val="minor"/>
      </rPr>
      <t>1</t>
    </r>
  </si>
  <si>
    <r>
      <t>OECD</t>
    </r>
    <r>
      <rPr>
        <b/>
        <vertAlign val="superscript"/>
        <sz val="8"/>
        <rFont val="Calibri"/>
        <family val="2"/>
        <scheme val="minor"/>
      </rPr>
      <t>1</t>
    </r>
  </si>
  <si>
    <t xml:space="preserve">FDI inward positions </t>
  </si>
  <si>
    <t>Table 1</t>
  </si>
  <si>
    <t>Table 2</t>
  </si>
  <si>
    <t xml:space="preserve">Notes to Tables </t>
  </si>
  <si>
    <t>p: preliminary data</t>
  </si>
  <si>
    <r>
      <t>G20 countries</t>
    </r>
    <r>
      <rPr>
        <b/>
        <vertAlign val="superscript"/>
        <sz val="8"/>
        <rFont val="Calibri"/>
        <family val="2"/>
        <scheme val="minor"/>
      </rPr>
      <t>1</t>
    </r>
  </si>
  <si>
    <t>OECD Directorate for Financial and Enterprise Affairs - Investment Division</t>
  </si>
  <si>
    <t>Source: OECD and IMF</t>
  </si>
  <si>
    <t>Spain*</t>
  </si>
  <si>
    <t>*Data excludes SPEs. Corresponding data below including SPEs:</t>
  </si>
  <si>
    <t>Notes to tables</t>
  </si>
  <si>
    <t>Most recent FDI statistics for OECD and G20 countries</t>
  </si>
  <si>
    <t>Source: www.oecd.org/investment/statistics</t>
  </si>
  <si>
    <r>
      <rPr>
        <sz val="12"/>
        <color theme="10"/>
        <rFont val="Arial"/>
        <family val="2"/>
      </rPr>
      <t xml:space="preserve">  </t>
    </r>
    <r>
      <rPr>
        <u/>
        <sz val="12"/>
        <color theme="10"/>
        <rFont val="Arial"/>
        <family val="2"/>
      </rPr>
      <t>Notes to Tables</t>
    </r>
  </si>
  <si>
    <t>Asset/liability versus diectional presentation</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</si>
  <si>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</si>
  <si>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Poland</t>
  </si>
  <si>
    <t>Sweden*</t>
  </si>
  <si>
    <r>
      <t>European Union (EU)</t>
    </r>
    <r>
      <rPr>
        <b/>
        <vertAlign val="superscript"/>
        <sz val="8"/>
        <rFont val="Calibri"/>
        <family val="2"/>
        <scheme val="minor"/>
      </rPr>
      <t>1</t>
    </r>
  </si>
  <si>
    <r>
      <t>1. OECD, EU, World, G20 aggregates</t>
    </r>
    <r>
      <rPr>
        <sz val="9"/>
        <color theme="1"/>
        <rFont val="Calibri"/>
        <family val="2"/>
        <scheme val="minor"/>
      </rPr>
      <t xml:space="preserve">: </t>
    </r>
  </si>
  <si>
    <t>Belgium*</t>
  </si>
  <si>
    <t>Table 1 - FDI outward flows  (in USD million)</t>
  </si>
  <si>
    <t>Table 2 - FDI inward flows (in USD million)</t>
  </si>
  <si>
    <r>
      <t>2. Data  serie on asset/liability basis</t>
    </r>
    <r>
      <rPr>
        <sz val="9"/>
        <color theme="1"/>
        <rFont val="Calibri"/>
        <family val="2"/>
        <scheme val="minor"/>
      </rPr>
      <t xml:space="preserve">: </t>
    </r>
  </si>
  <si>
    <r>
      <t>Spain</t>
    </r>
    <r>
      <rPr>
        <vertAlign val="superscript"/>
        <sz val="8"/>
        <rFont val="Calibri"/>
        <family val="2"/>
        <scheme val="minor"/>
      </rPr>
      <t>2</t>
    </r>
  </si>
  <si>
    <r>
      <t>3. World aggregate</t>
    </r>
    <r>
      <rPr>
        <sz val="9"/>
        <color theme="1"/>
        <rFont val="Calibri"/>
        <family val="2"/>
        <scheme val="minor"/>
      </rPr>
      <t xml:space="preserve">: </t>
    </r>
  </si>
  <si>
    <r>
      <t>Total World</t>
    </r>
    <r>
      <rPr>
        <b/>
        <vertAlign val="superscript"/>
        <sz val="8"/>
        <rFont val="Calibri"/>
        <family val="2"/>
        <scheme val="minor"/>
      </rPr>
      <t>1,3</t>
    </r>
  </si>
  <si>
    <t>4. Special Purpose Entities (SPEs):</t>
  </si>
  <si>
    <r>
      <t>*Data excludes SPEs. Corresponding data below including SPE's</t>
    </r>
    <r>
      <rPr>
        <b/>
        <vertAlign val="superscript"/>
        <sz val="8"/>
        <rFont val="Calibri"/>
        <family val="2"/>
        <scheme val="minor"/>
      </rPr>
      <t>4</t>
    </r>
    <r>
      <rPr>
        <b/>
        <sz val="8"/>
        <rFont val="Calibri"/>
        <family val="2"/>
        <scheme val="minor"/>
      </rPr>
      <t>:</t>
    </r>
  </si>
  <si>
    <t xml:space="preserve">5. Israel footnote </t>
  </si>
  <si>
    <t>6. Japan</t>
  </si>
  <si>
    <r>
      <t>Japan</t>
    </r>
    <r>
      <rPr>
        <vertAlign val="superscript"/>
        <sz val="8"/>
        <rFont val="Calibri"/>
        <family val="2"/>
        <scheme val="minor"/>
      </rPr>
      <t>6</t>
    </r>
  </si>
  <si>
    <r>
      <t>India</t>
    </r>
    <r>
      <rPr>
        <vertAlign val="superscript"/>
        <sz val="8"/>
        <rFont val="Calibri"/>
        <family val="2"/>
        <scheme val="minor"/>
      </rPr>
      <t>2</t>
    </r>
    <r>
      <rPr>
        <sz val="8"/>
        <rFont val="Calibri"/>
        <family val="2"/>
        <scheme val="minor"/>
      </rPr>
      <t xml:space="preserve"> </t>
    </r>
  </si>
  <si>
    <r>
      <t>South Africa</t>
    </r>
    <r>
      <rPr>
        <vertAlign val="superscript"/>
        <sz val="8"/>
        <rFont val="Calibri"/>
        <family val="2"/>
        <scheme val="minor"/>
      </rPr>
      <t>2</t>
    </r>
  </si>
  <si>
    <t xml:space="preserve">Table 4 - FDI inward positions (in USD million) </t>
  </si>
  <si>
    <t>Norway*</t>
  </si>
  <si>
    <t>Table 3 - FDI outward positions (in USD million)</t>
  </si>
  <si>
    <r>
      <t>Israel</t>
    </r>
    <r>
      <rPr>
        <vertAlign val="superscript"/>
        <sz val="8"/>
        <rFont val="Calibri"/>
        <family val="2"/>
        <scheme val="minor"/>
      </rPr>
      <t>2,4</t>
    </r>
  </si>
  <si>
    <t xml:space="preserve">Half year </t>
  </si>
  <si>
    <t>GR</t>
  </si>
  <si>
    <t xml:space="preserve"> For more information on the two presentations for FDI, see the OECD note: </t>
  </si>
  <si>
    <t>| : breaks in series</t>
  </si>
  <si>
    <t>FDI terms are defined in the:</t>
  </si>
  <si>
    <t>FDI Glossary</t>
  </si>
  <si>
    <r>
      <t>FDI outward and inward flows (Tables 1 and 2)</t>
    </r>
    <r>
      <rPr>
        <sz val="9"/>
        <color theme="1"/>
        <rFont val="Calibri"/>
        <family val="2"/>
        <scheme val="minor"/>
      </rPr>
      <t xml:space="preserve"> for these aggregates were compiled using directional figures when available. Missing quarterly directional figures were approximated using the ratio between annual asset liability and directional figures; or by distributing annual directional figures equally among the four quarters; or using unrevised historical data. When directional figures were not available and could not be approximated, asset liability figures were used.</t>
    </r>
  </si>
  <si>
    <t xml:space="preserve">By definition, inward and outward FDI worldwide should be equal.  However, in practice, there are statistical discrepancies between inward and outward FDI.  Unless otherwise specified, references to “global FDI flows” refer to the average of these two figures. </t>
  </si>
  <si>
    <t>Latvia</t>
  </si>
  <si>
    <t>Brazil</t>
  </si>
  <si>
    <r>
      <t>Saudi Arabia</t>
    </r>
    <r>
      <rPr>
        <vertAlign val="superscript"/>
        <sz val="8"/>
        <rFont val="Calibri"/>
        <family val="2"/>
        <scheme val="minor"/>
      </rPr>
      <t>2</t>
    </r>
  </si>
  <si>
    <t xml:space="preserve">Mexico* </t>
  </si>
  <si>
    <t>Directional flows for Japan: the time of recording reinvestment of earnings was revised for annual data only, so the sum of quarters may not add up to the annual data.</t>
  </si>
  <si>
    <t>Most recent quarters</t>
  </si>
  <si>
    <t>Switzerland*</t>
  </si>
  <si>
    <r>
      <t>Argentina</t>
    </r>
    <r>
      <rPr>
        <vertAlign val="superscript"/>
        <sz val="8"/>
        <rFont val="Calibri"/>
        <family val="2"/>
        <scheme val="minor"/>
      </rPr>
      <t>2</t>
    </r>
  </si>
  <si>
    <r>
      <t>Argentina</t>
    </r>
    <r>
      <rPr>
        <vertAlign val="superscript"/>
        <sz val="8"/>
        <rFont val="Calibri"/>
        <family val="2"/>
        <scheme val="minor"/>
      </rPr>
      <t>2</t>
    </r>
    <r>
      <rPr>
        <sz val="8"/>
        <rFont val="Calibri"/>
        <family val="2"/>
        <scheme val="minor"/>
      </rPr>
      <t xml:space="preserve"> </t>
    </r>
  </si>
  <si>
    <t>As a share of GDP (%)</t>
  </si>
  <si>
    <t>Table 5</t>
  </si>
  <si>
    <t>Table 6</t>
  </si>
  <si>
    <t>Table 5 - FDI outward positions (as a share of GDP)</t>
  </si>
  <si>
    <t xml:space="preserve">Table 6 - FDI inward positions (as a share of GDP) </t>
  </si>
  <si>
    <t>Korea</t>
  </si>
  <si>
    <t>7. Saudi Arabia</t>
  </si>
  <si>
    <t>Korea*</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</si>
  <si>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</si>
  <si>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</si>
  <si>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</si>
  <si>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</si>
  <si>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</si>
  <si>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</si>
  <si>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</si>
  <si>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</si>
  <si>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</si>
  <si>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</si>
  <si>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</si>
  <si>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</si>
  <si>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</si>
  <si>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</si>
  <si>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</si>
  <si>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</si>
  <si>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</si>
  <si>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</si>
  <si>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</si>
  <si>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</si>
  <si>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</si>
  <si>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OECD</t>
  </si>
  <si>
    <t>AUS</t>
  </si>
  <si>
    <t>AUT</t>
  </si>
  <si>
    <t>BEL</t>
  </si>
  <si>
    <t>CAN</t>
  </si>
  <si>
    <t>CHL</t>
  </si>
  <si>
    <t>CZE</t>
  </si>
  <si>
    <t>DNK</t>
  </si>
  <si>
    <t>EST</t>
  </si>
  <si>
    <t>FIN</t>
  </si>
  <si>
    <t>FRA</t>
  </si>
  <si>
    <t>DEU</t>
  </si>
  <si>
    <t>GRC</t>
  </si>
  <si>
    <t>HUN</t>
  </si>
  <si>
    <t>ISL</t>
  </si>
  <si>
    <t>IRL</t>
  </si>
  <si>
    <t>ISR</t>
  </si>
  <si>
    <t>ITA</t>
  </si>
  <si>
    <t>JPN</t>
  </si>
  <si>
    <t>KOR</t>
  </si>
  <si>
    <t>LVA</t>
  </si>
  <si>
    <t>LUX</t>
  </si>
  <si>
    <t>MEX</t>
  </si>
  <si>
    <t>NLD</t>
  </si>
  <si>
    <t>NZL</t>
  </si>
  <si>
    <t>NOR</t>
  </si>
  <si>
    <t>POL</t>
  </si>
  <si>
    <t>PRT</t>
  </si>
  <si>
    <t>SVK</t>
  </si>
  <si>
    <t>SVN</t>
  </si>
  <si>
    <t>ESP</t>
  </si>
  <si>
    <t>SWE</t>
  </si>
  <si>
    <t>CHE</t>
  </si>
  <si>
    <t>TUR</t>
  </si>
  <si>
    <t>GBR</t>
  </si>
  <si>
    <t>USA</t>
  </si>
  <si>
    <t>WLD</t>
  </si>
  <si>
    <t>EU</t>
  </si>
  <si>
    <t>G20</t>
  </si>
  <si>
    <t>G20_OECD</t>
  </si>
  <si>
    <t>G20_NON_OECD</t>
  </si>
  <si>
    <t>ARG</t>
  </si>
  <si>
    <t>BRA</t>
  </si>
  <si>
    <t>CHN</t>
  </si>
  <si>
    <t>IND</t>
  </si>
  <si>
    <t>IDN</t>
  </si>
  <si>
    <t>RUS</t>
  </si>
  <si>
    <t>SAU</t>
  </si>
  <si>
    <t>ZAF</t>
  </si>
  <si>
    <t>Lithuania</t>
  </si>
  <si>
    <t>LTU</t>
  </si>
  <si>
    <t>2018Q2</t>
  </si>
  <si>
    <t>2018Q3</t>
  </si>
  <si>
    <t xml:space="preserve">Table 8 - Income on inward FDI (in USD million) </t>
  </si>
  <si>
    <t>Table 7 - Income on outward FDI (in USD million)</t>
  </si>
  <si>
    <t>Income on outward FDI flows</t>
  </si>
  <si>
    <t>Income on inward FDI flows</t>
  </si>
  <si>
    <t>Table 7</t>
  </si>
  <si>
    <t>Table 8</t>
  </si>
  <si>
    <t>2018Q4</t>
  </si>
  <si>
    <t xml:space="preserve">     - France (FDI income series), for which the whole data series is according to BMD4, and the breaks in series correspond to the inclusion of income on debt (interests) starting from 2012. </t>
  </si>
  <si>
    <t xml:space="preserve">Tables 1 to 8 show FDI statistics at the aggregate level on directional basis except for selected countries for which the asset/liability series is used (see note 2). </t>
  </si>
  <si>
    <t>Japan</t>
  </si>
  <si>
    <t xml:space="preserve">Breaks in series were introduced in Tables 1, 2, 7 and 8 in order to provide users with more complete historical series on FDI financial flows and FDI income flows. Data used before the breaks in series correspond to unrevised BMD3 FDI aggregates. The breaks in series correspond for most countries to the implementation of OECD Benchmark Edition 4th Edition (BMD4) except for:                                                                                </t>
  </si>
  <si>
    <r>
      <t>Income on outward and inward FDI (Tables 7 and 8)</t>
    </r>
    <r>
      <rPr>
        <sz val="9"/>
        <color theme="1"/>
        <rFont val="Calibri"/>
        <family val="2"/>
        <scheme val="minor"/>
      </rPr>
      <t xml:space="preserve"> for the OECD aggregate was compiled using directional figures when available. Missing directional figures were approximated using unrevised historical data. When directional figures were not available and could not be approximated, asset liability figures were used.</t>
    </r>
  </si>
  <si>
    <r>
      <t>2019</t>
    </r>
    <r>
      <rPr>
        <b/>
        <vertAlign val="superscript"/>
        <sz val="9"/>
        <color theme="1"/>
        <rFont val="Calibri"/>
        <family val="2"/>
        <scheme val="minor"/>
      </rPr>
      <t>p</t>
    </r>
  </si>
  <si>
    <r>
      <t>Israel</t>
    </r>
    <r>
      <rPr>
        <vertAlign val="superscript"/>
        <sz val="8"/>
        <rFont val="Calibri"/>
        <family val="2"/>
        <scheme val="minor"/>
      </rPr>
      <t>2,5</t>
    </r>
  </si>
  <si>
    <t>Growth rates 2019</t>
  </si>
  <si>
    <t>Q1-Q2 2019</t>
  </si>
  <si>
    <t>Q3-Q4 2019</t>
  </si>
  <si>
    <t>Q3 2019</t>
  </si>
  <si>
    <t>Q4 2019</t>
  </si>
  <si>
    <r>
      <t>2019</t>
    </r>
    <r>
      <rPr>
        <b/>
        <vertAlign val="superscript"/>
        <sz val="8"/>
        <color theme="1"/>
        <rFont val="Calibri"/>
        <family val="2"/>
        <scheme val="minor"/>
      </rPr>
      <t>p</t>
    </r>
  </si>
  <si>
    <t>A: asset/liability figure used for selected periods only</t>
  </si>
  <si>
    <t xml:space="preserve">     - Germany and Hungary, for which the whole data series is according to BMD4, and the breaks in series correspond to a different recording of transactions between fellow enterprises. </t>
  </si>
  <si>
    <t xml:space="preserve">     - Iceland (FDI income series)  for which the breaks in series in 2012 correspond to the inclusion of income on debt (interests) and the breaks in series in 2013 correspond to the implementation of BMD4.</t>
  </si>
  <si>
    <t xml:space="preserve">     -  Netherlands (FDI positions series):  Note from the Central Bank of Netherlands: At the current moment there is a ‘break in series’ between 2014 and 2015 in our FDI- and BoP figures excluding SPE’s of around 700 bln euros as a result of a shift of around 250 businesses from the SPE-sector to the non-financial companies sector. This shift took place in 2018 after joint research and coordination with Statistics Netherlands and was part of the joint ‘Benchmark revision 2015’. At DNB we only revised our figures back to 2015. The old period (2014 and earlier) is not yet revised.
The shift of entities with more than 5 employees from the SPE-sector to the non-financial companies sector is a result in part to a reinterpretation of the European guidelines (ESA 2010). The recommendations of an international statistical taskforce on ‘Holdings and head offices’ led to refinements of the interpretation of the SNA and the ESA in this area. Some multinational enterprises or parts of it with substantial positions (including outside the Netherlands) combine a channeling function with a degree of non-financial productive activities in the Netherlands. In accordance with the taskforce’s more stringent international guidelines, these businesses should be classified as non-financial corporations.
</t>
  </si>
  <si>
    <t xml:space="preserve">The data series is on asset/liability basis as opposed to directional basis for Israel and for the following non-OECD countries: Argentina, India, Saudi Arabia and South Africa. </t>
  </si>
  <si>
    <t>2019Q1</t>
  </si>
  <si>
    <t>2019Q2</t>
  </si>
  <si>
    <t>2019Q3</t>
  </si>
  <si>
    <t>2019Q4</t>
  </si>
  <si>
    <t>Updated on 10 April 2020</t>
  </si>
  <si>
    <t xml:space="preserve">Data are updated as of 10 April 2020. </t>
  </si>
  <si>
    <r>
      <t>World totals for FDI flows (Tables 1 and 2)</t>
    </r>
    <r>
      <rPr>
        <sz val="9"/>
        <color theme="1"/>
        <rFont val="Calibri"/>
        <family val="2"/>
        <scheme val="minor"/>
      </rPr>
      <t xml:space="preserve"> are based on available data at the time of update as reported to the OECD and IMF. Missing data for countries for Q3 2019 and Q4 2019 were estimated using the overall growth rate observed between, respectively, Q2 2019 and Q3 2019 and Q3 2019 and Q4 2019. Growth rates were calculated from data for OECD countries, for non-OECD G20 countries, and for 50 non-OECD and non-G20 countries in Q3 and 20 non-OECD and non-G20 countries in Q4. World totals for FDI positions are based on available FDI data at the time of update as reported to OECD and IMF for the year ended or the latest available year.</t>
    </r>
  </si>
  <si>
    <t>Data for Q4 2019 is not available at the time of writing.</t>
  </si>
  <si>
    <t>Estonia*</t>
  </si>
  <si>
    <t>Information on resident SPEs is not yet available separately for Canada, Ireland, Japan and Mexico. The information is available separately for Austria, Belgium, Chile, Denmark, Estonia, Hungary, Iceland, Korea, Lithuania, Luxembourg, the Netherlands, Norway, Poland, Portugal, Spain, Sweden, Switzerland and the United Kingdom. However, the information is not displayed in the tables for all countries, due to limited availability of historical data; due to differences in data vintages or due to confidentiality of information on resident SPEs for selected years and quarters. Resident SPEs are not present or not significant in Australia, the Czech Republic, Finland, France, Germany, Greece, Israel, Italy, New Zealand, Poland, the Slovak Republic, Slovenia, Turkey, and the United States.</t>
  </si>
  <si>
    <t>The European Union aggregate corresponds to member country composition of the reporting period: EU15 for data up to and including 2003, EU25 for data between 2004 and 2006, EU27 for data between 2007 and 2012 and EU28 starting from 2013. The present publication presents time series which end before the United Kingdom’s withdrawal from the European Union on 1 February 2020. The EU aggregate presented here therefore refers to the EU including the UK. In future publications, as soon as the time series presented extend to periods beyond the UK withdrawal (February 2020 for monthly, Q1 2020 for quarterly, 2020 for annual data), the “European Union” aggregate will change to reflect the new EU country composition. Interested readers may refer to the Eurostat website for further information on Eurostat’s plans for disseminating EU aggregates and to the Eurostat database for the actual series</t>
  </si>
  <si>
    <r>
      <t>FDI outward and inward stocks (Tables 3 and 4)</t>
    </r>
    <r>
      <rPr>
        <sz val="9"/>
        <color theme="1"/>
        <rFont val="Calibri"/>
        <family val="2"/>
        <scheme val="minor"/>
      </rPr>
      <t xml:space="preserve"> were compiled using directional figures when available. Missing directional figures were approximated using unrevised historical data. When directional figures were not available and could not be approximated, asset liability figures were used. Data for 2019 include positions at end-2019 or at-end 2018 when 2019 data are not available.</t>
    </r>
  </si>
  <si>
    <t xml:space="preserve">Resident SPEs from Austria, Belgium (FDI positions only), Chile, Denmark, Hungary, Iceland, Korea (FDI positions only), Luxembourg, Mexico, the Netherlands, Norway (FDI positions only), Poland, Portugal, Spain (FDI positions only), Sweden (FDI positions only) and Switzerland (FDI positions only) are excluded. </t>
  </si>
  <si>
    <t>Colombia was not an OECD Member at the time of preparation of this publication. Accordingly, Colombia does not appear in the list of OECD Members and is not included in the zone aggregates.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</si>
</sst>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00"/>
    <numFmt numFmtId="169" formatCode="0.0%"/>
  </numFmts>
  <fonts count="44">
    <font>
      <sz val="11"/>
      <color theme="1"/>
      <name val="Calibri"/>
      <family val="2"/>
      <scheme val="minor"/>
    </font>
    <font>
      <sz val="10"/>
      <name val="Arial"/>
      <family val="2"/>
    </font>
    <font>
      <sz val="10"/>
      <color theme="1"/>
      <name val="Arial"/>
      <family val="2"/>
    </font>
    <font>
      <b/>
      <sz val="8"/>
      <color theme="1"/>
      <name val="Calibri"/>
      <family val="2"/>
      <scheme val="minor"/>
    </font>
    <font>
      <b/>
      <sz val="8"/>
      <color rgb="FFFF0000"/>
      <name val="Calibri"/>
      <family val="2"/>
      <scheme val="minor"/>
    </font>
    <font>
      <sz val="8"/>
      <color theme="1"/>
      <name val="Calibri"/>
      <family val="2"/>
      <scheme val="minor"/>
    </font>
    <font>
      <b/>
      <sz val="8"/>
      <name val="Calibri"/>
      <family val="2"/>
      <scheme val="minor"/>
    </font>
    <font>
      <b/>
      <sz val="8"/>
      <name val="Arial"/>
      <family val="2"/>
    </font>
    <font>
      <sz val="8"/>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b/>
      <vertAlign val="superscript"/>
      <sz val="8"/>
      <name val="Calibri"/>
      <family val="2"/>
      <scheme val="minor"/>
    </font>
    <font>
      <vertAlign val="superscript"/>
      <sz val="8"/>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b/>
      <sz val="14"/>
      <color theme="3"/>
      <name val="Calibri"/>
      <family val="2"/>
      <scheme val="minor"/>
    </font>
    <font>
      <u/>
      <sz val="11"/>
      <color theme="10"/>
      <name val="Calibri"/>
      <family val="2"/>
      <scheme val="minor"/>
    </font>
    <font>
      <u/>
      <sz val="8"/>
      <color theme="10"/>
      <name val="Calibri"/>
      <family val="2"/>
      <scheme val="minor"/>
    </font>
    <font>
      <b/>
      <sz val="10"/>
      <color theme="1"/>
      <name val="Arial"/>
      <family val="2"/>
    </font>
    <font>
      <sz val="10"/>
      <color theme="0" tint="-0.49827570421460615"/>
      <name val="Arial"/>
      <family val="2"/>
    </font>
    <font>
      <u/>
      <sz val="10"/>
      <color theme="10"/>
      <name val="Arial"/>
      <family val="2"/>
    </font>
    <font>
      <sz val="14"/>
      <color theme="1"/>
      <name val="Arial"/>
      <family val="2"/>
    </font>
    <font>
      <sz val="11"/>
      <color indexed="60"/>
      <name val="Calibri"/>
      <family val="2"/>
    </font>
    <font>
      <sz val="12"/>
      <name val="SNBOfficina Sans Book"/>
      <family val="2"/>
    </font>
    <font>
      <sz val="11"/>
      <name val="돋움"/>
      <family val="3"/>
    </font>
    <font>
      <b/>
      <sz val="18"/>
      <color theme="1" tint="0.14999847407452621"/>
      <name val="Arial"/>
      <family val="2"/>
    </font>
    <font>
      <u/>
      <sz val="12"/>
      <color theme="10"/>
      <name val="Arial"/>
      <family val="2"/>
    </font>
    <font>
      <sz val="12"/>
      <color theme="10"/>
      <name val="Arial"/>
      <family val="2"/>
    </font>
    <font>
      <b/>
      <vertAlign val="superscript"/>
      <sz val="8"/>
      <color theme="1"/>
      <name val="Calibri"/>
      <family val="2"/>
      <scheme val="minor"/>
    </font>
    <font>
      <b/>
      <vertAlign val="superscript"/>
      <sz val="9"/>
      <color theme="1"/>
      <name val="Calibri"/>
      <family val="2"/>
      <scheme val="minor"/>
    </font>
    <font>
      <b/>
      <i/>
      <u/>
      <sz val="9"/>
      <color theme="10"/>
      <name val="Calibri"/>
      <family val="2"/>
      <scheme val="minor"/>
    </font>
    <font>
      <sz val="9"/>
      <name val="Tahoma"/>
      <family val="2"/>
    </font>
    <font>
      <b/>
      <sz val="9"/>
      <name val="Tahoma"/>
      <family val="2"/>
    </font>
    <font>
      <u/>
      <sz val="11"/>
      <color theme="10"/>
      <name val="Arial"/>
      <family val="2"/>
    </font>
    <font>
      <sz val="8"/>
      <color theme="0"/>
      <name val="Calibri"/>
      <family val="2"/>
      <scheme val="minor"/>
    </font>
    <font>
      <sz val="9"/>
      <color theme="0"/>
      <name val="Calibri"/>
      <family val="2"/>
      <scheme val="minor"/>
    </font>
    <font>
      <sz val="11"/>
      <color rgb="FFFF0000"/>
      <name val="Calibri"/>
      <family val="2"/>
      <scheme val="minor"/>
    </font>
    <font>
      <b/>
      <sz val="9"/>
      <name val="Calibri"/>
      <family val="2"/>
      <scheme val="minor"/>
    </font>
    <font>
      <sz val="9"/>
      <name val="Calibri"/>
      <family val="2"/>
      <scheme val="minor"/>
    </font>
    <font>
      <sz val="11"/>
      <color theme="1"/>
      <name val="Calibri"/>
      <family val="2"/>
      <scheme val="minor"/>
    </font>
    <font>
      <sz val="9"/>
      <color indexed="81"/>
      <name val="Tahoma"/>
      <family val="2"/>
    </font>
    <font>
      <b/>
      <sz val="9"/>
      <color indexed="81"/>
      <name val="Tahoma"/>
      <family val="2"/>
    </font>
  </fonts>
  <fills count="18">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rgb="FFFFFFCC"/>
        <bgColor indexed="64"/>
      </patternFill>
    </fill>
    <fill>
      <patternFill patternType="solid">
        <fgColor indexed="43"/>
        <bgColor indexed="64"/>
      </patternFill>
    </fill>
    <fill>
      <patternFill patternType="solid">
        <fgColor theme="0"/>
        <bgColor indexed="64"/>
      </patternFill>
    </fill>
    <fill>
      <patternFill patternType="solid">
        <fgColor theme="3" tint="0.79985961485641044"/>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thin">
        <color auto="1"/>
      </bottom>
      <diagonal/>
    </border>
  </borders>
  <cellStyleXfs count="126">
    <xf numFmtId="0" fontId="0" fillId="0" borderId="0"/>
    <xf numFmtId="9" fontId="4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14" borderId="1" applyNumberFormat="0" applyFont="0" applyAlignment="0" applyProtection="0"/>
    <xf numFmtId="0" fontId="2" fillId="14" borderId="1" applyNumberFormat="0" applyFont="0" applyAlignment="0" applyProtection="0"/>
    <xf numFmtId="0" fontId="2" fillId="14" borderId="1" applyNumberFormat="0" applyFont="0" applyAlignment="0" applyProtection="0"/>
    <xf numFmtId="0" fontId="2" fillId="14" borderId="1"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14" borderId="1" applyNumberFormat="0" applyFont="0" applyAlignment="0" applyProtection="0"/>
    <xf numFmtId="0" fontId="2" fillId="14" borderId="1" applyNumberFormat="0" applyFont="0" applyAlignment="0" applyProtection="0"/>
    <xf numFmtId="0" fontId="2" fillId="14" borderId="1" applyNumberFormat="0" applyFont="0" applyAlignment="0" applyProtection="0"/>
    <xf numFmtId="0" fontId="2" fillId="14" borderId="1" applyNumberFormat="0" applyFont="0" applyAlignment="0" applyProtection="0"/>
    <xf numFmtId="0" fontId="18" fillId="0" borderId="0" applyNumberFormat="0" applyFill="0" applyBorder="0" applyAlignment="0" applyProtection="0"/>
    <xf numFmtId="0" fontId="2" fillId="0" borderId="0"/>
    <xf numFmtId="0" fontId="22" fillId="0" borderId="0" applyNumberFormat="0" applyFill="0" applyBorder="0">
      <protection locked="0"/>
    </xf>
    <xf numFmtId="0" fontId="24" fillId="15" borderId="0" applyNumberFormat="0" applyBorder="0" applyAlignment="0" applyProtection="0"/>
    <xf numFmtId="0" fontId="24" fillId="1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5" fillId="0" borderId="0"/>
    <xf numFmtId="165" fontId="26" fillId="0" borderId="0" applyFont="0" applyFill="0" applyBorder="0" applyAlignment="0" applyProtection="0"/>
  </cellStyleXfs>
  <cellXfs count="181">
    <xf numFmtId="0" fontId="0" fillId="0" borderId="0" xfId="0"/>
    <xf numFmtId="3" fontId="3" fillId="0" borderId="0" xfId="0" applyNumberFormat="1" applyFont="1" applyBorder="1"/>
    <xf numFmtId="3" fontId="3" fillId="0" borderId="0" xfId="0" applyNumberFormat="1" applyFont="1" applyBorder="1" applyAlignment="1">
      <alignment horizontal="center"/>
    </xf>
    <xf numFmtId="3" fontId="5" fillId="0" borderId="0" xfId="0" applyNumberFormat="1" applyFont="1" applyBorder="1"/>
    <xf numFmtId="3" fontId="5" fillId="0" borderId="0" xfId="0" applyNumberFormat="1" applyFont="1" applyFill="1" applyBorder="1"/>
    <xf numFmtId="3" fontId="5" fillId="0" borderId="0" xfId="0" applyNumberFormat="1" applyFont="1"/>
    <xf numFmtId="0" fontId="3" fillId="0" borderId="0" xfId="0" applyFont="1" applyBorder="1"/>
    <xf numFmtId="0" fontId="5" fillId="0" borderId="0" xfId="0" applyFont="1" applyBorder="1"/>
    <xf numFmtId="168" fontId="5" fillId="0" borderId="0" xfId="0" applyNumberFormat="1" applyFont="1" applyBorder="1"/>
    <xf numFmtId="0" fontId="5" fillId="0" borderId="0" xfId="0" applyFont="1" applyFill="1" applyBorder="1"/>
    <xf numFmtId="3" fontId="5" fillId="16" borderId="0" xfId="0" applyNumberFormat="1" applyFont="1" applyFill="1"/>
    <xf numFmtId="3" fontId="5" fillId="16" borderId="0" xfId="0" applyNumberFormat="1" applyFont="1" applyFill="1" applyBorder="1"/>
    <xf numFmtId="3" fontId="3" fillId="16" borderId="0" xfId="0" applyNumberFormat="1" applyFont="1" applyFill="1" applyBorder="1"/>
    <xf numFmtId="3" fontId="5" fillId="16" borderId="0" xfId="0" applyNumberFormat="1" applyFont="1" applyFill="1" applyBorder="1" applyAlignment="1">
      <alignment vertical="center"/>
    </xf>
    <xf numFmtId="0" fontId="5" fillId="16" borderId="0" xfId="0" applyFont="1" applyFill="1"/>
    <xf numFmtId="0" fontId="5" fillId="16" borderId="0" xfId="0" applyFont="1" applyFill="1" applyBorder="1"/>
    <xf numFmtId="3" fontId="3" fillId="17" borderId="2" xfId="0" applyNumberFormat="1" applyFont="1" applyFill="1" applyBorder="1" applyAlignment="1">
      <alignment vertical="center"/>
    </xf>
    <xf numFmtId="3" fontId="5" fillId="2" borderId="0" xfId="0" applyNumberFormat="1" applyFont="1" applyFill="1" applyBorder="1" applyAlignment="1">
      <alignment vertical="center"/>
    </xf>
    <xf numFmtId="3" fontId="5" fillId="2" borderId="3" xfId="0" applyNumberFormat="1" applyFont="1" applyFill="1" applyBorder="1" applyAlignment="1">
      <alignment vertical="center"/>
    </xf>
    <xf numFmtId="3" fontId="5" fillId="0" borderId="4" xfId="0" applyNumberFormat="1" applyFont="1" applyBorder="1" applyAlignment="1">
      <alignment vertical="center"/>
    </xf>
    <xf numFmtId="0" fontId="5" fillId="0" borderId="3" xfId="0" applyFont="1" applyFill="1" applyBorder="1" applyAlignment="1">
      <alignment vertical="center"/>
    </xf>
    <xf numFmtId="3" fontId="6" fillId="0" borderId="4" xfId="0" applyNumberFormat="1" applyFont="1" applyBorder="1" applyAlignment="1">
      <alignment vertical="center"/>
    </xf>
    <xf numFmtId="3" fontId="3" fillId="17" borderId="5" xfId="0" applyNumberFormat="1" applyFont="1" applyFill="1" applyBorder="1" applyAlignment="1">
      <alignment horizontal="center" vertical="center"/>
    </xf>
    <xf numFmtId="3" fontId="5" fillId="2" borderId="4" xfId="0" applyNumberFormat="1" applyFont="1" applyFill="1" applyBorder="1" applyAlignment="1">
      <alignment horizontal="left" vertical="center"/>
    </xf>
    <xf numFmtId="3" fontId="3" fillId="0" borderId="0" xfId="0" applyNumberFormat="1" applyFont="1" applyFill="1" applyBorder="1" applyAlignment="1">
      <alignment horizontal="right" vertical="center"/>
    </xf>
    <xf numFmtId="3" fontId="5" fillId="0" borderId="0"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3" fontId="5" fillId="2" borderId="4" xfId="0" applyNumberFormat="1" applyFont="1" applyFill="1" applyBorder="1" applyAlignment="1">
      <alignment horizontal="right" vertical="center"/>
    </xf>
    <xf numFmtId="3" fontId="5" fillId="2" borderId="3"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3" fontId="8" fillId="2" borderId="4" xfId="0" applyNumberFormat="1" applyFont="1" applyFill="1" applyBorder="1" applyAlignment="1">
      <alignment vertical="center"/>
    </xf>
    <xf numFmtId="3" fontId="8" fillId="0" borderId="4" xfId="0" applyNumberFormat="1" applyFont="1" applyBorder="1" applyAlignment="1">
      <alignment vertical="center"/>
    </xf>
    <xf numFmtId="3" fontId="3" fillId="0" borderId="3" xfId="0" applyNumberFormat="1" applyFont="1" applyFill="1" applyBorder="1" applyAlignment="1">
      <alignment horizontal="right" vertical="center"/>
    </xf>
    <xf numFmtId="3" fontId="3" fillId="0" borderId="6" xfId="0" applyNumberFormat="1" applyFont="1" applyFill="1" applyBorder="1" applyAlignment="1">
      <alignment horizontal="right" vertical="center"/>
    </xf>
    <xf numFmtId="4" fontId="5" fillId="0" borderId="0" xfId="0" applyNumberFormat="1" applyFont="1" applyBorder="1"/>
    <xf numFmtId="0" fontId="5" fillId="0" borderId="0" xfId="0" applyFont="1" applyFill="1" applyBorder="1" applyAlignment="1">
      <alignment vertical="center"/>
    </xf>
    <xf numFmtId="3" fontId="3" fillId="0" borderId="4" xfId="0" applyNumberFormat="1" applyFont="1" applyFill="1" applyBorder="1" applyAlignment="1">
      <alignment horizontal="right" vertical="center"/>
    </xf>
    <xf numFmtId="168" fontId="2" fillId="0" borderId="0" xfId="47" applyNumberFormat="1" applyBorder="1"/>
    <xf numFmtId="0" fontId="2" fillId="16" borderId="0" xfId="47" applyFill="1" applyBorder="1"/>
    <xf numFmtId="3" fontId="9" fillId="16" borderId="0" xfId="0" applyNumberFormat="1" applyFont="1" applyFill="1" applyBorder="1" applyAlignment="1">
      <alignment horizontal="center" vertical="top"/>
    </xf>
    <xf numFmtId="0" fontId="15" fillId="0" borderId="0" xfId="0" applyFont="1" applyAlignment="1">
      <alignment horizontal="justify" vertical="center"/>
    </xf>
    <xf numFmtId="0" fontId="15" fillId="0" borderId="0" xfId="0" applyFont="1"/>
    <xf numFmtId="0" fontId="15"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wrapText="1"/>
    </xf>
    <xf numFmtId="0" fontId="16" fillId="17" borderId="0" xfId="0" applyFont="1" applyFill="1" applyAlignment="1">
      <alignment horizontal="justify" vertical="center"/>
    </xf>
    <xf numFmtId="0" fontId="14" fillId="2" borderId="0" xfId="0" applyFont="1" applyFill="1" applyAlignment="1">
      <alignment horizontal="justify" vertical="center"/>
    </xf>
    <xf numFmtId="0" fontId="14" fillId="2" borderId="0" xfId="0" applyFont="1" applyFill="1" applyAlignment="1">
      <alignment horizontal="left" vertical="center" wrapText="1"/>
    </xf>
    <xf numFmtId="3" fontId="5" fillId="16" borderId="0" xfId="0" applyNumberFormat="1" applyFont="1" applyFill="1" applyBorder="1" applyAlignment="1">
      <alignment vertical="top"/>
    </xf>
    <xf numFmtId="3" fontId="3" fillId="16" borderId="0" xfId="0" applyNumberFormat="1" applyFont="1" applyFill="1" applyBorder="1" applyAlignment="1">
      <alignment horizontal="center" vertical="top"/>
    </xf>
    <xf numFmtId="3" fontId="3" fillId="0" borderId="0" xfId="0" applyNumberFormat="1" applyFont="1" applyBorder="1" applyAlignment="1">
      <alignment horizontal="center" vertical="top"/>
    </xf>
    <xf numFmtId="3" fontId="5" fillId="0" borderId="0" xfId="0" applyNumberFormat="1" applyFont="1" applyBorder="1" applyAlignment="1">
      <alignment vertical="top"/>
    </xf>
    <xf numFmtId="0" fontId="11" fillId="16" borderId="0" xfId="0" applyFont="1" applyFill="1" applyBorder="1" applyAlignment="1">
      <alignment vertical="top"/>
    </xf>
    <xf numFmtId="3" fontId="9" fillId="0" borderId="0" xfId="0" applyNumberFormat="1" applyFont="1" applyBorder="1" applyAlignment="1">
      <alignment horizontal="center" vertical="top"/>
    </xf>
    <xf numFmtId="0" fontId="11" fillId="0" borderId="0" xfId="0" applyFont="1" applyBorder="1" applyAlignment="1">
      <alignment vertical="top"/>
    </xf>
    <xf numFmtId="0" fontId="17" fillId="16" borderId="0" xfId="0" applyFont="1" applyFill="1" applyBorder="1" applyAlignment="1">
      <alignment vertical="top"/>
    </xf>
    <xf numFmtId="3" fontId="19" fillId="16" borderId="0" xfId="111" applyNumberFormat="1" applyFont="1" applyFill="1"/>
    <xf numFmtId="0" fontId="2" fillId="16" borderId="0" xfId="112" applyFill="1"/>
    <xf numFmtId="0" fontId="20" fillId="16" borderId="0" xfId="112" applyFont="1" applyFill="1"/>
    <xf numFmtId="0" fontId="21" fillId="16" borderId="0" xfId="112" applyFont="1" applyFill="1"/>
    <xf numFmtId="0" fontId="23" fillId="16" borderId="0" xfId="112" applyFont="1" applyFill="1" applyAlignment="1">
      <alignment horizontal="left" indent="1"/>
    </xf>
    <xf numFmtId="0" fontId="27" fillId="16" borderId="0" xfId="112" applyFont="1" applyFill="1"/>
    <xf numFmtId="0" fontId="28" fillId="16" borderId="0" xfId="111" applyFont="1" applyFill="1" applyAlignment="1" applyProtection="1">
      <alignment horizontal="left" indent="1"/>
    </xf>
    <xf numFmtId="0" fontId="28" fillId="16" borderId="0" xfId="111" applyFont="1" applyFill="1" applyAlignment="1" applyProtection="1"/>
    <xf numFmtId="3" fontId="3" fillId="0" borderId="7" xfId="0" applyNumberFormat="1" applyFont="1" applyFill="1" applyBorder="1" applyAlignment="1">
      <alignment horizontal="right" vertical="center"/>
    </xf>
    <xf numFmtId="0" fontId="32" fillId="0" borderId="0" xfId="111" applyFont="1" applyAlignment="1">
      <alignment horizontal="center" vertical="center"/>
    </xf>
    <xf numFmtId="9" fontId="5" fillId="0" borderId="0" xfId="1" applyFont="1" applyBorder="1"/>
    <xf numFmtId="0" fontId="14" fillId="16" borderId="0" xfId="0" applyNumberFormat="1" applyFont="1" applyFill="1" applyBorder="1" applyAlignment="1">
      <alignment horizontal="center" vertical="center"/>
    </xf>
    <xf numFmtId="0" fontId="3" fillId="17" borderId="5" xfId="0" applyNumberFormat="1" applyFont="1" applyFill="1" applyBorder="1" applyAlignment="1">
      <alignment horizontal="center" vertical="center"/>
    </xf>
    <xf numFmtId="0" fontId="3" fillId="17" borderId="8" xfId="0" applyNumberFormat="1" applyFont="1" applyFill="1" applyBorder="1" applyAlignment="1">
      <alignment horizontal="center" vertical="center"/>
    </xf>
    <xf numFmtId="3" fontId="3" fillId="17" borderId="2" xfId="0" applyNumberFormat="1" applyFont="1" applyFill="1" applyBorder="1" applyAlignment="1">
      <alignment horizontal="center" vertical="center"/>
    </xf>
    <xf numFmtId="3" fontId="10" fillId="16" borderId="0" xfId="0" applyNumberFormat="1" applyFont="1" applyFill="1" applyBorder="1" applyAlignment="1">
      <alignment horizontal="center" vertical="top"/>
    </xf>
    <xf numFmtId="0" fontId="7" fillId="16" borderId="0" xfId="0" applyFont="1" applyFill="1" applyBorder="1"/>
    <xf numFmtId="3" fontId="5" fillId="16" borderId="0" xfId="0" applyNumberFormat="1" applyFont="1" applyFill="1" applyBorder="1" applyAlignment="1">
      <alignment horizontal="left"/>
    </xf>
    <xf numFmtId="3" fontId="5" fillId="2" borderId="9"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12" xfId="0" applyNumberFormat="1" applyFont="1" applyFill="1" applyBorder="1" applyAlignment="1">
      <alignment horizontal="right" vertical="center"/>
    </xf>
    <xf numFmtId="3" fontId="5" fillId="0" borderId="12" xfId="0" applyNumberFormat="1" applyFont="1" applyFill="1" applyBorder="1" applyAlignment="1">
      <alignment horizontal="right" vertical="center"/>
    </xf>
    <xf numFmtId="3" fontId="3" fillId="17" borderId="13" xfId="0" applyNumberFormat="1" applyFont="1" applyFill="1" applyBorder="1" applyAlignment="1">
      <alignment horizontal="center" vertical="center"/>
    </xf>
    <xf numFmtId="9" fontId="5" fillId="2" borderId="14" xfId="1" applyFont="1" applyFill="1" applyBorder="1" applyAlignment="1">
      <alignment horizontal="center" vertical="center"/>
    </xf>
    <xf numFmtId="9" fontId="5" fillId="0" borderId="14" xfId="1" applyFont="1" applyFill="1" applyBorder="1" applyAlignment="1">
      <alignment horizontal="center" vertical="center"/>
    </xf>
    <xf numFmtId="3" fontId="6" fillId="8" borderId="10" xfId="0" applyNumberFormat="1" applyFont="1" applyFill="1" applyBorder="1" applyAlignment="1">
      <alignment horizontal="center"/>
    </xf>
    <xf numFmtId="3" fontId="6" fillId="8" borderId="11" xfId="0" applyNumberFormat="1" applyFont="1" applyFill="1" applyBorder="1" applyAlignment="1">
      <alignment horizontal="center"/>
    </xf>
    <xf numFmtId="9" fontId="3" fillId="16" borderId="0" xfId="1" applyFont="1" applyFill="1" applyBorder="1" applyAlignment="1">
      <alignment horizontal="center" vertical="top"/>
    </xf>
    <xf numFmtId="9" fontId="4" fillId="16" borderId="0" xfId="1" applyFont="1" applyFill="1" applyBorder="1" applyAlignment="1">
      <alignment horizontal="center" vertical="top"/>
    </xf>
    <xf numFmtId="3" fontId="8" fillId="0" borderId="4" xfId="0" applyNumberFormat="1" applyFont="1" applyFill="1" applyBorder="1" applyAlignment="1">
      <alignment vertical="center"/>
    </xf>
    <xf numFmtId="3" fontId="6" fillId="0" borderId="4" xfId="0" applyNumberFormat="1" applyFont="1" applyFill="1" applyBorder="1" applyAlignment="1">
      <alignment vertical="center"/>
    </xf>
    <xf numFmtId="3" fontId="3" fillId="8" borderId="4" xfId="0" applyNumberFormat="1" applyFont="1" applyFill="1" applyBorder="1" applyAlignment="1">
      <alignment horizontal="right" vertical="center"/>
    </xf>
    <xf numFmtId="3" fontId="3" fillId="8" borderId="0" xfId="0" applyNumberFormat="1" applyFont="1" applyFill="1" applyBorder="1" applyAlignment="1">
      <alignment horizontal="right" vertical="center"/>
    </xf>
    <xf numFmtId="3" fontId="3" fillId="8" borderId="9" xfId="0" applyNumberFormat="1" applyFont="1" applyFill="1" applyBorder="1" applyAlignment="1">
      <alignment horizontal="center"/>
    </xf>
    <xf numFmtId="3" fontId="3" fillId="8" borderId="10" xfId="0" applyNumberFormat="1" applyFont="1" applyFill="1" applyBorder="1" applyAlignment="1">
      <alignment horizontal="center"/>
    </xf>
    <xf numFmtId="3" fontId="3" fillId="8" borderId="11" xfId="0" applyNumberFormat="1" applyFont="1" applyFill="1" applyBorder="1" applyAlignment="1">
      <alignment horizontal="center"/>
    </xf>
    <xf numFmtId="3" fontId="5" fillId="2" borderId="0" xfId="1" applyNumberFormat="1" applyFont="1" applyFill="1" applyBorder="1" applyAlignment="1">
      <alignment horizontal="center" vertical="center"/>
    </xf>
    <xf numFmtId="3" fontId="5" fillId="0" borderId="0" xfId="1" applyNumberFormat="1" applyFont="1" applyFill="1" applyBorder="1" applyAlignment="1">
      <alignment horizontal="center" vertical="center"/>
    </xf>
    <xf numFmtId="3" fontId="5" fillId="2" borderId="4" xfId="1" applyNumberFormat="1" applyFont="1" applyFill="1" applyBorder="1" applyAlignment="1">
      <alignment horizontal="center" vertical="center"/>
    </xf>
    <xf numFmtId="9" fontId="5" fillId="2" borderId="3" xfId="1" applyFont="1" applyFill="1" applyBorder="1" applyAlignment="1">
      <alignment horizontal="center" vertical="center"/>
    </xf>
    <xf numFmtId="3" fontId="5" fillId="0" borderId="4" xfId="1" applyNumberFormat="1" applyFont="1" applyFill="1" applyBorder="1" applyAlignment="1">
      <alignment horizontal="center" vertical="center"/>
    </xf>
    <xf numFmtId="9" fontId="5" fillId="0" borderId="3" xfId="1" applyFont="1" applyFill="1" applyBorder="1" applyAlignment="1">
      <alignment horizontal="center" vertical="center"/>
    </xf>
    <xf numFmtId="3" fontId="3" fillId="0" borderId="6" xfId="1" applyNumberFormat="1" applyFont="1" applyFill="1" applyBorder="1" applyAlignment="1">
      <alignment horizontal="center" vertical="center"/>
    </xf>
    <xf numFmtId="3" fontId="5" fillId="8" borderId="3" xfId="0" applyNumberFormat="1" applyFont="1" applyFill="1" applyBorder="1" applyAlignment="1">
      <alignment horizontal="right" vertical="center"/>
    </xf>
    <xf numFmtId="9" fontId="3" fillId="0" borderId="0" xfId="1" applyFont="1" applyBorder="1"/>
    <xf numFmtId="3" fontId="3" fillId="0" borderId="7" xfId="1" applyNumberFormat="1" applyFont="1" applyFill="1" applyBorder="1" applyAlignment="1">
      <alignment horizontal="center" vertical="center"/>
    </xf>
    <xf numFmtId="9" fontId="3" fillId="0" borderId="15" xfId="1" applyFont="1" applyFill="1" applyBorder="1" applyAlignment="1">
      <alignment horizontal="center" vertical="center"/>
    </xf>
    <xf numFmtId="3" fontId="6" fillId="8" borderId="9" xfId="0" applyNumberFormat="1" applyFont="1" applyFill="1" applyBorder="1" applyAlignment="1">
      <alignment horizontal="center"/>
    </xf>
    <xf numFmtId="9" fontId="3" fillId="0" borderId="16" xfId="1" applyFont="1" applyFill="1" applyBorder="1" applyAlignment="1">
      <alignment horizontal="center" vertical="center"/>
    </xf>
    <xf numFmtId="3" fontId="6" fillId="0" borderId="16" xfId="0" applyNumberFormat="1" applyFont="1" applyBorder="1" applyAlignment="1">
      <alignment vertical="center"/>
    </xf>
    <xf numFmtId="3" fontId="8" fillId="2" borderId="14" xfId="0" applyNumberFormat="1" applyFont="1" applyFill="1" applyBorder="1" applyAlignment="1">
      <alignment vertical="center"/>
    </xf>
    <xf numFmtId="3" fontId="8" fillId="0" borderId="14" xfId="0" applyNumberFormat="1" applyFont="1" applyBorder="1" applyAlignment="1">
      <alignment vertical="center"/>
    </xf>
    <xf numFmtId="0" fontId="5" fillId="0" borderId="14" xfId="0" applyFont="1" applyBorder="1" applyAlignment="1">
      <alignment vertical="center"/>
    </xf>
    <xf numFmtId="0" fontId="6" fillId="0" borderId="14" xfId="0" applyFont="1" applyBorder="1" applyAlignment="1">
      <alignment vertical="center"/>
    </xf>
    <xf numFmtId="0" fontId="5" fillId="2" borderId="14" xfId="0" applyFont="1" applyFill="1" applyBorder="1" applyAlignment="1">
      <alignment vertical="center"/>
    </xf>
    <xf numFmtId="3" fontId="8" fillId="0" borderId="14" xfId="0" applyNumberFormat="1" applyFont="1" applyBorder="1" applyAlignment="1">
      <alignment horizontal="left" vertical="center"/>
    </xf>
    <xf numFmtId="0" fontId="35" fillId="16" borderId="0" xfId="111" applyFont="1" applyFill="1" applyAlignment="1" applyProtection="1">
      <alignment horizontal="left" indent="1"/>
    </xf>
    <xf numFmtId="0" fontId="14" fillId="16" borderId="0" xfId="0" applyNumberFormat="1" applyFont="1" applyFill="1" applyBorder="1" applyAlignment="1">
      <alignment horizontal="center" vertical="center"/>
    </xf>
    <xf numFmtId="0" fontId="17" fillId="16" borderId="0" xfId="0" applyFont="1" applyFill="1" applyBorder="1" applyAlignment="1">
      <alignment horizontal="center" vertical="top"/>
    </xf>
    <xf numFmtId="0" fontId="3" fillId="17" borderId="2" xfId="0" applyNumberFormat="1" applyFont="1" applyFill="1" applyBorder="1" applyAlignment="1">
      <alignment horizontal="center" vertical="center"/>
    </xf>
    <xf numFmtId="0" fontId="5" fillId="0" borderId="4" xfId="0" applyFont="1" applyFill="1" applyBorder="1" applyAlignment="1">
      <alignment vertical="center"/>
    </xf>
    <xf numFmtId="3" fontId="5" fillId="2" borderId="4" xfId="0" applyNumberFormat="1" applyFont="1" applyFill="1" applyBorder="1" applyAlignment="1">
      <alignment vertical="center"/>
    </xf>
    <xf numFmtId="2" fontId="0" fillId="0" borderId="0" xfId="1" applyNumberFormat="1" applyFont="1"/>
    <xf numFmtId="169" fontId="3" fillId="0" borderId="0" xfId="1" applyNumberFormat="1" applyFont="1" applyBorder="1"/>
    <xf numFmtId="2" fontId="0" fillId="0" borderId="0" xfId="0" applyNumberFormat="1"/>
    <xf numFmtId="9" fontId="5" fillId="0" borderId="0" xfId="1" applyNumberFormat="1" applyFont="1" applyBorder="1"/>
    <xf numFmtId="0" fontId="17" fillId="16" borderId="0" xfId="0" applyFont="1" applyFill="1" applyBorder="1" applyAlignment="1">
      <alignment horizontal="center" vertical="top"/>
    </xf>
    <xf numFmtId="0" fontId="17" fillId="16" borderId="0" xfId="0" applyFont="1" applyFill="1" applyBorder="1" applyAlignment="1">
      <alignment horizontal="center" vertical="top"/>
    </xf>
    <xf numFmtId="9" fontId="3" fillId="16" borderId="0" xfId="1" applyFont="1" applyFill="1" applyBorder="1"/>
    <xf numFmtId="3" fontId="36" fillId="16" borderId="0" xfId="0" applyNumberFormat="1" applyFont="1" applyFill="1" applyBorder="1"/>
    <xf numFmtId="3" fontId="37" fillId="16" borderId="0" xfId="0" applyNumberFormat="1" applyFont="1" applyFill="1" applyBorder="1" applyAlignment="1">
      <alignment horizontal="center" vertical="center"/>
    </xf>
    <xf numFmtId="3" fontId="36" fillId="16" borderId="0" xfId="0" applyNumberFormat="1" applyFont="1" applyFill="1"/>
    <xf numFmtId="0" fontId="36" fillId="16" borderId="0" xfId="0" applyFont="1" applyFill="1" applyBorder="1"/>
    <xf numFmtId="0" fontId="36" fillId="16" borderId="0" xfId="0" applyFont="1" applyFill="1"/>
    <xf numFmtId="3" fontId="8" fillId="16" borderId="4" xfId="0" applyNumberFormat="1" applyFont="1" applyFill="1" applyBorder="1" applyAlignment="1">
      <alignment vertical="center"/>
    </xf>
    <xf numFmtId="3" fontId="3" fillId="17" borderId="8" xfId="0" applyNumberFormat="1" applyFont="1" applyFill="1" applyBorder="1" applyAlignment="1">
      <alignment horizontal="center" vertical="center"/>
    </xf>
    <xf numFmtId="3" fontId="3" fillId="8" borderId="3" xfId="0" applyNumberFormat="1" applyFont="1" applyFill="1" applyBorder="1" applyAlignment="1">
      <alignment horizontal="right" vertical="center"/>
    </xf>
    <xf numFmtId="9" fontId="5" fillId="8" borderId="14" xfId="1" applyFont="1" applyFill="1" applyBorder="1" applyAlignment="1">
      <alignment horizontal="center" vertical="center"/>
    </xf>
    <xf numFmtId="3" fontId="5" fillId="8" borderId="4" xfId="1" applyNumberFormat="1" applyFont="1" applyFill="1" applyBorder="1" applyAlignment="1">
      <alignment horizontal="center" vertical="center"/>
    </xf>
    <xf numFmtId="3" fontId="5" fillId="8" borderId="0" xfId="1" applyNumberFormat="1" applyFont="1" applyFill="1" applyBorder="1" applyAlignment="1">
      <alignment horizontal="center" vertical="center"/>
    </xf>
    <xf numFmtId="9" fontId="5" fillId="8" borderId="3" xfId="1" applyFont="1" applyFill="1" applyBorder="1" applyAlignment="1">
      <alignment horizontal="center" vertical="center"/>
    </xf>
    <xf numFmtId="3" fontId="5" fillId="0" borderId="9" xfId="0" applyNumberFormat="1" applyFont="1" applyFill="1" applyBorder="1" applyAlignment="1">
      <alignment horizontal="right" vertical="center"/>
    </xf>
    <xf numFmtId="3" fontId="5" fillId="0" borderId="10" xfId="0" applyNumberFormat="1" applyFont="1" applyFill="1" applyBorder="1" applyAlignment="1">
      <alignment horizontal="right" vertical="center"/>
    </xf>
    <xf numFmtId="3" fontId="5" fillId="0" borderId="11" xfId="0" applyNumberFormat="1" applyFont="1" applyFill="1" applyBorder="1" applyAlignment="1">
      <alignment horizontal="right" vertical="center"/>
    </xf>
    <xf numFmtId="4" fontId="5" fillId="0" borderId="0" xfId="0" applyNumberFormat="1" applyFont="1" applyFill="1" applyBorder="1"/>
    <xf numFmtId="0" fontId="14" fillId="16" borderId="0" xfId="0" applyNumberFormat="1" applyFont="1" applyFill="1" applyBorder="1" applyAlignment="1">
      <alignment horizontal="center" vertical="center"/>
    </xf>
    <xf numFmtId="0" fontId="17" fillId="16" borderId="0" xfId="0" applyFont="1" applyFill="1" applyBorder="1" applyAlignment="1">
      <alignment horizontal="center" vertical="top"/>
    </xf>
    <xf numFmtId="3" fontId="3" fillId="0" borderId="0" xfId="0" applyNumberFormat="1" applyFont="1" applyFill="1" applyBorder="1" applyAlignment="1">
      <alignment horizontal="center" vertical="top"/>
    </xf>
    <xf numFmtId="9" fontId="3" fillId="0" borderId="0" xfId="1" applyFont="1" applyFill="1" applyBorder="1"/>
    <xf numFmtId="3" fontId="3" fillId="0" borderId="0" xfId="0" applyNumberFormat="1" applyFont="1" applyFill="1" applyBorder="1" applyAlignment="1">
      <alignment horizontal="center"/>
    </xf>
    <xf numFmtId="1" fontId="5" fillId="0" borderId="0" xfId="1" applyNumberFormat="1" applyFont="1" applyFill="1" applyBorder="1"/>
    <xf numFmtId="0" fontId="14" fillId="16" borderId="0" xfId="0" applyNumberFormat="1" applyFont="1" applyFill="1" applyBorder="1" applyAlignment="1">
      <alignment horizontal="center" vertical="center"/>
    </xf>
    <xf numFmtId="0" fontId="17" fillId="16" borderId="0" xfId="0" applyFont="1" applyFill="1" applyBorder="1" applyAlignment="1">
      <alignment horizontal="center" vertical="top"/>
    </xf>
    <xf numFmtId="3" fontId="3" fillId="17" borderId="10" xfId="0" applyNumberFormat="1" applyFont="1" applyFill="1" applyBorder="1" applyAlignment="1">
      <alignment horizontal="center" vertical="center"/>
    </xf>
    <xf numFmtId="3" fontId="6" fillId="8" borderId="4" xfId="0" applyNumberFormat="1" applyFont="1" applyFill="1" applyBorder="1" applyAlignment="1">
      <alignment vertical="center"/>
    </xf>
    <xf numFmtId="3" fontId="8" fillId="8" borderId="14" xfId="0" applyNumberFormat="1" applyFont="1" applyFill="1" applyBorder="1" applyAlignment="1">
      <alignment vertical="center"/>
    </xf>
    <xf numFmtId="3" fontId="5" fillId="16" borderId="12" xfId="0" applyNumberFormat="1" applyFont="1" applyFill="1" applyBorder="1" applyAlignment="1">
      <alignment horizontal="right" vertical="center"/>
    </xf>
    <xf numFmtId="3" fontId="5" fillId="8" borderId="4" xfId="0" applyNumberFormat="1" applyFont="1" applyFill="1" applyBorder="1" applyAlignment="1">
      <alignment horizontal="right" vertical="center"/>
    </xf>
    <xf numFmtId="3" fontId="5" fillId="8" borderId="0" xfId="0" applyNumberFormat="1" applyFont="1" applyFill="1" applyBorder="1" applyAlignment="1">
      <alignment horizontal="right" vertical="center"/>
    </xf>
    <xf numFmtId="0" fontId="38" fillId="0" borderId="0" xfId="0" applyFont="1"/>
    <xf numFmtId="3" fontId="5" fillId="2" borderId="9" xfId="0" applyNumberFormat="1" applyFont="1" applyFill="1" applyBorder="1" applyAlignment="1">
      <alignment horizontal="left" vertical="center"/>
    </xf>
    <xf numFmtId="4" fontId="5" fillId="0" borderId="10" xfId="0" applyNumberFormat="1" applyFont="1" applyBorder="1"/>
    <xf numFmtId="9" fontId="5" fillId="2" borderId="17" xfId="1" applyFont="1" applyFill="1" applyBorder="1" applyAlignment="1">
      <alignment horizontal="center" vertical="center"/>
    </xf>
    <xf numFmtId="3" fontId="5" fillId="0" borderId="10" xfId="0" applyNumberFormat="1" applyFont="1" applyBorder="1"/>
    <xf numFmtId="3" fontId="5" fillId="2" borderId="9" xfId="1" applyNumberFormat="1" applyFont="1" applyFill="1" applyBorder="1" applyAlignment="1">
      <alignment horizontal="center" vertical="center"/>
    </xf>
    <xf numFmtId="3" fontId="5" fillId="2" borderId="10" xfId="1" applyNumberFormat="1" applyFont="1" applyFill="1" applyBorder="1" applyAlignment="1">
      <alignment horizontal="center" vertical="center"/>
    </xf>
    <xf numFmtId="9" fontId="5" fillId="2" borderId="11" xfId="1" applyFont="1" applyFill="1" applyBorder="1" applyAlignment="1">
      <alignment horizontal="center" vertical="center"/>
    </xf>
    <xf numFmtId="0" fontId="15" fillId="0" borderId="0" xfId="0" applyFont="1" applyAlignment="1">
      <alignment horizontal="justify" vertical="top" wrapText="1"/>
    </xf>
    <xf numFmtId="0" fontId="39" fillId="2" borderId="0" xfId="0" applyFont="1" applyFill="1" applyAlignment="1">
      <alignment horizontal="left" vertical="center" wrapText="1"/>
    </xf>
    <xf numFmtId="0" fontId="40" fillId="0" borderId="0" xfId="0" applyFont="1" applyAlignment="1">
      <alignment horizontal="left" vertical="center" wrapText="1"/>
    </xf>
    <xf numFmtId="3" fontId="5" fillId="0" borderId="18" xfId="0" applyNumberFormat="1" applyFont="1" applyFill="1" applyBorder="1" applyAlignment="1">
      <alignment horizontal="right" vertical="center"/>
    </xf>
    <xf numFmtId="3" fontId="8" fillId="0" borderId="17" xfId="0" applyNumberFormat="1" applyFont="1" applyBorder="1" applyAlignment="1">
      <alignment horizontal="left" vertical="center"/>
    </xf>
    <xf numFmtId="1" fontId="5" fillId="0" borderId="0" xfId="1" applyNumberFormat="1" applyFont="1" applyBorder="1"/>
    <xf numFmtId="3" fontId="3" fillId="8" borderId="6" xfId="0" applyNumberFormat="1" applyFont="1" applyFill="1" applyBorder="1" applyAlignment="1">
      <alignment horizontal="center"/>
    </xf>
    <xf numFmtId="3" fontId="3" fillId="8" borderId="7" xfId="0" applyNumberFormat="1" applyFont="1" applyFill="1" applyBorder="1" applyAlignment="1">
      <alignment horizontal="center"/>
    </xf>
    <xf numFmtId="3" fontId="3" fillId="8" borderId="15" xfId="0" applyNumberFormat="1" applyFont="1" applyFill="1" applyBorder="1" applyAlignment="1">
      <alignment horizontal="center"/>
    </xf>
    <xf numFmtId="0" fontId="14" fillId="16" borderId="0" xfId="0" applyNumberFormat="1" applyFont="1" applyFill="1" applyBorder="1" applyAlignment="1">
      <alignment horizontal="center" vertical="center"/>
    </xf>
    <xf numFmtId="0" fontId="14" fillId="16" borderId="10" xfId="0" applyNumberFormat="1" applyFont="1" applyFill="1" applyBorder="1" applyAlignment="1">
      <alignment horizontal="center" vertical="center"/>
    </xf>
    <xf numFmtId="0" fontId="17" fillId="16" borderId="0" xfId="0" applyFont="1" applyFill="1" applyBorder="1" applyAlignment="1">
      <alignment horizontal="center" vertical="top"/>
    </xf>
    <xf numFmtId="3" fontId="6" fillId="8" borderId="6" xfId="0" applyNumberFormat="1" applyFont="1" applyFill="1" applyBorder="1" applyAlignment="1">
      <alignment horizontal="center"/>
    </xf>
    <xf numFmtId="3" fontId="6" fillId="8" borderId="7" xfId="0" applyNumberFormat="1" applyFont="1" applyFill="1" applyBorder="1" applyAlignment="1">
      <alignment horizontal="center"/>
    </xf>
    <xf numFmtId="3" fontId="6" fillId="8" borderId="15" xfId="0" applyNumberFormat="1" applyFont="1" applyFill="1" applyBorder="1" applyAlignment="1">
      <alignment horizontal="center"/>
    </xf>
    <xf numFmtId="0" fontId="14" fillId="0" borderId="10" xfId="0" applyNumberFormat="1" applyFont="1" applyFill="1" applyBorder="1" applyAlignment="1">
      <alignment horizontal="center" vertical="center"/>
    </xf>
  </cellXfs>
  <cellStyles count="126">
    <cellStyle name="20% - Accent1 2" xfId="6"/>
    <cellStyle name="20% - Accent1 2 2" xfId="7"/>
    <cellStyle name="20% - Accent1 2 3" xfId="53"/>
    <cellStyle name="20% - Accent1 2 4" xfId="54"/>
    <cellStyle name="20% - Accent1 3" xfId="8"/>
    <cellStyle name="20% - Accent1 4" xfId="55"/>
    <cellStyle name="20% - Accent1 5" xfId="56"/>
    <cellStyle name="20% - Accent2 2" xfId="9"/>
    <cellStyle name="20% - Accent2 2 2" xfId="10"/>
    <cellStyle name="20% - Accent2 2 3" xfId="57"/>
    <cellStyle name="20% - Accent2 2 4" xfId="58"/>
    <cellStyle name="20% - Accent2 3" xfId="11"/>
    <cellStyle name="20% - Accent2 4" xfId="59"/>
    <cellStyle name="20% - Accent2 5" xfId="60"/>
    <cellStyle name="20% - Accent3 2" xfId="12"/>
    <cellStyle name="20% - Accent3 2 2" xfId="13"/>
    <cellStyle name="20% - Accent3 2 3" xfId="61"/>
    <cellStyle name="20% - Accent3 2 4" xfId="62"/>
    <cellStyle name="20% - Accent3 3" xfId="14"/>
    <cellStyle name="20% - Accent3 4" xfId="63"/>
    <cellStyle name="20% - Accent3 5" xfId="64"/>
    <cellStyle name="20% - Accent4 2" xfId="15"/>
    <cellStyle name="20% - Accent4 2 2" xfId="16"/>
    <cellStyle name="20% - Accent4 2 3" xfId="65"/>
    <cellStyle name="20% - Accent4 2 4" xfId="66"/>
    <cellStyle name="20% - Accent4 3" xfId="17"/>
    <cellStyle name="20% - Accent4 4" xfId="67"/>
    <cellStyle name="20% - Accent4 5" xfId="68"/>
    <cellStyle name="20% - Accent5 2" xfId="18"/>
    <cellStyle name="20% - Accent5 2 2" xfId="19"/>
    <cellStyle name="20% - Accent5 2 3" xfId="69"/>
    <cellStyle name="20% - Accent5 2 4" xfId="70"/>
    <cellStyle name="20% - Accent5 3" xfId="20"/>
    <cellStyle name="20% - Accent5 4" xfId="71"/>
    <cellStyle name="20% - Accent5 5" xfId="72"/>
    <cellStyle name="20% - Accent6 2" xfId="21"/>
    <cellStyle name="20% - Accent6 2 2" xfId="22"/>
    <cellStyle name="20% - Accent6 2 3" xfId="73"/>
    <cellStyle name="20% - Accent6 2 4" xfId="74"/>
    <cellStyle name="20% - Accent6 3" xfId="23"/>
    <cellStyle name="20% - Accent6 4" xfId="75"/>
    <cellStyle name="20% - Accent6 5" xfId="76"/>
    <cellStyle name="40% - Accent1 2" xfId="24"/>
    <cellStyle name="40% - Accent1 2 2" xfId="25"/>
    <cellStyle name="40% - Accent1 2 3" xfId="77"/>
    <cellStyle name="40% - Accent1 2 4" xfId="78"/>
    <cellStyle name="40% - Accent1 3" xfId="26"/>
    <cellStyle name="40% - Accent1 4" xfId="79"/>
    <cellStyle name="40% - Accent1 5" xfId="80"/>
    <cellStyle name="40% - Accent2 2" xfId="27"/>
    <cellStyle name="40% - Accent2 2 2" xfId="28"/>
    <cellStyle name="40% - Accent2 2 3" xfId="81"/>
    <cellStyle name="40% - Accent2 2 4" xfId="82"/>
    <cellStyle name="40% - Accent2 3" xfId="29"/>
    <cellStyle name="40% - Accent2 4" xfId="83"/>
    <cellStyle name="40% - Accent2 5" xfId="84"/>
    <cellStyle name="40% - Accent3 2" xfId="30"/>
    <cellStyle name="40% - Accent3 2 2" xfId="31"/>
    <cellStyle name="40% - Accent3 2 3" xfId="85"/>
    <cellStyle name="40% - Accent3 2 4" xfId="86"/>
    <cellStyle name="40% - Accent3 3" xfId="32"/>
    <cellStyle name="40% - Accent3 4" xfId="87"/>
    <cellStyle name="40% - Accent3 5" xfId="88"/>
    <cellStyle name="40% - Accent4 2" xfId="33"/>
    <cellStyle name="40% - Accent4 2 2" xfId="34"/>
    <cellStyle name="40% - Accent4 2 3" xfId="89"/>
    <cellStyle name="40% - Accent4 2 4" xfId="90"/>
    <cellStyle name="40% - Accent4 3" xfId="35"/>
    <cellStyle name="40% - Accent4 4" xfId="91"/>
    <cellStyle name="40% - Accent4 5" xfId="92"/>
    <cellStyle name="40% - Accent5 2" xfId="36"/>
    <cellStyle name="40% - Accent5 2 2" xfId="37"/>
    <cellStyle name="40% - Accent5 2 3" xfId="93"/>
    <cellStyle name="40% - Accent5 2 4" xfId="94"/>
    <cellStyle name="40% - Accent5 3" xfId="38"/>
    <cellStyle name="40% - Accent5 4" xfId="95"/>
    <cellStyle name="40% - Accent5 5" xfId="96"/>
    <cellStyle name="40% - Accent6 2" xfId="39"/>
    <cellStyle name="40% - Accent6 2 2" xfId="40"/>
    <cellStyle name="40% - Accent6 2 3" xfId="97"/>
    <cellStyle name="40% - Accent6 2 4" xfId="98"/>
    <cellStyle name="40% - Accent6 3" xfId="41"/>
    <cellStyle name="40% - Accent6 4" xfId="99"/>
    <cellStyle name="40% - Accent6 5" xfId="100"/>
    <cellStyle name="Comma" xfId="4"/>
    <cellStyle name="Comma [0]" xfId="5"/>
    <cellStyle name="Currency" xfId="2"/>
    <cellStyle name="Currency [0]" xfId="3"/>
    <cellStyle name="Hyperlink" xfId="111"/>
    <cellStyle name="Hyperlink 2" xfId="113"/>
    <cellStyle name="Neutral 2" xfId="114"/>
    <cellStyle name="Neutral 3" xfId="115"/>
    <cellStyle name="Normal" xfId="0" builtinId="0"/>
    <cellStyle name="Normal 2" xfId="42"/>
    <cellStyle name="Normal 2 2" xfId="43"/>
    <cellStyle name="Normal 2 2 2" xfId="116"/>
    <cellStyle name="Normal 2 2 3" xfId="117"/>
    <cellStyle name="Normal 2 2 4" xfId="118"/>
    <cellStyle name="Normal 2 2 5" xfId="119"/>
    <cellStyle name="Normal 2 2 6" xfId="120"/>
    <cellStyle name="Normal 2 2 7" xfId="121"/>
    <cellStyle name="Normal 2 3" xfId="44"/>
    <cellStyle name="Normal 2 4" xfId="101"/>
    <cellStyle name="Normal 2 5" xfId="102"/>
    <cellStyle name="Normal 3" xfId="45"/>
    <cellStyle name="Normal 3 2" xfId="46"/>
    <cellStyle name="Normal 3 3" xfId="103"/>
    <cellStyle name="Normal 3 4" xfId="104"/>
    <cellStyle name="Normal 3 5" xfId="122"/>
    <cellStyle name="Normal 3 6" xfId="123"/>
    <cellStyle name="Normal 4" xfId="47"/>
    <cellStyle name="Normal 4 2" xfId="48"/>
    <cellStyle name="Normal 4 3" xfId="105"/>
    <cellStyle name="Normal 4 4" xfId="106"/>
    <cellStyle name="Normal 5" xfId="112"/>
    <cellStyle name="Note 2" xfId="49"/>
    <cellStyle name="Note 2 2" xfId="50"/>
    <cellStyle name="Note 2 3" xfId="107"/>
    <cellStyle name="Note 2 4" xfId="108"/>
    <cellStyle name="Note 3" xfId="51"/>
    <cellStyle name="Note 3 2" xfId="52"/>
    <cellStyle name="Note 3 3" xfId="109"/>
    <cellStyle name="Note 3 4" xfId="110"/>
    <cellStyle name="Percent" xfId="1"/>
    <cellStyle name="Standard_FDI-Inflows" xfId="124"/>
    <cellStyle name="콤마 [0]_FDI-Inflows"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customXml" Target="../customXml/item103.xml"/><Relationship Id="rId299" Type="http://schemas.openxmlformats.org/officeDocument/2006/relationships/customXml" Target="../customXml/item285.xml"/><Relationship Id="rId21" Type="http://schemas.openxmlformats.org/officeDocument/2006/relationships/customXml" Target="../customXml/item7.xml"/><Relationship Id="rId63" Type="http://schemas.openxmlformats.org/officeDocument/2006/relationships/customXml" Target="../customXml/item49.xml"/><Relationship Id="rId159" Type="http://schemas.openxmlformats.org/officeDocument/2006/relationships/customXml" Target="../customXml/item145.xml"/><Relationship Id="rId324" Type="http://schemas.openxmlformats.org/officeDocument/2006/relationships/customXml" Target="../customXml/item310.xml"/><Relationship Id="rId366" Type="http://schemas.openxmlformats.org/officeDocument/2006/relationships/customXml" Target="../customXml/item352.xml"/><Relationship Id="rId170" Type="http://schemas.openxmlformats.org/officeDocument/2006/relationships/customXml" Target="../customXml/item156.xml"/><Relationship Id="rId226" Type="http://schemas.openxmlformats.org/officeDocument/2006/relationships/customXml" Target="../customXml/item212.xml"/><Relationship Id="rId433" Type="http://schemas.openxmlformats.org/officeDocument/2006/relationships/customXml" Target="../customXml/item419.xml"/><Relationship Id="rId268" Type="http://schemas.openxmlformats.org/officeDocument/2006/relationships/customXml" Target="../customXml/item254.xml"/><Relationship Id="rId475" Type="http://schemas.openxmlformats.org/officeDocument/2006/relationships/customXml" Target="../customXml/item461.xml"/><Relationship Id="rId32" Type="http://schemas.openxmlformats.org/officeDocument/2006/relationships/customXml" Target="../customXml/item18.xml"/><Relationship Id="rId74" Type="http://schemas.openxmlformats.org/officeDocument/2006/relationships/customXml" Target="../customXml/item60.xml"/><Relationship Id="rId128" Type="http://schemas.openxmlformats.org/officeDocument/2006/relationships/customXml" Target="../customXml/item114.xml"/><Relationship Id="rId335" Type="http://schemas.openxmlformats.org/officeDocument/2006/relationships/customXml" Target="../customXml/item321.xml"/><Relationship Id="rId377" Type="http://schemas.openxmlformats.org/officeDocument/2006/relationships/customXml" Target="../customXml/item363.xml"/><Relationship Id="rId5" Type="http://schemas.openxmlformats.org/officeDocument/2006/relationships/worksheet" Target="worksheets/sheet5.xml"/><Relationship Id="rId181" Type="http://schemas.openxmlformats.org/officeDocument/2006/relationships/customXml" Target="../customXml/item167.xml"/><Relationship Id="rId237" Type="http://schemas.openxmlformats.org/officeDocument/2006/relationships/customXml" Target="../customXml/item223.xml"/><Relationship Id="rId402" Type="http://schemas.openxmlformats.org/officeDocument/2006/relationships/customXml" Target="../customXml/item388.xml"/><Relationship Id="rId279" Type="http://schemas.openxmlformats.org/officeDocument/2006/relationships/customXml" Target="../customXml/item265.xml"/><Relationship Id="rId444" Type="http://schemas.openxmlformats.org/officeDocument/2006/relationships/customXml" Target="../customXml/item430.xml"/><Relationship Id="rId43" Type="http://schemas.openxmlformats.org/officeDocument/2006/relationships/customXml" Target="../customXml/item29.xml"/><Relationship Id="rId139" Type="http://schemas.openxmlformats.org/officeDocument/2006/relationships/customXml" Target="../customXml/item125.xml"/><Relationship Id="rId290" Type="http://schemas.openxmlformats.org/officeDocument/2006/relationships/customXml" Target="../customXml/item276.xml"/><Relationship Id="rId304" Type="http://schemas.openxmlformats.org/officeDocument/2006/relationships/customXml" Target="../customXml/item290.xml"/><Relationship Id="rId346" Type="http://schemas.openxmlformats.org/officeDocument/2006/relationships/customXml" Target="../customXml/item332.xml"/><Relationship Id="rId388" Type="http://schemas.openxmlformats.org/officeDocument/2006/relationships/customXml" Target="../customXml/item374.xml"/><Relationship Id="rId85" Type="http://schemas.openxmlformats.org/officeDocument/2006/relationships/customXml" Target="../customXml/item71.xml"/><Relationship Id="rId150" Type="http://schemas.openxmlformats.org/officeDocument/2006/relationships/customXml" Target="../customXml/item136.xml"/><Relationship Id="rId192" Type="http://schemas.openxmlformats.org/officeDocument/2006/relationships/customXml" Target="../customXml/item178.xml"/><Relationship Id="rId206" Type="http://schemas.openxmlformats.org/officeDocument/2006/relationships/customXml" Target="../customXml/item192.xml"/><Relationship Id="rId413" Type="http://schemas.openxmlformats.org/officeDocument/2006/relationships/customXml" Target="../customXml/item399.xml"/><Relationship Id="rId248" Type="http://schemas.openxmlformats.org/officeDocument/2006/relationships/customXml" Target="../customXml/item234.xml"/><Relationship Id="rId455" Type="http://schemas.openxmlformats.org/officeDocument/2006/relationships/customXml" Target="../customXml/item441.xml"/><Relationship Id="rId12" Type="http://schemas.openxmlformats.org/officeDocument/2006/relationships/styles" Target="styles.xml"/><Relationship Id="rId108" Type="http://schemas.openxmlformats.org/officeDocument/2006/relationships/customXml" Target="../customXml/item94.xml"/><Relationship Id="rId315" Type="http://schemas.openxmlformats.org/officeDocument/2006/relationships/customXml" Target="../customXml/item301.xml"/><Relationship Id="rId357" Type="http://schemas.openxmlformats.org/officeDocument/2006/relationships/customXml" Target="../customXml/item343.xml"/><Relationship Id="rId54" Type="http://schemas.openxmlformats.org/officeDocument/2006/relationships/customXml" Target="../customXml/item40.xml"/><Relationship Id="rId96" Type="http://schemas.openxmlformats.org/officeDocument/2006/relationships/customXml" Target="../customXml/item82.xml"/><Relationship Id="rId161" Type="http://schemas.openxmlformats.org/officeDocument/2006/relationships/customXml" Target="../customXml/item147.xml"/><Relationship Id="rId217" Type="http://schemas.openxmlformats.org/officeDocument/2006/relationships/customXml" Target="../customXml/item203.xml"/><Relationship Id="rId399" Type="http://schemas.openxmlformats.org/officeDocument/2006/relationships/customXml" Target="../customXml/item385.xml"/><Relationship Id="rId259" Type="http://schemas.openxmlformats.org/officeDocument/2006/relationships/customXml" Target="../customXml/item245.xml"/><Relationship Id="rId424" Type="http://schemas.openxmlformats.org/officeDocument/2006/relationships/customXml" Target="../customXml/item410.xml"/><Relationship Id="rId466" Type="http://schemas.openxmlformats.org/officeDocument/2006/relationships/customXml" Target="../customXml/item452.xml"/><Relationship Id="rId23" Type="http://schemas.openxmlformats.org/officeDocument/2006/relationships/customXml" Target="../customXml/item9.xml"/><Relationship Id="rId119" Type="http://schemas.openxmlformats.org/officeDocument/2006/relationships/customXml" Target="../customXml/item105.xml"/><Relationship Id="rId270" Type="http://schemas.openxmlformats.org/officeDocument/2006/relationships/customXml" Target="../customXml/item256.xml"/><Relationship Id="rId326" Type="http://schemas.openxmlformats.org/officeDocument/2006/relationships/customXml" Target="../customXml/item312.xml"/><Relationship Id="rId65" Type="http://schemas.openxmlformats.org/officeDocument/2006/relationships/customXml" Target="../customXml/item51.xml"/><Relationship Id="rId130" Type="http://schemas.openxmlformats.org/officeDocument/2006/relationships/customXml" Target="../customXml/item116.xml"/><Relationship Id="rId368" Type="http://schemas.openxmlformats.org/officeDocument/2006/relationships/customXml" Target="../customXml/item354.xml"/><Relationship Id="rId172" Type="http://schemas.openxmlformats.org/officeDocument/2006/relationships/customXml" Target="../customXml/item158.xml"/><Relationship Id="rId228" Type="http://schemas.openxmlformats.org/officeDocument/2006/relationships/customXml" Target="../customXml/item214.xml"/><Relationship Id="rId435" Type="http://schemas.openxmlformats.org/officeDocument/2006/relationships/customXml" Target="../customXml/item421.xml"/><Relationship Id="rId13" Type="http://schemas.openxmlformats.org/officeDocument/2006/relationships/sharedStrings" Target="sharedStrings.xml"/><Relationship Id="rId109" Type="http://schemas.openxmlformats.org/officeDocument/2006/relationships/customXml" Target="../customXml/item95.xml"/><Relationship Id="rId260" Type="http://schemas.openxmlformats.org/officeDocument/2006/relationships/customXml" Target="../customXml/item246.xml"/><Relationship Id="rId281" Type="http://schemas.openxmlformats.org/officeDocument/2006/relationships/customXml" Target="../customXml/item267.xml"/><Relationship Id="rId316" Type="http://schemas.openxmlformats.org/officeDocument/2006/relationships/customXml" Target="../customXml/item302.xml"/><Relationship Id="rId337" Type="http://schemas.openxmlformats.org/officeDocument/2006/relationships/customXml" Target="../customXml/item323.xml"/><Relationship Id="rId34" Type="http://schemas.openxmlformats.org/officeDocument/2006/relationships/customXml" Target="../customXml/item20.xml"/><Relationship Id="rId55" Type="http://schemas.openxmlformats.org/officeDocument/2006/relationships/customXml" Target="../customXml/item41.xml"/><Relationship Id="rId76" Type="http://schemas.openxmlformats.org/officeDocument/2006/relationships/customXml" Target="../customXml/item62.xml"/><Relationship Id="rId97" Type="http://schemas.openxmlformats.org/officeDocument/2006/relationships/customXml" Target="../customXml/item83.xml"/><Relationship Id="rId120" Type="http://schemas.openxmlformats.org/officeDocument/2006/relationships/customXml" Target="../customXml/item106.xml"/><Relationship Id="rId141" Type="http://schemas.openxmlformats.org/officeDocument/2006/relationships/customXml" Target="../customXml/item127.xml"/><Relationship Id="rId358" Type="http://schemas.openxmlformats.org/officeDocument/2006/relationships/customXml" Target="../customXml/item344.xml"/><Relationship Id="rId379" Type="http://schemas.openxmlformats.org/officeDocument/2006/relationships/customXml" Target="../customXml/item365.xml"/><Relationship Id="rId7" Type="http://schemas.openxmlformats.org/officeDocument/2006/relationships/worksheet" Target="worksheets/sheet7.xml"/><Relationship Id="rId162" Type="http://schemas.openxmlformats.org/officeDocument/2006/relationships/customXml" Target="../customXml/item148.xml"/><Relationship Id="rId183" Type="http://schemas.openxmlformats.org/officeDocument/2006/relationships/customXml" Target="../customXml/item169.xml"/><Relationship Id="rId218" Type="http://schemas.openxmlformats.org/officeDocument/2006/relationships/customXml" Target="../customXml/item204.xml"/><Relationship Id="rId239" Type="http://schemas.openxmlformats.org/officeDocument/2006/relationships/customXml" Target="../customXml/item225.xml"/><Relationship Id="rId390" Type="http://schemas.openxmlformats.org/officeDocument/2006/relationships/customXml" Target="../customXml/item376.xml"/><Relationship Id="rId404" Type="http://schemas.openxmlformats.org/officeDocument/2006/relationships/customXml" Target="../customXml/item390.xml"/><Relationship Id="rId425" Type="http://schemas.openxmlformats.org/officeDocument/2006/relationships/customXml" Target="../customXml/item411.xml"/><Relationship Id="rId446" Type="http://schemas.openxmlformats.org/officeDocument/2006/relationships/customXml" Target="../customXml/item432.xml"/><Relationship Id="rId467" Type="http://schemas.openxmlformats.org/officeDocument/2006/relationships/customXml" Target="../customXml/item453.xml"/><Relationship Id="rId250" Type="http://schemas.openxmlformats.org/officeDocument/2006/relationships/customXml" Target="../customXml/item236.xml"/><Relationship Id="rId271" Type="http://schemas.openxmlformats.org/officeDocument/2006/relationships/customXml" Target="../customXml/item257.xml"/><Relationship Id="rId292" Type="http://schemas.openxmlformats.org/officeDocument/2006/relationships/customXml" Target="../customXml/item278.xml"/><Relationship Id="rId306" Type="http://schemas.openxmlformats.org/officeDocument/2006/relationships/customXml" Target="../customXml/item292.xml"/><Relationship Id="rId24" Type="http://schemas.openxmlformats.org/officeDocument/2006/relationships/customXml" Target="../customXml/item10.xml"/><Relationship Id="rId45" Type="http://schemas.openxmlformats.org/officeDocument/2006/relationships/customXml" Target="../customXml/item31.xml"/><Relationship Id="rId66" Type="http://schemas.openxmlformats.org/officeDocument/2006/relationships/customXml" Target="../customXml/item52.xml"/><Relationship Id="rId87" Type="http://schemas.openxmlformats.org/officeDocument/2006/relationships/customXml" Target="../customXml/item73.xml"/><Relationship Id="rId110" Type="http://schemas.openxmlformats.org/officeDocument/2006/relationships/customXml" Target="../customXml/item96.xml"/><Relationship Id="rId131" Type="http://schemas.openxmlformats.org/officeDocument/2006/relationships/customXml" Target="../customXml/item117.xml"/><Relationship Id="rId327" Type="http://schemas.openxmlformats.org/officeDocument/2006/relationships/customXml" Target="../customXml/item313.xml"/><Relationship Id="rId348" Type="http://schemas.openxmlformats.org/officeDocument/2006/relationships/customXml" Target="../customXml/item334.xml"/><Relationship Id="rId369" Type="http://schemas.openxmlformats.org/officeDocument/2006/relationships/customXml" Target="../customXml/item355.xml"/><Relationship Id="rId152" Type="http://schemas.openxmlformats.org/officeDocument/2006/relationships/customXml" Target="../customXml/item138.xml"/><Relationship Id="rId173" Type="http://schemas.openxmlformats.org/officeDocument/2006/relationships/customXml" Target="../customXml/item159.xml"/><Relationship Id="rId194" Type="http://schemas.openxmlformats.org/officeDocument/2006/relationships/customXml" Target="../customXml/item180.xml"/><Relationship Id="rId208" Type="http://schemas.openxmlformats.org/officeDocument/2006/relationships/customXml" Target="../customXml/item194.xml"/><Relationship Id="rId229" Type="http://schemas.openxmlformats.org/officeDocument/2006/relationships/customXml" Target="../customXml/item215.xml"/><Relationship Id="rId380" Type="http://schemas.openxmlformats.org/officeDocument/2006/relationships/customXml" Target="../customXml/item366.xml"/><Relationship Id="rId415" Type="http://schemas.openxmlformats.org/officeDocument/2006/relationships/customXml" Target="../customXml/item401.xml"/><Relationship Id="rId436" Type="http://schemas.openxmlformats.org/officeDocument/2006/relationships/customXml" Target="../customXml/item422.xml"/><Relationship Id="rId457" Type="http://schemas.openxmlformats.org/officeDocument/2006/relationships/customXml" Target="../customXml/item443.xml"/><Relationship Id="rId240" Type="http://schemas.openxmlformats.org/officeDocument/2006/relationships/customXml" Target="../customXml/item226.xml"/><Relationship Id="rId261" Type="http://schemas.openxmlformats.org/officeDocument/2006/relationships/customXml" Target="../customXml/item247.xml"/><Relationship Id="rId14" Type="http://schemas.openxmlformats.org/officeDocument/2006/relationships/calcChain" Target="calcChain.xml"/><Relationship Id="rId35" Type="http://schemas.openxmlformats.org/officeDocument/2006/relationships/customXml" Target="../customXml/item21.xml"/><Relationship Id="rId56" Type="http://schemas.openxmlformats.org/officeDocument/2006/relationships/customXml" Target="../customXml/item42.xml"/><Relationship Id="rId77" Type="http://schemas.openxmlformats.org/officeDocument/2006/relationships/customXml" Target="../customXml/item63.xml"/><Relationship Id="rId100" Type="http://schemas.openxmlformats.org/officeDocument/2006/relationships/customXml" Target="../customXml/item86.xml"/><Relationship Id="rId282" Type="http://schemas.openxmlformats.org/officeDocument/2006/relationships/customXml" Target="../customXml/item268.xml"/><Relationship Id="rId317" Type="http://schemas.openxmlformats.org/officeDocument/2006/relationships/customXml" Target="../customXml/item303.xml"/><Relationship Id="rId338" Type="http://schemas.openxmlformats.org/officeDocument/2006/relationships/customXml" Target="../customXml/item324.xml"/><Relationship Id="rId359" Type="http://schemas.openxmlformats.org/officeDocument/2006/relationships/customXml" Target="../customXml/item345.xml"/><Relationship Id="rId8" Type="http://schemas.openxmlformats.org/officeDocument/2006/relationships/worksheet" Target="worksheets/sheet8.xml"/><Relationship Id="rId98" Type="http://schemas.openxmlformats.org/officeDocument/2006/relationships/customXml" Target="../customXml/item84.xml"/><Relationship Id="rId121" Type="http://schemas.openxmlformats.org/officeDocument/2006/relationships/customXml" Target="../customXml/item107.xml"/><Relationship Id="rId142" Type="http://schemas.openxmlformats.org/officeDocument/2006/relationships/customXml" Target="../customXml/item128.xml"/><Relationship Id="rId163" Type="http://schemas.openxmlformats.org/officeDocument/2006/relationships/customXml" Target="../customXml/item149.xml"/><Relationship Id="rId184" Type="http://schemas.openxmlformats.org/officeDocument/2006/relationships/customXml" Target="../customXml/item170.xml"/><Relationship Id="rId219" Type="http://schemas.openxmlformats.org/officeDocument/2006/relationships/customXml" Target="../customXml/item205.xml"/><Relationship Id="rId370" Type="http://schemas.openxmlformats.org/officeDocument/2006/relationships/customXml" Target="../customXml/item356.xml"/><Relationship Id="rId391" Type="http://schemas.openxmlformats.org/officeDocument/2006/relationships/customXml" Target="../customXml/item377.xml"/><Relationship Id="rId405" Type="http://schemas.openxmlformats.org/officeDocument/2006/relationships/customXml" Target="../customXml/item391.xml"/><Relationship Id="rId426" Type="http://schemas.openxmlformats.org/officeDocument/2006/relationships/customXml" Target="../customXml/item412.xml"/><Relationship Id="rId447" Type="http://schemas.openxmlformats.org/officeDocument/2006/relationships/customXml" Target="../customXml/item433.xml"/><Relationship Id="rId230" Type="http://schemas.openxmlformats.org/officeDocument/2006/relationships/customXml" Target="../customXml/item216.xml"/><Relationship Id="rId251" Type="http://schemas.openxmlformats.org/officeDocument/2006/relationships/customXml" Target="../customXml/item237.xml"/><Relationship Id="rId468" Type="http://schemas.openxmlformats.org/officeDocument/2006/relationships/customXml" Target="../customXml/item454.xml"/><Relationship Id="rId25" Type="http://schemas.openxmlformats.org/officeDocument/2006/relationships/customXml" Target="../customXml/item11.xml"/><Relationship Id="rId46" Type="http://schemas.openxmlformats.org/officeDocument/2006/relationships/customXml" Target="../customXml/item32.xml"/><Relationship Id="rId67" Type="http://schemas.openxmlformats.org/officeDocument/2006/relationships/customXml" Target="../customXml/item53.xml"/><Relationship Id="rId272" Type="http://schemas.openxmlformats.org/officeDocument/2006/relationships/customXml" Target="../customXml/item258.xml"/><Relationship Id="rId293" Type="http://schemas.openxmlformats.org/officeDocument/2006/relationships/customXml" Target="../customXml/item279.xml"/><Relationship Id="rId307" Type="http://schemas.openxmlformats.org/officeDocument/2006/relationships/customXml" Target="../customXml/item293.xml"/><Relationship Id="rId328" Type="http://schemas.openxmlformats.org/officeDocument/2006/relationships/customXml" Target="../customXml/item314.xml"/><Relationship Id="rId349" Type="http://schemas.openxmlformats.org/officeDocument/2006/relationships/customXml" Target="../customXml/item335.xml"/><Relationship Id="rId88" Type="http://schemas.openxmlformats.org/officeDocument/2006/relationships/customXml" Target="../customXml/item74.xml"/><Relationship Id="rId111" Type="http://schemas.openxmlformats.org/officeDocument/2006/relationships/customXml" Target="../customXml/item97.xml"/><Relationship Id="rId132" Type="http://schemas.openxmlformats.org/officeDocument/2006/relationships/customXml" Target="../customXml/item118.xml"/><Relationship Id="rId153" Type="http://schemas.openxmlformats.org/officeDocument/2006/relationships/customXml" Target="../customXml/item139.xml"/><Relationship Id="rId174" Type="http://schemas.openxmlformats.org/officeDocument/2006/relationships/customXml" Target="../customXml/item160.xml"/><Relationship Id="rId195" Type="http://schemas.openxmlformats.org/officeDocument/2006/relationships/customXml" Target="../customXml/item181.xml"/><Relationship Id="rId209" Type="http://schemas.openxmlformats.org/officeDocument/2006/relationships/customXml" Target="../customXml/item195.xml"/><Relationship Id="rId360" Type="http://schemas.openxmlformats.org/officeDocument/2006/relationships/customXml" Target="../customXml/item346.xml"/><Relationship Id="rId381" Type="http://schemas.openxmlformats.org/officeDocument/2006/relationships/customXml" Target="../customXml/item367.xml"/><Relationship Id="rId416" Type="http://schemas.openxmlformats.org/officeDocument/2006/relationships/customXml" Target="../customXml/item402.xml"/><Relationship Id="rId220" Type="http://schemas.openxmlformats.org/officeDocument/2006/relationships/customXml" Target="../customXml/item206.xml"/><Relationship Id="rId241" Type="http://schemas.openxmlformats.org/officeDocument/2006/relationships/customXml" Target="../customXml/item227.xml"/><Relationship Id="rId437" Type="http://schemas.openxmlformats.org/officeDocument/2006/relationships/customXml" Target="../customXml/item423.xml"/><Relationship Id="rId458" Type="http://schemas.openxmlformats.org/officeDocument/2006/relationships/customXml" Target="../customXml/item444.xml"/><Relationship Id="rId15" Type="http://schemas.openxmlformats.org/officeDocument/2006/relationships/customXml" Target="../customXml/item1.xml"/><Relationship Id="rId36" Type="http://schemas.openxmlformats.org/officeDocument/2006/relationships/customXml" Target="../customXml/item22.xml"/><Relationship Id="rId57" Type="http://schemas.openxmlformats.org/officeDocument/2006/relationships/customXml" Target="../customXml/item43.xml"/><Relationship Id="rId262" Type="http://schemas.openxmlformats.org/officeDocument/2006/relationships/customXml" Target="../customXml/item248.xml"/><Relationship Id="rId283" Type="http://schemas.openxmlformats.org/officeDocument/2006/relationships/customXml" Target="../customXml/item269.xml"/><Relationship Id="rId318" Type="http://schemas.openxmlformats.org/officeDocument/2006/relationships/customXml" Target="../customXml/item304.xml"/><Relationship Id="rId339" Type="http://schemas.openxmlformats.org/officeDocument/2006/relationships/customXml" Target="../customXml/item325.xml"/><Relationship Id="rId78" Type="http://schemas.openxmlformats.org/officeDocument/2006/relationships/customXml" Target="../customXml/item64.xml"/><Relationship Id="rId99" Type="http://schemas.openxmlformats.org/officeDocument/2006/relationships/customXml" Target="../customXml/item85.xml"/><Relationship Id="rId101" Type="http://schemas.openxmlformats.org/officeDocument/2006/relationships/customXml" Target="../customXml/item87.xml"/><Relationship Id="rId122" Type="http://schemas.openxmlformats.org/officeDocument/2006/relationships/customXml" Target="../customXml/item108.xml"/><Relationship Id="rId143" Type="http://schemas.openxmlformats.org/officeDocument/2006/relationships/customXml" Target="../customXml/item129.xml"/><Relationship Id="rId164" Type="http://schemas.openxmlformats.org/officeDocument/2006/relationships/customXml" Target="../customXml/item150.xml"/><Relationship Id="rId185" Type="http://schemas.openxmlformats.org/officeDocument/2006/relationships/customXml" Target="../customXml/item171.xml"/><Relationship Id="rId350" Type="http://schemas.openxmlformats.org/officeDocument/2006/relationships/customXml" Target="../customXml/item336.xml"/><Relationship Id="rId371" Type="http://schemas.openxmlformats.org/officeDocument/2006/relationships/customXml" Target="../customXml/item357.xml"/><Relationship Id="rId406" Type="http://schemas.openxmlformats.org/officeDocument/2006/relationships/customXml" Target="../customXml/item392.xml"/><Relationship Id="rId9" Type="http://schemas.openxmlformats.org/officeDocument/2006/relationships/worksheet" Target="worksheets/sheet9.xml"/><Relationship Id="rId210" Type="http://schemas.openxmlformats.org/officeDocument/2006/relationships/customXml" Target="../customXml/item196.xml"/><Relationship Id="rId392" Type="http://schemas.openxmlformats.org/officeDocument/2006/relationships/customXml" Target="../customXml/item378.xml"/><Relationship Id="rId427" Type="http://schemas.openxmlformats.org/officeDocument/2006/relationships/customXml" Target="../customXml/item413.xml"/><Relationship Id="rId448" Type="http://schemas.openxmlformats.org/officeDocument/2006/relationships/customXml" Target="../customXml/item434.xml"/><Relationship Id="rId469" Type="http://schemas.openxmlformats.org/officeDocument/2006/relationships/customXml" Target="../customXml/item455.xml"/><Relationship Id="rId26" Type="http://schemas.openxmlformats.org/officeDocument/2006/relationships/customXml" Target="../customXml/item12.xml"/><Relationship Id="rId231" Type="http://schemas.openxmlformats.org/officeDocument/2006/relationships/customXml" Target="../customXml/item217.xml"/><Relationship Id="rId252" Type="http://schemas.openxmlformats.org/officeDocument/2006/relationships/customXml" Target="../customXml/item238.xml"/><Relationship Id="rId273" Type="http://schemas.openxmlformats.org/officeDocument/2006/relationships/customXml" Target="../customXml/item259.xml"/><Relationship Id="rId294" Type="http://schemas.openxmlformats.org/officeDocument/2006/relationships/customXml" Target="../customXml/item280.xml"/><Relationship Id="rId308" Type="http://schemas.openxmlformats.org/officeDocument/2006/relationships/customXml" Target="../customXml/item294.xml"/><Relationship Id="rId329" Type="http://schemas.openxmlformats.org/officeDocument/2006/relationships/customXml" Target="../customXml/item315.xml"/><Relationship Id="rId47" Type="http://schemas.openxmlformats.org/officeDocument/2006/relationships/customXml" Target="../customXml/item33.xml"/><Relationship Id="rId68" Type="http://schemas.openxmlformats.org/officeDocument/2006/relationships/customXml" Target="../customXml/item54.xml"/><Relationship Id="rId89" Type="http://schemas.openxmlformats.org/officeDocument/2006/relationships/customXml" Target="../customXml/item75.xml"/><Relationship Id="rId112" Type="http://schemas.openxmlformats.org/officeDocument/2006/relationships/customXml" Target="../customXml/item98.xml"/><Relationship Id="rId133" Type="http://schemas.openxmlformats.org/officeDocument/2006/relationships/customXml" Target="../customXml/item119.xml"/><Relationship Id="rId154" Type="http://schemas.openxmlformats.org/officeDocument/2006/relationships/customXml" Target="../customXml/item140.xml"/><Relationship Id="rId175" Type="http://schemas.openxmlformats.org/officeDocument/2006/relationships/customXml" Target="../customXml/item161.xml"/><Relationship Id="rId340" Type="http://schemas.openxmlformats.org/officeDocument/2006/relationships/customXml" Target="../customXml/item326.xml"/><Relationship Id="rId361" Type="http://schemas.openxmlformats.org/officeDocument/2006/relationships/customXml" Target="../customXml/item347.xml"/><Relationship Id="rId196" Type="http://schemas.openxmlformats.org/officeDocument/2006/relationships/customXml" Target="../customXml/item182.xml"/><Relationship Id="rId200" Type="http://schemas.openxmlformats.org/officeDocument/2006/relationships/customXml" Target="../customXml/item186.xml"/><Relationship Id="rId382" Type="http://schemas.openxmlformats.org/officeDocument/2006/relationships/customXml" Target="../customXml/item368.xml"/><Relationship Id="rId417" Type="http://schemas.openxmlformats.org/officeDocument/2006/relationships/customXml" Target="../customXml/item403.xml"/><Relationship Id="rId438" Type="http://schemas.openxmlformats.org/officeDocument/2006/relationships/customXml" Target="../customXml/item424.xml"/><Relationship Id="rId459" Type="http://schemas.openxmlformats.org/officeDocument/2006/relationships/customXml" Target="../customXml/item445.xml"/><Relationship Id="rId16" Type="http://schemas.openxmlformats.org/officeDocument/2006/relationships/customXml" Target="../customXml/item2.xml"/><Relationship Id="rId221" Type="http://schemas.openxmlformats.org/officeDocument/2006/relationships/customXml" Target="../customXml/item207.xml"/><Relationship Id="rId242" Type="http://schemas.openxmlformats.org/officeDocument/2006/relationships/customXml" Target="../customXml/item228.xml"/><Relationship Id="rId263" Type="http://schemas.openxmlformats.org/officeDocument/2006/relationships/customXml" Target="../customXml/item249.xml"/><Relationship Id="rId284" Type="http://schemas.openxmlformats.org/officeDocument/2006/relationships/customXml" Target="../customXml/item270.xml"/><Relationship Id="rId319" Type="http://schemas.openxmlformats.org/officeDocument/2006/relationships/customXml" Target="../customXml/item305.xml"/><Relationship Id="rId470" Type="http://schemas.openxmlformats.org/officeDocument/2006/relationships/customXml" Target="../customXml/item456.xml"/><Relationship Id="rId37" Type="http://schemas.openxmlformats.org/officeDocument/2006/relationships/customXml" Target="../customXml/item23.xml"/><Relationship Id="rId58" Type="http://schemas.openxmlformats.org/officeDocument/2006/relationships/customXml" Target="../customXml/item44.xml"/><Relationship Id="rId79" Type="http://schemas.openxmlformats.org/officeDocument/2006/relationships/customXml" Target="../customXml/item65.xml"/><Relationship Id="rId102" Type="http://schemas.openxmlformats.org/officeDocument/2006/relationships/customXml" Target="../customXml/item88.xml"/><Relationship Id="rId123" Type="http://schemas.openxmlformats.org/officeDocument/2006/relationships/customXml" Target="../customXml/item109.xml"/><Relationship Id="rId144" Type="http://schemas.openxmlformats.org/officeDocument/2006/relationships/customXml" Target="../customXml/item130.xml"/><Relationship Id="rId330" Type="http://schemas.openxmlformats.org/officeDocument/2006/relationships/customXml" Target="../customXml/item316.xml"/><Relationship Id="rId90" Type="http://schemas.openxmlformats.org/officeDocument/2006/relationships/customXml" Target="../customXml/item76.xml"/><Relationship Id="rId165" Type="http://schemas.openxmlformats.org/officeDocument/2006/relationships/customXml" Target="../customXml/item151.xml"/><Relationship Id="rId186" Type="http://schemas.openxmlformats.org/officeDocument/2006/relationships/customXml" Target="../customXml/item172.xml"/><Relationship Id="rId351" Type="http://schemas.openxmlformats.org/officeDocument/2006/relationships/customXml" Target="../customXml/item337.xml"/><Relationship Id="rId372" Type="http://schemas.openxmlformats.org/officeDocument/2006/relationships/customXml" Target="../customXml/item358.xml"/><Relationship Id="rId393" Type="http://schemas.openxmlformats.org/officeDocument/2006/relationships/customXml" Target="../customXml/item379.xml"/><Relationship Id="rId407" Type="http://schemas.openxmlformats.org/officeDocument/2006/relationships/customXml" Target="../customXml/item393.xml"/><Relationship Id="rId428" Type="http://schemas.openxmlformats.org/officeDocument/2006/relationships/customXml" Target="../customXml/item414.xml"/><Relationship Id="rId449" Type="http://schemas.openxmlformats.org/officeDocument/2006/relationships/customXml" Target="../customXml/item435.xml"/><Relationship Id="rId211" Type="http://schemas.openxmlformats.org/officeDocument/2006/relationships/customXml" Target="../customXml/item197.xml"/><Relationship Id="rId232" Type="http://schemas.openxmlformats.org/officeDocument/2006/relationships/customXml" Target="../customXml/item218.xml"/><Relationship Id="rId253" Type="http://schemas.openxmlformats.org/officeDocument/2006/relationships/customXml" Target="../customXml/item239.xml"/><Relationship Id="rId274" Type="http://schemas.openxmlformats.org/officeDocument/2006/relationships/customXml" Target="../customXml/item260.xml"/><Relationship Id="rId295" Type="http://schemas.openxmlformats.org/officeDocument/2006/relationships/customXml" Target="../customXml/item281.xml"/><Relationship Id="rId309" Type="http://schemas.openxmlformats.org/officeDocument/2006/relationships/customXml" Target="../customXml/item295.xml"/><Relationship Id="rId460" Type="http://schemas.openxmlformats.org/officeDocument/2006/relationships/customXml" Target="../customXml/item446.xml"/><Relationship Id="rId27" Type="http://schemas.openxmlformats.org/officeDocument/2006/relationships/customXml" Target="../customXml/item13.xml"/><Relationship Id="rId48" Type="http://schemas.openxmlformats.org/officeDocument/2006/relationships/customXml" Target="../customXml/item34.xml"/><Relationship Id="rId69" Type="http://schemas.openxmlformats.org/officeDocument/2006/relationships/customXml" Target="../customXml/item55.xml"/><Relationship Id="rId113" Type="http://schemas.openxmlformats.org/officeDocument/2006/relationships/customXml" Target="../customXml/item99.xml"/><Relationship Id="rId134" Type="http://schemas.openxmlformats.org/officeDocument/2006/relationships/customXml" Target="../customXml/item120.xml"/><Relationship Id="rId320" Type="http://schemas.openxmlformats.org/officeDocument/2006/relationships/customXml" Target="../customXml/item306.xml"/><Relationship Id="rId80" Type="http://schemas.openxmlformats.org/officeDocument/2006/relationships/customXml" Target="../customXml/item66.xml"/><Relationship Id="rId155" Type="http://schemas.openxmlformats.org/officeDocument/2006/relationships/customXml" Target="../customXml/item141.xml"/><Relationship Id="rId176" Type="http://schemas.openxmlformats.org/officeDocument/2006/relationships/customXml" Target="../customXml/item162.xml"/><Relationship Id="rId197" Type="http://schemas.openxmlformats.org/officeDocument/2006/relationships/customXml" Target="../customXml/item183.xml"/><Relationship Id="rId341" Type="http://schemas.openxmlformats.org/officeDocument/2006/relationships/customXml" Target="../customXml/item327.xml"/><Relationship Id="rId362" Type="http://schemas.openxmlformats.org/officeDocument/2006/relationships/customXml" Target="../customXml/item348.xml"/><Relationship Id="rId383" Type="http://schemas.openxmlformats.org/officeDocument/2006/relationships/customXml" Target="../customXml/item369.xml"/><Relationship Id="rId418" Type="http://schemas.openxmlformats.org/officeDocument/2006/relationships/customXml" Target="../customXml/item404.xml"/><Relationship Id="rId439" Type="http://schemas.openxmlformats.org/officeDocument/2006/relationships/customXml" Target="../customXml/item425.xml"/><Relationship Id="rId201" Type="http://schemas.openxmlformats.org/officeDocument/2006/relationships/customXml" Target="../customXml/item187.xml"/><Relationship Id="rId222" Type="http://schemas.openxmlformats.org/officeDocument/2006/relationships/customXml" Target="../customXml/item208.xml"/><Relationship Id="rId243" Type="http://schemas.openxmlformats.org/officeDocument/2006/relationships/customXml" Target="../customXml/item229.xml"/><Relationship Id="rId264" Type="http://schemas.openxmlformats.org/officeDocument/2006/relationships/customXml" Target="../customXml/item250.xml"/><Relationship Id="rId285" Type="http://schemas.openxmlformats.org/officeDocument/2006/relationships/customXml" Target="../customXml/item271.xml"/><Relationship Id="rId450" Type="http://schemas.openxmlformats.org/officeDocument/2006/relationships/customXml" Target="../customXml/item436.xml"/><Relationship Id="rId471" Type="http://schemas.openxmlformats.org/officeDocument/2006/relationships/customXml" Target="../customXml/item457.xml"/><Relationship Id="rId17" Type="http://schemas.openxmlformats.org/officeDocument/2006/relationships/customXml" Target="../customXml/item3.xml"/><Relationship Id="rId38" Type="http://schemas.openxmlformats.org/officeDocument/2006/relationships/customXml" Target="../customXml/item24.xml"/><Relationship Id="rId59" Type="http://schemas.openxmlformats.org/officeDocument/2006/relationships/customXml" Target="../customXml/item45.xml"/><Relationship Id="rId103" Type="http://schemas.openxmlformats.org/officeDocument/2006/relationships/customXml" Target="../customXml/item89.xml"/><Relationship Id="rId124" Type="http://schemas.openxmlformats.org/officeDocument/2006/relationships/customXml" Target="../customXml/item110.xml"/><Relationship Id="rId310" Type="http://schemas.openxmlformats.org/officeDocument/2006/relationships/customXml" Target="../customXml/item296.xml"/><Relationship Id="rId70" Type="http://schemas.openxmlformats.org/officeDocument/2006/relationships/customXml" Target="../customXml/item56.xml"/><Relationship Id="rId91" Type="http://schemas.openxmlformats.org/officeDocument/2006/relationships/customXml" Target="../customXml/item77.xml"/><Relationship Id="rId145" Type="http://schemas.openxmlformats.org/officeDocument/2006/relationships/customXml" Target="../customXml/item131.xml"/><Relationship Id="rId166" Type="http://schemas.openxmlformats.org/officeDocument/2006/relationships/customXml" Target="../customXml/item152.xml"/><Relationship Id="rId187" Type="http://schemas.openxmlformats.org/officeDocument/2006/relationships/customXml" Target="../customXml/item173.xml"/><Relationship Id="rId331" Type="http://schemas.openxmlformats.org/officeDocument/2006/relationships/customXml" Target="../customXml/item317.xml"/><Relationship Id="rId352" Type="http://schemas.openxmlformats.org/officeDocument/2006/relationships/customXml" Target="../customXml/item338.xml"/><Relationship Id="rId373" Type="http://schemas.openxmlformats.org/officeDocument/2006/relationships/customXml" Target="../customXml/item359.xml"/><Relationship Id="rId394" Type="http://schemas.openxmlformats.org/officeDocument/2006/relationships/customXml" Target="../customXml/item380.xml"/><Relationship Id="rId408" Type="http://schemas.openxmlformats.org/officeDocument/2006/relationships/customXml" Target="../customXml/item394.xml"/><Relationship Id="rId429" Type="http://schemas.openxmlformats.org/officeDocument/2006/relationships/customXml" Target="../customXml/item415.xml"/><Relationship Id="rId1" Type="http://schemas.openxmlformats.org/officeDocument/2006/relationships/worksheet" Target="worksheets/sheet1.xml"/><Relationship Id="rId212" Type="http://schemas.openxmlformats.org/officeDocument/2006/relationships/customXml" Target="../customXml/item198.xml"/><Relationship Id="rId233" Type="http://schemas.openxmlformats.org/officeDocument/2006/relationships/customXml" Target="../customXml/item219.xml"/><Relationship Id="rId254" Type="http://schemas.openxmlformats.org/officeDocument/2006/relationships/customXml" Target="../customXml/item240.xml"/><Relationship Id="rId440" Type="http://schemas.openxmlformats.org/officeDocument/2006/relationships/customXml" Target="../customXml/item426.xml"/><Relationship Id="rId28" Type="http://schemas.openxmlformats.org/officeDocument/2006/relationships/customXml" Target="../customXml/item14.xml"/><Relationship Id="rId49" Type="http://schemas.openxmlformats.org/officeDocument/2006/relationships/customXml" Target="../customXml/item35.xml"/><Relationship Id="rId114" Type="http://schemas.openxmlformats.org/officeDocument/2006/relationships/customXml" Target="../customXml/item100.xml"/><Relationship Id="rId275" Type="http://schemas.openxmlformats.org/officeDocument/2006/relationships/customXml" Target="../customXml/item261.xml"/><Relationship Id="rId296" Type="http://schemas.openxmlformats.org/officeDocument/2006/relationships/customXml" Target="../customXml/item282.xml"/><Relationship Id="rId300" Type="http://schemas.openxmlformats.org/officeDocument/2006/relationships/customXml" Target="../customXml/item286.xml"/><Relationship Id="rId461" Type="http://schemas.openxmlformats.org/officeDocument/2006/relationships/customXml" Target="../customXml/item447.xml"/><Relationship Id="rId60" Type="http://schemas.openxmlformats.org/officeDocument/2006/relationships/customXml" Target="../customXml/item46.xml"/><Relationship Id="rId81" Type="http://schemas.openxmlformats.org/officeDocument/2006/relationships/customXml" Target="../customXml/item67.xml"/><Relationship Id="rId135" Type="http://schemas.openxmlformats.org/officeDocument/2006/relationships/customXml" Target="../customXml/item121.xml"/><Relationship Id="rId156" Type="http://schemas.openxmlformats.org/officeDocument/2006/relationships/customXml" Target="../customXml/item142.xml"/><Relationship Id="rId177" Type="http://schemas.openxmlformats.org/officeDocument/2006/relationships/customXml" Target="../customXml/item163.xml"/><Relationship Id="rId198" Type="http://schemas.openxmlformats.org/officeDocument/2006/relationships/customXml" Target="../customXml/item184.xml"/><Relationship Id="rId321" Type="http://schemas.openxmlformats.org/officeDocument/2006/relationships/customXml" Target="../customXml/item307.xml"/><Relationship Id="rId342" Type="http://schemas.openxmlformats.org/officeDocument/2006/relationships/customXml" Target="../customXml/item328.xml"/><Relationship Id="rId363" Type="http://schemas.openxmlformats.org/officeDocument/2006/relationships/customXml" Target="../customXml/item349.xml"/><Relationship Id="rId384" Type="http://schemas.openxmlformats.org/officeDocument/2006/relationships/customXml" Target="../customXml/item370.xml"/><Relationship Id="rId419" Type="http://schemas.openxmlformats.org/officeDocument/2006/relationships/customXml" Target="../customXml/item405.xml"/><Relationship Id="rId202" Type="http://schemas.openxmlformats.org/officeDocument/2006/relationships/customXml" Target="../customXml/item188.xml"/><Relationship Id="rId223" Type="http://schemas.openxmlformats.org/officeDocument/2006/relationships/customXml" Target="../customXml/item209.xml"/><Relationship Id="rId244" Type="http://schemas.openxmlformats.org/officeDocument/2006/relationships/customXml" Target="../customXml/item230.xml"/><Relationship Id="rId430" Type="http://schemas.openxmlformats.org/officeDocument/2006/relationships/customXml" Target="../customXml/item416.xml"/><Relationship Id="rId18" Type="http://schemas.openxmlformats.org/officeDocument/2006/relationships/customXml" Target="../customXml/item4.xml"/><Relationship Id="rId39" Type="http://schemas.openxmlformats.org/officeDocument/2006/relationships/customXml" Target="../customXml/item25.xml"/><Relationship Id="rId265" Type="http://schemas.openxmlformats.org/officeDocument/2006/relationships/customXml" Target="../customXml/item251.xml"/><Relationship Id="rId286" Type="http://schemas.openxmlformats.org/officeDocument/2006/relationships/customXml" Target="../customXml/item272.xml"/><Relationship Id="rId451" Type="http://schemas.openxmlformats.org/officeDocument/2006/relationships/customXml" Target="../customXml/item437.xml"/><Relationship Id="rId472" Type="http://schemas.openxmlformats.org/officeDocument/2006/relationships/customXml" Target="../customXml/item458.xml"/><Relationship Id="rId50" Type="http://schemas.openxmlformats.org/officeDocument/2006/relationships/customXml" Target="../customXml/item36.xml"/><Relationship Id="rId104" Type="http://schemas.openxmlformats.org/officeDocument/2006/relationships/customXml" Target="../customXml/item90.xml"/><Relationship Id="rId125" Type="http://schemas.openxmlformats.org/officeDocument/2006/relationships/customXml" Target="../customXml/item111.xml"/><Relationship Id="rId146" Type="http://schemas.openxmlformats.org/officeDocument/2006/relationships/customXml" Target="../customXml/item132.xml"/><Relationship Id="rId167" Type="http://schemas.openxmlformats.org/officeDocument/2006/relationships/customXml" Target="../customXml/item153.xml"/><Relationship Id="rId188" Type="http://schemas.openxmlformats.org/officeDocument/2006/relationships/customXml" Target="../customXml/item174.xml"/><Relationship Id="rId311" Type="http://schemas.openxmlformats.org/officeDocument/2006/relationships/customXml" Target="../customXml/item297.xml"/><Relationship Id="rId332" Type="http://schemas.openxmlformats.org/officeDocument/2006/relationships/customXml" Target="../customXml/item318.xml"/><Relationship Id="rId353" Type="http://schemas.openxmlformats.org/officeDocument/2006/relationships/customXml" Target="../customXml/item339.xml"/><Relationship Id="rId374" Type="http://schemas.openxmlformats.org/officeDocument/2006/relationships/customXml" Target="../customXml/item360.xml"/><Relationship Id="rId395" Type="http://schemas.openxmlformats.org/officeDocument/2006/relationships/customXml" Target="../customXml/item381.xml"/><Relationship Id="rId409" Type="http://schemas.openxmlformats.org/officeDocument/2006/relationships/customXml" Target="../customXml/item395.xml"/><Relationship Id="rId71" Type="http://schemas.openxmlformats.org/officeDocument/2006/relationships/customXml" Target="../customXml/item57.xml"/><Relationship Id="rId92" Type="http://schemas.openxmlformats.org/officeDocument/2006/relationships/customXml" Target="../customXml/item78.xml"/><Relationship Id="rId213" Type="http://schemas.openxmlformats.org/officeDocument/2006/relationships/customXml" Target="../customXml/item199.xml"/><Relationship Id="rId234" Type="http://schemas.openxmlformats.org/officeDocument/2006/relationships/customXml" Target="../customXml/item220.xml"/><Relationship Id="rId420" Type="http://schemas.openxmlformats.org/officeDocument/2006/relationships/customXml" Target="../customXml/item406.xml"/><Relationship Id="rId2" Type="http://schemas.openxmlformats.org/officeDocument/2006/relationships/worksheet" Target="worksheets/sheet2.xml"/><Relationship Id="rId29" Type="http://schemas.openxmlformats.org/officeDocument/2006/relationships/customXml" Target="../customXml/item15.xml"/><Relationship Id="rId255" Type="http://schemas.openxmlformats.org/officeDocument/2006/relationships/customXml" Target="../customXml/item241.xml"/><Relationship Id="rId276" Type="http://schemas.openxmlformats.org/officeDocument/2006/relationships/customXml" Target="../customXml/item262.xml"/><Relationship Id="rId297" Type="http://schemas.openxmlformats.org/officeDocument/2006/relationships/customXml" Target="../customXml/item283.xml"/><Relationship Id="rId441" Type="http://schemas.openxmlformats.org/officeDocument/2006/relationships/customXml" Target="../customXml/item427.xml"/><Relationship Id="rId462" Type="http://schemas.openxmlformats.org/officeDocument/2006/relationships/customXml" Target="../customXml/item448.xml"/><Relationship Id="rId40" Type="http://schemas.openxmlformats.org/officeDocument/2006/relationships/customXml" Target="../customXml/item26.xml"/><Relationship Id="rId115" Type="http://schemas.openxmlformats.org/officeDocument/2006/relationships/customXml" Target="../customXml/item101.xml"/><Relationship Id="rId136" Type="http://schemas.openxmlformats.org/officeDocument/2006/relationships/customXml" Target="../customXml/item122.xml"/><Relationship Id="rId157" Type="http://schemas.openxmlformats.org/officeDocument/2006/relationships/customXml" Target="../customXml/item143.xml"/><Relationship Id="rId178" Type="http://schemas.openxmlformats.org/officeDocument/2006/relationships/customXml" Target="../customXml/item164.xml"/><Relationship Id="rId301" Type="http://schemas.openxmlformats.org/officeDocument/2006/relationships/customXml" Target="../customXml/item287.xml"/><Relationship Id="rId322" Type="http://schemas.openxmlformats.org/officeDocument/2006/relationships/customXml" Target="../customXml/item308.xml"/><Relationship Id="rId343" Type="http://schemas.openxmlformats.org/officeDocument/2006/relationships/customXml" Target="../customXml/item329.xml"/><Relationship Id="rId364" Type="http://schemas.openxmlformats.org/officeDocument/2006/relationships/customXml" Target="../customXml/item350.xml"/><Relationship Id="rId61" Type="http://schemas.openxmlformats.org/officeDocument/2006/relationships/customXml" Target="../customXml/item47.xml"/><Relationship Id="rId82" Type="http://schemas.openxmlformats.org/officeDocument/2006/relationships/customXml" Target="../customXml/item68.xml"/><Relationship Id="rId199" Type="http://schemas.openxmlformats.org/officeDocument/2006/relationships/customXml" Target="../customXml/item185.xml"/><Relationship Id="rId203" Type="http://schemas.openxmlformats.org/officeDocument/2006/relationships/customXml" Target="../customXml/item189.xml"/><Relationship Id="rId385" Type="http://schemas.openxmlformats.org/officeDocument/2006/relationships/customXml" Target="../customXml/item371.xml"/><Relationship Id="rId19" Type="http://schemas.openxmlformats.org/officeDocument/2006/relationships/customXml" Target="../customXml/item5.xml"/><Relationship Id="rId224" Type="http://schemas.openxmlformats.org/officeDocument/2006/relationships/customXml" Target="../customXml/item210.xml"/><Relationship Id="rId245" Type="http://schemas.openxmlformats.org/officeDocument/2006/relationships/customXml" Target="../customXml/item231.xml"/><Relationship Id="rId266" Type="http://schemas.openxmlformats.org/officeDocument/2006/relationships/customXml" Target="../customXml/item252.xml"/><Relationship Id="rId287" Type="http://schemas.openxmlformats.org/officeDocument/2006/relationships/customXml" Target="../customXml/item273.xml"/><Relationship Id="rId410" Type="http://schemas.openxmlformats.org/officeDocument/2006/relationships/customXml" Target="../customXml/item396.xml"/><Relationship Id="rId431" Type="http://schemas.openxmlformats.org/officeDocument/2006/relationships/customXml" Target="../customXml/item417.xml"/><Relationship Id="rId452" Type="http://schemas.openxmlformats.org/officeDocument/2006/relationships/customXml" Target="../customXml/item438.xml"/><Relationship Id="rId473" Type="http://schemas.openxmlformats.org/officeDocument/2006/relationships/customXml" Target="../customXml/item459.xml"/><Relationship Id="rId30" Type="http://schemas.openxmlformats.org/officeDocument/2006/relationships/customXml" Target="../customXml/item16.xml"/><Relationship Id="rId105" Type="http://schemas.openxmlformats.org/officeDocument/2006/relationships/customXml" Target="../customXml/item91.xml"/><Relationship Id="rId126" Type="http://schemas.openxmlformats.org/officeDocument/2006/relationships/customXml" Target="../customXml/item112.xml"/><Relationship Id="rId147" Type="http://schemas.openxmlformats.org/officeDocument/2006/relationships/customXml" Target="../customXml/item133.xml"/><Relationship Id="rId168" Type="http://schemas.openxmlformats.org/officeDocument/2006/relationships/customXml" Target="../customXml/item154.xml"/><Relationship Id="rId312" Type="http://schemas.openxmlformats.org/officeDocument/2006/relationships/customXml" Target="../customXml/item298.xml"/><Relationship Id="rId333" Type="http://schemas.openxmlformats.org/officeDocument/2006/relationships/customXml" Target="../customXml/item319.xml"/><Relationship Id="rId354" Type="http://schemas.openxmlformats.org/officeDocument/2006/relationships/customXml" Target="../customXml/item340.xml"/><Relationship Id="rId51" Type="http://schemas.openxmlformats.org/officeDocument/2006/relationships/customXml" Target="../customXml/item37.xml"/><Relationship Id="rId72" Type="http://schemas.openxmlformats.org/officeDocument/2006/relationships/customXml" Target="../customXml/item58.xml"/><Relationship Id="rId93" Type="http://schemas.openxmlformats.org/officeDocument/2006/relationships/customXml" Target="../customXml/item79.xml"/><Relationship Id="rId189" Type="http://schemas.openxmlformats.org/officeDocument/2006/relationships/customXml" Target="../customXml/item175.xml"/><Relationship Id="rId375" Type="http://schemas.openxmlformats.org/officeDocument/2006/relationships/customXml" Target="../customXml/item361.xml"/><Relationship Id="rId396" Type="http://schemas.openxmlformats.org/officeDocument/2006/relationships/customXml" Target="../customXml/item382.xml"/><Relationship Id="rId3" Type="http://schemas.openxmlformats.org/officeDocument/2006/relationships/worksheet" Target="worksheets/sheet3.xml"/><Relationship Id="rId214" Type="http://schemas.openxmlformats.org/officeDocument/2006/relationships/customXml" Target="../customXml/item200.xml"/><Relationship Id="rId235" Type="http://schemas.openxmlformats.org/officeDocument/2006/relationships/customXml" Target="../customXml/item221.xml"/><Relationship Id="rId256" Type="http://schemas.openxmlformats.org/officeDocument/2006/relationships/customXml" Target="../customXml/item242.xml"/><Relationship Id="rId277" Type="http://schemas.openxmlformats.org/officeDocument/2006/relationships/customXml" Target="../customXml/item263.xml"/><Relationship Id="rId298" Type="http://schemas.openxmlformats.org/officeDocument/2006/relationships/customXml" Target="../customXml/item284.xml"/><Relationship Id="rId400" Type="http://schemas.openxmlformats.org/officeDocument/2006/relationships/customXml" Target="../customXml/item386.xml"/><Relationship Id="rId421" Type="http://schemas.openxmlformats.org/officeDocument/2006/relationships/customXml" Target="../customXml/item407.xml"/><Relationship Id="rId442" Type="http://schemas.openxmlformats.org/officeDocument/2006/relationships/customXml" Target="../customXml/item428.xml"/><Relationship Id="rId463" Type="http://schemas.openxmlformats.org/officeDocument/2006/relationships/customXml" Target="../customXml/item449.xml"/><Relationship Id="rId116" Type="http://schemas.openxmlformats.org/officeDocument/2006/relationships/customXml" Target="../customXml/item102.xml"/><Relationship Id="rId137" Type="http://schemas.openxmlformats.org/officeDocument/2006/relationships/customXml" Target="../customXml/item123.xml"/><Relationship Id="rId158" Type="http://schemas.openxmlformats.org/officeDocument/2006/relationships/customXml" Target="../customXml/item144.xml"/><Relationship Id="rId302" Type="http://schemas.openxmlformats.org/officeDocument/2006/relationships/customXml" Target="../customXml/item288.xml"/><Relationship Id="rId323" Type="http://schemas.openxmlformats.org/officeDocument/2006/relationships/customXml" Target="../customXml/item309.xml"/><Relationship Id="rId344" Type="http://schemas.openxmlformats.org/officeDocument/2006/relationships/customXml" Target="../customXml/item330.xml"/><Relationship Id="rId20" Type="http://schemas.openxmlformats.org/officeDocument/2006/relationships/customXml" Target="../customXml/item6.xml"/><Relationship Id="rId41" Type="http://schemas.openxmlformats.org/officeDocument/2006/relationships/customXml" Target="../customXml/item27.xml"/><Relationship Id="rId62" Type="http://schemas.openxmlformats.org/officeDocument/2006/relationships/customXml" Target="../customXml/item48.xml"/><Relationship Id="rId83" Type="http://schemas.openxmlformats.org/officeDocument/2006/relationships/customXml" Target="../customXml/item69.xml"/><Relationship Id="rId179" Type="http://schemas.openxmlformats.org/officeDocument/2006/relationships/customXml" Target="../customXml/item165.xml"/><Relationship Id="rId365" Type="http://schemas.openxmlformats.org/officeDocument/2006/relationships/customXml" Target="../customXml/item351.xml"/><Relationship Id="rId386" Type="http://schemas.openxmlformats.org/officeDocument/2006/relationships/customXml" Target="../customXml/item372.xml"/><Relationship Id="rId190" Type="http://schemas.openxmlformats.org/officeDocument/2006/relationships/customXml" Target="../customXml/item176.xml"/><Relationship Id="rId204" Type="http://schemas.openxmlformats.org/officeDocument/2006/relationships/customXml" Target="../customXml/item190.xml"/><Relationship Id="rId225" Type="http://schemas.openxmlformats.org/officeDocument/2006/relationships/customXml" Target="../customXml/item211.xml"/><Relationship Id="rId246" Type="http://schemas.openxmlformats.org/officeDocument/2006/relationships/customXml" Target="../customXml/item232.xml"/><Relationship Id="rId267" Type="http://schemas.openxmlformats.org/officeDocument/2006/relationships/customXml" Target="../customXml/item253.xml"/><Relationship Id="rId288" Type="http://schemas.openxmlformats.org/officeDocument/2006/relationships/customXml" Target="../customXml/item274.xml"/><Relationship Id="rId411" Type="http://schemas.openxmlformats.org/officeDocument/2006/relationships/customXml" Target="../customXml/item397.xml"/><Relationship Id="rId432" Type="http://schemas.openxmlformats.org/officeDocument/2006/relationships/customXml" Target="../customXml/item418.xml"/><Relationship Id="rId453" Type="http://schemas.openxmlformats.org/officeDocument/2006/relationships/customXml" Target="../customXml/item439.xml"/><Relationship Id="rId474" Type="http://schemas.openxmlformats.org/officeDocument/2006/relationships/customXml" Target="../customXml/item460.xml"/><Relationship Id="rId106" Type="http://schemas.openxmlformats.org/officeDocument/2006/relationships/customXml" Target="../customXml/item92.xml"/><Relationship Id="rId127" Type="http://schemas.openxmlformats.org/officeDocument/2006/relationships/customXml" Target="../customXml/item113.xml"/><Relationship Id="rId313" Type="http://schemas.openxmlformats.org/officeDocument/2006/relationships/customXml" Target="../customXml/item299.xml"/><Relationship Id="rId10" Type="http://schemas.openxmlformats.org/officeDocument/2006/relationships/worksheet" Target="worksheets/sheet10.xml"/><Relationship Id="rId31" Type="http://schemas.openxmlformats.org/officeDocument/2006/relationships/customXml" Target="../customXml/item17.xml"/><Relationship Id="rId52" Type="http://schemas.openxmlformats.org/officeDocument/2006/relationships/customXml" Target="../customXml/item38.xml"/><Relationship Id="rId73" Type="http://schemas.openxmlformats.org/officeDocument/2006/relationships/customXml" Target="../customXml/item59.xml"/><Relationship Id="rId94" Type="http://schemas.openxmlformats.org/officeDocument/2006/relationships/customXml" Target="../customXml/item80.xml"/><Relationship Id="rId148" Type="http://schemas.openxmlformats.org/officeDocument/2006/relationships/customXml" Target="../customXml/item134.xml"/><Relationship Id="rId169" Type="http://schemas.openxmlformats.org/officeDocument/2006/relationships/customXml" Target="../customXml/item155.xml"/><Relationship Id="rId334" Type="http://schemas.openxmlformats.org/officeDocument/2006/relationships/customXml" Target="../customXml/item320.xml"/><Relationship Id="rId355" Type="http://schemas.openxmlformats.org/officeDocument/2006/relationships/customXml" Target="../customXml/item341.xml"/><Relationship Id="rId376" Type="http://schemas.openxmlformats.org/officeDocument/2006/relationships/customXml" Target="../customXml/item362.xml"/><Relationship Id="rId397" Type="http://schemas.openxmlformats.org/officeDocument/2006/relationships/customXml" Target="../customXml/item383.xml"/><Relationship Id="rId4" Type="http://schemas.openxmlformats.org/officeDocument/2006/relationships/worksheet" Target="worksheets/sheet4.xml"/><Relationship Id="rId180" Type="http://schemas.openxmlformats.org/officeDocument/2006/relationships/customXml" Target="../customXml/item166.xml"/><Relationship Id="rId215" Type="http://schemas.openxmlformats.org/officeDocument/2006/relationships/customXml" Target="../customXml/item201.xml"/><Relationship Id="rId236" Type="http://schemas.openxmlformats.org/officeDocument/2006/relationships/customXml" Target="../customXml/item222.xml"/><Relationship Id="rId257" Type="http://schemas.openxmlformats.org/officeDocument/2006/relationships/customXml" Target="../customXml/item243.xml"/><Relationship Id="rId278" Type="http://schemas.openxmlformats.org/officeDocument/2006/relationships/customXml" Target="../customXml/item264.xml"/><Relationship Id="rId401" Type="http://schemas.openxmlformats.org/officeDocument/2006/relationships/customXml" Target="../customXml/item387.xml"/><Relationship Id="rId422" Type="http://schemas.openxmlformats.org/officeDocument/2006/relationships/customXml" Target="../customXml/item408.xml"/><Relationship Id="rId443" Type="http://schemas.openxmlformats.org/officeDocument/2006/relationships/customXml" Target="../customXml/item429.xml"/><Relationship Id="rId464" Type="http://schemas.openxmlformats.org/officeDocument/2006/relationships/customXml" Target="../customXml/item450.xml"/><Relationship Id="rId303" Type="http://schemas.openxmlformats.org/officeDocument/2006/relationships/customXml" Target="../customXml/item289.xml"/><Relationship Id="rId42" Type="http://schemas.openxmlformats.org/officeDocument/2006/relationships/customXml" Target="../customXml/item28.xml"/><Relationship Id="rId84" Type="http://schemas.openxmlformats.org/officeDocument/2006/relationships/customXml" Target="../customXml/item70.xml"/><Relationship Id="rId138" Type="http://schemas.openxmlformats.org/officeDocument/2006/relationships/customXml" Target="../customXml/item124.xml"/><Relationship Id="rId345" Type="http://schemas.openxmlformats.org/officeDocument/2006/relationships/customXml" Target="../customXml/item331.xml"/><Relationship Id="rId387" Type="http://schemas.openxmlformats.org/officeDocument/2006/relationships/customXml" Target="../customXml/item373.xml"/><Relationship Id="rId191" Type="http://schemas.openxmlformats.org/officeDocument/2006/relationships/customXml" Target="../customXml/item177.xml"/><Relationship Id="rId205" Type="http://schemas.openxmlformats.org/officeDocument/2006/relationships/customXml" Target="../customXml/item191.xml"/><Relationship Id="rId247" Type="http://schemas.openxmlformats.org/officeDocument/2006/relationships/customXml" Target="../customXml/item233.xml"/><Relationship Id="rId412" Type="http://schemas.openxmlformats.org/officeDocument/2006/relationships/customXml" Target="../customXml/item398.xml"/><Relationship Id="rId107" Type="http://schemas.openxmlformats.org/officeDocument/2006/relationships/customXml" Target="../customXml/item93.xml"/><Relationship Id="rId289" Type="http://schemas.openxmlformats.org/officeDocument/2006/relationships/customXml" Target="../customXml/item275.xml"/><Relationship Id="rId454" Type="http://schemas.openxmlformats.org/officeDocument/2006/relationships/customXml" Target="../customXml/item440.xml"/><Relationship Id="rId11" Type="http://schemas.openxmlformats.org/officeDocument/2006/relationships/theme" Target="theme/theme1.xml"/><Relationship Id="rId53" Type="http://schemas.openxmlformats.org/officeDocument/2006/relationships/customXml" Target="../customXml/item39.xml"/><Relationship Id="rId149" Type="http://schemas.openxmlformats.org/officeDocument/2006/relationships/customXml" Target="../customXml/item135.xml"/><Relationship Id="rId314" Type="http://schemas.openxmlformats.org/officeDocument/2006/relationships/customXml" Target="../customXml/item300.xml"/><Relationship Id="rId356" Type="http://schemas.openxmlformats.org/officeDocument/2006/relationships/customXml" Target="../customXml/item342.xml"/><Relationship Id="rId398" Type="http://schemas.openxmlformats.org/officeDocument/2006/relationships/customXml" Target="../customXml/item384.xml"/><Relationship Id="rId95" Type="http://schemas.openxmlformats.org/officeDocument/2006/relationships/customXml" Target="../customXml/item81.xml"/><Relationship Id="rId160" Type="http://schemas.openxmlformats.org/officeDocument/2006/relationships/customXml" Target="../customXml/item146.xml"/><Relationship Id="rId216" Type="http://schemas.openxmlformats.org/officeDocument/2006/relationships/customXml" Target="../customXml/item202.xml"/><Relationship Id="rId423" Type="http://schemas.openxmlformats.org/officeDocument/2006/relationships/customXml" Target="../customXml/item409.xml"/><Relationship Id="rId258" Type="http://schemas.openxmlformats.org/officeDocument/2006/relationships/customXml" Target="../customXml/item244.xml"/><Relationship Id="rId465" Type="http://schemas.openxmlformats.org/officeDocument/2006/relationships/customXml" Target="../customXml/item451.xml"/><Relationship Id="rId22" Type="http://schemas.openxmlformats.org/officeDocument/2006/relationships/customXml" Target="../customXml/item8.xml"/><Relationship Id="rId64" Type="http://schemas.openxmlformats.org/officeDocument/2006/relationships/customXml" Target="../customXml/item50.xml"/><Relationship Id="rId118" Type="http://schemas.openxmlformats.org/officeDocument/2006/relationships/customXml" Target="../customXml/item104.xml"/><Relationship Id="rId325" Type="http://schemas.openxmlformats.org/officeDocument/2006/relationships/customXml" Target="../customXml/item311.xml"/><Relationship Id="rId367" Type="http://schemas.openxmlformats.org/officeDocument/2006/relationships/customXml" Target="../customXml/item353.xml"/><Relationship Id="rId171" Type="http://schemas.openxmlformats.org/officeDocument/2006/relationships/customXml" Target="../customXml/item157.xml"/><Relationship Id="rId227" Type="http://schemas.openxmlformats.org/officeDocument/2006/relationships/customXml" Target="../customXml/item213.xml"/><Relationship Id="rId269" Type="http://schemas.openxmlformats.org/officeDocument/2006/relationships/customXml" Target="../customXml/item255.xml"/><Relationship Id="rId434" Type="http://schemas.openxmlformats.org/officeDocument/2006/relationships/customXml" Target="../customXml/item420.xml"/><Relationship Id="rId476" Type="http://schemas.openxmlformats.org/officeDocument/2006/relationships/customXml" Target="../customXml/item462.xml"/><Relationship Id="rId33" Type="http://schemas.openxmlformats.org/officeDocument/2006/relationships/customXml" Target="../customXml/item19.xml"/><Relationship Id="rId129" Type="http://schemas.openxmlformats.org/officeDocument/2006/relationships/customXml" Target="../customXml/item115.xml"/><Relationship Id="rId280" Type="http://schemas.openxmlformats.org/officeDocument/2006/relationships/customXml" Target="../customXml/item266.xml"/><Relationship Id="rId336" Type="http://schemas.openxmlformats.org/officeDocument/2006/relationships/customXml" Target="../customXml/item322.xml"/><Relationship Id="rId75" Type="http://schemas.openxmlformats.org/officeDocument/2006/relationships/customXml" Target="../customXml/item61.xml"/><Relationship Id="rId140" Type="http://schemas.openxmlformats.org/officeDocument/2006/relationships/customXml" Target="../customXml/item126.xml"/><Relationship Id="rId182" Type="http://schemas.openxmlformats.org/officeDocument/2006/relationships/customXml" Target="../customXml/item168.xml"/><Relationship Id="rId378" Type="http://schemas.openxmlformats.org/officeDocument/2006/relationships/customXml" Target="../customXml/item364.xml"/><Relationship Id="rId403" Type="http://schemas.openxmlformats.org/officeDocument/2006/relationships/customXml" Target="../customXml/item389.xml"/><Relationship Id="rId6" Type="http://schemas.openxmlformats.org/officeDocument/2006/relationships/worksheet" Target="worksheets/sheet6.xml"/><Relationship Id="rId238" Type="http://schemas.openxmlformats.org/officeDocument/2006/relationships/customXml" Target="../customXml/item224.xml"/><Relationship Id="rId445" Type="http://schemas.openxmlformats.org/officeDocument/2006/relationships/customXml" Target="../customXml/item431.xml"/><Relationship Id="rId291" Type="http://schemas.openxmlformats.org/officeDocument/2006/relationships/customXml" Target="../customXml/item277.xml"/><Relationship Id="rId305" Type="http://schemas.openxmlformats.org/officeDocument/2006/relationships/customXml" Target="../customXml/item291.xml"/><Relationship Id="rId347" Type="http://schemas.openxmlformats.org/officeDocument/2006/relationships/customXml" Target="../customXml/item333.xml"/><Relationship Id="rId44" Type="http://schemas.openxmlformats.org/officeDocument/2006/relationships/customXml" Target="../customXml/item30.xml"/><Relationship Id="rId86" Type="http://schemas.openxmlformats.org/officeDocument/2006/relationships/customXml" Target="../customXml/item72.xml"/><Relationship Id="rId151" Type="http://schemas.openxmlformats.org/officeDocument/2006/relationships/customXml" Target="../customXml/item137.xml"/><Relationship Id="rId389" Type="http://schemas.openxmlformats.org/officeDocument/2006/relationships/customXml" Target="../customXml/item375.xml"/><Relationship Id="rId193" Type="http://schemas.openxmlformats.org/officeDocument/2006/relationships/customXml" Target="../customXml/item179.xml"/><Relationship Id="rId207" Type="http://schemas.openxmlformats.org/officeDocument/2006/relationships/customXml" Target="../customXml/item193.xml"/><Relationship Id="rId249" Type="http://schemas.openxmlformats.org/officeDocument/2006/relationships/customXml" Target="../customXml/item235.xml"/><Relationship Id="rId414" Type="http://schemas.openxmlformats.org/officeDocument/2006/relationships/customXml" Target="../customXml/item400.xml"/><Relationship Id="rId456" Type="http://schemas.openxmlformats.org/officeDocument/2006/relationships/customXml" Target="../customXml/item44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104775</xdr:rowOff>
    </xdr:from>
    <xdr:to>
      <xdr:col>0</xdr:col>
      <xdr:colOff>2971800</xdr:colOff>
      <xdr:row>0</xdr:row>
      <xdr:rowOff>762000</xdr:rowOff>
    </xdr:to>
    <xdr:pic>
      <xdr:nvPicPr>
        <xdr:cNvPr id="2" name="Picture 2" descr="OECD_10cm.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6700" y="104775"/>
          <a:ext cx="27051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ecd.org/daf/inv/investment-policy/2487495.pdf" TargetMode="External"/><Relationship Id="rId1" Type="http://schemas.openxmlformats.org/officeDocument/2006/relationships/hyperlink" Target="http://www.oecd.org/daf/inv/FDI-statistics-asset-liability-vs-directional-presentation.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workbookViewId="0">
      <selection activeCell="A3" sqref="A3"/>
    </sheetView>
  </sheetViews>
  <sheetFormatPr defaultColWidth="9.140625" defaultRowHeight="12.75"/>
  <cols>
    <col min="1" max="1" width="85.28515625" style="58" customWidth="1"/>
    <col min="2" max="256" width="9.140625" style="58"/>
    <col min="257" max="257" width="85.28515625" style="58" customWidth="1"/>
    <col min="258" max="512" width="9.140625" style="58"/>
    <col min="513" max="513" width="85.28515625" style="58" customWidth="1"/>
    <col min="514" max="768" width="9.140625" style="58"/>
    <col min="769" max="769" width="85.28515625" style="58" customWidth="1"/>
    <col min="770" max="1024" width="9.140625" style="58"/>
    <col min="1025" max="1025" width="85.28515625" style="58" customWidth="1"/>
    <col min="1026" max="1280" width="9.140625" style="58"/>
    <col min="1281" max="1281" width="85.28515625" style="58" customWidth="1"/>
    <col min="1282" max="1536" width="9.140625" style="58"/>
    <col min="1537" max="1537" width="85.28515625" style="58" customWidth="1"/>
    <col min="1538" max="1792" width="9.140625" style="58"/>
    <col min="1793" max="1793" width="85.28515625" style="58" customWidth="1"/>
    <col min="1794" max="2048" width="9.140625" style="58"/>
    <col min="2049" max="2049" width="85.28515625" style="58" customWidth="1"/>
    <col min="2050" max="2304" width="9.140625" style="58"/>
    <col min="2305" max="2305" width="85.28515625" style="58" customWidth="1"/>
    <col min="2306" max="2560" width="9.140625" style="58"/>
    <col min="2561" max="2561" width="85.28515625" style="58" customWidth="1"/>
    <col min="2562" max="2816" width="9.140625" style="58"/>
    <col min="2817" max="2817" width="85.28515625" style="58" customWidth="1"/>
    <col min="2818" max="3072" width="9.140625" style="58"/>
    <col min="3073" max="3073" width="85.28515625" style="58" customWidth="1"/>
    <col min="3074" max="3328" width="9.140625" style="58"/>
    <col min="3329" max="3329" width="85.28515625" style="58" customWidth="1"/>
    <col min="3330" max="3584" width="9.140625" style="58"/>
    <col min="3585" max="3585" width="85.28515625" style="58" customWidth="1"/>
    <col min="3586" max="3840" width="9.140625" style="58"/>
    <col min="3841" max="3841" width="85.28515625" style="58" customWidth="1"/>
    <col min="3842" max="4096" width="9.140625" style="58"/>
    <col min="4097" max="4097" width="85.28515625" style="58" customWidth="1"/>
    <col min="4098" max="4352" width="9.140625" style="58"/>
    <col min="4353" max="4353" width="85.28515625" style="58" customWidth="1"/>
    <col min="4354" max="4608" width="9.140625" style="58"/>
    <col min="4609" max="4609" width="85.28515625" style="58" customWidth="1"/>
    <col min="4610" max="4864" width="9.140625" style="58"/>
    <col min="4865" max="4865" width="85.28515625" style="58" customWidth="1"/>
    <col min="4866" max="5120" width="9.140625" style="58"/>
    <col min="5121" max="5121" width="85.28515625" style="58" customWidth="1"/>
    <col min="5122" max="5376" width="9.140625" style="58"/>
    <col min="5377" max="5377" width="85.28515625" style="58" customWidth="1"/>
    <col min="5378" max="5632" width="9.140625" style="58"/>
    <col min="5633" max="5633" width="85.28515625" style="58" customWidth="1"/>
    <col min="5634" max="5888" width="9.140625" style="58"/>
    <col min="5889" max="5889" width="85.28515625" style="58" customWidth="1"/>
    <col min="5890" max="6144" width="9.140625" style="58"/>
    <col min="6145" max="6145" width="85.28515625" style="58" customWidth="1"/>
    <col min="6146" max="6400" width="9.140625" style="58"/>
    <col min="6401" max="6401" width="85.28515625" style="58" customWidth="1"/>
    <col min="6402" max="6656" width="9.140625" style="58"/>
    <col min="6657" max="6657" width="85.28515625" style="58" customWidth="1"/>
    <col min="6658" max="6912" width="9.140625" style="58"/>
    <col min="6913" max="6913" width="85.28515625" style="58" customWidth="1"/>
    <col min="6914" max="7168" width="9.140625" style="58"/>
    <col min="7169" max="7169" width="85.28515625" style="58" customWidth="1"/>
    <col min="7170" max="7424" width="9.140625" style="58"/>
    <col min="7425" max="7425" width="85.28515625" style="58" customWidth="1"/>
    <col min="7426" max="7680" width="9.140625" style="58"/>
    <col min="7681" max="7681" width="85.28515625" style="58" customWidth="1"/>
    <col min="7682" max="7936" width="9.140625" style="58"/>
    <col min="7937" max="7937" width="85.28515625" style="58" customWidth="1"/>
    <col min="7938" max="8192" width="9.140625" style="58"/>
    <col min="8193" max="8193" width="85.28515625" style="58" customWidth="1"/>
    <col min="8194" max="8448" width="9.140625" style="58"/>
    <col min="8449" max="8449" width="85.28515625" style="58" customWidth="1"/>
    <col min="8450" max="8704" width="9.140625" style="58"/>
    <col min="8705" max="8705" width="85.28515625" style="58" customWidth="1"/>
    <col min="8706" max="8960" width="9.140625" style="58"/>
    <col min="8961" max="8961" width="85.28515625" style="58" customWidth="1"/>
    <col min="8962" max="9216" width="9.140625" style="58"/>
    <col min="9217" max="9217" width="85.28515625" style="58" customWidth="1"/>
    <col min="9218" max="9472" width="9.140625" style="58"/>
    <col min="9473" max="9473" width="85.28515625" style="58" customWidth="1"/>
    <col min="9474" max="9728" width="9.140625" style="58"/>
    <col min="9729" max="9729" width="85.28515625" style="58" customWidth="1"/>
    <col min="9730" max="9984" width="9.140625" style="58"/>
    <col min="9985" max="9985" width="85.28515625" style="58" customWidth="1"/>
    <col min="9986" max="10240" width="9.140625" style="58"/>
    <col min="10241" max="10241" width="85.28515625" style="58" customWidth="1"/>
    <col min="10242" max="10496" width="9.140625" style="58"/>
    <col min="10497" max="10497" width="85.28515625" style="58" customWidth="1"/>
    <col min="10498" max="10752" width="9.140625" style="58"/>
    <col min="10753" max="10753" width="85.28515625" style="58" customWidth="1"/>
    <col min="10754" max="11008" width="9.140625" style="58"/>
    <col min="11009" max="11009" width="85.28515625" style="58" customWidth="1"/>
    <col min="11010" max="11264" width="9.140625" style="58"/>
    <col min="11265" max="11265" width="85.28515625" style="58" customWidth="1"/>
    <col min="11266" max="11520" width="9.140625" style="58"/>
    <col min="11521" max="11521" width="85.28515625" style="58" customWidth="1"/>
    <col min="11522" max="11776" width="9.140625" style="58"/>
    <col min="11777" max="11777" width="85.28515625" style="58" customWidth="1"/>
    <col min="11778" max="12032" width="9.140625" style="58"/>
    <col min="12033" max="12033" width="85.28515625" style="58" customWidth="1"/>
    <col min="12034" max="12288" width="9.140625" style="58"/>
    <col min="12289" max="12289" width="85.28515625" style="58" customWidth="1"/>
    <col min="12290" max="12544" width="9.140625" style="58"/>
    <col min="12545" max="12545" width="85.28515625" style="58" customWidth="1"/>
    <col min="12546" max="12800" width="9.140625" style="58"/>
    <col min="12801" max="12801" width="85.28515625" style="58" customWidth="1"/>
    <col min="12802" max="13056" width="9.140625" style="58"/>
    <col min="13057" max="13057" width="85.28515625" style="58" customWidth="1"/>
    <col min="13058" max="13312" width="9.140625" style="58"/>
    <col min="13313" max="13313" width="85.28515625" style="58" customWidth="1"/>
    <col min="13314" max="13568" width="9.140625" style="58"/>
    <col min="13569" max="13569" width="85.28515625" style="58" customWidth="1"/>
    <col min="13570" max="13824" width="9.140625" style="58"/>
    <col min="13825" max="13825" width="85.28515625" style="58" customWidth="1"/>
    <col min="13826" max="14080" width="9.140625" style="58"/>
    <col min="14081" max="14081" width="85.28515625" style="58" customWidth="1"/>
    <col min="14082" max="14336" width="9.140625" style="58"/>
    <col min="14337" max="14337" width="85.28515625" style="58" customWidth="1"/>
    <col min="14338" max="14592" width="9.140625" style="58"/>
    <col min="14593" max="14593" width="85.28515625" style="58" customWidth="1"/>
    <col min="14594" max="14848" width="9.140625" style="58"/>
    <col min="14849" max="14849" width="85.28515625" style="58" customWidth="1"/>
    <col min="14850" max="15104" width="9.140625" style="58"/>
    <col min="15105" max="15105" width="85.28515625" style="58" customWidth="1"/>
    <col min="15106" max="15360" width="9.140625" style="58"/>
    <col min="15361" max="15361" width="85.28515625" style="58" customWidth="1"/>
    <col min="15362" max="15616" width="9.140625" style="58"/>
    <col min="15617" max="15617" width="85.28515625" style="58" customWidth="1"/>
    <col min="15618" max="15872" width="9.140625" style="58"/>
    <col min="15873" max="15873" width="85.28515625" style="58" customWidth="1"/>
    <col min="15874" max="16128" width="9.140625" style="58"/>
    <col min="16129" max="16129" width="85.28515625" style="58" customWidth="1"/>
    <col min="16130" max="16384" width="9.140625" style="58"/>
  </cols>
  <sheetData>
    <row r="1" spans="1:1" ht="74.25" customHeight="1"/>
    <row r="2" spans="1:1" s="59" customFormat="1" ht="23.25">
      <c r="A2" s="62" t="s">
        <v>67</v>
      </c>
    </row>
    <row r="3" spans="1:1">
      <c r="A3" s="60" t="s">
        <v>222</v>
      </c>
    </row>
    <row r="6" spans="1:1" s="61" customFormat="1" ht="20.100000000000001" customHeight="1">
      <c r="A6" s="63" t="s">
        <v>77</v>
      </c>
    </row>
    <row r="7" spans="1:1" s="61" customFormat="1" ht="20.100000000000001" customHeight="1">
      <c r="A7" s="114" t="s">
        <v>78</v>
      </c>
    </row>
    <row r="8" spans="1:1" s="61" customFormat="1" ht="20.100000000000001" customHeight="1">
      <c r="A8" s="63" t="s">
        <v>92</v>
      </c>
    </row>
    <row r="9" spans="1:1" s="61" customFormat="1" ht="20.100000000000001" customHeight="1">
      <c r="A9" s="63" t="s">
        <v>90</v>
      </c>
    </row>
    <row r="10" spans="1:1" s="61" customFormat="1" ht="20.100000000000001" customHeight="1">
      <c r="A10" s="63" t="s">
        <v>114</v>
      </c>
    </row>
    <row r="11" spans="1:1" s="61" customFormat="1" ht="20.100000000000001" customHeight="1">
      <c r="A11" s="63" t="s">
        <v>115</v>
      </c>
    </row>
    <row r="12" spans="1:1" s="61" customFormat="1" ht="20.100000000000001" customHeight="1">
      <c r="A12" s="63" t="s">
        <v>194</v>
      </c>
    </row>
    <row r="13" spans="1:1" s="61" customFormat="1" ht="20.100000000000001" customHeight="1">
      <c r="A13" s="63" t="s">
        <v>193</v>
      </c>
    </row>
    <row r="14" spans="1:1" ht="20.100000000000001" customHeight="1">
      <c r="A14" s="64" t="s">
        <v>69</v>
      </c>
    </row>
    <row r="17" spans="1:1">
      <c r="A17" s="60" t="s">
        <v>68</v>
      </c>
    </row>
  </sheetData>
  <hyperlinks>
    <hyperlink ref="A6" location="'T1.FDI outflows (USD)'!A1" display="Table 1 - FDI outward flows  (in USD million)"/>
    <hyperlink ref="A7" location="'T2.FDI inflows (USD)'!A1" display="Table 2 - FDI inward flows (in USD million)"/>
    <hyperlink ref="A8" location="'T3. FDI outward position (USD)'!A1" display="Table 3 - FDI inward positions (in USD million)"/>
    <hyperlink ref="A9" location="'T4. FDI inward position (USD)'!A1" display="Table 4 - FDI inward positions (in USD million) "/>
    <hyperlink ref="A14" location="'Notes to Tables'!A1" display="  Notes to Tables"/>
    <hyperlink ref="A10" location="'T5. FDI outward position (%GDP)'!A1" display="Table 5 - FDI outward positions (as a share of GDP)"/>
    <hyperlink ref="A11:XFD11" location="'T6. FDI inward position (%GDP)'!A1" display="Table 6 - FDI inward positions (as a share of GDP) "/>
    <hyperlink ref="A12" location="'T7.FDI income outward (USD)'!A1" display="Table 7 - Income on outward FDI (in USD million)"/>
    <hyperlink ref="A13" location="'T8.FDI income inward (USD)'!A1" display="Table 8 - Income on inward FDI (in USD million) "/>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heetViews>
  <sheetFormatPr defaultColWidth="9.140625" defaultRowHeight="15"/>
  <cols>
    <col min="1" max="1" width="117.42578125" customWidth="1"/>
  </cols>
  <sheetData>
    <row r="1" spans="1:1" ht="19.5" customHeight="1">
      <c r="A1" s="46" t="s">
        <v>59</v>
      </c>
    </row>
    <row r="2" spans="1:1">
      <c r="A2" s="41" t="s">
        <v>60</v>
      </c>
    </row>
    <row r="3" spans="1:1" ht="14.25" customHeight="1">
      <c r="A3" s="41" t="s">
        <v>97</v>
      </c>
    </row>
    <row r="4" spans="1:1">
      <c r="A4" s="41" t="s">
        <v>213</v>
      </c>
    </row>
    <row r="5" spans="1:1">
      <c r="A5" s="41" t="s">
        <v>223</v>
      </c>
    </row>
    <row r="6" spans="1:1" ht="18" customHeight="1">
      <c r="A6" s="41"/>
    </row>
    <row r="7" spans="1:1" ht="8.25" customHeight="1">
      <c r="A7" s="41" t="s">
        <v>201</v>
      </c>
    </row>
    <row r="8" spans="1:1">
      <c r="A8" s="41" t="s">
        <v>96</v>
      </c>
    </row>
    <row r="9" spans="1:1">
      <c r="A9" s="66" t="s">
        <v>70</v>
      </c>
    </row>
    <row r="10" spans="1:1">
      <c r="A10" s="41" t="s">
        <v>98</v>
      </c>
    </row>
    <row r="11" spans="1:1">
      <c r="A11" s="66" t="s">
        <v>99</v>
      </c>
    </row>
    <row r="12" spans="1:1" ht="36">
      <c r="A12" s="41" t="s">
        <v>203</v>
      </c>
    </row>
    <row r="13" spans="1:1" ht="24.6" customHeight="1">
      <c r="A13" s="41" t="s">
        <v>200</v>
      </c>
    </row>
    <row r="14" spans="1:1" ht="25.5" customHeight="1">
      <c r="A14" s="41" t="s">
        <v>214</v>
      </c>
    </row>
    <row r="15" spans="1:1" ht="25.5" customHeight="1">
      <c r="A15" s="41" t="s">
        <v>215</v>
      </c>
    </row>
    <row r="16" spans="1:1" ht="120" customHeight="1">
      <c r="A16" s="165" t="s">
        <v>216</v>
      </c>
    </row>
    <row r="17" spans="1:2" ht="14.25" customHeight="1">
      <c r="A17" s="47" t="s">
        <v>75</v>
      </c>
    </row>
    <row r="18" spans="1:2" ht="54.75" customHeight="1">
      <c r="A18" s="44" t="s">
        <v>100</v>
      </c>
      <c r="B18" s="5"/>
    </row>
    <row r="19" spans="1:2" ht="39.950000000000003" customHeight="1">
      <c r="A19" s="44" t="s">
        <v>229</v>
      </c>
      <c r="B19" s="5"/>
    </row>
    <row r="20" spans="1:2" ht="32.450000000000003" customHeight="1">
      <c r="A20" s="44" t="s">
        <v>204</v>
      </c>
      <c r="B20" s="5"/>
    </row>
    <row r="21" spans="1:2" ht="38.25" customHeight="1">
      <c r="A21" s="43" t="s">
        <v>230</v>
      </c>
      <c r="B21" s="5"/>
    </row>
    <row r="22" spans="1:2" ht="78.95" customHeight="1">
      <c r="A22" s="43" t="s">
        <v>228</v>
      </c>
      <c r="B22" s="5"/>
    </row>
    <row r="23" spans="1:2" ht="30.95" customHeight="1">
      <c r="A23" s="43" t="s">
        <v>231</v>
      </c>
      <c r="B23" s="5"/>
    </row>
    <row r="24" spans="1:2">
      <c r="A24" s="43"/>
      <c r="B24" s="5"/>
    </row>
    <row r="25" spans="1:2">
      <c r="A25" s="48" t="s">
        <v>79</v>
      </c>
      <c r="B25" s="5"/>
    </row>
    <row r="26" spans="1:2" ht="24">
      <c r="A26" s="43" t="s">
        <v>217</v>
      </c>
      <c r="B26" s="5"/>
    </row>
    <row r="27" spans="1:2">
      <c r="A27" s="66"/>
    </row>
    <row r="28" spans="1:2">
      <c r="A28" s="48" t="s">
        <v>81</v>
      </c>
      <c r="B28" s="5"/>
    </row>
    <row r="29" spans="1:2" ht="60.75" customHeight="1">
      <c r="A29" s="44" t="s">
        <v>224</v>
      </c>
      <c r="B29" s="5"/>
    </row>
    <row r="30" spans="1:2" ht="31.5" customHeight="1">
      <c r="A30" s="43" t="s">
        <v>101</v>
      </c>
    </row>
    <row r="31" spans="1:2">
      <c r="A31" s="43"/>
    </row>
    <row r="32" spans="1:2">
      <c r="A32" s="48" t="s">
        <v>83</v>
      </c>
    </row>
    <row r="33" spans="1:1" ht="72" customHeight="1">
      <c r="A33" s="43" t="s">
        <v>227</v>
      </c>
    </row>
    <row r="34" spans="1:1" ht="5.45" customHeight="1">
      <c r="A34" s="44"/>
    </row>
    <row r="35" spans="1:1">
      <c r="A35" s="48" t="s">
        <v>85</v>
      </c>
    </row>
    <row r="36" spans="1:1" ht="33.75" customHeight="1">
      <c r="A36" s="43" t="s">
        <v>71</v>
      </c>
    </row>
    <row r="37" spans="1:1">
      <c r="A37" s="45"/>
    </row>
    <row r="38" spans="1:1">
      <c r="A38" s="48" t="s">
        <v>86</v>
      </c>
    </row>
    <row r="39" spans="1:1" ht="24">
      <c r="A39" s="43" t="s">
        <v>106</v>
      </c>
    </row>
    <row r="40" spans="1:1">
      <c r="A40" s="42"/>
    </row>
    <row r="41" spans="1:1" s="157" customFormat="1">
      <c r="A41" s="166" t="s">
        <v>117</v>
      </c>
    </row>
    <row r="42" spans="1:1" s="157" customFormat="1">
      <c r="A42" s="167" t="s">
        <v>225</v>
      </c>
    </row>
  </sheetData>
  <hyperlinks>
    <hyperlink ref="A9" r:id="rId1"/>
    <hyperlink ref="A1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71"/>
  <sheetViews>
    <sheetView workbookViewId="0">
      <selection activeCell="B2" sqref="B2"/>
    </sheetView>
  </sheetViews>
  <sheetFormatPr defaultColWidth="10.85546875" defaultRowHeight="11.25"/>
  <cols>
    <col min="1" max="1" width="2.140625" style="3" customWidth="1"/>
    <col min="2" max="2" width="18.7109375" style="3" customWidth="1"/>
    <col min="3" max="9" width="8.85546875" style="4" customWidth="1"/>
    <col min="10" max="10" width="7.85546875" style="4" customWidth="1"/>
    <col min="11" max="14" width="7.140625" style="4" customWidth="1"/>
    <col min="15" max="15" width="7.85546875" style="4" customWidth="1"/>
    <col min="16" max="18" width="8.140625" style="4" customWidth="1"/>
    <col min="19" max="19" width="7.140625" style="4" customWidth="1"/>
    <col min="20" max="20" width="7.85546875" style="4" customWidth="1"/>
    <col min="21" max="24" width="7.140625" style="3" customWidth="1"/>
    <col min="25" max="28" width="8.5703125" style="3" customWidth="1"/>
    <col min="29" max="32" width="7.85546875" style="3" customWidth="1"/>
    <col min="33" max="45" width="9" style="3" customWidth="1"/>
    <col min="46" max="46" width="10.85546875" style="3"/>
    <col min="47" max="47" width="14.5703125" style="3" customWidth="1"/>
    <col min="48" max="16384" width="10.85546875" style="3"/>
  </cols>
  <sheetData>
    <row r="1" spans="1:61" ht="7.5" customHeight="1">
      <c r="A1" s="10"/>
      <c r="B1" s="10"/>
      <c r="C1" s="127">
        <v>2005</v>
      </c>
      <c r="D1" s="127">
        <v>2006</v>
      </c>
      <c r="E1" s="127">
        <v>2007</v>
      </c>
      <c r="F1" s="127">
        <v>2008</v>
      </c>
      <c r="G1" s="127">
        <v>2009</v>
      </c>
      <c r="H1" s="127">
        <v>2010</v>
      </c>
      <c r="I1" s="127">
        <v>2011</v>
      </c>
      <c r="J1" s="127">
        <v>2012</v>
      </c>
      <c r="K1" s="128" t="s">
        <v>119</v>
      </c>
      <c r="L1" s="128" t="s">
        <v>120</v>
      </c>
      <c r="M1" s="128" t="s">
        <v>121</v>
      </c>
      <c r="N1" s="128" t="s">
        <v>122</v>
      </c>
      <c r="O1" s="128">
        <v>2013</v>
      </c>
      <c r="P1" s="128" t="s">
        <v>123</v>
      </c>
      <c r="Q1" s="128" t="s">
        <v>124</v>
      </c>
      <c r="R1" s="128" t="s">
        <v>125</v>
      </c>
      <c r="S1" s="128" t="s">
        <v>126</v>
      </c>
      <c r="T1" s="128">
        <v>2014</v>
      </c>
      <c r="U1" s="128" t="s">
        <v>127</v>
      </c>
      <c r="V1" s="128" t="s">
        <v>128</v>
      </c>
      <c r="W1" s="128" t="s">
        <v>129</v>
      </c>
      <c r="X1" s="128" t="s">
        <v>130</v>
      </c>
      <c r="Y1" s="128">
        <v>2015</v>
      </c>
      <c r="Z1" s="128" t="s">
        <v>131</v>
      </c>
      <c r="AA1" s="128" t="s">
        <v>132</v>
      </c>
      <c r="AB1" s="128" t="s">
        <v>133</v>
      </c>
      <c r="AC1" s="128" t="s">
        <v>134</v>
      </c>
      <c r="AD1" s="128">
        <v>2016</v>
      </c>
      <c r="AE1" s="128" t="s">
        <v>135</v>
      </c>
      <c r="AF1" s="128" t="s">
        <v>136</v>
      </c>
      <c r="AG1" s="128" t="s">
        <v>137</v>
      </c>
      <c r="AH1" s="128" t="s">
        <v>138</v>
      </c>
      <c r="AI1" s="128">
        <v>2017</v>
      </c>
      <c r="AJ1" s="128" t="s">
        <v>139</v>
      </c>
      <c r="AK1" s="128" t="s">
        <v>191</v>
      </c>
      <c r="AL1" s="128" t="s">
        <v>192</v>
      </c>
      <c r="AM1" s="128" t="s">
        <v>199</v>
      </c>
      <c r="AN1" s="128">
        <v>2018</v>
      </c>
      <c r="AO1" s="128" t="s">
        <v>218</v>
      </c>
      <c r="AP1" s="128" t="s">
        <v>219</v>
      </c>
      <c r="AQ1" s="128" t="s">
        <v>220</v>
      </c>
      <c r="AR1" s="128" t="s">
        <v>221</v>
      </c>
      <c r="AS1" s="128">
        <v>2019</v>
      </c>
    </row>
    <row r="2" spans="1:61" s="52" customFormat="1" ht="24" customHeight="1">
      <c r="A2" s="49"/>
      <c r="B2" s="56" t="s">
        <v>57</v>
      </c>
      <c r="C2" s="176" t="s">
        <v>0</v>
      </c>
      <c r="D2" s="176"/>
      <c r="E2" s="176"/>
      <c r="F2" s="176"/>
      <c r="G2" s="176"/>
      <c r="H2" s="176"/>
      <c r="I2" s="176"/>
      <c r="J2" s="176"/>
      <c r="K2" s="176"/>
      <c r="L2" s="176"/>
      <c r="M2" s="176"/>
      <c r="N2" s="176"/>
      <c r="O2" s="176"/>
      <c r="P2" s="176"/>
      <c r="Q2" s="176"/>
      <c r="R2" s="176"/>
      <c r="S2" s="176"/>
      <c r="T2" s="176"/>
      <c r="U2" s="50"/>
      <c r="V2" s="50"/>
      <c r="W2" s="50"/>
      <c r="X2" s="85"/>
      <c r="Y2" s="86"/>
      <c r="Z2" s="86"/>
      <c r="AA2" s="86"/>
      <c r="AB2" s="86"/>
      <c r="AT2" s="51"/>
      <c r="AU2" s="51"/>
      <c r="AV2" s="51"/>
      <c r="AW2" s="51"/>
      <c r="AX2" s="51"/>
      <c r="AY2" s="51"/>
      <c r="AZ2" s="51"/>
      <c r="BA2" s="51"/>
      <c r="BB2" s="51"/>
      <c r="BC2" s="51"/>
      <c r="BD2" s="51"/>
      <c r="BE2" s="51"/>
      <c r="BF2" s="51"/>
      <c r="BG2" s="51"/>
      <c r="BH2" s="51"/>
      <c r="BI2" s="51"/>
    </row>
    <row r="3" spans="1:61" ht="15" customHeight="1">
      <c r="A3" s="11"/>
      <c r="B3" s="13"/>
      <c r="C3" s="68">
        <v>2005</v>
      </c>
      <c r="D3" s="68">
        <v>2006</v>
      </c>
      <c r="E3" s="68">
        <v>2007</v>
      </c>
      <c r="F3" s="68">
        <v>2008</v>
      </c>
      <c r="G3" s="68">
        <v>2009</v>
      </c>
      <c r="H3" s="68">
        <v>2010</v>
      </c>
      <c r="I3" s="68">
        <v>2011</v>
      </c>
      <c r="J3" s="68">
        <v>2012</v>
      </c>
      <c r="K3" s="175">
        <v>2013</v>
      </c>
      <c r="L3" s="175"/>
      <c r="M3" s="175"/>
      <c r="N3" s="175"/>
      <c r="O3" s="175"/>
      <c r="P3" s="174">
        <v>2014</v>
      </c>
      <c r="Q3" s="174"/>
      <c r="R3" s="174"/>
      <c r="S3" s="174"/>
      <c r="T3" s="174"/>
      <c r="U3" s="174">
        <v>2015</v>
      </c>
      <c r="V3" s="174"/>
      <c r="W3" s="174"/>
      <c r="X3" s="174"/>
      <c r="Y3" s="174"/>
      <c r="Z3" s="175">
        <v>2016</v>
      </c>
      <c r="AA3" s="175"/>
      <c r="AB3" s="175"/>
      <c r="AC3" s="175"/>
      <c r="AD3" s="175"/>
      <c r="AE3" s="175">
        <v>2017</v>
      </c>
      <c r="AF3" s="175"/>
      <c r="AG3" s="175"/>
      <c r="AH3" s="175"/>
      <c r="AI3" s="175"/>
      <c r="AJ3" s="180">
        <v>2018</v>
      </c>
      <c r="AK3" s="180"/>
      <c r="AL3" s="180"/>
      <c r="AM3" s="180"/>
      <c r="AN3" s="180"/>
      <c r="AO3" s="180" t="s">
        <v>205</v>
      </c>
      <c r="AP3" s="180"/>
      <c r="AQ3" s="180"/>
      <c r="AR3" s="180"/>
      <c r="AS3" s="180"/>
      <c r="AT3" s="102"/>
      <c r="AV3" s="1"/>
      <c r="AW3" s="177" t="s">
        <v>94</v>
      </c>
      <c r="AX3" s="178"/>
      <c r="AY3" s="179"/>
      <c r="AZ3" s="1"/>
      <c r="BA3" s="171" t="s">
        <v>107</v>
      </c>
      <c r="BB3" s="172"/>
      <c r="BC3" s="173"/>
      <c r="BD3" s="1"/>
      <c r="BE3" s="1"/>
      <c r="BF3" s="1"/>
      <c r="BG3" s="1"/>
      <c r="BH3" s="1"/>
      <c r="BI3" s="1"/>
    </row>
    <row r="4" spans="1:61" ht="12.95" customHeight="1">
      <c r="A4" s="11"/>
      <c r="B4" s="16" t="s">
        <v>43</v>
      </c>
      <c r="C4" s="71" t="s">
        <v>5</v>
      </c>
      <c r="D4" s="22" t="s">
        <v>5</v>
      </c>
      <c r="E4" s="22" t="s">
        <v>5</v>
      </c>
      <c r="F4" s="22" t="s">
        <v>5</v>
      </c>
      <c r="G4" s="22" t="s">
        <v>5</v>
      </c>
      <c r="H4" s="22" t="s">
        <v>5</v>
      </c>
      <c r="I4" s="22" t="s">
        <v>5</v>
      </c>
      <c r="J4" s="22" t="s">
        <v>5</v>
      </c>
      <c r="K4" s="22" t="s">
        <v>1</v>
      </c>
      <c r="L4" s="22" t="s">
        <v>2</v>
      </c>
      <c r="M4" s="22" t="s">
        <v>3</v>
      </c>
      <c r="N4" s="22" t="s">
        <v>4</v>
      </c>
      <c r="O4" s="22" t="s">
        <v>5</v>
      </c>
      <c r="P4" s="22" t="s">
        <v>1</v>
      </c>
      <c r="Q4" s="22" t="s">
        <v>2</v>
      </c>
      <c r="R4" s="22" t="s">
        <v>3</v>
      </c>
      <c r="S4" s="22" t="s">
        <v>4</v>
      </c>
      <c r="T4" s="22" t="s">
        <v>5</v>
      </c>
      <c r="U4" s="22" t="s">
        <v>1</v>
      </c>
      <c r="V4" s="22" t="s">
        <v>2</v>
      </c>
      <c r="W4" s="22" t="s">
        <v>3</v>
      </c>
      <c r="X4" s="22" t="s">
        <v>4</v>
      </c>
      <c r="Y4" s="22" t="s">
        <v>5</v>
      </c>
      <c r="Z4" s="22" t="s">
        <v>1</v>
      </c>
      <c r="AA4" s="22" t="s">
        <v>2</v>
      </c>
      <c r="AB4" s="22" t="s">
        <v>3</v>
      </c>
      <c r="AC4" s="22" t="s">
        <v>4</v>
      </c>
      <c r="AD4" s="22" t="s">
        <v>5</v>
      </c>
      <c r="AE4" s="22" t="s">
        <v>1</v>
      </c>
      <c r="AF4" s="22" t="s">
        <v>2</v>
      </c>
      <c r="AG4" s="22" t="s">
        <v>3</v>
      </c>
      <c r="AH4" s="22" t="s">
        <v>4</v>
      </c>
      <c r="AI4" s="22" t="s">
        <v>5</v>
      </c>
      <c r="AJ4" s="151" t="s">
        <v>1</v>
      </c>
      <c r="AK4" s="151" t="s">
        <v>2</v>
      </c>
      <c r="AL4" s="151" t="s">
        <v>3</v>
      </c>
      <c r="AM4" s="151" t="s">
        <v>4</v>
      </c>
      <c r="AN4" s="151" t="s">
        <v>5</v>
      </c>
      <c r="AO4" s="151" t="s">
        <v>1</v>
      </c>
      <c r="AP4" s="151" t="s">
        <v>2</v>
      </c>
      <c r="AQ4" s="151" t="s">
        <v>3</v>
      </c>
      <c r="AR4" s="151" t="s">
        <v>4</v>
      </c>
      <c r="AS4" s="133" t="s">
        <v>5</v>
      </c>
      <c r="AT4" s="2"/>
      <c r="AU4" s="80" t="s">
        <v>207</v>
      </c>
      <c r="AV4" s="1"/>
      <c r="AW4" s="105" t="s">
        <v>208</v>
      </c>
      <c r="AX4" s="83" t="s">
        <v>209</v>
      </c>
      <c r="AY4" s="84" t="s">
        <v>95</v>
      </c>
      <c r="AZ4" s="1"/>
      <c r="BA4" s="91" t="s">
        <v>210</v>
      </c>
      <c r="BB4" s="92" t="s">
        <v>211</v>
      </c>
      <c r="BC4" s="93" t="s">
        <v>95</v>
      </c>
      <c r="BD4" s="1"/>
      <c r="BE4" s="1"/>
      <c r="BF4" s="1"/>
      <c r="BG4" s="1"/>
      <c r="BH4" s="1"/>
      <c r="BI4" s="1"/>
    </row>
    <row r="5" spans="1:61" ht="12.95" customHeight="1">
      <c r="A5" s="127" t="s">
        <v>140</v>
      </c>
      <c r="B5" s="21" t="s">
        <v>55</v>
      </c>
      <c r="C5" s="34">
        <v>708405.68520230998</v>
      </c>
      <c r="D5" s="65">
        <v>1131841.7125535</v>
      </c>
      <c r="E5" s="65">
        <v>1871321.9882978001</v>
      </c>
      <c r="F5" s="65">
        <v>1379422.5150647999</v>
      </c>
      <c r="G5" s="65">
        <v>913437.78124239005</v>
      </c>
      <c r="H5" s="65">
        <v>1072340.0365313999</v>
      </c>
      <c r="I5" s="65">
        <v>1207351.9402749999</v>
      </c>
      <c r="J5" s="65">
        <v>962161.41549706005</v>
      </c>
      <c r="K5" s="65">
        <v>268813.14208999003</v>
      </c>
      <c r="L5" s="65">
        <v>174092.35062668999</v>
      </c>
      <c r="M5" s="65">
        <v>307810.28632989002</v>
      </c>
      <c r="N5" s="65">
        <v>220718.73414017001</v>
      </c>
      <c r="O5" s="65">
        <v>971437.62623606995</v>
      </c>
      <c r="P5" s="65">
        <v>132024.78283637</v>
      </c>
      <c r="Q5" s="65">
        <v>244789.41195243</v>
      </c>
      <c r="R5" s="65">
        <v>268067.60661719</v>
      </c>
      <c r="S5" s="65">
        <v>225812.28728782001</v>
      </c>
      <c r="T5" s="65">
        <v>870690.10894457996</v>
      </c>
      <c r="U5" s="65">
        <v>366230.04988971999</v>
      </c>
      <c r="V5" s="65">
        <v>229362.22863893001</v>
      </c>
      <c r="W5" s="65">
        <v>381858.83454781002</v>
      </c>
      <c r="X5" s="65">
        <v>327556.30798478</v>
      </c>
      <c r="Y5" s="65">
        <v>1305008.3753634</v>
      </c>
      <c r="Z5" s="65">
        <v>319968.78214169998</v>
      </c>
      <c r="AA5" s="65">
        <v>161296.11844610001</v>
      </c>
      <c r="AB5" s="65">
        <v>373455.76717993</v>
      </c>
      <c r="AC5" s="65">
        <v>299534.09077558003</v>
      </c>
      <c r="AD5" s="65">
        <v>1154252.6827279001</v>
      </c>
      <c r="AE5" s="65">
        <v>355770.47552434</v>
      </c>
      <c r="AF5" s="65">
        <v>301262.17879466998</v>
      </c>
      <c r="AG5" s="65">
        <v>343248.10992901999</v>
      </c>
      <c r="AH5" s="65">
        <v>165430.93300744999</v>
      </c>
      <c r="AI5" s="65">
        <v>1165709.3447968999</v>
      </c>
      <c r="AJ5" s="65">
        <v>155829.75612589999</v>
      </c>
      <c r="AK5" s="65">
        <v>33067.4307997</v>
      </c>
      <c r="AL5" s="65">
        <v>230817.78741687999</v>
      </c>
      <c r="AM5" s="65">
        <v>196646.48295567001</v>
      </c>
      <c r="AN5" s="24">
        <v>616368.91613562999</v>
      </c>
      <c r="AO5" s="65">
        <v>303259.31164314999</v>
      </c>
      <c r="AP5" s="24">
        <v>122359.11976781</v>
      </c>
      <c r="AQ5" s="24">
        <v>242138.03828417</v>
      </c>
      <c r="AR5" s="24">
        <v>328639.45754883997</v>
      </c>
      <c r="AS5" s="33">
        <v>996390.57338746998</v>
      </c>
      <c r="AT5" s="170"/>
      <c r="AU5" s="106">
        <f>IF(AS5&lt;0,"-",IF(AN5&lt;0,"-",(AS5-AN5)/AN5))</f>
        <v>0.61654902981547732</v>
      </c>
      <c r="AW5" s="100">
        <f>SUM(AO5:AP5)</f>
        <v>425618.43141095998</v>
      </c>
      <c r="AX5" s="103">
        <f>SUM(AQ5:AR5)</f>
        <v>570777.49583300995</v>
      </c>
      <c r="AY5" s="104">
        <f>IF(AW5&lt;0,"-",IF(AX5&lt;0,"-",(AX5-AW5)/AW5))</f>
        <v>0.3410544603081116</v>
      </c>
      <c r="BA5" s="100">
        <f>AQ5</f>
        <v>242138.03828417</v>
      </c>
      <c r="BB5" s="103">
        <f>AR5</f>
        <v>328639.45754883997</v>
      </c>
      <c r="BC5" s="104">
        <f>IF(BA5&lt;0,"-",IF(BB5&lt;0,"-",(BB5-BA5)/BA5))</f>
        <v>0.35724010930968658</v>
      </c>
      <c r="BD5" s="1"/>
      <c r="BE5" s="1"/>
      <c r="BF5" s="1"/>
      <c r="BG5" s="102"/>
      <c r="BH5" s="1"/>
      <c r="BI5" s="1"/>
    </row>
    <row r="6" spans="1:61" ht="12.95" customHeight="1">
      <c r="A6" s="129" t="s">
        <v>141</v>
      </c>
      <c r="B6" s="31" t="s">
        <v>6</v>
      </c>
      <c r="C6" s="27">
        <v>-35692.413162705998</v>
      </c>
      <c r="D6" s="26">
        <v>20020.345113405001</v>
      </c>
      <c r="E6" s="26">
        <v>11895.917001338999</v>
      </c>
      <c r="F6" s="26">
        <v>30260.542797495</v>
      </c>
      <c r="G6" s="26">
        <v>16409.296521602999</v>
      </c>
      <c r="H6" s="26">
        <v>19802.788479178002</v>
      </c>
      <c r="I6" s="26">
        <v>1716.3486333160999</v>
      </c>
      <c r="J6" s="26">
        <v>7889.2339544512997</v>
      </c>
      <c r="K6" s="26"/>
      <c r="L6" s="26"/>
      <c r="M6" s="26"/>
      <c r="N6" s="26"/>
      <c r="O6" s="26">
        <v>1440.5634890004001</v>
      </c>
      <c r="P6" s="26"/>
      <c r="Q6" s="26"/>
      <c r="R6" s="26"/>
      <c r="S6" s="26"/>
      <c r="T6" s="26">
        <v>18183.702902469999</v>
      </c>
      <c r="U6" s="26"/>
      <c r="V6" s="26"/>
      <c r="W6" s="26"/>
      <c r="X6" s="26"/>
      <c r="Y6" s="26">
        <v>-10220.151776993</v>
      </c>
      <c r="Z6" s="26"/>
      <c r="AA6" s="26"/>
      <c r="AB6" s="26"/>
      <c r="AC6" s="26"/>
      <c r="AD6" s="26">
        <v>327.80792388315001</v>
      </c>
      <c r="AE6" s="26"/>
      <c r="AF6" s="26"/>
      <c r="AG6" s="26"/>
      <c r="AH6" s="26"/>
      <c r="AI6" s="26">
        <v>3319.7946202774001</v>
      </c>
      <c r="AJ6" s="26"/>
      <c r="AK6" s="26"/>
      <c r="AL6" s="26"/>
      <c r="AM6" s="26"/>
      <c r="AN6" s="26">
        <v>3634.1226563084001</v>
      </c>
      <c r="AO6" s="26">
        <v>5040.6617084868003</v>
      </c>
      <c r="AP6" s="26">
        <v>-1030.0966149997</v>
      </c>
      <c r="AQ6" s="26">
        <v>-3527.4900952249</v>
      </c>
      <c r="AR6" s="26">
        <v>7214.1516646972996</v>
      </c>
      <c r="AS6" s="28">
        <v>7697.2266629595997</v>
      </c>
      <c r="AT6" s="170"/>
      <c r="AU6" s="81">
        <f t="shared" ref="AU6:AU65" si="0">IF(AS6&lt;0,"-",IF(AN6&lt;0,"-",(AS6-AN6)/AN6))</f>
        <v>1.1180426174108735</v>
      </c>
      <c r="AW6" s="96">
        <f>SUM(AO6:AP6)</f>
        <v>4010.5650934871001</v>
      </c>
      <c r="AX6" s="94">
        <f>SUM(AQ6:AR6)</f>
        <v>3686.6615694723996</v>
      </c>
      <c r="AY6" s="97">
        <f>IF(AW6&lt;0,"-",IF(AX6&lt;0,"-",(AX6-AW6)/AW6))</f>
        <v>-8.0762564991327265E-2</v>
      </c>
      <c r="BA6" s="96">
        <f t="shared" ref="BA6:BA65" si="1">AQ6</f>
        <v>-3527.4900952249</v>
      </c>
      <c r="BB6" s="94">
        <f t="shared" ref="BB6:BB65" si="2">AR6</f>
        <v>7214.1516646972996</v>
      </c>
      <c r="BC6" s="97" t="str">
        <f t="shared" ref="BC6:BC65" si="3">IF(BA6&lt;0,"-",IF(BB6&lt;0,"-",(BB6-BA6)/BA6))</f>
        <v>-</v>
      </c>
    </row>
    <row r="7" spans="1:61" ht="12.95" customHeight="1">
      <c r="A7" s="129" t="s">
        <v>142</v>
      </c>
      <c r="B7" s="32" t="s">
        <v>44</v>
      </c>
      <c r="C7" s="29">
        <v>11138.548804374999</v>
      </c>
      <c r="D7" s="25">
        <v>12317.057863688</v>
      </c>
      <c r="E7" s="25">
        <v>36076.659822039997</v>
      </c>
      <c r="F7" s="25">
        <v>28850.877192982</v>
      </c>
      <c r="G7" s="25">
        <v>11037.788274521001</v>
      </c>
      <c r="H7" s="25">
        <v>9548.3443708608993</v>
      </c>
      <c r="I7" s="25">
        <v>22003.617642966001</v>
      </c>
      <c r="J7" s="25">
        <v>13060.411311054</v>
      </c>
      <c r="K7" s="25">
        <v>5835.6564449753996</v>
      </c>
      <c r="L7" s="25">
        <v>-1900.9690694279</v>
      </c>
      <c r="M7" s="25">
        <v>6827.2932430639003</v>
      </c>
      <c r="N7" s="25">
        <v>4836.0546926855004</v>
      </c>
      <c r="O7" s="25">
        <v>15598.035311297001</v>
      </c>
      <c r="P7" s="25">
        <v>877.00676661802004</v>
      </c>
      <c r="Q7" s="25">
        <v>-1974.2603157755</v>
      </c>
      <c r="R7" s="25">
        <v>-1302.9056653841001</v>
      </c>
      <c r="S7" s="25">
        <v>1735.4385033833</v>
      </c>
      <c r="T7" s="25">
        <v>-664.72071115828999</v>
      </c>
      <c r="U7" s="25">
        <v>3780.3660565723999</v>
      </c>
      <c r="V7" s="25">
        <v>-185.24681087076999</v>
      </c>
      <c r="W7" s="25">
        <v>2383.8047698280998</v>
      </c>
      <c r="X7" s="25">
        <v>933.99889073765996</v>
      </c>
      <c r="Y7" s="25">
        <v>6915.1414309483998</v>
      </c>
      <c r="Z7" s="25">
        <v>5225.0359394006</v>
      </c>
      <c r="AA7" s="25">
        <v>-17.693243392679001</v>
      </c>
      <c r="AB7" s="25">
        <v>3219.0644697555999</v>
      </c>
      <c r="AC7" s="25">
        <v>-9747.8712816542993</v>
      </c>
      <c r="AD7" s="25">
        <v>-1322.5699436028001</v>
      </c>
      <c r="AE7" s="25">
        <v>2257.9190621124999</v>
      </c>
      <c r="AF7" s="25">
        <v>-1315.5224890090999</v>
      </c>
      <c r="AG7" s="25">
        <v>-946.90564761583005</v>
      </c>
      <c r="AH7" s="25">
        <v>10685.379325893</v>
      </c>
      <c r="AI7" s="25">
        <v>10678.615714125001</v>
      </c>
      <c r="AJ7" s="25">
        <v>2893.8982650773</v>
      </c>
      <c r="AK7" s="25">
        <v>689.24820016522995</v>
      </c>
      <c r="AL7" s="25">
        <v>-1345.4502537471999</v>
      </c>
      <c r="AM7" s="25">
        <v>3702.3486368465001</v>
      </c>
      <c r="AN7" s="25">
        <v>5941.2250678625996</v>
      </c>
      <c r="AO7" s="25">
        <v>3713.1982536661999</v>
      </c>
      <c r="AP7" s="25">
        <v>176.87227135341001</v>
      </c>
      <c r="AQ7" s="25">
        <v>5048.6958468599996</v>
      </c>
      <c r="AR7" s="25">
        <v>1786.6338296204999</v>
      </c>
      <c r="AS7" s="30">
        <v>10723.161311989001</v>
      </c>
      <c r="AT7" s="170"/>
      <c r="AU7" s="82">
        <f t="shared" si="0"/>
        <v>0.80487377426466333</v>
      </c>
      <c r="AW7" s="98">
        <f t="shared" ref="AW7:AW65" si="4">SUM(AO7:AP7)</f>
        <v>3890.0705250196097</v>
      </c>
      <c r="AX7" s="95">
        <f t="shared" ref="AX7:AX65" si="5">SUM(AQ7:AR7)</f>
        <v>6835.3296764805</v>
      </c>
      <c r="AY7" s="99">
        <f t="shared" ref="AY7:AY65" si="6">IF(AW7&lt;0,"-",IF(AX7&lt;0,"-",(AX7-AW7)/AW7))</f>
        <v>0.75712230215827347</v>
      </c>
      <c r="BA7" s="98">
        <f t="shared" si="1"/>
        <v>5048.6958468599996</v>
      </c>
      <c r="BB7" s="95">
        <f t="shared" si="2"/>
        <v>1786.6338296204999</v>
      </c>
      <c r="BC7" s="99">
        <f t="shared" si="3"/>
        <v>-0.64611973392461652</v>
      </c>
    </row>
    <row r="8" spans="1:61" ht="12.95" customHeight="1">
      <c r="A8" s="129" t="s">
        <v>143</v>
      </c>
      <c r="B8" s="31" t="s">
        <v>8</v>
      </c>
      <c r="C8" s="27">
        <v>32639.821029082999</v>
      </c>
      <c r="D8" s="26">
        <v>50712.940881135</v>
      </c>
      <c r="E8" s="78">
        <v>80140.999315537003</v>
      </c>
      <c r="F8" s="26">
        <v>17255.847953216002</v>
      </c>
      <c r="G8" s="26">
        <v>40454.292859128</v>
      </c>
      <c r="H8" s="26">
        <v>60335.099337747997</v>
      </c>
      <c r="I8" s="26">
        <v>54135.244190899997</v>
      </c>
      <c r="J8" s="26">
        <v>79718.508997429002</v>
      </c>
      <c r="K8" s="26">
        <v>6549.8473383778</v>
      </c>
      <c r="L8" s="26">
        <v>8787.9994690030999</v>
      </c>
      <c r="M8" s="26">
        <v>8040.6212664277</v>
      </c>
      <c r="N8" s="26">
        <v>2838.1786804725998</v>
      </c>
      <c r="O8" s="26">
        <v>26216.646754280999</v>
      </c>
      <c r="P8" s="26">
        <v>18109.327318561998</v>
      </c>
      <c r="Q8" s="26">
        <v>84.914422183892995</v>
      </c>
      <c r="R8" s="26">
        <v>-1734.1117155367001</v>
      </c>
      <c r="S8" s="26">
        <v>9730.6620671354995</v>
      </c>
      <c r="T8" s="26">
        <v>26189.465304498</v>
      </c>
      <c r="U8" s="26">
        <v>8371.6028840821</v>
      </c>
      <c r="V8" s="26">
        <v>5083.7493067109999</v>
      </c>
      <c r="W8" s="26">
        <v>36910.704381586002</v>
      </c>
      <c r="X8" s="26">
        <v>7198.0033277869998</v>
      </c>
      <c r="Y8" s="26">
        <v>57562.950637825998</v>
      </c>
      <c r="Z8" s="26">
        <v>-28019.462567732</v>
      </c>
      <c r="AA8" s="26">
        <v>-8177.595930554</v>
      </c>
      <c r="AB8" s="26">
        <v>10316.266725644</v>
      </c>
      <c r="AC8" s="26">
        <v>62217.184562645001</v>
      </c>
      <c r="AD8" s="26">
        <v>36337.498617714999</v>
      </c>
      <c r="AE8" s="26">
        <v>-8567.2415736669991</v>
      </c>
      <c r="AF8" s="26">
        <v>-585.05241799120995</v>
      </c>
      <c r="AG8" s="26">
        <v>18572.877916808</v>
      </c>
      <c r="AH8" s="26">
        <v>24110.021418103999</v>
      </c>
      <c r="AI8" s="26">
        <v>33528.350805996997</v>
      </c>
      <c r="AJ8" s="26">
        <v>9584.5627286675008</v>
      </c>
      <c r="AK8" s="26">
        <v>-8859.9079428774003</v>
      </c>
      <c r="AL8" s="26">
        <v>3803.8475156379</v>
      </c>
      <c r="AM8" s="26">
        <v>21970.966599788</v>
      </c>
      <c r="AN8" s="26">
        <v>26503.009559777998</v>
      </c>
      <c r="AO8" s="26">
        <v>2825.4785626328999</v>
      </c>
      <c r="AP8" s="26">
        <v>-12782.939661928</v>
      </c>
      <c r="AQ8" s="26">
        <v>8515.6162543377995</v>
      </c>
      <c r="AR8" s="26">
        <v>21149.669763796999</v>
      </c>
      <c r="AS8" s="28">
        <v>19706.705474085</v>
      </c>
      <c r="AT8" s="170"/>
      <c r="AU8" s="81">
        <f t="shared" si="0"/>
        <v>-0.25643518221445066</v>
      </c>
      <c r="AW8" s="96">
        <f t="shared" si="4"/>
        <v>-9957.4610992951002</v>
      </c>
      <c r="AX8" s="94">
        <f t="shared" si="5"/>
        <v>29665.286018134801</v>
      </c>
      <c r="AY8" s="97" t="str">
        <f t="shared" si="6"/>
        <v>-</v>
      </c>
      <c r="BA8" s="96">
        <f t="shared" si="1"/>
        <v>8515.6162543377995</v>
      </c>
      <c r="BB8" s="94">
        <f t="shared" si="2"/>
        <v>21149.669763796999</v>
      </c>
      <c r="BC8" s="97">
        <f t="shared" si="3"/>
        <v>1.4836334954646992</v>
      </c>
    </row>
    <row r="9" spans="1:61" ht="12.95" customHeight="1">
      <c r="A9" s="129" t="s">
        <v>144</v>
      </c>
      <c r="B9" s="32" t="s">
        <v>9</v>
      </c>
      <c r="C9" s="29">
        <v>27539.820087479999</v>
      </c>
      <c r="D9" s="25">
        <v>46215.286961120997</v>
      </c>
      <c r="E9" s="25">
        <v>64621.113386705998</v>
      </c>
      <c r="F9" s="25">
        <v>79235.668789809002</v>
      </c>
      <c r="G9" s="25">
        <v>39660.066584895998</v>
      </c>
      <c r="H9" s="25">
        <v>34721.413317801998</v>
      </c>
      <c r="I9" s="25">
        <v>52144.300727567002</v>
      </c>
      <c r="J9" s="25">
        <v>55874.874874875</v>
      </c>
      <c r="K9" s="25">
        <v>5720.8038054558001</v>
      </c>
      <c r="L9" s="25">
        <v>8923.4054946121996</v>
      </c>
      <c r="M9" s="25">
        <v>24478.205999418002</v>
      </c>
      <c r="N9" s="25">
        <v>18241.918260363</v>
      </c>
      <c r="O9" s="25">
        <v>57364.333559849001</v>
      </c>
      <c r="P9" s="25">
        <v>8805.1054584955</v>
      </c>
      <c r="Q9" s="25">
        <v>7941.5225853172997</v>
      </c>
      <c r="R9" s="25">
        <v>11568.751697293001</v>
      </c>
      <c r="S9" s="25">
        <v>31957.997646420001</v>
      </c>
      <c r="T9" s="25">
        <v>60273.377387526001</v>
      </c>
      <c r="U9" s="25">
        <v>13915.356332629</v>
      </c>
      <c r="V9" s="25">
        <v>27452.084800125001</v>
      </c>
      <c r="W9" s="25">
        <v>13126.809043261001</v>
      </c>
      <c r="X9" s="25">
        <v>12972.698114684001</v>
      </c>
      <c r="Y9" s="25">
        <v>67466.948290699002</v>
      </c>
      <c r="Z9" s="25">
        <v>11249.057182963999</v>
      </c>
      <c r="AA9" s="25">
        <v>11450.687891882</v>
      </c>
      <c r="AB9" s="25">
        <v>21453.025983023999</v>
      </c>
      <c r="AC9" s="25">
        <v>25365.385862456998</v>
      </c>
      <c r="AD9" s="25">
        <v>69518.156920326001</v>
      </c>
      <c r="AE9" s="25">
        <v>33521.458872274998</v>
      </c>
      <c r="AF9" s="25">
        <v>15851.866277327999</v>
      </c>
      <c r="AG9" s="25">
        <v>13034.106747092001</v>
      </c>
      <c r="AH9" s="25">
        <v>15930.917250828001</v>
      </c>
      <c r="AI9" s="25">
        <v>78338.349147522997</v>
      </c>
      <c r="AJ9" s="25">
        <v>5799.0153731965001</v>
      </c>
      <c r="AK9" s="25">
        <v>13876.079757272</v>
      </c>
      <c r="AL9" s="25">
        <v>21111.963854795002</v>
      </c>
      <c r="AM9" s="25">
        <v>9081.6217216263994</v>
      </c>
      <c r="AN9" s="25">
        <v>49868.680706890002</v>
      </c>
      <c r="AO9" s="25">
        <v>24462.913634363002</v>
      </c>
      <c r="AP9" s="25">
        <v>15557.336355539001</v>
      </c>
      <c r="AQ9" s="25">
        <v>14506.254390279</v>
      </c>
      <c r="AR9" s="25">
        <v>22067.01866315</v>
      </c>
      <c r="AS9" s="30">
        <v>76593.523043331006</v>
      </c>
      <c r="AT9" s="170"/>
      <c r="AU9" s="82">
        <f t="shared" si="0"/>
        <v>0.5359043383064398</v>
      </c>
      <c r="AW9" s="98">
        <f t="shared" si="4"/>
        <v>40020.249989902004</v>
      </c>
      <c r="AX9" s="95">
        <f t="shared" si="5"/>
        <v>36573.273053429002</v>
      </c>
      <c r="AY9" s="99">
        <f t="shared" si="6"/>
        <v>-8.6130819706092557E-2</v>
      </c>
      <c r="BA9" s="98">
        <f t="shared" si="1"/>
        <v>14506.254390279</v>
      </c>
      <c r="BB9" s="95">
        <f t="shared" si="2"/>
        <v>22067.01866315</v>
      </c>
      <c r="BC9" s="99">
        <f t="shared" si="3"/>
        <v>0.52120720273164756</v>
      </c>
    </row>
    <row r="10" spans="1:61" ht="12.95" customHeight="1">
      <c r="A10" s="129" t="s">
        <v>145</v>
      </c>
      <c r="B10" s="31" t="s">
        <v>45</v>
      </c>
      <c r="C10" s="27"/>
      <c r="D10" s="26"/>
      <c r="E10" s="26"/>
      <c r="F10" s="78"/>
      <c r="G10" s="26"/>
      <c r="H10" s="26"/>
      <c r="I10" s="26"/>
      <c r="J10" s="26">
        <v>20911.977197594999</v>
      </c>
      <c r="K10" s="26">
        <v>5772.5079147347997</v>
      </c>
      <c r="L10" s="26">
        <v>-859.23700241303004</v>
      </c>
      <c r="M10" s="26">
        <v>2405.1004368955</v>
      </c>
      <c r="N10" s="26">
        <v>1952.5741091687</v>
      </c>
      <c r="O10" s="26">
        <v>9270.9454583860006</v>
      </c>
      <c r="P10" s="26">
        <v>3198.0472993453</v>
      </c>
      <c r="Q10" s="26">
        <v>568.49635875974002</v>
      </c>
      <c r="R10" s="26">
        <v>4053.3016801688</v>
      </c>
      <c r="S10" s="26">
        <v>3027.7947234191001</v>
      </c>
      <c r="T10" s="26">
        <v>10847.640061693</v>
      </c>
      <c r="U10" s="26">
        <v>3917.0518389637</v>
      </c>
      <c r="V10" s="26">
        <v>1967.0098036275999</v>
      </c>
      <c r="W10" s="26">
        <v>8791.0142682760998</v>
      </c>
      <c r="X10" s="26">
        <v>582.05865322092995</v>
      </c>
      <c r="Y10" s="26">
        <v>15257.134564088001</v>
      </c>
      <c r="Z10" s="26">
        <v>998.01392117502996</v>
      </c>
      <c r="AA10" s="26">
        <v>1368.3186015381</v>
      </c>
      <c r="AB10" s="26">
        <v>2583.3395196954998</v>
      </c>
      <c r="AC10" s="26">
        <v>1650.1447332595999</v>
      </c>
      <c r="AD10" s="26">
        <v>6599.8167756683997</v>
      </c>
      <c r="AE10" s="26">
        <v>2821.4910445225</v>
      </c>
      <c r="AF10" s="26">
        <v>105.42455305057</v>
      </c>
      <c r="AG10" s="26">
        <v>1543.341980556</v>
      </c>
      <c r="AH10" s="26">
        <v>1014.7290924082999</v>
      </c>
      <c r="AI10" s="26">
        <v>5484.9866705372997</v>
      </c>
      <c r="AJ10" s="26">
        <v>2363.8607573452</v>
      </c>
      <c r="AK10" s="26">
        <v>-3716.9933923208</v>
      </c>
      <c r="AL10" s="26">
        <v>2123.5610979387998</v>
      </c>
      <c r="AM10" s="26">
        <v>65.456124619706003</v>
      </c>
      <c r="AN10" s="26">
        <v>835.88458758292995</v>
      </c>
      <c r="AO10" s="26">
        <v>1114.8611477136999</v>
      </c>
      <c r="AP10" s="26">
        <v>1556.1981410446001</v>
      </c>
      <c r="AQ10" s="26">
        <v>3843.6612896165002</v>
      </c>
      <c r="AR10" s="26">
        <v>1528.4246733119001</v>
      </c>
      <c r="AS10" s="28">
        <v>8043.1452516869003</v>
      </c>
      <c r="AT10" s="170"/>
      <c r="AU10" s="81">
        <f t="shared" si="0"/>
        <v>8.6223155339479476</v>
      </c>
      <c r="AW10" s="96">
        <f t="shared" si="4"/>
        <v>2671.0592887582998</v>
      </c>
      <c r="AX10" s="94">
        <f t="shared" si="5"/>
        <v>5372.0859629284005</v>
      </c>
      <c r="AY10" s="97">
        <f t="shared" si="6"/>
        <v>1.01121928874358</v>
      </c>
      <c r="BA10" s="96">
        <f t="shared" si="1"/>
        <v>3843.6612896165002</v>
      </c>
      <c r="BB10" s="94">
        <f t="shared" si="2"/>
        <v>1528.4246733119001</v>
      </c>
      <c r="BC10" s="97">
        <f t="shared" si="3"/>
        <v>-0.60235188323152211</v>
      </c>
    </row>
    <row r="11" spans="1:61" ht="12.95" customHeight="1">
      <c r="A11" s="129" t="s">
        <v>146</v>
      </c>
      <c r="B11" s="32" t="s">
        <v>11</v>
      </c>
      <c r="C11" s="29">
        <v>-18.743477353370999</v>
      </c>
      <c r="D11" s="25">
        <v>1468.6561877352001</v>
      </c>
      <c r="E11" s="25">
        <v>1620.5677953571001</v>
      </c>
      <c r="F11" s="25">
        <v>4321.5072022485001</v>
      </c>
      <c r="G11" s="25">
        <v>950.12073490813998</v>
      </c>
      <c r="H11" s="25">
        <v>1167.9656175476</v>
      </c>
      <c r="I11" s="25">
        <v>-328.15447094606998</v>
      </c>
      <c r="J11" s="25">
        <v>1793.8274132460001</v>
      </c>
      <c r="K11" s="25">
        <v>1005.2401523477999</v>
      </c>
      <c r="L11" s="25">
        <v>1005.2401523477999</v>
      </c>
      <c r="M11" s="25">
        <v>1005.2401523477999</v>
      </c>
      <c r="N11" s="25">
        <v>1005.2401523477999</v>
      </c>
      <c r="O11" s="25">
        <v>4021.2340686588</v>
      </c>
      <c r="P11" s="25">
        <v>-159.93987802175999</v>
      </c>
      <c r="Q11" s="25">
        <v>-138.50215340739001</v>
      </c>
      <c r="R11" s="25">
        <v>1204.3183767066</v>
      </c>
      <c r="S11" s="25">
        <v>713.65944367899999</v>
      </c>
      <c r="T11" s="25">
        <v>1619.5357889564</v>
      </c>
      <c r="U11" s="25">
        <v>631.43984060504999</v>
      </c>
      <c r="V11" s="25">
        <v>498.96311958686999</v>
      </c>
      <c r="W11" s="25">
        <v>523.84824950189</v>
      </c>
      <c r="X11" s="25">
        <v>833.77383808400998</v>
      </c>
      <c r="Y11" s="25">
        <v>2488.0250477778</v>
      </c>
      <c r="Z11" s="25">
        <v>1035.6947047127001</v>
      </c>
      <c r="AA11" s="25">
        <v>1151.3628961646</v>
      </c>
      <c r="AB11" s="25">
        <v>407.76413017684001</v>
      </c>
      <c r="AC11" s="25">
        <v>-413.08314853154002</v>
      </c>
      <c r="AD11" s="25">
        <v>2181.7453335843002</v>
      </c>
      <c r="AE11" s="25">
        <v>1421.6929293793</v>
      </c>
      <c r="AF11" s="25">
        <v>1954.7582903936</v>
      </c>
      <c r="AG11" s="25">
        <v>2311.3040131705998</v>
      </c>
      <c r="AH11" s="25">
        <v>1869.2779713924999</v>
      </c>
      <c r="AI11" s="25">
        <v>7557.0480425904998</v>
      </c>
      <c r="AJ11" s="25">
        <v>1546.0795773545999</v>
      </c>
      <c r="AK11" s="25">
        <v>1800.9829818958001</v>
      </c>
      <c r="AL11" s="25">
        <v>1235.4462535319999</v>
      </c>
      <c r="AM11" s="25">
        <v>694.76019107400998</v>
      </c>
      <c r="AN11" s="25">
        <v>5277.2690038564997</v>
      </c>
      <c r="AO11" s="25">
        <v>969.73106392627994</v>
      </c>
      <c r="AP11" s="25">
        <v>1828.3466558517</v>
      </c>
      <c r="AQ11" s="25">
        <v>1122.7110779683001</v>
      </c>
      <c r="AR11" s="25">
        <v>891.75835437463002</v>
      </c>
      <c r="AS11" s="30">
        <v>4812.5471521209001</v>
      </c>
      <c r="AT11" s="170"/>
      <c r="AU11" s="82">
        <f t="shared" si="0"/>
        <v>-8.8061050402394148E-2</v>
      </c>
      <c r="AW11" s="98">
        <f t="shared" si="4"/>
        <v>2798.0777197779798</v>
      </c>
      <c r="AX11" s="95">
        <f t="shared" si="5"/>
        <v>2014.4694323429301</v>
      </c>
      <c r="AY11" s="99">
        <f t="shared" si="6"/>
        <v>-0.28005236662876792</v>
      </c>
      <c r="BA11" s="98">
        <f t="shared" si="1"/>
        <v>1122.7110779683001</v>
      </c>
      <c r="BB11" s="95">
        <f t="shared" si="2"/>
        <v>891.75835437463002</v>
      </c>
      <c r="BC11" s="99">
        <f t="shared" si="3"/>
        <v>-0.2057098465721125</v>
      </c>
    </row>
    <row r="12" spans="1:61" ht="12.95" customHeight="1">
      <c r="A12" s="129" t="s">
        <v>147</v>
      </c>
      <c r="B12" s="31" t="s">
        <v>46</v>
      </c>
      <c r="C12" s="27">
        <v>13107.686662998</v>
      </c>
      <c r="D12" s="26">
        <v>14407.874810702</v>
      </c>
      <c r="E12" s="26">
        <v>13048.798412582</v>
      </c>
      <c r="F12" s="26">
        <v>15362.424004707</v>
      </c>
      <c r="G12" s="26">
        <v>3689.7787065716002</v>
      </c>
      <c r="H12" s="26">
        <v>1367.5578561645</v>
      </c>
      <c r="I12" s="26">
        <v>11277.906368999</v>
      </c>
      <c r="J12" s="26">
        <v>7349.1103817584999</v>
      </c>
      <c r="K12" s="26">
        <v>5161.4511018548001</v>
      </c>
      <c r="L12" s="26">
        <v>-1080.31613799</v>
      </c>
      <c r="M12" s="26">
        <v>-929.54537363380996</v>
      </c>
      <c r="N12" s="26">
        <v>4010.1107194986998</v>
      </c>
      <c r="O12" s="26">
        <v>7161.7003097298002</v>
      </c>
      <c r="P12" s="26">
        <v>2091.9429761332999</v>
      </c>
      <c r="Q12" s="26">
        <v>77.598020894512999</v>
      </c>
      <c r="R12" s="26">
        <v>4122.3058714648996</v>
      </c>
      <c r="S12" s="26">
        <v>1956.8583480164</v>
      </c>
      <c r="T12" s="26">
        <v>8248.7052165092009</v>
      </c>
      <c r="U12" s="26">
        <v>4952.7165670443001</v>
      </c>
      <c r="V12" s="26">
        <v>1270.2590180510001</v>
      </c>
      <c r="W12" s="26">
        <v>3149.5524429774</v>
      </c>
      <c r="X12" s="26">
        <v>51.000683974186998</v>
      </c>
      <c r="Y12" s="26">
        <v>9423.5287120469002</v>
      </c>
      <c r="Z12" s="26">
        <v>4835.5321804243003</v>
      </c>
      <c r="AA12" s="26">
        <v>556.69459796754995</v>
      </c>
      <c r="AB12" s="26">
        <v>2049.8306293456999</v>
      </c>
      <c r="AC12" s="26">
        <v>2669.8163665538</v>
      </c>
      <c r="AD12" s="26">
        <v>10111.873774291</v>
      </c>
      <c r="AE12" s="26">
        <v>5157.0783725650999</v>
      </c>
      <c r="AF12" s="26">
        <v>-590.29355630282998</v>
      </c>
      <c r="AG12" s="26">
        <v>1013.3599927293</v>
      </c>
      <c r="AH12" s="26">
        <v>3939.5316428852998</v>
      </c>
      <c r="AI12" s="26">
        <v>9519.6764518767995</v>
      </c>
      <c r="AJ12" s="26">
        <v>2922.3093371346999</v>
      </c>
      <c r="AK12" s="26">
        <v>-2315.9895462105001</v>
      </c>
      <c r="AL12" s="26">
        <v>1542.0923418072</v>
      </c>
      <c r="AM12" s="26">
        <v>-1011.4833293736</v>
      </c>
      <c r="AN12" s="26">
        <v>1136.9288033579001</v>
      </c>
      <c r="AO12" s="26">
        <v>17138.937203862999</v>
      </c>
      <c r="AP12" s="26">
        <v>3333.8331434054999</v>
      </c>
      <c r="AQ12" s="26">
        <v>7756.5525100462</v>
      </c>
      <c r="AR12" s="26">
        <v>2340.0107958976</v>
      </c>
      <c r="AS12" s="28">
        <v>30569.333653212001</v>
      </c>
      <c r="AT12" s="170"/>
      <c r="AU12" s="81">
        <f>IF(AS12&lt;0,"-",IF(AN12&lt;0,"-",(AS12-AN12)/AN12))</f>
        <v>25.887641128385514</v>
      </c>
      <c r="AW12" s="96">
        <f t="shared" si="4"/>
        <v>20472.770347268499</v>
      </c>
      <c r="AX12" s="94">
        <f t="shared" si="5"/>
        <v>10096.563305943801</v>
      </c>
      <c r="AY12" s="97">
        <f t="shared" si="6"/>
        <v>-0.50682965057091578</v>
      </c>
      <c r="BA12" s="96">
        <f t="shared" si="1"/>
        <v>7756.5525100462</v>
      </c>
      <c r="BB12" s="94">
        <f t="shared" si="2"/>
        <v>2340.0107958976</v>
      </c>
      <c r="BC12" s="97">
        <f t="shared" si="3"/>
        <v>-0.69831819060506006</v>
      </c>
    </row>
    <row r="13" spans="1:61" ht="12.95" customHeight="1">
      <c r="A13" s="129" t="s">
        <v>148</v>
      </c>
      <c r="B13" s="32" t="s">
        <v>13</v>
      </c>
      <c r="C13" s="29">
        <v>662.43847874719995</v>
      </c>
      <c r="D13" s="25">
        <v>1017.3553407807</v>
      </c>
      <c r="E13" s="25">
        <v>1684.4613278576001</v>
      </c>
      <c r="F13" s="25">
        <v>1139.5877192982</v>
      </c>
      <c r="G13" s="25">
        <v>1375.0847457627001</v>
      </c>
      <c r="H13" s="25">
        <v>167.22899549429999</v>
      </c>
      <c r="I13" s="25">
        <v>-1455.3888966188999</v>
      </c>
      <c r="J13" s="25">
        <v>1053.9383033419001</v>
      </c>
      <c r="K13" s="25">
        <v>144.35284747112999</v>
      </c>
      <c r="L13" s="25">
        <v>30.362405416169</v>
      </c>
      <c r="M13" s="25">
        <v>263.18199920350003</v>
      </c>
      <c r="N13" s="25">
        <v>77.999469003052994</v>
      </c>
      <c r="O13" s="25">
        <v>515.89804858622006</v>
      </c>
      <c r="P13" s="25">
        <v>80.692583255936995</v>
      </c>
      <c r="Q13" s="25">
        <v>84.678253947193994</v>
      </c>
      <c r="R13" s="25">
        <v>210.76555658749999</v>
      </c>
      <c r="S13" s="25">
        <v>-334.14223165715998</v>
      </c>
      <c r="T13" s="25">
        <v>41.994162133475001</v>
      </c>
      <c r="U13" s="25">
        <v>47.154742096505998</v>
      </c>
      <c r="V13" s="25">
        <v>-56.137548530227001</v>
      </c>
      <c r="W13" s="25">
        <v>331.92900721020999</v>
      </c>
      <c r="X13" s="25">
        <v>-140.89295618413999</v>
      </c>
      <c r="Y13" s="25">
        <v>182.05768164170999</v>
      </c>
      <c r="Z13" s="25">
        <v>19.448191971690999</v>
      </c>
      <c r="AA13" s="25">
        <v>148.84219838549001</v>
      </c>
      <c r="AB13" s="25">
        <v>196.63386044454001</v>
      </c>
      <c r="AC13" s="25">
        <v>121.52493641491</v>
      </c>
      <c r="AD13" s="25">
        <v>486.44918721662998</v>
      </c>
      <c r="AE13" s="25">
        <v>682.11250140908999</v>
      </c>
      <c r="AF13" s="25">
        <v>102.17111937775</v>
      </c>
      <c r="AG13" s="25">
        <v>63.044752564535997</v>
      </c>
      <c r="AH13" s="25">
        <v>25.229399165821</v>
      </c>
      <c r="AI13" s="25">
        <v>872.55664524856002</v>
      </c>
      <c r="AJ13" s="25">
        <v>108.94488374837999</v>
      </c>
      <c r="AK13" s="25">
        <v>206.95739407529999</v>
      </c>
      <c r="AL13" s="25">
        <v>260.10267909830998</v>
      </c>
      <c r="AM13" s="25">
        <v>-527.11318305204998</v>
      </c>
      <c r="AN13" s="25">
        <v>48.894134308981002</v>
      </c>
      <c r="AO13" s="25">
        <v>1774.4833762454</v>
      </c>
      <c r="AP13" s="25">
        <v>68.613007948057998</v>
      </c>
      <c r="AQ13" s="25">
        <v>-76.660696294638001</v>
      </c>
      <c r="AR13" s="25">
        <v>200.84182245605999</v>
      </c>
      <c r="AS13" s="30">
        <v>1967.2786297995999</v>
      </c>
      <c r="AT13" s="170"/>
      <c r="AU13" s="82">
        <f>IF(AS13&lt;0,"-",IF(AN13&lt;0,"-",(AS13-AN13)/AN13))</f>
        <v>39.235473183093973</v>
      </c>
      <c r="AW13" s="98">
        <f t="shared" si="4"/>
        <v>1843.0963841934581</v>
      </c>
      <c r="AX13" s="95">
        <f t="shared" si="5"/>
        <v>124.18112616142199</v>
      </c>
      <c r="AY13" s="99">
        <f t="shared" si="6"/>
        <v>-0.9326236396390285</v>
      </c>
      <c r="BA13" s="98">
        <f t="shared" si="1"/>
        <v>-76.660696294638001</v>
      </c>
      <c r="BB13" s="95">
        <f t="shared" si="2"/>
        <v>200.84182245605999</v>
      </c>
      <c r="BC13" s="99" t="str">
        <f t="shared" si="3"/>
        <v>-</v>
      </c>
    </row>
    <row r="14" spans="1:61" ht="12.95" customHeight="1">
      <c r="A14" s="129" t="s">
        <v>149</v>
      </c>
      <c r="B14" s="31" t="s">
        <v>14</v>
      </c>
      <c r="C14" s="27">
        <v>4156.1024111360002</v>
      </c>
      <c r="D14" s="26">
        <v>4799.7991715828002</v>
      </c>
      <c r="E14" s="26">
        <v>7408.6242299795003</v>
      </c>
      <c r="F14" s="26">
        <v>9327.4853801169993</v>
      </c>
      <c r="G14" s="26">
        <v>5597.3881633786996</v>
      </c>
      <c r="H14" s="26">
        <v>10189.40397351</v>
      </c>
      <c r="I14" s="26">
        <v>5016.0011131209003</v>
      </c>
      <c r="J14" s="78">
        <v>7546.2724935733004</v>
      </c>
      <c r="K14" s="26">
        <v>-2595.2475773264</v>
      </c>
      <c r="L14" s="26">
        <v>-1161.555821054</v>
      </c>
      <c r="M14" s="26">
        <v>19.912385503783</v>
      </c>
      <c r="N14" s="26">
        <v>1431.0367715386001</v>
      </c>
      <c r="O14" s="26">
        <v>-2305.8542413381001</v>
      </c>
      <c r="P14" s="26">
        <v>-2543.4523019768999</v>
      </c>
      <c r="Q14" s="26">
        <v>2004.7764362477999</v>
      </c>
      <c r="R14" s="26">
        <v>386.09526336738998</v>
      </c>
      <c r="S14" s="26">
        <v>1895.9798328247</v>
      </c>
      <c r="T14" s="26">
        <v>1742.0724426163999</v>
      </c>
      <c r="U14" s="26">
        <v>-5148.0865224626004</v>
      </c>
      <c r="V14" s="26">
        <v>-10658.901830283001</v>
      </c>
      <c r="W14" s="26">
        <v>3112.5901275652</v>
      </c>
      <c r="X14" s="26">
        <v>-3385.4686633389001</v>
      </c>
      <c r="Y14" s="26">
        <v>-16079.866888519</v>
      </c>
      <c r="Z14" s="26">
        <v>16168.306977773</v>
      </c>
      <c r="AA14" s="26">
        <v>2304.5449518965002</v>
      </c>
      <c r="AB14" s="26">
        <v>1554.7937631317</v>
      </c>
      <c r="AC14" s="26">
        <v>3666.9246931327998</v>
      </c>
      <c r="AD14" s="26">
        <v>23694.570385933999</v>
      </c>
      <c r="AE14" s="26">
        <v>-1935.5202344719</v>
      </c>
      <c r="AF14" s="26">
        <v>2539.7362191410002</v>
      </c>
      <c r="AG14" s="26">
        <v>3121.4068312478998</v>
      </c>
      <c r="AH14" s="26">
        <v>-4462.8564987035998</v>
      </c>
      <c r="AI14" s="26">
        <v>-738.36095141472003</v>
      </c>
      <c r="AJ14" s="26">
        <v>3135.8432668475998</v>
      </c>
      <c r="AK14" s="26">
        <v>2646.0521657027998</v>
      </c>
      <c r="AL14" s="26">
        <v>2473.7401156615001</v>
      </c>
      <c r="AM14" s="26">
        <v>3197.2146819308</v>
      </c>
      <c r="AN14" s="26">
        <v>11452.850230143</v>
      </c>
      <c r="AO14" s="26">
        <v>-8.9555580432105995</v>
      </c>
      <c r="AP14" s="26">
        <v>2504.1979178328002</v>
      </c>
      <c r="AQ14" s="26">
        <v>4082.6150229486002</v>
      </c>
      <c r="AR14" s="26">
        <v>-107.46669651853</v>
      </c>
      <c r="AS14" s="28">
        <v>6470.3906862196</v>
      </c>
      <c r="AT14" s="170"/>
      <c r="AU14" s="81">
        <f t="shared" si="0"/>
        <v>-0.43504101108473059</v>
      </c>
      <c r="AW14" s="96">
        <f t="shared" si="4"/>
        <v>2495.2423597895895</v>
      </c>
      <c r="AX14" s="94">
        <f t="shared" si="5"/>
        <v>3975.14832643007</v>
      </c>
      <c r="AY14" s="97">
        <f t="shared" si="6"/>
        <v>0.59309107222966229</v>
      </c>
      <c r="BA14" s="96">
        <f t="shared" si="1"/>
        <v>4082.6150229486002</v>
      </c>
      <c r="BB14" s="94">
        <f t="shared" si="2"/>
        <v>-107.46669651853</v>
      </c>
      <c r="BC14" s="97" t="str">
        <f t="shared" si="3"/>
        <v>-</v>
      </c>
    </row>
    <row r="15" spans="1:61" ht="12.95" customHeight="1">
      <c r="A15" s="129" t="s">
        <v>150</v>
      </c>
      <c r="B15" s="32" t="s">
        <v>15</v>
      </c>
      <c r="C15" s="29">
        <v>68015.620183941995</v>
      </c>
      <c r="D15" s="25">
        <v>76810.233463034994</v>
      </c>
      <c r="E15" s="25">
        <v>110663.93566051</v>
      </c>
      <c r="F15" s="25">
        <v>103081.05263157999</v>
      </c>
      <c r="G15" s="25">
        <v>100871.78243957</v>
      </c>
      <c r="H15" s="25">
        <v>48157.680794701999</v>
      </c>
      <c r="I15" s="25">
        <v>51461.768304630998</v>
      </c>
      <c r="J15" s="25">
        <v>35453.338813879003</v>
      </c>
      <c r="K15" s="25">
        <v>11425.150744635001</v>
      </c>
      <c r="L15" s="25">
        <v>6375.1161321749996</v>
      </c>
      <c r="M15" s="25">
        <v>-528.01801076221</v>
      </c>
      <c r="N15" s="25">
        <v>3093.1378574793998</v>
      </c>
      <c r="O15" s="25">
        <v>20365.386723527001</v>
      </c>
      <c r="P15" s="25">
        <v>22159.409454599001</v>
      </c>
      <c r="Q15" s="25">
        <v>4961.0554728726001</v>
      </c>
      <c r="R15" s="25">
        <v>9685.6261009091995</v>
      </c>
      <c r="S15" s="25">
        <v>12979.237746147999</v>
      </c>
      <c r="T15" s="25">
        <v>49785.328774528003</v>
      </c>
      <c r="U15" s="25">
        <v>43285.402011396996</v>
      </c>
      <c r="V15" s="25">
        <v>7219.6689560833001</v>
      </c>
      <c r="W15" s="25">
        <v>3031.6326527052001</v>
      </c>
      <c r="X15" s="25">
        <v>-330.59801487792998</v>
      </c>
      <c r="Y15" s="25">
        <v>53206.105605308003</v>
      </c>
      <c r="Z15" s="25">
        <v>7070.5297158894</v>
      </c>
      <c r="AA15" s="25">
        <v>26407.642091245001</v>
      </c>
      <c r="AB15" s="25">
        <v>8780.6434465456005</v>
      </c>
      <c r="AC15" s="25">
        <v>22525.971580355999</v>
      </c>
      <c r="AD15" s="25">
        <v>64784.786834035003</v>
      </c>
      <c r="AE15" s="25">
        <v>-5763.6413762530001</v>
      </c>
      <c r="AF15" s="25">
        <v>11622.285934517</v>
      </c>
      <c r="AG15" s="25">
        <v>14832.595346679</v>
      </c>
      <c r="AH15" s="25">
        <v>20579.302978748001</v>
      </c>
      <c r="AI15" s="25">
        <v>41270.542883690003</v>
      </c>
      <c r="AJ15" s="25">
        <v>32417.510149087</v>
      </c>
      <c r="AK15" s="25">
        <v>9790.6450178387004</v>
      </c>
      <c r="AL15" s="25">
        <v>18876.514985067999</v>
      </c>
      <c r="AM15" s="25">
        <v>41323.146550393001</v>
      </c>
      <c r="AN15" s="25">
        <v>102407.81670239</v>
      </c>
      <c r="AO15" s="25">
        <v>20675.476104779998</v>
      </c>
      <c r="AP15" s="25">
        <v>5725.9044877422002</v>
      </c>
      <c r="AQ15" s="25">
        <v>6750.5920771298997</v>
      </c>
      <c r="AR15" s="25">
        <v>-3398.0489874621999</v>
      </c>
      <c r="AS15" s="30">
        <v>29753.923682190001</v>
      </c>
      <c r="AT15" s="170"/>
      <c r="AU15" s="82">
        <f t="shared" si="0"/>
        <v>-0.70945651767326856</v>
      </c>
      <c r="AW15" s="98">
        <f t="shared" si="4"/>
        <v>26401.380592522197</v>
      </c>
      <c r="AX15" s="95">
        <f t="shared" si="5"/>
        <v>3352.5430896676999</v>
      </c>
      <c r="AY15" s="99">
        <f t="shared" si="6"/>
        <v>-0.87301637208255478</v>
      </c>
      <c r="BA15" s="98">
        <f t="shared" si="1"/>
        <v>6750.5920771298997</v>
      </c>
      <c r="BB15" s="95">
        <f t="shared" si="2"/>
        <v>-3398.0489874621999</v>
      </c>
      <c r="BC15" s="99" t="str">
        <f t="shared" si="3"/>
        <v>-</v>
      </c>
    </row>
    <row r="16" spans="1:61" ht="12.95" customHeight="1">
      <c r="A16" s="129" t="s">
        <v>151</v>
      </c>
      <c r="B16" s="31" t="s">
        <v>16</v>
      </c>
      <c r="C16" s="27">
        <v>74497.887148894006</v>
      </c>
      <c r="D16" s="26">
        <v>116745.32446341</v>
      </c>
      <c r="E16" s="26">
        <v>169351.12936344999</v>
      </c>
      <c r="F16" s="26">
        <v>71369.883040935994</v>
      </c>
      <c r="G16" s="26">
        <v>68548.207835509995</v>
      </c>
      <c r="H16" s="26">
        <v>125452.98013245</v>
      </c>
      <c r="I16" s="26">
        <v>78001.947961597005</v>
      </c>
      <c r="J16" s="78">
        <v>62187.660668379998</v>
      </c>
      <c r="K16" s="26">
        <v>18279.832735962002</v>
      </c>
      <c r="L16" s="26">
        <v>3525.0139386699002</v>
      </c>
      <c r="M16" s="26">
        <v>10324.119208815</v>
      </c>
      <c r="N16" s="26">
        <v>7382.9271206691001</v>
      </c>
      <c r="O16" s="26">
        <v>39511.893004115002</v>
      </c>
      <c r="P16" s="26">
        <v>24729.030118084</v>
      </c>
      <c r="Q16" s="26">
        <v>27335.596391137002</v>
      </c>
      <c r="R16" s="26">
        <v>20372.953429747002</v>
      </c>
      <c r="S16" s="26">
        <v>11530.029189333</v>
      </c>
      <c r="T16" s="26">
        <v>83967.609128299999</v>
      </c>
      <c r="U16" s="26">
        <v>30462.621186911001</v>
      </c>
      <c r="V16" s="26">
        <v>13273.750415973</v>
      </c>
      <c r="W16" s="26">
        <v>18413.194675540999</v>
      </c>
      <c r="X16" s="26">
        <v>36853.652800887001</v>
      </c>
      <c r="Y16" s="26">
        <v>99003.219079311995</v>
      </c>
      <c r="Z16" s="26">
        <v>19175.84319363</v>
      </c>
      <c r="AA16" s="26">
        <v>-13035.702753510999</v>
      </c>
      <c r="AB16" s="26">
        <v>21091.648789119001</v>
      </c>
      <c r="AC16" s="26">
        <v>36367.218843303999</v>
      </c>
      <c r="AD16" s="26">
        <v>63599.008072541998</v>
      </c>
      <c r="AE16" s="26">
        <v>39858.714913764001</v>
      </c>
      <c r="AF16" s="26">
        <v>23490.887160409999</v>
      </c>
      <c r="AG16" s="26">
        <v>14852.712208319001</v>
      </c>
      <c r="AH16" s="26">
        <v>25662.802389809</v>
      </c>
      <c r="AI16" s="26">
        <v>103865.11667230001</v>
      </c>
      <c r="AJ16" s="26">
        <v>44243.950194735997</v>
      </c>
      <c r="AK16" s="26">
        <v>54110.599551517</v>
      </c>
      <c r="AL16" s="26">
        <v>8895.5411306502992</v>
      </c>
      <c r="AM16" s="26">
        <v>-28486.159565679001</v>
      </c>
      <c r="AN16" s="26">
        <v>78763.931311224005</v>
      </c>
      <c r="AO16" s="26">
        <v>58240.188066718998</v>
      </c>
      <c r="AP16" s="26">
        <v>24011.449680958001</v>
      </c>
      <c r="AQ16" s="26">
        <v>-9500.7791335498005</v>
      </c>
      <c r="AR16" s="26">
        <v>25946.938318593999</v>
      </c>
      <c r="AS16" s="28">
        <v>98697.796932721001</v>
      </c>
      <c r="AT16" s="170"/>
      <c r="AU16" s="81">
        <f t="shared" si="0"/>
        <v>0.25308368043148177</v>
      </c>
      <c r="AW16" s="96">
        <f t="shared" si="4"/>
        <v>82251.637747676999</v>
      </c>
      <c r="AX16" s="94">
        <f t="shared" si="5"/>
        <v>16446.159185044198</v>
      </c>
      <c r="AY16" s="97">
        <f t="shared" si="6"/>
        <v>-0.8000506781944452</v>
      </c>
      <c r="BA16" s="96">
        <f t="shared" si="1"/>
        <v>-9500.7791335498005</v>
      </c>
      <c r="BB16" s="94">
        <f t="shared" si="2"/>
        <v>25946.938318593999</v>
      </c>
      <c r="BC16" s="97" t="str">
        <f t="shared" si="3"/>
        <v>-</v>
      </c>
    </row>
    <row r="17" spans="1:55" ht="12.95" customHeight="1">
      <c r="A17" s="129" t="s">
        <v>152</v>
      </c>
      <c r="B17" s="32" t="s">
        <v>17</v>
      </c>
      <c r="C17" s="29">
        <v>1467.002863659</v>
      </c>
      <c r="D17" s="25">
        <v>4047.2508147482999</v>
      </c>
      <c r="E17" s="25">
        <v>5246.8936728679</v>
      </c>
      <c r="F17" s="25">
        <v>2412.9314019883</v>
      </c>
      <c r="G17" s="25">
        <v>2055.0965434843001</v>
      </c>
      <c r="H17" s="25">
        <v>1557.8741523179001</v>
      </c>
      <c r="I17" s="25">
        <v>1773.9526144427</v>
      </c>
      <c r="J17" s="25">
        <v>677.70017223649995</v>
      </c>
      <c r="K17" s="25">
        <v>59.341677950352</v>
      </c>
      <c r="L17" s="25">
        <v>-176.30431036772001</v>
      </c>
      <c r="M17" s="25">
        <v>-943.33113367848</v>
      </c>
      <c r="N17" s="25">
        <v>275.13626443648002</v>
      </c>
      <c r="O17" s="25">
        <v>-785.15750165937004</v>
      </c>
      <c r="P17" s="25">
        <v>758.84617752421002</v>
      </c>
      <c r="Q17" s="25">
        <v>638.19072707973999</v>
      </c>
      <c r="R17" s="25">
        <v>782.21746848879002</v>
      </c>
      <c r="S17" s="25">
        <v>835.97684489849996</v>
      </c>
      <c r="T17" s="25">
        <v>3015.2312179912001</v>
      </c>
      <c r="U17" s="25">
        <v>363.23160399334</v>
      </c>
      <c r="V17" s="25">
        <v>411.05120354963998</v>
      </c>
      <c r="W17" s="25">
        <v>445.54290183028002</v>
      </c>
      <c r="X17" s="25">
        <v>358.01536993898998</v>
      </c>
      <c r="Y17" s="25">
        <v>1577.8410793123001</v>
      </c>
      <c r="Z17" s="25">
        <v>490.04180028752</v>
      </c>
      <c r="AA17" s="25">
        <v>-2286.3009012496</v>
      </c>
      <c r="AB17" s="25">
        <v>188.04232113237001</v>
      </c>
      <c r="AC17" s="25">
        <v>-57.195535773525997</v>
      </c>
      <c r="AD17" s="25">
        <v>-1665.4123156032001</v>
      </c>
      <c r="AE17" s="25">
        <v>573.20132566791006</v>
      </c>
      <c r="AF17" s="25">
        <v>-669.93331867884001</v>
      </c>
      <c r="AG17" s="25">
        <v>145.86262428136999</v>
      </c>
      <c r="AH17" s="25">
        <v>118.89506030887</v>
      </c>
      <c r="AI17" s="25">
        <v>168.0256915793</v>
      </c>
      <c r="AJ17" s="25">
        <v>405.61313584327002</v>
      </c>
      <c r="AK17" s="25">
        <v>-374.94058420866003</v>
      </c>
      <c r="AL17" s="25">
        <v>294.39511153074</v>
      </c>
      <c r="AM17" s="25">
        <v>151.53111648767</v>
      </c>
      <c r="AN17" s="25">
        <v>476.59877965302002</v>
      </c>
      <c r="AO17" s="25">
        <v>14.962503078473</v>
      </c>
      <c r="AP17" s="25">
        <v>61.031250419792002</v>
      </c>
      <c r="AQ17" s="25">
        <v>266.35029105564001</v>
      </c>
      <c r="AR17" s="25">
        <v>95.655800962721997</v>
      </c>
      <c r="AS17" s="30">
        <v>437.99984551661998</v>
      </c>
      <c r="AT17" s="170"/>
      <c r="AU17" s="82">
        <f t="shared" si="0"/>
        <v>-8.0988319282943519E-2</v>
      </c>
      <c r="AW17" s="98">
        <f t="shared" si="4"/>
        <v>75.993753498265008</v>
      </c>
      <c r="AX17" s="95">
        <f t="shared" si="5"/>
        <v>362.00609201836198</v>
      </c>
      <c r="AY17" s="99">
        <f t="shared" si="6"/>
        <v>3.7636295794578283</v>
      </c>
      <c r="BA17" s="98">
        <f t="shared" si="1"/>
        <v>266.35029105564001</v>
      </c>
      <c r="BB17" s="95">
        <f t="shared" si="2"/>
        <v>95.655800962721997</v>
      </c>
      <c r="BC17" s="99">
        <f t="shared" si="3"/>
        <v>-0.64086466516103902</v>
      </c>
    </row>
    <row r="18" spans="1:55" ht="12.95" customHeight="1">
      <c r="A18" s="129" t="s">
        <v>153</v>
      </c>
      <c r="B18" s="31" t="s">
        <v>47</v>
      </c>
      <c r="C18" s="27">
        <v>2244.5366611537002</v>
      </c>
      <c r="D18" s="26">
        <v>4437.4657794676996</v>
      </c>
      <c r="E18" s="26">
        <v>4432.8231385152003</v>
      </c>
      <c r="F18" s="26">
        <v>2673.3400846572999</v>
      </c>
      <c r="G18" s="26">
        <v>1881.3595021281001</v>
      </c>
      <c r="H18" s="26">
        <v>1234.4931872253001</v>
      </c>
      <c r="I18" s="26">
        <v>4803.9071068630001</v>
      </c>
      <c r="J18" s="26">
        <v>11801.596584868999</v>
      </c>
      <c r="K18" s="26">
        <v>290.69592010436997</v>
      </c>
      <c r="L18" s="26">
        <v>-54.404202132822</v>
      </c>
      <c r="M18" s="26">
        <v>-1166.5781546522001</v>
      </c>
      <c r="N18" s="26">
        <v>2873.1624994353001</v>
      </c>
      <c r="O18" s="26">
        <v>1942.8760761726001</v>
      </c>
      <c r="P18" s="26">
        <v>801.57740271543003</v>
      </c>
      <c r="Q18" s="26">
        <v>641.12480445501001</v>
      </c>
      <c r="R18" s="26">
        <v>836.76544617359002</v>
      </c>
      <c r="S18" s="26">
        <v>1574.6312792028</v>
      </c>
      <c r="T18" s="26">
        <v>3854.0989325467999</v>
      </c>
      <c r="U18" s="26">
        <v>624.31333767917999</v>
      </c>
      <c r="V18" s="26">
        <v>723.61873822503003</v>
      </c>
      <c r="W18" s="26">
        <v>556.50518277613003</v>
      </c>
      <c r="X18" s="26">
        <v>-18022.116320550998</v>
      </c>
      <c r="Y18" s="26">
        <v>-16117.679065453</v>
      </c>
      <c r="Z18" s="26">
        <v>-10137.252830162</v>
      </c>
      <c r="AA18" s="26">
        <v>448.96993119518999</v>
      </c>
      <c r="AB18" s="26">
        <v>360.03795098767</v>
      </c>
      <c r="AC18" s="26">
        <v>1056.0701297594001</v>
      </c>
      <c r="AD18" s="26">
        <v>-8272.1748111152992</v>
      </c>
      <c r="AE18" s="26">
        <v>2898.4165159555</v>
      </c>
      <c r="AF18" s="26">
        <v>1344.9802387381999</v>
      </c>
      <c r="AG18" s="26">
        <v>-831.59394760350995</v>
      </c>
      <c r="AH18" s="26">
        <v>-2212.8734747323001</v>
      </c>
      <c r="AI18" s="26">
        <v>1198.9293323579</v>
      </c>
      <c r="AJ18" s="26">
        <v>1085.1650647691999</v>
      </c>
      <c r="AK18" s="26">
        <v>221.13938876742</v>
      </c>
      <c r="AL18" s="26">
        <v>286.85325577712001</v>
      </c>
      <c r="AM18" s="26">
        <v>3479.5167699648</v>
      </c>
      <c r="AN18" s="26">
        <v>5072.6744792785003</v>
      </c>
      <c r="AO18" s="26">
        <v>289.33236316537</v>
      </c>
      <c r="AP18" s="26">
        <v>-462.01413545509001</v>
      </c>
      <c r="AQ18" s="26">
        <v>1220.1523455055001</v>
      </c>
      <c r="AR18" s="26">
        <v>1578.5489806354001</v>
      </c>
      <c r="AS18" s="28">
        <v>2626.0195538511998</v>
      </c>
      <c r="AT18" s="170"/>
      <c r="AU18" s="81">
        <f t="shared" si="0"/>
        <v>-0.48232050675076921</v>
      </c>
      <c r="AW18" s="96">
        <f t="shared" si="4"/>
        <v>-172.68177228972002</v>
      </c>
      <c r="AX18" s="94">
        <f t="shared" si="5"/>
        <v>2798.7013261409002</v>
      </c>
      <c r="AY18" s="97" t="str">
        <f t="shared" si="6"/>
        <v>-</v>
      </c>
      <c r="BA18" s="96">
        <f t="shared" si="1"/>
        <v>1220.1523455055001</v>
      </c>
      <c r="BB18" s="94">
        <f t="shared" si="2"/>
        <v>1578.5489806354001</v>
      </c>
      <c r="BC18" s="97">
        <f t="shared" si="3"/>
        <v>0.29373105452780074</v>
      </c>
    </row>
    <row r="19" spans="1:55" ht="12.95" customHeight="1">
      <c r="A19" s="129" t="s">
        <v>154</v>
      </c>
      <c r="B19" s="32" t="s">
        <v>48</v>
      </c>
      <c r="C19" s="29">
        <v>7083.8581424936001</v>
      </c>
      <c r="D19" s="25">
        <v>5494.7353361945998</v>
      </c>
      <c r="E19" s="25">
        <v>10104.744069913</v>
      </c>
      <c r="F19" s="25">
        <v>-4250.4318181817998</v>
      </c>
      <c r="G19" s="25">
        <v>2248.3422286916002</v>
      </c>
      <c r="H19" s="25">
        <v>-2367.850560586</v>
      </c>
      <c r="I19" s="25">
        <v>17.650416556728999</v>
      </c>
      <c r="J19" s="25">
        <v>-3204.7444871608</v>
      </c>
      <c r="K19" s="25">
        <v>52.722739454223998</v>
      </c>
      <c r="L19" s="25">
        <v>252.26860848311</v>
      </c>
      <c r="M19" s="25">
        <v>103.58737273609999</v>
      </c>
      <c r="N19" s="25">
        <v>51.740480684700003</v>
      </c>
      <c r="O19" s="25">
        <v>460.31920135813999</v>
      </c>
      <c r="P19" s="25">
        <v>-0.63416975181681001</v>
      </c>
      <c r="Q19" s="25">
        <v>-30.260180995475</v>
      </c>
      <c r="R19" s="25">
        <v>-281.82846565199998</v>
      </c>
      <c r="S19" s="25">
        <v>55.532702591525997</v>
      </c>
      <c r="T19" s="25">
        <v>-257.19011380775999</v>
      </c>
      <c r="U19" s="25">
        <v>-287.40804314911998</v>
      </c>
      <c r="V19" s="25">
        <v>-209.41483485865001</v>
      </c>
      <c r="W19" s="25">
        <v>-63.860872307824003</v>
      </c>
      <c r="X19" s="25">
        <v>529.43187857714997</v>
      </c>
      <c r="Y19" s="25">
        <v>-31.251871738437</v>
      </c>
      <c r="Z19" s="25">
        <v>-352.52653674752003</v>
      </c>
      <c r="AA19" s="25">
        <v>129.6128912639</v>
      </c>
      <c r="AB19" s="25">
        <v>-142.93092830608001</v>
      </c>
      <c r="AC19" s="25">
        <v>-781.47658872841998</v>
      </c>
      <c r="AD19" s="25">
        <v>-1147.3211625181</v>
      </c>
      <c r="AE19" s="25">
        <v>-148.70337397986</v>
      </c>
      <c r="AF19" s="25">
        <v>73.822776657548999</v>
      </c>
      <c r="AG19" s="25">
        <v>-21.175135784856</v>
      </c>
      <c r="AH19" s="25">
        <v>-112.21324166802</v>
      </c>
      <c r="AI19" s="25">
        <v>-208.26897477519</v>
      </c>
      <c r="AJ19" s="25">
        <v>-18.260023847942001</v>
      </c>
      <c r="AK19" s="25">
        <v>-152.88729122660001</v>
      </c>
      <c r="AL19" s="25">
        <v>169.11534479303</v>
      </c>
      <c r="AM19" s="25">
        <v>80.521440519150005</v>
      </c>
      <c r="AN19" s="25">
        <v>78.489470237638997</v>
      </c>
      <c r="AO19" s="25">
        <v>70.835354890264995</v>
      </c>
      <c r="AP19" s="25">
        <v>183.04501514639</v>
      </c>
      <c r="AQ19" s="25">
        <v>119.43426304566999</v>
      </c>
      <c r="AR19" s="25">
        <v>139.99910304029001</v>
      </c>
      <c r="AS19" s="30">
        <v>513.31373612260995</v>
      </c>
      <c r="AT19" s="170"/>
      <c r="AU19" s="82">
        <f t="shared" si="0"/>
        <v>5.5399057296281056</v>
      </c>
      <c r="AW19" s="98">
        <f t="shared" si="4"/>
        <v>253.88037003665499</v>
      </c>
      <c r="AX19" s="95">
        <f t="shared" si="5"/>
        <v>259.43336608596002</v>
      </c>
      <c r="AY19" s="99">
        <f t="shared" si="6"/>
        <v>2.1872490766037905E-2</v>
      </c>
      <c r="BA19" s="98">
        <f t="shared" si="1"/>
        <v>119.43426304566999</v>
      </c>
      <c r="BB19" s="95">
        <f t="shared" si="2"/>
        <v>139.99910304029001</v>
      </c>
      <c r="BC19" s="99">
        <f t="shared" si="3"/>
        <v>0.17218543046358739</v>
      </c>
    </row>
    <row r="20" spans="1:55" ht="12.95" customHeight="1">
      <c r="A20" s="129" t="s">
        <v>155</v>
      </c>
      <c r="B20" s="31" t="s">
        <v>20</v>
      </c>
      <c r="C20" s="27">
        <v>14304.001988566</v>
      </c>
      <c r="D20" s="26">
        <v>15331.994477218999</v>
      </c>
      <c r="E20" s="26">
        <v>21149.897330594998</v>
      </c>
      <c r="F20" s="26">
        <v>18912.280701754</v>
      </c>
      <c r="G20" s="26">
        <v>26617.115865518001</v>
      </c>
      <c r="H20" s="26">
        <v>22349.668874171999</v>
      </c>
      <c r="I20" s="78">
        <v>-1165.9941561152</v>
      </c>
      <c r="J20" s="26">
        <v>22556.555269922999</v>
      </c>
      <c r="K20" s="26">
        <v>24132.483738219002</v>
      </c>
      <c r="L20" s="26">
        <v>-1545.2011150936</v>
      </c>
      <c r="M20" s="26">
        <v>5368.3791318200001</v>
      </c>
      <c r="N20" s="26">
        <v>1208.0180538961999</v>
      </c>
      <c r="O20" s="26">
        <v>29163.679808841</v>
      </c>
      <c r="P20" s="26">
        <v>1657.1580204325001</v>
      </c>
      <c r="Q20" s="26">
        <v>9397.638317633</v>
      </c>
      <c r="R20" s="26">
        <v>23083.454955552999</v>
      </c>
      <c r="S20" s="26">
        <v>7043.9166777232003</v>
      </c>
      <c r="T20" s="26">
        <v>41182.167971340998</v>
      </c>
      <c r="U20" s="26">
        <v>58280.643372158003</v>
      </c>
      <c r="V20" s="26">
        <v>27241.264559068</v>
      </c>
      <c r="W20" s="26">
        <v>21135.884636717001</v>
      </c>
      <c r="X20" s="26">
        <v>61784.803105935003</v>
      </c>
      <c r="Y20" s="26">
        <v>168442.59567387999</v>
      </c>
      <c r="Z20" s="26">
        <v>36074.311622248999</v>
      </c>
      <c r="AA20" s="26">
        <v>-3213.5353311954</v>
      </c>
      <c r="AB20" s="26">
        <v>1376.7555014929001</v>
      </c>
      <c r="AC20" s="26">
        <v>-4182.2404069446002</v>
      </c>
      <c r="AD20" s="26">
        <v>30055.291385601999</v>
      </c>
      <c r="AE20" s="26">
        <v>69.890654943073002</v>
      </c>
      <c r="AF20" s="26">
        <v>54383.947694736002</v>
      </c>
      <c r="AG20" s="26">
        <v>9480.3291624394005</v>
      </c>
      <c r="AH20" s="26">
        <v>-65976.778266260997</v>
      </c>
      <c r="AI20" s="26">
        <v>-2042.6107541427</v>
      </c>
      <c r="AJ20" s="26">
        <v>-2528.0302136197001</v>
      </c>
      <c r="AK20" s="26">
        <v>-41328.927180455998</v>
      </c>
      <c r="AL20" s="26">
        <v>1569.6919627051</v>
      </c>
      <c r="AM20" s="26">
        <v>43010.739997639997</v>
      </c>
      <c r="AN20" s="26">
        <v>723.47456626933001</v>
      </c>
      <c r="AO20" s="26">
        <v>11250.419791783001</v>
      </c>
      <c r="AP20" s="26">
        <v>-69114.519198477996</v>
      </c>
      <c r="AQ20" s="26">
        <v>31613.119892532999</v>
      </c>
      <c r="AR20" s="26">
        <v>44352.401209000003</v>
      </c>
      <c r="AS20" s="28">
        <v>18101.421694838999</v>
      </c>
      <c r="AT20" s="170"/>
      <c r="AU20" s="81">
        <f t="shared" si="0"/>
        <v>24.020121699897224</v>
      </c>
      <c r="AW20" s="96">
        <f t="shared" si="4"/>
        <v>-57864.099406694993</v>
      </c>
      <c r="AX20" s="94">
        <f t="shared" si="5"/>
        <v>75965.521101532999</v>
      </c>
      <c r="AY20" s="97" t="str">
        <f t="shared" si="6"/>
        <v>-</v>
      </c>
      <c r="BA20" s="96">
        <f t="shared" si="1"/>
        <v>31613.119892532999</v>
      </c>
      <c r="BB20" s="94">
        <f t="shared" si="2"/>
        <v>44352.401209000003</v>
      </c>
      <c r="BC20" s="97">
        <f t="shared" si="3"/>
        <v>0.40297450424929476</v>
      </c>
    </row>
    <row r="21" spans="1:55" ht="12.95" customHeight="1">
      <c r="A21" s="129" t="s">
        <v>156</v>
      </c>
      <c r="B21" s="32" t="s">
        <v>206</v>
      </c>
      <c r="C21" s="29">
        <v>2945.8</v>
      </c>
      <c r="D21" s="25">
        <v>15438.1</v>
      </c>
      <c r="E21" s="25">
        <v>8604.7000000000007</v>
      </c>
      <c r="F21" s="25">
        <v>7209.8</v>
      </c>
      <c r="G21" s="25">
        <v>1751.4</v>
      </c>
      <c r="H21" s="25">
        <v>7943.8</v>
      </c>
      <c r="I21" s="25">
        <v>7400.9</v>
      </c>
      <c r="J21" s="25">
        <v>2275.6</v>
      </c>
      <c r="K21" s="25">
        <v>406.9</v>
      </c>
      <c r="L21" s="25">
        <v>611.5</v>
      </c>
      <c r="M21" s="25">
        <v>1427.9</v>
      </c>
      <c r="N21" s="25">
        <v>1411.9</v>
      </c>
      <c r="O21" s="25">
        <v>3858.2</v>
      </c>
      <c r="P21" s="25">
        <v>1398.2</v>
      </c>
      <c r="Q21" s="25">
        <v>2136.1999999999998</v>
      </c>
      <c r="R21" s="25">
        <v>667.9</v>
      </c>
      <c r="S21" s="25">
        <v>323.2</v>
      </c>
      <c r="T21" s="25">
        <v>4525.5</v>
      </c>
      <c r="U21" s="25">
        <v>1699.5</v>
      </c>
      <c r="V21" s="25">
        <v>1207.9000000000001</v>
      </c>
      <c r="W21" s="25">
        <v>529.1</v>
      </c>
      <c r="X21" s="25">
        <v>7532</v>
      </c>
      <c r="Y21" s="25">
        <v>10968.5</v>
      </c>
      <c r="Z21" s="25">
        <v>2463.1</v>
      </c>
      <c r="AA21" s="25">
        <v>1289.3</v>
      </c>
      <c r="AB21" s="25">
        <v>8434.9</v>
      </c>
      <c r="AC21" s="25">
        <v>2391.1999999999998</v>
      </c>
      <c r="AD21" s="25">
        <v>14578.5</v>
      </c>
      <c r="AE21" s="25">
        <v>1344</v>
      </c>
      <c r="AF21" s="25">
        <v>1315.9</v>
      </c>
      <c r="AG21" s="25">
        <v>1969.3</v>
      </c>
      <c r="AH21" s="25">
        <v>1524.1</v>
      </c>
      <c r="AI21" s="25">
        <v>6153.3</v>
      </c>
      <c r="AJ21" s="25">
        <v>989.6</v>
      </c>
      <c r="AK21" s="25">
        <v>2112.3000000000002</v>
      </c>
      <c r="AL21" s="25">
        <v>1325.7</v>
      </c>
      <c r="AM21" s="25">
        <v>1689</v>
      </c>
      <c r="AN21" s="25">
        <v>6116.6</v>
      </c>
      <c r="AO21" s="25">
        <v>2343.1999999999998</v>
      </c>
      <c r="AP21" s="25">
        <v>1218.5</v>
      </c>
      <c r="AQ21" s="25">
        <v>2185.1</v>
      </c>
      <c r="AR21" s="25">
        <v>2819.3</v>
      </c>
      <c r="AS21" s="30">
        <v>8566.1</v>
      </c>
      <c r="AT21" s="170"/>
      <c r="AU21" s="82">
        <f t="shared" si="0"/>
        <v>0.40046758002812016</v>
      </c>
      <c r="AW21" s="98">
        <f t="shared" si="4"/>
        <v>3561.7</v>
      </c>
      <c r="AX21" s="95">
        <f t="shared" si="5"/>
        <v>5004.3999999999996</v>
      </c>
      <c r="AY21" s="99">
        <f t="shared" si="6"/>
        <v>0.40505938175590306</v>
      </c>
      <c r="BA21" s="98">
        <f t="shared" si="1"/>
        <v>2185.1</v>
      </c>
      <c r="BB21" s="95">
        <f t="shared" si="2"/>
        <v>2819.3</v>
      </c>
      <c r="BC21" s="99">
        <f t="shared" si="3"/>
        <v>0.29023843302366037</v>
      </c>
    </row>
    <row r="22" spans="1:55" ht="12.95" customHeight="1">
      <c r="A22" s="129" t="s">
        <v>157</v>
      </c>
      <c r="B22" s="31" t="s">
        <v>21</v>
      </c>
      <c r="C22" s="27">
        <v>41794.680586627001</v>
      </c>
      <c r="D22" s="26">
        <v>42088.615539099002</v>
      </c>
      <c r="E22" s="26">
        <v>90795.345653662007</v>
      </c>
      <c r="F22" s="26">
        <v>66869.883040935994</v>
      </c>
      <c r="G22" s="26">
        <v>21276.743539872001</v>
      </c>
      <c r="H22" s="26">
        <v>32656.953642384</v>
      </c>
      <c r="I22" s="26">
        <v>53677.473215528</v>
      </c>
      <c r="J22" s="78">
        <v>7992.2879177377999</v>
      </c>
      <c r="K22" s="26"/>
      <c r="L22" s="26"/>
      <c r="M22" s="26"/>
      <c r="N22" s="26"/>
      <c r="O22" s="26">
        <v>25129.547325103002</v>
      </c>
      <c r="P22" s="26">
        <v>-1588.6108531246</v>
      </c>
      <c r="Q22" s="26">
        <v>9262.0140639511992</v>
      </c>
      <c r="R22" s="26">
        <v>12600.538675866001</v>
      </c>
      <c r="S22" s="26">
        <v>6053.2731856175997</v>
      </c>
      <c r="T22" s="26">
        <v>26327.223033037</v>
      </c>
      <c r="U22" s="26">
        <v>9415.641708264</v>
      </c>
      <c r="V22" s="26">
        <v>3767.4531336660998</v>
      </c>
      <c r="W22" s="26">
        <v>3954.8186356073002</v>
      </c>
      <c r="X22" s="26">
        <v>4501.9811425402004</v>
      </c>
      <c r="Y22" s="26">
        <v>21639.901275651999</v>
      </c>
      <c r="Z22" s="26">
        <v>3420.3638173172999</v>
      </c>
      <c r="AA22" s="26">
        <v>1487.8381068230001</v>
      </c>
      <c r="AB22" s="26">
        <v>5255.1608979320999</v>
      </c>
      <c r="AC22" s="26">
        <v>6001.3922370894998</v>
      </c>
      <c r="AD22" s="26">
        <v>16164.757270816999</v>
      </c>
      <c r="AE22" s="26">
        <v>8974.0130763160996</v>
      </c>
      <c r="AF22" s="26">
        <v>-1220.8172697554</v>
      </c>
      <c r="AG22" s="26">
        <v>6084.3873295005997</v>
      </c>
      <c r="AH22" s="26">
        <v>10640.858978695</v>
      </c>
      <c r="AI22" s="26">
        <v>24478.444369293</v>
      </c>
      <c r="AJ22" s="26">
        <v>9964.7008143514995</v>
      </c>
      <c r="AK22" s="26">
        <v>10228.731264014999</v>
      </c>
      <c r="AL22" s="26">
        <v>3846.3897084857999</v>
      </c>
      <c r="AM22" s="26">
        <v>8633.3447421220008</v>
      </c>
      <c r="AN22" s="26">
        <v>32673.168889412998</v>
      </c>
      <c r="AO22" s="26">
        <v>13741.838128288</v>
      </c>
      <c r="AP22" s="26">
        <v>-1626.7536102092999</v>
      </c>
      <c r="AQ22" s="26">
        <v>9287.7364827046003</v>
      </c>
      <c r="AR22" s="26">
        <v>3531.1787753274002</v>
      </c>
      <c r="AS22" s="28">
        <v>24934.000895556001</v>
      </c>
      <c r="AT22" s="170"/>
      <c r="AU22" s="81">
        <f t="shared" si="0"/>
        <v>-0.23686615828575783</v>
      </c>
      <c r="AW22" s="96">
        <f t="shared" si="4"/>
        <v>12115.0845180787</v>
      </c>
      <c r="AX22" s="94">
        <f t="shared" si="5"/>
        <v>12818.915258032001</v>
      </c>
      <c r="AY22" s="97">
        <f t="shared" si="6"/>
        <v>5.8095404856896467E-2</v>
      </c>
      <c r="BA22" s="96">
        <f t="shared" si="1"/>
        <v>9287.7364827046003</v>
      </c>
      <c r="BB22" s="94">
        <f t="shared" si="2"/>
        <v>3531.1787753274002</v>
      </c>
      <c r="BC22" s="97">
        <f t="shared" si="3"/>
        <v>-0.6198020064519405</v>
      </c>
    </row>
    <row r="23" spans="1:55" ht="12.95" customHeight="1">
      <c r="A23" s="129" t="s">
        <v>158</v>
      </c>
      <c r="B23" s="32" t="s">
        <v>87</v>
      </c>
      <c r="C23" s="29">
        <v>45830.154405086003</v>
      </c>
      <c r="D23" s="25">
        <v>50244.091104425999</v>
      </c>
      <c r="E23" s="25">
        <v>73545.346467391006</v>
      </c>
      <c r="F23" s="25">
        <v>127981.42953864</v>
      </c>
      <c r="G23" s="25">
        <v>74699.155712300999</v>
      </c>
      <c r="H23" s="25">
        <v>56275.823091455997</v>
      </c>
      <c r="I23" s="25">
        <v>107550.12605879</v>
      </c>
      <c r="J23" s="25">
        <v>122513.87618558</v>
      </c>
      <c r="K23" s="25">
        <v>22144.89831257</v>
      </c>
      <c r="L23" s="25">
        <v>33423.806406067</v>
      </c>
      <c r="M23" s="25">
        <v>48232.496329333997</v>
      </c>
      <c r="N23" s="25">
        <v>31944.269406883999</v>
      </c>
      <c r="O23" s="25">
        <v>135745.47045486001</v>
      </c>
      <c r="P23" s="25">
        <v>22158.293771699999</v>
      </c>
      <c r="Q23" s="25">
        <v>30473.086279789</v>
      </c>
      <c r="R23" s="25">
        <v>18544.604265571001</v>
      </c>
      <c r="S23" s="25">
        <v>42457.308864168001</v>
      </c>
      <c r="T23" s="25">
        <v>129156.56959304999</v>
      </c>
      <c r="U23" s="25">
        <v>29460.597029974</v>
      </c>
      <c r="V23" s="25">
        <v>33401.017997178998</v>
      </c>
      <c r="W23" s="25">
        <v>33643.162154769001</v>
      </c>
      <c r="X23" s="25">
        <v>33201.021798759</v>
      </c>
      <c r="Y23" s="25">
        <v>128698.38011344</v>
      </c>
      <c r="Z23" s="25">
        <v>34693.072874111</v>
      </c>
      <c r="AA23" s="25">
        <v>19698.959676552</v>
      </c>
      <c r="AB23" s="25">
        <v>51789.155967637002</v>
      </c>
      <c r="AC23" s="25">
        <v>39210.424006022004</v>
      </c>
      <c r="AD23" s="25">
        <v>155922.70213962</v>
      </c>
      <c r="AE23" s="25">
        <v>54927.168174172002</v>
      </c>
      <c r="AF23" s="25">
        <v>32170.799103867001</v>
      </c>
      <c r="AG23" s="25">
        <v>34193.216473132001</v>
      </c>
      <c r="AH23" s="25">
        <v>35605.948190137002</v>
      </c>
      <c r="AI23" s="25">
        <v>164658.40660622</v>
      </c>
      <c r="AJ23" s="25">
        <v>37951.914705960997</v>
      </c>
      <c r="AK23" s="25">
        <v>34804.897077078997</v>
      </c>
      <c r="AL23" s="25">
        <v>34341.420759187997</v>
      </c>
      <c r="AM23" s="25">
        <v>38480.842581037003</v>
      </c>
      <c r="AN23" s="25">
        <v>143142.25330831</v>
      </c>
      <c r="AO23" s="25">
        <v>90740.873705302001</v>
      </c>
      <c r="AP23" s="25">
        <v>47623.972346085</v>
      </c>
      <c r="AQ23" s="25">
        <v>38524.237650641</v>
      </c>
      <c r="AR23" s="25">
        <v>48245.878323981</v>
      </c>
      <c r="AS23" s="30">
        <v>226572.60100726</v>
      </c>
      <c r="AT23" s="170"/>
      <c r="AU23" s="82">
        <f t="shared" si="0"/>
        <v>0.58284919910581379</v>
      </c>
      <c r="AW23" s="98">
        <f t="shared" si="4"/>
        <v>138364.84605138699</v>
      </c>
      <c r="AX23" s="95">
        <f t="shared" si="5"/>
        <v>86770.115974621993</v>
      </c>
      <c r="AY23" s="99">
        <f t="shared" si="6"/>
        <v>-0.37288900720926871</v>
      </c>
      <c r="BA23" s="98">
        <f t="shared" si="1"/>
        <v>38524.237650641</v>
      </c>
      <c r="BB23" s="95">
        <f t="shared" si="2"/>
        <v>48245.878323981</v>
      </c>
      <c r="BC23" s="99">
        <f t="shared" si="3"/>
        <v>0.25235127977096367</v>
      </c>
    </row>
    <row r="24" spans="1:55" ht="12.95" customHeight="1">
      <c r="A24" s="129" t="s">
        <v>159</v>
      </c>
      <c r="B24" s="31" t="s">
        <v>116</v>
      </c>
      <c r="C24" s="27">
        <v>8330</v>
      </c>
      <c r="D24" s="26">
        <v>9942.39</v>
      </c>
      <c r="E24" s="26">
        <v>18903</v>
      </c>
      <c r="F24" s="26">
        <v>17303.96</v>
      </c>
      <c r="G24" s="26">
        <v>20259.740000000002</v>
      </c>
      <c r="H24" s="26">
        <v>26820.69</v>
      </c>
      <c r="I24" s="26">
        <v>26988.81</v>
      </c>
      <c r="J24" s="78">
        <v>27354.720000000001</v>
      </c>
      <c r="K24" s="26"/>
      <c r="L24" s="26"/>
      <c r="M24" s="26"/>
      <c r="N24" s="26"/>
      <c r="O24" s="26">
        <v>31488</v>
      </c>
      <c r="P24" s="26"/>
      <c r="Q24" s="26"/>
      <c r="R24" s="26"/>
      <c r="S24" s="26"/>
      <c r="T24" s="26">
        <v>19994</v>
      </c>
      <c r="U24" s="26"/>
      <c r="V24" s="26"/>
      <c r="W24" s="26"/>
      <c r="X24" s="26"/>
      <c r="Y24" s="26">
        <v>18489.8596</v>
      </c>
      <c r="Z24" s="26"/>
      <c r="AA24" s="26"/>
      <c r="AB24" s="26"/>
      <c r="AC24" s="26"/>
      <c r="AD24" s="26">
        <v>30508</v>
      </c>
      <c r="AE24" s="26"/>
      <c r="AF24" s="26"/>
      <c r="AG24" s="26"/>
      <c r="AH24" s="26"/>
      <c r="AI24" s="26">
        <v>51044</v>
      </c>
      <c r="AJ24" s="26"/>
      <c r="AK24" s="26"/>
      <c r="AL24" s="26"/>
      <c r="AM24" s="26"/>
      <c r="AN24" s="26">
        <v>45232</v>
      </c>
      <c r="AO24" s="26">
        <v>9269.2000000000007</v>
      </c>
      <c r="AP24" s="26">
        <v>9667.6</v>
      </c>
      <c r="AQ24" s="26">
        <v>6046.9</v>
      </c>
      <c r="AR24" s="26">
        <v>10547.2</v>
      </c>
      <c r="AS24" s="28">
        <v>35530.9</v>
      </c>
      <c r="AT24" s="170"/>
      <c r="AU24" s="81">
        <f t="shared" si="0"/>
        <v>-0.21447426600636715</v>
      </c>
      <c r="AW24" s="96">
        <f t="shared" si="4"/>
        <v>18936.800000000003</v>
      </c>
      <c r="AX24" s="94">
        <f t="shared" si="5"/>
        <v>16594.099999999999</v>
      </c>
      <c r="AY24" s="97">
        <f t="shared" si="6"/>
        <v>-0.12371150352752334</v>
      </c>
      <c r="BA24" s="96">
        <f t="shared" si="1"/>
        <v>6046.9</v>
      </c>
      <c r="BB24" s="94">
        <f t="shared" si="2"/>
        <v>10547.2</v>
      </c>
      <c r="BC24" s="97">
        <f t="shared" si="3"/>
        <v>0.74423258198415743</v>
      </c>
    </row>
    <row r="25" spans="1:55" ht="12.95" customHeight="1">
      <c r="A25" s="129" t="s">
        <v>160</v>
      </c>
      <c r="B25" s="87" t="s">
        <v>102</v>
      </c>
      <c r="C25" s="29">
        <v>128.01391996023</v>
      </c>
      <c r="D25" s="25">
        <v>170.70415463788001</v>
      </c>
      <c r="E25" s="25">
        <v>369.60985626283002</v>
      </c>
      <c r="F25" s="25">
        <v>244.15204678363</v>
      </c>
      <c r="G25" s="25">
        <v>-62.517365934982003</v>
      </c>
      <c r="H25" s="25">
        <v>19.878081102570999</v>
      </c>
      <c r="I25" s="25">
        <v>61.221650201753</v>
      </c>
      <c r="J25" s="25">
        <v>192.80205655527001</v>
      </c>
      <c r="K25" s="25">
        <v>88.941988583566001</v>
      </c>
      <c r="L25" s="25">
        <v>112.83685118811</v>
      </c>
      <c r="M25" s="25">
        <v>51.772202309836999</v>
      </c>
      <c r="N25" s="25">
        <v>157.97159166335001</v>
      </c>
      <c r="O25" s="25">
        <v>412.85012611177001</v>
      </c>
      <c r="P25" s="25">
        <v>299.85405333686998</v>
      </c>
      <c r="Q25" s="25">
        <v>-23.882181239219999</v>
      </c>
      <c r="R25" s="25">
        <v>42.457211091946</v>
      </c>
      <c r="S25" s="25">
        <v>200.34496484012001</v>
      </c>
      <c r="T25" s="25">
        <v>517.44726018309996</v>
      </c>
      <c r="U25" s="25">
        <v>75.429839156960995</v>
      </c>
      <c r="V25" s="25">
        <v>-28.840820854132001</v>
      </c>
      <c r="W25" s="25">
        <v>1.1092623405435</v>
      </c>
      <c r="X25" s="25">
        <v>22.185246810871</v>
      </c>
      <c r="Y25" s="25">
        <v>67.665002773156004</v>
      </c>
      <c r="Z25" s="25">
        <v>-2.2116554240849</v>
      </c>
      <c r="AA25" s="25">
        <v>36.492314497400997</v>
      </c>
      <c r="AB25" s="25">
        <v>89.572044675439997</v>
      </c>
      <c r="AC25" s="25">
        <v>24.328209664934001</v>
      </c>
      <c r="AD25" s="25">
        <v>147.07508570165001</v>
      </c>
      <c r="AE25" s="25">
        <v>123.99954909255</v>
      </c>
      <c r="AF25" s="25">
        <v>76.654266711757003</v>
      </c>
      <c r="AG25" s="25">
        <v>7.8908803967986003</v>
      </c>
      <c r="AH25" s="25">
        <v>-78.908803967986003</v>
      </c>
      <c r="AI25" s="25">
        <v>131.89042948935</v>
      </c>
      <c r="AJ25" s="25">
        <v>46.028561312404001</v>
      </c>
      <c r="AK25" s="25">
        <v>24.784609937448</v>
      </c>
      <c r="AL25" s="25">
        <v>53.109878437389</v>
      </c>
      <c r="AM25" s="25">
        <v>61.371415083205001</v>
      </c>
      <c r="AN25" s="25">
        <v>190.01534285376999</v>
      </c>
      <c r="AO25" s="25">
        <v>-23.508339863427999</v>
      </c>
      <c r="AP25" s="25">
        <v>-20.150005597223998</v>
      </c>
      <c r="AQ25" s="25">
        <v>-30.225008395835999</v>
      </c>
      <c r="AR25" s="25">
        <v>-87.316690921303007</v>
      </c>
      <c r="AS25" s="30">
        <v>-161.20004477779</v>
      </c>
      <c r="AT25" s="170"/>
      <c r="AU25" s="82" t="str">
        <f t="shared" si="0"/>
        <v>-</v>
      </c>
      <c r="AW25" s="98">
        <f t="shared" si="4"/>
        <v>-43.658345460652001</v>
      </c>
      <c r="AX25" s="95">
        <f t="shared" si="5"/>
        <v>-117.54169931713901</v>
      </c>
      <c r="AY25" s="99" t="str">
        <f t="shared" si="6"/>
        <v>-</v>
      </c>
      <c r="BA25" s="98">
        <f t="shared" si="1"/>
        <v>-30.225008395835999</v>
      </c>
      <c r="BB25" s="95">
        <f t="shared" si="2"/>
        <v>-87.316690921303007</v>
      </c>
      <c r="BC25" s="99" t="str">
        <f t="shared" si="3"/>
        <v>-</v>
      </c>
    </row>
    <row r="26" spans="1:55" ht="12.95" customHeight="1">
      <c r="A26" s="129" t="s">
        <v>190</v>
      </c>
      <c r="B26" s="31" t="s">
        <v>189</v>
      </c>
      <c r="C26" s="27">
        <v>393.06487695749001</v>
      </c>
      <c r="D26" s="26">
        <v>309.08748587924998</v>
      </c>
      <c r="E26" s="26">
        <v>554.26420260095995</v>
      </c>
      <c r="F26" s="26">
        <v>612.88011695906005</v>
      </c>
      <c r="G26" s="26">
        <v>554.93192553486995</v>
      </c>
      <c r="H26" s="26">
        <v>42.238410596026</v>
      </c>
      <c r="I26" s="26">
        <v>750.06261305134001</v>
      </c>
      <c r="J26" s="26">
        <v>540.37275064266998</v>
      </c>
      <c r="K26" s="26">
        <v>17.337050311961001</v>
      </c>
      <c r="L26" s="26">
        <v>166.9985397584</v>
      </c>
      <c r="M26" s="26">
        <v>-15.810434090004</v>
      </c>
      <c r="N26" s="26">
        <v>-36.585689632285003</v>
      </c>
      <c r="O26" s="26">
        <v>131.93946634807</v>
      </c>
      <c r="P26" s="26">
        <v>66.047499004909</v>
      </c>
      <c r="Q26" s="26">
        <v>66.498606872761002</v>
      </c>
      <c r="R26" s="26">
        <v>-4.6304895847154004</v>
      </c>
      <c r="S26" s="26">
        <v>-118.90672681437999</v>
      </c>
      <c r="T26" s="26">
        <v>9.0088894785723994</v>
      </c>
      <c r="U26" s="26">
        <v>35.829173599556</v>
      </c>
      <c r="V26" s="26">
        <v>144.4925124792</v>
      </c>
      <c r="W26" s="26">
        <v>82.495840266222999</v>
      </c>
      <c r="X26" s="26">
        <v>106.15640599002</v>
      </c>
      <c r="Y26" s="26">
        <v>368.97393233499997</v>
      </c>
      <c r="Z26" s="26">
        <v>160.33395996904</v>
      </c>
      <c r="AA26" s="26">
        <v>-100.15481587969001</v>
      </c>
      <c r="AB26" s="26">
        <v>-25.732610859228</v>
      </c>
      <c r="AC26" s="26">
        <v>16.885989162887999</v>
      </c>
      <c r="AD26" s="26">
        <v>51.332522393010997</v>
      </c>
      <c r="AE26" s="26">
        <v>-9.3563296133468992</v>
      </c>
      <c r="AF26" s="26">
        <v>34.562056137977997</v>
      </c>
      <c r="AG26" s="26">
        <v>201.91635666779001</v>
      </c>
      <c r="AH26" s="26">
        <v>-158.70815015218</v>
      </c>
      <c r="AI26" s="26">
        <v>68.413933040242995</v>
      </c>
      <c r="AJ26" s="26">
        <v>128.50230142807001</v>
      </c>
      <c r="AK26" s="26">
        <v>532.17278413785004</v>
      </c>
      <c r="AL26" s="26">
        <v>-120.31157795350001</v>
      </c>
      <c r="AM26" s="26">
        <v>131.08698217868999</v>
      </c>
      <c r="AN26" s="26">
        <v>671.45048979110004</v>
      </c>
      <c r="AO26" s="26">
        <v>114.41844844956999</v>
      </c>
      <c r="AP26" s="26">
        <v>146.3002350834</v>
      </c>
      <c r="AQ26" s="26">
        <v>119.06414418448</v>
      </c>
      <c r="AR26" s="26">
        <v>-226.44128512258001</v>
      </c>
      <c r="AS26" s="28">
        <v>153.34154259486999</v>
      </c>
      <c r="AT26" s="170"/>
      <c r="AU26" s="81">
        <f t="shared" si="0"/>
        <v>-0.77162643422513955</v>
      </c>
      <c r="AW26" s="96">
        <f t="shared" si="4"/>
        <v>260.71868353296998</v>
      </c>
      <c r="AX26" s="94">
        <f t="shared" si="5"/>
        <v>-107.37714093810001</v>
      </c>
      <c r="AY26" s="97" t="str">
        <f t="shared" si="6"/>
        <v>-</v>
      </c>
      <c r="BA26" s="96">
        <f t="shared" si="1"/>
        <v>119.06414418448</v>
      </c>
      <c r="BB26" s="94">
        <f t="shared" si="2"/>
        <v>-226.44128512258001</v>
      </c>
      <c r="BC26" s="97" t="str">
        <f t="shared" si="3"/>
        <v>-</v>
      </c>
    </row>
    <row r="27" spans="1:55" ht="12.95" customHeight="1">
      <c r="A27" s="129" t="s">
        <v>161</v>
      </c>
      <c r="B27" s="132" t="s">
        <v>49</v>
      </c>
      <c r="C27" s="29">
        <v>9034.3027591350001</v>
      </c>
      <c r="D27" s="25">
        <v>7183.3814484750001</v>
      </c>
      <c r="E27" s="25">
        <v>73363.449691992006</v>
      </c>
      <c r="F27" s="25">
        <v>11736.842105263</v>
      </c>
      <c r="G27" s="25">
        <v>6708.8080022227996</v>
      </c>
      <c r="H27" s="25">
        <v>20842.384105960002</v>
      </c>
      <c r="I27" s="25">
        <v>9052.4558230137991</v>
      </c>
      <c r="J27" s="79">
        <v>804.62724935733002</v>
      </c>
      <c r="K27" s="25">
        <v>-236.29364131156001</v>
      </c>
      <c r="L27" s="25">
        <v>4541.3513872294998</v>
      </c>
      <c r="M27" s="25">
        <v>11889.021638126</v>
      </c>
      <c r="N27" s="25">
        <v>7723.3505907340996</v>
      </c>
      <c r="O27" s="25">
        <v>23917.429974777999</v>
      </c>
      <c r="P27" s="25">
        <v>20533.368714343</v>
      </c>
      <c r="Q27" s="25">
        <v>6342.0459068595001</v>
      </c>
      <c r="R27" s="25">
        <v>228.20750961920999</v>
      </c>
      <c r="S27" s="25">
        <v>10167.175268675001</v>
      </c>
      <c r="T27" s="25">
        <v>37270.797399495998</v>
      </c>
      <c r="U27" s="25">
        <v>8594.5646145313003</v>
      </c>
      <c r="V27" s="25">
        <v>5057.1270105379999</v>
      </c>
      <c r="W27" s="25">
        <v>8483.6383804769994</v>
      </c>
      <c r="X27" s="25">
        <v>4897.3932334996998</v>
      </c>
      <c r="Y27" s="25">
        <v>27032.723239046001</v>
      </c>
      <c r="Z27" s="25">
        <v>5589.9590843747001</v>
      </c>
      <c r="AA27" s="25">
        <v>1561.428729404</v>
      </c>
      <c r="AB27" s="25">
        <v>14164.547163552001</v>
      </c>
      <c r="AC27" s="25">
        <v>435.69611854472998</v>
      </c>
      <c r="AD27" s="25">
        <v>21751.631095875</v>
      </c>
      <c r="AE27" s="25">
        <v>16018.487205501</v>
      </c>
      <c r="AF27" s="25">
        <v>24964.491038214001</v>
      </c>
      <c r="AG27" s="25">
        <v>730.47007101791996</v>
      </c>
      <c r="AH27" s="25">
        <v>-11149.814000676</v>
      </c>
      <c r="AI27" s="25">
        <v>30563.634314056999</v>
      </c>
      <c r="AJ27" s="25">
        <v>839.13607931075001</v>
      </c>
      <c r="AK27" s="25">
        <v>6029.7415319249003</v>
      </c>
      <c r="AL27" s="25">
        <v>6055.7063613831997</v>
      </c>
      <c r="AM27" s="25">
        <v>-1308.8634486014</v>
      </c>
      <c r="AN27" s="25">
        <v>11615.720524017001</v>
      </c>
      <c r="AO27" s="25">
        <v>-4333.3706481585004</v>
      </c>
      <c r="AP27" s="25">
        <v>2166.1256017015999</v>
      </c>
      <c r="AQ27" s="25">
        <v>5495.3543042650999</v>
      </c>
      <c r="AR27" s="25">
        <v>-1845.9644016568</v>
      </c>
      <c r="AS27" s="30">
        <v>1482.1448561513</v>
      </c>
      <c r="AT27" s="170"/>
      <c r="AU27" s="82">
        <f t="shared" si="0"/>
        <v>-0.87240181501554082</v>
      </c>
      <c r="AW27" s="98">
        <f t="shared" si="4"/>
        <v>-2167.2450464569006</v>
      </c>
      <c r="AX27" s="95">
        <f t="shared" si="5"/>
        <v>3649.3899026083</v>
      </c>
      <c r="AY27" s="99" t="str">
        <f t="shared" si="6"/>
        <v>-</v>
      </c>
      <c r="BA27" s="98">
        <f t="shared" si="1"/>
        <v>5495.3543042650999</v>
      </c>
      <c r="BB27" s="95">
        <f t="shared" si="2"/>
        <v>-1845.9644016568</v>
      </c>
      <c r="BC27" s="99" t="str">
        <f t="shared" si="3"/>
        <v>-</v>
      </c>
    </row>
    <row r="28" spans="1:55" ht="12.95" customHeight="1">
      <c r="A28" s="129" t="s">
        <v>162</v>
      </c>
      <c r="B28" s="31" t="s">
        <v>105</v>
      </c>
      <c r="C28" s="27">
        <v>6468.9927299999999</v>
      </c>
      <c r="D28" s="26">
        <v>5783.7590099999998</v>
      </c>
      <c r="E28" s="26">
        <v>9705.9288899999992</v>
      </c>
      <c r="F28" s="26">
        <v>437.91935999999998</v>
      </c>
      <c r="G28" s="26">
        <v>9861.4229953937993</v>
      </c>
      <c r="H28" s="26">
        <v>14372.125016374999</v>
      </c>
      <c r="I28" s="26">
        <v>13281.528877093</v>
      </c>
      <c r="J28" s="26">
        <v>22881.552132837998</v>
      </c>
      <c r="K28" s="26">
        <v>2798.2974384518002</v>
      </c>
      <c r="L28" s="26">
        <v>2203.4594132906</v>
      </c>
      <c r="M28" s="26">
        <v>3983.1603671162002</v>
      </c>
      <c r="N28" s="26">
        <v>6505.2060037096999</v>
      </c>
      <c r="O28" s="26">
        <v>15490.123222568</v>
      </c>
      <c r="P28" s="26">
        <v>4658.4285274883996</v>
      </c>
      <c r="Q28" s="26">
        <v>-469.22530597333002</v>
      </c>
      <c r="R28" s="26">
        <v>2864.6502951930001</v>
      </c>
      <c r="S28" s="26">
        <v>-143.02038364616001</v>
      </c>
      <c r="T28" s="26">
        <v>6910.8331330620003</v>
      </c>
      <c r="U28" s="26">
        <v>4841.3105654195997</v>
      </c>
      <c r="V28" s="26">
        <v>2439.4101217573002</v>
      </c>
      <c r="W28" s="26">
        <v>-326.15725313227</v>
      </c>
      <c r="X28" s="26">
        <v>3708.4661764750999</v>
      </c>
      <c r="Y28" s="26">
        <v>10663.02961052</v>
      </c>
      <c r="Z28" s="26">
        <v>2683.6707476511001</v>
      </c>
      <c r="AA28" s="26">
        <v>-599.90402156703999</v>
      </c>
      <c r="AB28" s="26">
        <v>-2406.8574224288</v>
      </c>
      <c r="AC28" s="26">
        <v>804.79775681911997</v>
      </c>
      <c r="AD28" s="26">
        <v>481.70706047437</v>
      </c>
      <c r="AE28" s="26">
        <v>2141.1155644339001</v>
      </c>
      <c r="AF28" s="26">
        <v>577.94345150695005</v>
      </c>
      <c r="AG28" s="26">
        <v>-2071.8685710259001</v>
      </c>
      <c r="AH28" s="26">
        <v>3272.0566881418999</v>
      </c>
      <c r="AI28" s="26">
        <v>3919.2471330570002</v>
      </c>
      <c r="AJ28" s="26">
        <v>2536.9237539000001</v>
      </c>
      <c r="AK28" s="26">
        <v>2203.4318148000002</v>
      </c>
      <c r="AL28" s="26">
        <v>2639.3980037000001</v>
      </c>
      <c r="AM28" s="26">
        <v>332.20292009999997</v>
      </c>
      <c r="AN28" s="26">
        <v>7711.9564925000004</v>
      </c>
      <c r="AO28" s="26">
        <v>2705.8183465000002</v>
      </c>
      <c r="AP28" s="26">
        <v>1756.7046440813001</v>
      </c>
      <c r="AQ28" s="26">
        <v>4237.4260004065</v>
      </c>
      <c r="AR28" s="26">
        <v>1527.9391221000001</v>
      </c>
      <c r="AS28" s="28">
        <v>10227.888113088</v>
      </c>
      <c r="AT28" s="170"/>
      <c r="AU28" s="81">
        <f t="shared" si="0"/>
        <v>0.32623778713414459</v>
      </c>
      <c r="AW28" s="96">
        <f t="shared" si="4"/>
        <v>4462.5229905813003</v>
      </c>
      <c r="AX28" s="94">
        <f t="shared" si="5"/>
        <v>5765.3651225065005</v>
      </c>
      <c r="AY28" s="97">
        <f t="shared" si="6"/>
        <v>0.29195191479685539</v>
      </c>
      <c r="BA28" s="96">
        <f t="shared" si="1"/>
        <v>4237.4260004065</v>
      </c>
      <c r="BB28" s="94">
        <f t="shared" si="2"/>
        <v>1527.9391221000001</v>
      </c>
      <c r="BC28" s="97">
        <f t="shared" si="3"/>
        <v>-0.63941809911171932</v>
      </c>
    </row>
    <row r="29" spans="1:55" ht="12.95" customHeight="1">
      <c r="A29" s="129" t="s">
        <v>163</v>
      </c>
      <c r="B29" s="87" t="s">
        <v>50</v>
      </c>
      <c r="C29" s="29">
        <v>105999.25428784</v>
      </c>
      <c r="D29" s="25">
        <v>72534.203589808007</v>
      </c>
      <c r="E29" s="25">
        <v>55690.622861053998</v>
      </c>
      <c r="F29" s="25">
        <v>68345.029239765994</v>
      </c>
      <c r="G29" s="25">
        <v>26267.018616281999</v>
      </c>
      <c r="H29" s="25">
        <v>68362.913907284994</v>
      </c>
      <c r="I29" s="25">
        <v>34818.422151106002</v>
      </c>
      <c r="J29" s="25">
        <v>6173.5218508997004</v>
      </c>
      <c r="K29" s="25">
        <v>16670.914642241001</v>
      </c>
      <c r="L29" s="25">
        <v>-4329.8818531793004</v>
      </c>
      <c r="M29" s="25">
        <v>28198.061861144</v>
      </c>
      <c r="N29" s="25">
        <v>29151.334129829</v>
      </c>
      <c r="O29" s="25">
        <v>69690.428780034999</v>
      </c>
      <c r="P29" s="25">
        <v>16416.876741409</v>
      </c>
      <c r="Q29" s="25">
        <v>23875.281942417001</v>
      </c>
      <c r="R29" s="25">
        <v>17874.485869708999</v>
      </c>
      <c r="S29" s="25">
        <v>-4215.8683826455999</v>
      </c>
      <c r="T29" s="25">
        <v>53950.77617089</v>
      </c>
      <c r="U29" s="25">
        <v>67874.098724348005</v>
      </c>
      <c r="V29" s="25">
        <v>34391.791458680003</v>
      </c>
      <c r="W29" s="25">
        <v>87607.321131448</v>
      </c>
      <c r="X29" s="25">
        <v>57808.097615086001</v>
      </c>
      <c r="Y29" s="25">
        <v>247681.30892956001</v>
      </c>
      <c r="Z29" s="25">
        <v>62685.944929780002</v>
      </c>
      <c r="AA29" s="25">
        <v>-3099.7456596262</v>
      </c>
      <c r="AB29" s="25">
        <v>84542.408492756993</v>
      </c>
      <c r="AC29" s="25">
        <v>12316.8196395</v>
      </c>
      <c r="AD29" s="25">
        <v>156445.42740240999</v>
      </c>
      <c r="AE29" s="25">
        <v>19344.042385299999</v>
      </c>
      <c r="AF29" s="25">
        <v>1385.7513245406001</v>
      </c>
      <c r="AG29" s="25">
        <v>35995.490925487997</v>
      </c>
      <c r="AH29" s="25">
        <v>-10042.159846691</v>
      </c>
      <c r="AI29" s="25">
        <v>46683.124788636997</v>
      </c>
      <c r="AJ29" s="25">
        <v>25820.96069869</v>
      </c>
      <c r="AK29" s="25">
        <v>14146.347220583</v>
      </c>
      <c r="AL29" s="25">
        <v>-3167.4731500059002</v>
      </c>
      <c r="AM29" s="25">
        <v>-55630.001180220002</v>
      </c>
      <c r="AN29" s="25">
        <v>-18830.166410951999</v>
      </c>
      <c r="AO29" s="25">
        <v>36538.005149445999</v>
      </c>
      <c r="AP29" s="25">
        <v>-15647.374902049</v>
      </c>
      <c r="AQ29" s="25">
        <v>43208.552557930998</v>
      </c>
      <c r="AR29" s="25">
        <v>60552.669875742002</v>
      </c>
      <c r="AS29" s="30">
        <v>124651.85268107</v>
      </c>
      <c r="AT29" s="170"/>
      <c r="AU29" s="82" t="str">
        <f t="shared" si="0"/>
        <v>-</v>
      </c>
      <c r="AW29" s="98">
        <f t="shared" si="4"/>
        <v>20890.630247396999</v>
      </c>
      <c r="AX29" s="95">
        <f t="shared" si="5"/>
        <v>103761.222433673</v>
      </c>
      <c r="AY29" s="99">
        <f t="shared" si="6"/>
        <v>3.9668785098813277</v>
      </c>
      <c r="BA29" s="98">
        <f t="shared" si="1"/>
        <v>43208.552557930998</v>
      </c>
      <c r="BB29" s="95">
        <f t="shared" si="2"/>
        <v>60552.669875742002</v>
      </c>
      <c r="BC29" s="99">
        <f t="shared" si="3"/>
        <v>0.40140472871793675</v>
      </c>
    </row>
    <row r="30" spans="1:55" ht="12.95" customHeight="1">
      <c r="A30" s="129" t="s">
        <v>164</v>
      </c>
      <c r="B30" s="31" t="s">
        <v>24</v>
      </c>
      <c r="C30" s="27">
        <v>-1338.6824324324</v>
      </c>
      <c r="D30" s="26">
        <v>447.58692267774001</v>
      </c>
      <c r="E30" s="26">
        <v>3222.6304188097001</v>
      </c>
      <c r="F30" s="26">
        <v>1094.3528586461</v>
      </c>
      <c r="G30" s="26">
        <v>-1001.25</v>
      </c>
      <c r="H30" s="26">
        <v>715.67567567568005</v>
      </c>
      <c r="I30" s="26">
        <v>2682.119205298</v>
      </c>
      <c r="J30" s="26">
        <v>-433.19838056679998</v>
      </c>
      <c r="K30" s="26">
        <v>78.662733529990007</v>
      </c>
      <c r="L30" s="26">
        <v>-187.64339560799999</v>
      </c>
      <c r="M30" s="26">
        <v>580.95706325795004</v>
      </c>
      <c r="N30" s="26">
        <v>58.177646673222</v>
      </c>
      <c r="O30" s="26">
        <v>530.15404785316002</v>
      </c>
      <c r="P30" s="26">
        <v>12.439873942610999</v>
      </c>
      <c r="Q30" s="26">
        <v>464.42196052412999</v>
      </c>
      <c r="R30" s="26">
        <v>-36.490296898324999</v>
      </c>
      <c r="S30" s="26">
        <v>31.514347321279999</v>
      </c>
      <c r="T30" s="26">
        <v>471.88588488969998</v>
      </c>
      <c r="U30" s="26">
        <v>223.81815646352999</v>
      </c>
      <c r="V30" s="26">
        <v>-786.50118532980002</v>
      </c>
      <c r="W30" s="26">
        <v>297.02970297029998</v>
      </c>
      <c r="X30" s="26">
        <v>207.08408869056001</v>
      </c>
      <c r="Y30" s="26">
        <v>-58.569237205411</v>
      </c>
      <c r="Z30" s="26">
        <v>-11.138183083884</v>
      </c>
      <c r="AA30" s="26">
        <v>-386.35572572223998</v>
      </c>
      <c r="AB30" s="26">
        <v>-52.906369648450998</v>
      </c>
      <c r="AC30" s="26">
        <v>646.01461886530001</v>
      </c>
      <c r="AD30" s="26">
        <v>195.61434041071999</v>
      </c>
      <c r="AE30" s="26">
        <v>206.05371607219001</v>
      </c>
      <c r="AF30" s="26">
        <v>598.97683672019002</v>
      </c>
      <c r="AG30" s="26">
        <v>-358.81767798777997</v>
      </c>
      <c r="AH30" s="26">
        <v>-218.84325706977</v>
      </c>
      <c r="AI30" s="26">
        <v>227.36961773483</v>
      </c>
      <c r="AJ30" s="26">
        <v>-164.63752075263</v>
      </c>
      <c r="AK30" s="26">
        <v>345.87714443829998</v>
      </c>
      <c r="AL30" s="26">
        <v>-29.053680132817</v>
      </c>
      <c r="AM30" s="26">
        <v>272.55118981738002</v>
      </c>
      <c r="AN30" s="26">
        <v>424.73713337023003</v>
      </c>
      <c r="AO30" s="26">
        <v>360.34255599472999</v>
      </c>
      <c r="AP30" s="26">
        <v>-851.77865612647997</v>
      </c>
      <c r="AQ30" s="26">
        <v>-146.24505928854001</v>
      </c>
      <c r="AR30" s="26">
        <v>454.54545454545001</v>
      </c>
      <c r="AS30" s="28">
        <v>-183.13570487484</v>
      </c>
      <c r="AT30" s="170"/>
      <c r="AU30" s="81" t="str">
        <f t="shared" si="0"/>
        <v>-</v>
      </c>
      <c r="AW30" s="96">
        <f t="shared" si="4"/>
        <v>-491.43610013174998</v>
      </c>
      <c r="AX30" s="94">
        <f t="shared" si="5"/>
        <v>308.30039525691001</v>
      </c>
      <c r="AY30" s="97" t="str">
        <f t="shared" si="6"/>
        <v>-</v>
      </c>
      <c r="BA30" s="96">
        <f t="shared" si="1"/>
        <v>-146.24505928854001</v>
      </c>
      <c r="BB30" s="94">
        <f t="shared" si="2"/>
        <v>454.54545454545001</v>
      </c>
      <c r="BC30" s="97" t="str">
        <f t="shared" si="3"/>
        <v>-</v>
      </c>
    </row>
    <row r="31" spans="1:55" ht="12.95" customHeight="1">
      <c r="A31" s="129" t="s">
        <v>165</v>
      </c>
      <c r="B31" s="87" t="s">
        <v>25</v>
      </c>
      <c r="C31" s="29">
        <v>23681.963548297001</v>
      </c>
      <c r="D31" s="25">
        <v>20680.145912577002</v>
      </c>
      <c r="E31" s="25">
        <v>10441.929537075001</v>
      </c>
      <c r="F31" s="25">
        <v>20375.544459789999</v>
      </c>
      <c r="G31" s="25">
        <v>19159.472822372001</v>
      </c>
      <c r="H31" s="25">
        <v>23237.654065679999</v>
      </c>
      <c r="I31" s="25">
        <v>19900.693005644</v>
      </c>
      <c r="J31" s="79">
        <v>19790.541702494</v>
      </c>
      <c r="K31" s="25"/>
      <c r="L31" s="25"/>
      <c r="M31" s="25"/>
      <c r="N31" s="25"/>
      <c r="O31" s="25">
        <v>6212.7116480898003</v>
      </c>
      <c r="P31" s="25"/>
      <c r="Q31" s="25"/>
      <c r="R31" s="25"/>
      <c r="S31" s="25"/>
      <c r="T31" s="25">
        <v>32938.796236055998</v>
      </c>
      <c r="U31" s="25"/>
      <c r="V31" s="25"/>
      <c r="W31" s="25"/>
      <c r="X31" s="25"/>
      <c r="Y31" s="25">
        <v>30947.385389928</v>
      </c>
      <c r="Z31" s="25"/>
      <c r="AA31" s="25"/>
      <c r="AB31" s="25"/>
      <c r="AC31" s="25"/>
      <c r="AD31" s="25">
        <v>3091.7121020927998</v>
      </c>
      <c r="AE31" s="25"/>
      <c r="AF31" s="25"/>
      <c r="AG31" s="25"/>
      <c r="AH31" s="25"/>
      <c r="AI31" s="25">
        <v>-7415.3064925644003</v>
      </c>
      <c r="AJ31" s="25"/>
      <c r="AK31" s="25"/>
      <c r="AL31" s="25"/>
      <c r="AM31" s="25"/>
      <c r="AN31" s="25">
        <v>11404.951566111</v>
      </c>
      <c r="AO31" s="25">
        <v>-1697.4291364535</v>
      </c>
      <c r="AP31" s="25">
        <v>1597.1859159411999</v>
      </c>
      <c r="AQ31" s="25">
        <v>2745.2094651421999</v>
      </c>
      <c r="AR31" s="25">
        <v>4711.6586729706996</v>
      </c>
      <c r="AS31" s="30">
        <v>7356.6249176005003</v>
      </c>
      <c r="AT31" s="170"/>
      <c r="AU31" s="82">
        <f t="shared" si="0"/>
        <v>-0.35496219559053749</v>
      </c>
      <c r="AW31" s="98">
        <f t="shared" si="4"/>
        <v>-100.24322051230001</v>
      </c>
      <c r="AX31" s="95">
        <f t="shared" si="5"/>
        <v>7456.868138112899</v>
      </c>
      <c r="AY31" s="99" t="str">
        <f t="shared" si="6"/>
        <v>-</v>
      </c>
      <c r="BA31" s="98">
        <f t="shared" si="1"/>
        <v>2745.2094651421999</v>
      </c>
      <c r="BB31" s="95">
        <f t="shared" si="2"/>
        <v>4711.6586729706996</v>
      </c>
      <c r="BC31" s="99">
        <f t="shared" si="3"/>
        <v>0.71632027821477695</v>
      </c>
    </row>
    <row r="32" spans="1:55" ht="12.95" customHeight="1">
      <c r="A32" s="129" t="s">
        <v>166</v>
      </c>
      <c r="B32" s="31" t="s">
        <v>51</v>
      </c>
      <c r="C32" s="27">
        <v>1347.3552426913</v>
      </c>
      <c r="D32" s="26">
        <v>3857.0327638241001</v>
      </c>
      <c r="E32" s="26">
        <v>1681.7935521565</v>
      </c>
      <c r="F32" s="26">
        <v>1857.9265995221001</v>
      </c>
      <c r="G32" s="26">
        <v>1806.9628761107001</v>
      </c>
      <c r="H32" s="26">
        <v>6148.8118513441996</v>
      </c>
      <c r="I32" s="26">
        <v>1028.2313960172</v>
      </c>
      <c r="J32" s="26">
        <v>2905.0430504305</v>
      </c>
      <c r="K32" s="26"/>
      <c r="L32" s="26"/>
      <c r="M32" s="26"/>
      <c r="N32" s="26"/>
      <c r="O32" s="26">
        <v>-451.25462772522002</v>
      </c>
      <c r="P32" s="26">
        <v>-1099.4198395840999</v>
      </c>
      <c r="Q32" s="26">
        <v>5208.7626414734996</v>
      </c>
      <c r="R32" s="26">
        <v>-668.51599403987996</v>
      </c>
      <c r="S32" s="26">
        <v>1259.7406714644001</v>
      </c>
      <c r="T32" s="26">
        <v>4700.5674793139997</v>
      </c>
      <c r="U32" s="26">
        <v>266.29887008647</v>
      </c>
      <c r="V32" s="26">
        <v>2007.9306137604999</v>
      </c>
      <c r="W32" s="26">
        <v>2675.9588350751001</v>
      </c>
      <c r="X32" s="26">
        <v>-1778.4467667498</v>
      </c>
      <c r="Y32" s="26">
        <v>3171.7415521723001</v>
      </c>
      <c r="Z32" s="26">
        <v>3652.2225789644999</v>
      </c>
      <c r="AA32" s="26">
        <v>-1018.4325008075</v>
      </c>
      <c r="AB32" s="26">
        <v>1444.4066547549</v>
      </c>
      <c r="AC32" s="26">
        <v>8310.7931654167005</v>
      </c>
      <c r="AD32" s="26">
        <v>12388.989898329</v>
      </c>
      <c r="AE32" s="26">
        <v>2023.8249510476001</v>
      </c>
      <c r="AF32" s="26">
        <v>6.7559716920725998</v>
      </c>
      <c r="AG32" s="26">
        <v>105.93156690124</v>
      </c>
      <c r="AH32" s="26">
        <v>-228.74305517179999</v>
      </c>
      <c r="AI32" s="26">
        <v>1907.7694344690999</v>
      </c>
      <c r="AJ32" s="26">
        <v>1891.7970446243</v>
      </c>
      <c r="AK32" s="26">
        <v>-1349.0478993326001</v>
      </c>
      <c r="AL32" s="26">
        <v>560.55202335723004</v>
      </c>
      <c r="AM32" s="26">
        <v>-169.11503265505999</v>
      </c>
      <c r="AN32" s="26">
        <v>934.18613599383002</v>
      </c>
      <c r="AO32" s="26">
        <v>45.459869819022998</v>
      </c>
      <c r="AP32" s="26">
        <v>1556.2617978779999</v>
      </c>
      <c r="AQ32" s="26">
        <v>-808.34960777023002</v>
      </c>
      <c r="AR32" s="26">
        <v>-122.34486547582</v>
      </c>
      <c r="AS32" s="28">
        <v>671.02719445097</v>
      </c>
      <c r="AT32" s="170"/>
      <c r="AU32" s="81">
        <f t="shared" si="0"/>
        <v>-0.28169861594327716</v>
      </c>
      <c r="AW32" s="96">
        <f t="shared" si="4"/>
        <v>1601.7216676970229</v>
      </c>
      <c r="AX32" s="94">
        <f t="shared" si="5"/>
        <v>-930.69447324605005</v>
      </c>
      <c r="AY32" s="97" t="str">
        <f t="shared" si="6"/>
        <v>-</v>
      </c>
      <c r="BA32" s="96">
        <f t="shared" si="1"/>
        <v>-808.34960777023002</v>
      </c>
      <c r="BB32" s="94">
        <f t="shared" si="2"/>
        <v>-122.34486547582</v>
      </c>
      <c r="BC32" s="97" t="str">
        <f t="shared" si="3"/>
        <v>-</v>
      </c>
    </row>
    <row r="33" spans="1:63" ht="12.95" customHeight="1">
      <c r="A33" s="129" t="s">
        <v>167</v>
      </c>
      <c r="B33" s="87" t="s">
        <v>52</v>
      </c>
      <c r="C33" s="29">
        <v>2626.1496395724998</v>
      </c>
      <c r="D33" s="25">
        <v>4501.0669009664998</v>
      </c>
      <c r="E33" s="25">
        <v>7356.6050650240004</v>
      </c>
      <c r="F33" s="25">
        <v>694.44444444444002</v>
      </c>
      <c r="G33" s="25">
        <v>878.02167268686003</v>
      </c>
      <c r="H33" s="25">
        <v>-10063.576158940001</v>
      </c>
      <c r="I33" s="25">
        <v>13627.382774453999</v>
      </c>
      <c r="J33" s="25">
        <v>-8474.2930591259992</v>
      </c>
      <c r="K33" s="25">
        <v>450.01991238549999</v>
      </c>
      <c r="L33" s="25">
        <v>-2008.4959511483</v>
      </c>
      <c r="M33" s="25">
        <v>-79.649542015132994</v>
      </c>
      <c r="N33" s="25">
        <v>2406.7436612238998</v>
      </c>
      <c r="O33" s="25">
        <v>768.61808044604004</v>
      </c>
      <c r="P33" s="25">
        <v>-890.27464508424998</v>
      </c>
      <c r="Q33" s="25">
        <v>870.37282738490001</v>
      </c>
      <c r="R33" s="25">
        <v>-827.91561629294995</v>
      </c>
      <c r="S33" s="25">
        <v>-2412.1003051612001</v>
      </c>
      <c r="T33" s="25">
        <v>-3259.9177391535</v>
      </c>
      <c r="U33" s="25">
        <v>87.631724902939993</v>
      </c>
      <c r="V33" s="25">
        <v>3465.3355518580001</v>
      </c>
      <c r="W33" s="25">
        <v>2742.0965058236002</v>
      </c>
      <c r="X33" s="25">
        <v>-1485.3022739877999</v>
      </c>
      <c r="Y33" s="25">
        <v>4809.7615085968</v>
      </c>
      <c r="Z33" s="25">
        <v>325.11334734048</v>
      </c>
      <c r="AA33" s="25">
        <v>-262.08116775406</v>
      </c>
      <c r="AB33" s="25">
        <v>1218.6221386708</v>
      </c>
      <c r="AC33" s="25">
        <v>-403.62711489549997</v>
      </c>
      <c r="AD33" s="25">
        <v>878.02720336172001</v>
      </c>
      <c r="AE33" s="25">
        <v>308.87160410325998</v>
      </c>
      <c r="AF33" s="25">
        <v>491.48912185773997</v>
      </c>
      <c r="AG33" s="25">
        <v>-588.43422387554995</v>
      </c>
      <c r="AH33" s="25">
        <v>-1339.1951301995</v>
      </c>
      <c r="AI33" s="25">
        <v>-1127.2686281141</v>
      </c>
      <c r="AJ33" s="25">
        <v>946.53605570636</v>
      </c>
      <c r="AK33" s="25">
        <v>-94.417561666469993</v>
      </c>
      <c r="AL33" s="25">
        <v>516.93615012392002</v>
      </c>
      <c r="AM33" s="25">
        <v>-282.07246547858</v>
      </c>
      <c r="AN33" s="25">
        <v>1086.9821786852001</v>
      </c>
      <c r="AO33" s="25">
        <v>-528.37792454941996</v>
      </c>
      <c r="AP33" s="25">
        <v>854.13634837121003</v>
      </c>
      <c r="AQ33" s="25">
        <v>340.311205642</v>
      </c>
      <c r="AR33" s="25">
        <v>-1249.3003470279</v>
      </c>
      <c r="AS33" s="30">
        <v>-582.11127280869005</v>
      </c>
      <c r="AT33" s="170"/>
      <c r="AU33" s="82" t="str">
        <f t="shared" si="0"/>
        <v>-</v>
      </c>
      <c r="AW33" s="98">
        <f t="shared" si="4"/>
        <v>325.75842382179007</v>
      </c>
      <c r="AX33" s="95">
        <f t="shared" si="5"/>
        <v>-908.98914138589998</v>
      </c>
      <c r="AY33" s="99" t="str">
        <f t="shared" si="6"/>
        <v>-</v>
      </c>
      <c r="BA33" s="98">
        <f t="shared" si="1"/>
        <v>340.311205642</v>
      </c>
      <c r="BB33" s="95">
        <f t="shared" si="2"/>
        <v>-1249.3003470279</v>
      </c>
      <c r="BC33" s="99" t="str">
        <f t="shared" si="3"/>
        <v>-</v>
      </c>
    </row>
    <row r="34" spans="1:63" ht="12.95" customHeight="1">
      <c r="A34" s="129" t="s">
        <v>168</v>
      </c>
      <c r="B34" s="31" t="s">
        <v>27</v>
      </c>
      <c r="C34" s="27">
        <v>191.39945314441999</v>
      </c>
      <c r="D34" s="26">
        <v>632.60951424627001</v>
      </c>
      <c r="E34" s="26">
        <v>673.51129363450002</v>
      </c>
      <c r="F34" s="26">
        <v>549.70760233917997</v>
      </c>
      <c r="G34" s="26">
        <v>904.41789385941001</v>
      </c>
      <c r="H34" s="26">
        <v>945.69536423840998</v>
      </c>
      <c r="I34" s="26">
        <v>491.16460275497002</v>
      </c>
      <c r="J34" s="78">
        <v>-73.264781491003006</v>
      </c>
      <c r="K34" s="26">
        <v>167.61482808974</v>
      </c>
      <c r="L34" s="26">
        <v>-72.032058940661003</v>
      </c>
      <c r="M34" s="26">
        <v>41.781826629496997</v>
      </c>
      <c r="N34" s="26">
        <v>-450.20410195141</v>
      </c>
      <c r="O34" s="26">
        <v>-312.83950617284</v>
      </c>
      <c r="P34" s="26">
        <v>243.75431206050001</v>
      </c>
      <c r="Q34" s="26">
        <v>11.076854186016</v>
      </c>
      <c r="R34" s="26">
        <v>130.90039140241001</v>
      </c>
      <c r="S34" s="26">
        <v>-342.97382910972999</v>
      </c>
      <c r="T34" s="26">
        <v>42.757728539207001</v>
      </c>
      <c r="U34" s="26">
        <v>47.781475318913003</v>
      </c>
      <c r="V34" s="26">
        <v>-26.534664448141999</v>
      </c>
      <c r="W34" s="26">
        <v>15.312257348863</v>
      </c>
      <c r="X34" s="26">
        <v>-30.611591791458999</v>
      </c>
      <c r="Y34" s="26">
        <v>5.9474764281752996</v>
      </c>
      <c r="Z34" s="26">
        <v>204.39879326550999</v>
      </c>
      <c r="AA34" s="26">
        <v>60.707540362711001</v>
      </c>
      <c r="AB34" s="26">
        <v>32.307673062036997</v>
      </c>
      <c r="AC34" s="26">
        <v>-201.95619622913</v>
      </c>
      <c r="AD34" s="26">
        <v>95.457810461129995</v>
      </c>
      <c r="AE34" s="26">
        <v>102.03970803743</v>
      </c>
      <c r="AF34" s="26">
        <v>225.21184195693999</v>
      </c>
      <c r="AG34" s="26">
        <v>24.703443805658999</v>
      </c>
      <c r="AH34" s="26">
        <v>970.60582234245999</v>
      </c>
      <c r="AI34" s="26">
        <v>1322.5608161425</v>
      </c>
      <c r="AJ34" s="26">
        <v>117.18950391440001</v>
      </c>
      <c r="AK34" s="26">
        <v>149.38038475156</v>
      </c>
      <c r="AL34" s="26">
        <v>-39.517290215979997</v>
      </c>
      <c r="AM34" s="26">
        <v>7.0581061410753998</v>
      </c>
      <c r="AN34" s="26">
        <v>234.11070459104999</v>
      </c>
      <c r="AO34" s="26">
        <v>73.438187992088999</v>
      </c>
      <c r="AP34" s="26">
        <v>-3.9975372215381002</v>
      </c>
      <c r="AQ34" s="26">
        <v>37.605507668196999</v>
      </c>
      <c r="AR34" s="26">
        <v>46.204709130937999</v>
      </c>
      <c r="AS34" s="28">
        <v>153.25086756969</v>
      </c>
      <c r="AT34" s="170"/>
      <c r="AU34" s="81">
        <f t="shared" si="0"/>
        <v>-0.34539145556205059</v>
      </c>
      <c r="AW34" s="96">
        <f t="shared" si="4"/>
        <v>69.440650770550903</v>
      </c>
      <c r="AX34" s="94">
        <f t="shared" si="5"/>
        <v>83.810216799134992</v>
      </c>
      <c r="AY34" s="97">
        <f t="shared" si="6"/>
        <v>0.2069330553376392</v>
      </c>
      <c r="BA34" s="96">
        <f t="shared" si="1"/>
        <v>37.605507668196999</v>
      </c>
      <c r="BB34" s="94">
        <f t="shared" si="2"/>
        <v>46.204709130937999</v>
      </c>
      <c r="BC34" s="97">
        <f t="shared" si="3"/>
        <v>0.22866867105249453</v>
      </c>
    </row>
    <row r="35" spans="1:63" ht="12.95" customHeight="1">
      <c r="A35" s="129" t="s">
        <v>169</v>
      </c>
      <c r="B35" s="87" t="s">
        <v>28</v>
      </c>
      <c r="C35" s="29">
        <v>628.23345919395001</v>
      </c>
      <c r="D35" s="25">
        <v>839.38092950119005</v>
      </c>
      <c r="E35" s="25">
        <v>1579.1736865370001</v>
      </c>
      <c r="F35" s="25">
        <v>1405.6905337991</v>
      </c>
      <c r="G35" s="25">
        <v>213.94831897749</v>
      </c>
      <c r="H35" s="25">
        <v>-18.543046357615999</v>
      </c>
      <c r="I35" s="25">
        <v>200.36176429664999</v>
      </c>
      <c r="J35" s="25">
        <v>-258.35475578405999</v>
      </c>
      <c r="K35" s="25">
        <v>46.462232842161001</v>
      </c>
      <c r="L35" s="25">
        <v>-148.67914509491999</v>
      </c>
      <c r="M35" s="25">
        <v>-58.409664144430998</v>
      </c>
      <c r="N35" s="25">
        <v>-53.099694676756002</v>
      </c>
      <c r="O35" s="25">
        <v>-213.72627107394001</v>
      </c>
      <c r="P35" s="25">
        <v>73.157755074964001</v>
      </c>
      <c r="Q35" s="25">
        <v>183.40851797798001</v>
      </c>
      <c r="R35" s="25">
        <v>-69.482552739816995</v>
      </c>
      <c r="S35" s="25">
        <v>88.110654106408006</v>
      </c>
      <c r="T35" s="25">
        <v>275.19702799522003</v>
      </c>
      <c r="U35" s="25">
        <v>38.810870770937001</v>
      </c>
      <c r="V35" s="25">
        <v>235.77481974487</v>
      </c>
      <c r="W35" s="25">
        <v>60.424847476427999</v>
      </c>
      <c r="X35" s="25">
        <v>-67.672767609540003</v>
      </c>
      <c r="Y35" s="25">
        <v>267.33887964503998</v>
      </c>
      <c r="Z35" s="25">
        <v>76.000221165542001</v>
      </c>
      <c r="AA35" s="25">
        <v>38.072542297909997</v>
      </c>
      <c r="AB35" s="25">
        <v>81.646577463230997</v>
      </c>
      <c r="AC35" s="25">
        <v>93.858232887316007</v>
      </c>
      <c r="AD35" s="25">
        <v>289.577573814</v>
      </c>
      <c r="AE35" s="25">
        <v>169.76440085671999</v>
      </c>
      <c r="AF35" s="25">
        <v>75.267726299176999</v>
      </c>
      <c r="AG35" s="25">
        <v>76.352158719423002</v>
      </c>
      <c r="AH35" s="25">
        <v>16.276631721339001</v>
      </c>
      <c r="AI35" s="25">
        <v>337.66429940255</v>
      </c>
      <c r="AJ35" s="25">
        <v>123.84987607695</v>
      </c>
      <c r="AK35" s="25">
        <v>66.604508438569994</v>
      </c>
      <c r="AL35" s="25">
        <v>8.3465124513159008</v>
      </c>
      <c r="AM35" s="25">
        <v>68.645107990086004</v>
      </c>
      <c r="AN35" s="25">
        <v>267.44836539596002</v>
      </c>
      <c r="AO35" s="25">
        <v>73.954998320832999</v>
      </c>
      <c r="AP35" s="25">
        <v>1.5470726519646001</v>
      </c>
      <c r="AQ35" s="25">
        <v>72.044106123362994</v>
      </c>
      <c r="AR35" s="25">
        <v>-12.171722825479</v>
      </c>
      <c r="AS35" s="30">
        <v>135.37669316019</v>
      </c>
      <c r="AT35" s="170"/>
      <c r="AU35" s="82">
        <f t="shared" si="0"/>
        <v>-0.49382119812262293</v>
      </c>
      <c r="AW35" s="98">
        <f t="shared" si="4"/>
        <v>75.502070972797597</v>
      </c>
      <c r="AX35" s="95">
        <f t="shared" si="5"/>
        <v>59.872383297883992</v>
      </c>
      <c r="AY35" s="99">
        <f t="shared" si="6"/>
        <v>-0.20701005248643808</v>
      </c>
      <c r="BA35" s="98">
        <f t="shared" si="1"/>
        <v>72.044106123362994</v>
      </c>
      <c r="BB35" s="95">
        <f t="shared" si="2"/>
        <v>-12.171722825479</v>
      </c>
      <c r="BC35" s="99" t="str">
        <f t="shared" si="3"/>
        <v>-</v>
      </c>
    </row>
    <row r="36" spans="1:63" ht="12.95" customHeight="1">
      <c r="A36" s="129" t="s">
        <v>170</v>
      </c>
      <c r="B36" s="31" t="s">
        <v>29</v>
      </c>
      <c r="C36" s="27">
        <v>43979.694755158001</v>
      </c>
      <c r="D36" s="26">
        <v>106110.27362872</v>
      </c>
      <c r="E36" s="26">
        <v>144478.20465435</v>
      </c>
      <c r="F36" s="26">
        <v>76201.754385965003</v>
      </c>
      <c r="G36" s="26">
        <v>16333.625298694</v>
      </c>
      <c r="H36" s="26">
        <v>38392.774556290999</v>
      </c>
      <c r="I36" s="26">
        <v>45248.145930152001</v>
      </c>
      <c r="J36" s="26">
        <v>-2479.4344473008</v>
      </c>
      <c r="K36" s="26">
        <v>6154.2546130359997</v>
      </c>
      <c r="L36" s="26">
        <v>1138.9884508164</v>
      </c>
      <c r="M36" s="26">
        <v>4229.3906810035996</v>
      </c>
      <c r="N36" s="26">
        <v>2770.4765697596999</v>
      </c>
      <c r="O36" s="26">
        <v>14294.437806983</v>
      </c>
      <c r="P36" s="26">
        <v>8642.6960329042995</v>
      </c>
      <c r="Q36" s="26">
        <v>6379.1959665649001</v>
      </c>
      <c r="R36" s="26">
        <v>7185.8829773118996</v>
      </c>
      <c r="S36" s="26">
        <v>14534.960859759</v>
      </c>
      <c r="T36" s="26">
        <v>36742.73583654</v>
      </c>
      <c r="U36" s="26">
        <v>8171.9356627841998</v>
      </c>
      <c r="V36" s="26">
        <v>22829.728230727</v>
      </c>
      <c r="W36" s="26">
        <v>13136.993899057001</v>
      </c>
      <c r="X36" s="26">
        <v>-2221.8524681087001</v>
      </c>
      <c r="Y36" s="26">
        <v>41916.805324458997</v>
      </c>
      <c r="Z36" s="26">
        <v>16686.940174720999</v>
      </c>
      <c r="AA36" s="26">
        <v>14109.25577795</v>
      </c>
      <c r="AB36" s="26">
        <v>6626.1196505584003</v>
      </c>
      <c r="AC36" s="26">
        <v>6481.2562202809004</v>
      </c>
      <c r="AD36" s="26">
        <v>43902.465995797997</v>
      </c>
      <c r="AE36" s="26">
        <v>10255.889978581999</v>
      </c>
      <c r="AF36" s="26">
        <v>2691.9174839364</v>
      </c>
      <c r="AG36" s="26">
        <v>10409.198512004999</v>
      </c>
      <c r="AH36" s="26">
        <v>28880.622252282999</v>
      </c>
      <c r="AI36" s="26">
        <v>52237.628226806002</v>
      </c>
      <c r="AJ36" s="26">
        <v>4478.9330815532003</v>
      </c>
      <c r="AK36" s="26">
        <v>7691.4906172547999</v>
      </c>
      <c r="AL36" s="26">
        <v>15319.249380384999</v>
      </c>
      <c r="AM36" s="26">
        <v>-431.9603446241</v>
      </c>
      <c r="AN36" s="26">
        <v>27057.712734568999</v>
      </c>
      <c r="AO36" s="26">
        <v>5495.3543042650999</v>
      </c>
      <c r="AP36" s="26">
        <v>5672.2265756184997</v>
      </c>
      <c r="AQ36" s="26">
        <v>6898.0185827829</v>
      </c>
      <c r="AR36" s="26">
        <v>6069.6294637860001</v>
      </c>
      <c r="AS36" s="28">
        <v>24134.109481697</v>
      </c>
      <c r="AT36" s="170"/>
      <c r="AU36" s="81">
        <f t="shared" si="0"/>
        <v>-0.10805064277058408</v>
      </c>
      <c r="AW36" s="96">
        <f t="shared" si="4"/>
        <v>11167.580879883601</v>
      </c>
      <c r="AX36" s="94">
        <f t="shared" si="5"/>
        <v>12967.6480465689</v>
      </c>
      <c r="AY36" s="97">
        <f t="shared" si="6"/>
        <v>0.16118684843624445</v>
      </c>
      <c r="BA36" s="96">
        <f t="shared" si="1"/>
        <v>6898.0185827829</v>
      </c>
      <c r="BB36" s="94">
        <f t="shared" si="2"/>
        <v>6069.6294637860001</v>
      </c>
      <c r="BC36" s="97">
        <f t="shared" si="3"/>
        <v>-0.12009087958453991</v>
      </c>
    </row>
    <row r="37" spans="1:63" ht="12.95" customHeight="1">
      <c r="A37" s="129" t="s">
        <v>171</v>
      </c>
      <c r="B37" s="87" t="s">
        <v>30</v>
      </c>
      <c r="C37" s="29">
        <v>27716.407922912</v>
      </c>
      <c r="D37" s="25">
        <v>26691.170486912</v>
      </c>
      <c r="E37" s="25">
        <v>38845.072506659002</v>
      </c>
      <c r="F37" s="25">
        <v>30335.455510079999</v>
      </c>
      <c r="G37" s="25">
        <v>26204.625637005</v>
      </c>
      <c r="H37" s="25">
        <v>20363.777734580999</v>
      </c>
      <c r="I37" s="25">
        <v>29912.069603849999</v>
      </c>
      <c r="J37" s="25">
        <v>28977.249224405001</v>
      </c>
      <c r="K37" s="25">
        <v>17820.512820512999</v>
      </c>
      <c r="L37" s="25">
        <v>4555.0437586365997</v>
      </c>
      <c r="M37" s="25">
        <v>4984.7996315062001</v>
      </c>
      <c r="N37" s="25">
        <v>2918.1636726546999</v>
      </c>
      <c r="O37" s="25">
        <v>30278.673422386</v>
      </c>
      <c r="P37" s="25">
        <v>9801.3090569833003</v>
      </c>
      <c r="Q37" s="25">
        <v>-1936.4713771337999</v>
      </c>
      <c r="R37" s="25">
        <v>9184.0988935699006</v>
      </c>
      <c r="S37" s="25">
        <v>-7886.558113092</v>
      </c>
      <c r="T37" s="25">
        <v>9162.3784603273998</v>
      </c>
      <c r="U37" s="25">
        <v>5986.7367397055996</v>
      </c>
      <c r="V37" s="25">
        <v>1666.2119037168</v>
      </c>
      <c r="W37" s="25">
        <v>6196.0067858540997</v>
      </c>
      <c r="X37" s="25">
        <v>-803.86271695158996</v>
      </c>
      <c r="Y37" s="25">
        <v>13044.974078511999</v>
      </c>
      <c r="Z37" s="25">
        <v>5144.1594109741</v>
      </c>
      <c r="AA37" s="25">
        <v>86.36708934728</v>
      </c>
      <c r="AB37" s="25">
        <v>1744.4048384268999</v>
      </c>
      <c r="AC37" s="25">
        <v>-2272.5413428388001</v>
      </c>
      <c r="AD37" s="25">
        <v>4702.5068661251998</v>
      </c>
      <c r="AE37" s="25">
        <v>2495.4954954955001</v>
      </c>
      <c r="AF37" s="25">
        <v>11266.76026676</v>
      </c>
      <c r="AG37" s="25">
        <v>9616.8246168246005</v>
      </c>
      <c r="AH37" s="25">
        <v>2132.9121329120999</v>
      </c>
      <c r="AI37" s="25">
        <v>25511.992511993001</v>
      </c>
      <c r="AJ37" s="25">
        <v>6414.8945963362003</v>
      </c>
      <c r="AK37" s="25">
        <v>-4184.8476479793999</v>
      </c>
      <c r="AL37" s="25">
        <v>3413.3066372089002</v>
      </c>
      <c r="AM37" s="25">
        <v>11174.514406701999</v>
      </c>
      <c r="AN37" s="25">
        <v>16817.867992267002</v>
      </c>
      <c r="AO37" s="25">
        <v>10537.971002230999</v>
      </c>
      <c r="AP37" s="25">
        <v>9628.8031810826997</v>
      </c>
      <c r="AQ37" s="25">
        <v>3477.0883786842001</v>
      </c>
      <c r="AR37" s="25">
        <v>-823.82427902155996</v>
      </c>
      <c r="AS37" s="30">
        <v>22820.038282976999</v>
      </c>
      <c r="AT37" s="170"/>
      <c r="AU37" s="82">
        <f t="shared" si="0"/>
        <v>0.35689246065374314</v>
      </c>
      <c r="AW37" s="98">
        <f t="shared" si="4"/>
        <v>20166.774183313697</v>
      </c>
      <c r="AX37" s="95">
        <f t="shared" si="5"/>
        <v>2653.2640996626401</v>
      </c>
      <c r="AY37" s="99">
        <f t="shared" si="6"/>
        <v>-0.86843388657279696</v>
      </c>
      <c r="BA37" s="98">
        <f t="shared" si="1"/>
        <v>3477.0883786842001</v>
      </c>
      <c r="BB37" s="95">
        <f t="shared" si="2"/>
        <v>-823.82427902155996</v>
      </c>
      <c r="BC37" s="99" t="str">
        <f t="shared" si="3"/>
        <v>-</v>
      </c>
    </row>
    <row r="38" spans="1:63" ht="12.95" customHeight="1">
      <c r="A38" s="129" t="s">
        <v>172</v>
      </c>
      <c r="B38" s="31" t="s">
        <v>31</v>
      </c>
      <c r="C38" s="27">
        <v>50993.831116808004</v>
      </c>
      <c r="D38" s="26">
        <v>75862.432173634996</v>
      </c>
      <c r="E38" s="26">
        <v>51035.25</v>
      </c>
      <c r="F38" s="26">
        <v>45312.015503875999</v>
      </c>
      <c r="G38" s="26">
        <v>26427.861154589998</v>
      </c>
      <c r="H38" s="26">
        <v>85717.943799750996</v>
      </c>
      <c r="I38" s="26">
        <v>48098.323770953</v>
      </c>
      <c r="J38" s="26">
        <v>43571.748400853001</v>
      </c>
      <c r="K38" s="26"/>
      <c r="L38" s="26"/>
      <c r="M38" s="26"/>
      <c r="N38" s="26"/>
      <c r="O38" s="78">
        <v>38567.853290182997</v>
      </c>
      <c r="P38" s="26">
        <v>2838.6647554914998</v>
      </c>
      <c r="Q38" s="26">
        <v>7514.6446422844001</v>
      </c>
      <c r="R38" s="26">
        <v>-7336.6690120350004</v>
      </c>
      <c r="S38" s="26">
        <v>-3063.3798604347999</v>
      </c>
      <c r="T38" s="26">
        <v>-46.739474694009999</v>
      </c>
      <c r="U38" s="26">
        <v>7211.4234297677003</v>
      </c>
      <c r="V38" s="26">
        <v>2814.5197810157001</v>
      </c>
      <c r="W38" s="26">
        <v>47949.431702321999</v>
      </c>
      <c r="X38" s="26">
        <v>30783.370753824998</v>
      </c>
      <c r="Y38" s="26">
        <v>88758.745666930001</v>
      </c>
      <c r="Z38" s="26">
        <v>41118.154585741002</v>
      </c>
      <c r="AA38" s="26">
        <v>15083.943763604</v>
      </c>
      <c r="AB38" s="26">
        <v>36660.534619719998</v>
      </c>
      <c r="AC38" s="26">
        <v>29238.682947628</v>
      </c>
      <c r="AD38" s="26">
        <v>122101.31591669</v>
      </c>
      <c r="AE38" s="26">
        <v>3621.8330256980998</v>
      </c>
      <c r="AF38" s="26">
        <v>34017.050959448999</v>
      </c>
      <c r="AG38" s="26">
        <v>-3586.2947026488</v>
      </c>
      <c r="AH38" s="26">
        <v>-3908.3724734407001</v>
      </c>
      <c r="AI38" s="26">
        <v>30144.216809057001</v>
      </c>
      <c r="AJ38" s="26">
        <v>-3430.9889777692001</v>
      </c>
      <c r="AK38" s="26">
        <v>20201.606456754002</v>
      </c>
      <c r="AL38" s="26">
        <v>1109.4335351333</v>
      </c>
      <c r="AM38" s="26">
        <v>42900.756855697997</v>
      </c>
      <c r="AN38" s="26">
        <v>60780.807869816002</v>
      </c>
      <c r="AO38" s="26">
        <v>-20399.536258618002</v>
      </c>
      <c r="AP38" s="26">
        <v>-8048.8778320638003</v>
      </c>
      <c r="AQ38" s="26">
        <v>24648.295711891999</v>
      </c>
      <c r="AR38" s="26">
        <v>14897.658635561</v>
      </c>
      <c r="AS38" s="28">
        <v>11097.540256771001</v>
      </c>
      <c r="AT38" s="170"/>
      <c r="AU38" s="81">
        <f t="shared" si="0"/>
        <v>-0.8174170326834026</v>
      </c>
      <c r="AW38" s="96">
        <f t="shared" si="4"/>
        <v>-28448.414090681803</v>
      </c>
      <c r="AX38" s="94">
        <f t="shared" si="5"/>
        <v>39545.954347453</v>
      </c>
      <c r="AY38" s="97" t="str">
        <f t="shared" si="6"/>
        <v>-</v>
      </c>
      <c r="BA38" s="96">
        <f t="shared" si="1"/>
        <v>24648.295711891999</v>
      </c>
      <c r="BB38" s="94">
        <f t="shared" si="2"/>
        <v>14897.658635561</v>
      </c>
      <c r="BC38" s="97">
        <f t="shared" si="3"/>
        <v>-0.3955907211721188</v>
      </c>
    </row>
    <row r="39" spans="1:63" ht="12.95" customHeight="1">
      <c r="A39" s="129" t="s">
        <v>173</v>
      </c>
      <c r="B39" s="87" t="s">
        <v>32</v>
      </c>
      <c r="C39" s="29">
        <v>1064</v>
      </c>
      <c r="D39" s="25">
        <v>924</v>
      </c>
      <c r="E39" s="25">
        <v>2106</v>
      </c>
      <c r="F39" s="25">
        <v>2549</v>
      </c>
      <c r="G39" s="25">
        <v>1553</v>
      </c>
      <c r="H39" s="25">
        <v>1469</v>
      </c>
      <c r="I39" s="25">
        <v>2330</v>
      </c>
      <c r="J39" s="25">
        <v>4105.72</v>
      </c>
      <c r="K39" s="25">
        <v>715.68</v>
      </c>
      <c r="L39" s="25">
        <v>783.8</v>
      </c>
      <c r="M39" s="25">
        <v>462.85</v>
      </c>
      <c r="N39" s="25">
        <v>1574.13</v>
      </c>
      <c r="O39" s="25">
        <v>3536.47</v>
      </c>
      <c r="P39" s="25">
        <v>1056.99</v>
      </c>
      <c r="Q39" s="25">
        <v>1091.8499999999999</v>
      </c>
      <c r="R39" s="25">
        <v>2079.7399999999998</v>
      </c>
      <c r="S39" s="25">
        <v>2452.83</v>
      </c>
      <c r="T39" s="25">
        <v>6681.4</v>
      </c>
      <c r="U39" s="25">
        <v>1003.63</v>
      </c>
      <c r="V39" s="25">
        <v>716.88</v>
      </c>
      <c r="W39" s="25">
        <v>1682.67</v>
      </c>
      <c r="X39" s="25">
        <v>1408.54</v>
      </c>
      <c r="Y39" s="25">
        <v>4812.8900000000003</v>
      </c>
      <c r="Z39" s="25">
        <v>692.44</v>
      </c>
      <c r="AA39" s="25">
        <v>805.92</v>
      </c>
      <c r="AB39" s="25">
        <v>602.09</v>
      </c>
      <c r="AC39" s="25">
        <v>851.94</v>
      </c>
      <c r="AD39" s="25">
        <v>2952.4</v>
      </c>
      <c r="AE39" s="25">
        <v>853.5</v>
      </c>
      <c r="AF39" s="25">
        <v>847</v>
      </c>
      <c r="AG39" s="25">
        <v>103.76</v>
      </c>
      <c r="AH39" s="25">
        <v>818.29</v>
      </c>
      <c r="AI39" s="25">
        <v>2622.56</v>
      </c>
      <c r="AJ39" s="25">
        <v>1101.54</v>
      </c>
      <c r="AK39" s="25">
        <v>991.32</v>
      </c>
      <c r="AL39" s="25">
        <v>718.55</v>
      </c>
      <c r="AM39" s="25">
        <v>795.61</v>
      </c>
      <c r="AN39" s="25">
        <v>3607.03</v>
      </c>
      <c r="AO39" s="25">
        <v>466.9</v>
      </c>
      <c r="AP39" s="25">
        <v>981.58</v>
      </c>
      <c r="AQ39" s="25">
        <v>517.47</v>
      </c>
      <c r="AR39" s="25">
        <v>878.52</v>
      </c>
      <c r="AS39" s="30">
        <v>2844.47</v>
      </c>
      <c r="AT39" s="170"/>
      <c r="AU39" s="82">
        <f t="shared" si="0"/>
        <v>-0.21140938666991968</v>
      </c>
      <c r="AW39" s="98">
        <f t="shared" si="4"/>
        <v>1448.48</v>
      </c>
      <c r="AX39" s="95">
        <f t="shared" si="5"/>
        <v>1395.99</v>
      </c>
      <c r="AY39" s="99">
        <f t="shared" si="6"/>
        <v>-3.6237987407489236E-2</v>
      </c>
      <c r="BA39" s="98">
        <f t="shared" si="1"/>
        <v>517.47</v>
      </c>
      <c r="BB39" s="95">
        <f t="shared" si="2"/>
        <v>878.52</v>
      </c>
      <c r="BC39" s="99">
        <f t="shared" si="3"/>
        <v>0.69772160704968389</v>
      </c>
    </row>
    <row r="40" spans="1:63" ht="12.95" customHeight="1">
      <c r="A40" s="129" t="s">
        <v>174</v>
      </c>
      <c r="B40" s="31" t="s">
        <v>33</v>
      </c>
      <c r="C40" s="27">
        <v>88543.901108888997</v>
      </c>
      <c r="D40" s="26">
        <v>81113.360323886998</v>
      </c>
      <c r="E40" s="26">
        <v>335933.56013608002</v>
      </c>
      <c r="F40" s="26">
        <v>197410.73063541</v>
      </c>
      <c r="G40" s="26">
        <v>28992.671136753001</v>
      </c>
      <c r="H40" s="26">
        <v>48075.378436824001</v>
      </c>
      <c r="I40" s="26">
        <v>95578.340275552997</v>
      </c>
      <c r="J40" s="26">
        <v>20767.036450078998</v>
      </c>
      <c r="K40" s="26">
        <v>29337.189307487999</v>
      </c>
      <c r="L40" s="26">
        <v>-24119.118336719999</v>
      </c>
      <c r="M40" s="26">
        <v>7394.0909801468997</v>
      </c>
      <c r="N40" s="26">
        <v>27870.876973580998</v>
      </c>
      <c r="O40" s="26">
        <v>40483.038924496002</v>
      </c>
      <c r="P40" s="26">
        <v>-131117.87948634001</v>
      </c>
      <c r="Q40" s="26">
        <v>-1901.5475798484999</v>
      </c>
      <c r="R40" s="26">
        <v>-2602.8975963121002</v>
      </c>
      <c r="S40" s="26">
        <v>-15745.801778069999</v>
      </c>
      <c r="T40" s="26">
        <v>-151368.12644056999</v>
      </c>
      <c r="U40" s="26">
        <v>-49685.25592055</v>
      </c>
      <c r="V40" s="26">
        <v>-51645.530939648997</v>
      </c>
      <c r="W40" s="26">
        <v>2534.7593582887998</v>
      </c>
      <c r="X40" s="26">
        <v>31969.442322383999</v>
      </c>
      <c r="Y40" s="26">
        <v>-66826.585179525995</v>
      </c>
      <c r="Z40" s="26">
        <v>-17977.058029690001</v>
      </c>
      <c r="AA40" s="26">
        <v>-11975.708502023999</v>
      </c>
      <c r="AB40" s="26">
        <v>-6156.5452091768002</v>
      </c>
      <c r="AC40" s="26">
        <v>-1477.7327935223</v>
      </c>
      <c r="AD40" s="26">
        <v>-37587.044534412998</v>
      </c>
      <c r="AE40" s="26">
        <v>10687.612670615999</v>
      </c>
      <c r="AF40" s="26">
        <v>23731.650785475002</v>
      </c>
      <c r="AG40" s="26">
        <v>82056.399690961</v>
      </c>
      <c r="AH40" s="26">
        <v>1129.2814833891</v>
      </c>
      <c r="AI40" s="26">
        <v>117604.94463044</v>
      </c>
      <c r="AJ40" s="26">
        <v>6194.4777911164001</v>
      </c>
      <c r="AK40" s="26">
        <v>4601.8407362944999</v>
      </c>
      <c r="AL40" s="26">
        <v>29062.291583300001</v>
      </c>
      <c r="AM40" s="26">
        <v>1556.6226490596</v>
      </c>
      <c r="AN40" s="26">
        <v>41415.232759771003</v>
      </c>
      <c r="AO40" s="26">
        <v>19698.825931597999</v>
      </c>
      <c r="AP40" s="26">
        <v>-8856.5594691169008</v>
      </c>
      <c r="AQ40" s="26">
        <v>2949.2087799898</v>
      </c>
      <c r="AR40" s="26">
        <v>17682.491066871</v>
      </c>
      <c r="AS40" s="28">
        <v>31473.966309341999</v>
      </c>
      <c r="AT40" s="170"/>
      <c r="AU40" s="81">
        <f t="shared" si="0"/>
        <v>-0.24003888878503485</v>
      </c>
      <c r="AW40" s="96">
        <f t="shared" si="4"/>
        <v>10842.266462481099</v>
      </c>
      <c r="AX40" s="94">
        <f t="shared" si="5"/>
        <v>20631.6998468608</v>
      </c>
      <c r="AY40" s="97">
        <f t="shared" si="6"/>
        <v>0.90289548022596089</v>
      </c>
      <c r="BA40" s="96">
        <f t="shared" si="1"/>
        <v>2949.2087799898</v>
      </c>
      <c r="BB40" s="94">
        <f t="shared" si="2"/>
        <v>17682.491066871</v>
      </c>
      <c r="BC40" s="97">
        <f t="shared" si="3"/>
        <v>4.9956728688879588</v>
      </c>
    </row>
    <row r="41" spans="1:63" ht="12.95" customHeight="1">
      <c r="A41" s="129" t="s">
        <v>175</v>
      </c>
      <c r="B41" s="87" t="s">
        <v>34</v>
      </c>
      <c r="C41" s="29">
        <v>26901</v>
      </c>
      <c r="D41" s="25">
        <v>232662</v>
      </c>
      <c r="E41" s="25">
        <v>404989</v>
      </c>
      <c r="F41" s="25">
        <v>320941</v>
      </c>
      <c r="G41" s="25">
        <v>309252</v>
      </c>
      <c r="H41" s="25">
        <v>296334</v>
      </c>
      <c r="I41" s="25">
        <v>415271</v>
      </c>
      <c r="J41" s="25">
        <v>338363</v>
      </c>
      <c r="K41" s="25">
        <v>84709</v>
      </c>
      <c r="L41" s="25">
        <v>109678</v>
      </c>
      <c r="M41" s="25">
        <v>91044</v>
      </c>
      <c r="N41" s="25">
        <v>36506</v>
      </c>
      <c r="O41" s="25">
        <v>321937</v>
      </c>
      <c r="P41" s="25">
        <v>77780</v>
      </c>
      <c r="Q41" s="25">
        <v>94140</v>
      </c>
      <c r="R41" s="25">
        <v>114267</v>
      </c>
      <c r="S41" s="25">
        <v>61471</v>
      </c>
      <c r="T41" s="25">
        <v>347658</v>
      </c>
      <c r="U41" s="25">
        <v>97772</v>
      </c>
      <c r="V41" s="25">
        <v>80886</v>
      </c>
      <c r="W41" s="25">
        <v>57386</v>
      </c>
      <c r="X41" s="25">
        <v>43426</v>
      </c>
      <c r="Y41" s="25">
        <v>279471</v>
      </c>
      <c r="Z41" s="25">
        <v>80658</v>
      </c>
      <c r="AA41" s="25">
        <v>92252</v>
      </c>
      <c r="AB41" s="25">
        <v>90745</v>
      </c>
      <c r="AC41" s="25">
        <v>46246</v>
      </c>
      <c r="AD41" s="25">
        <v>309901</v>
      </c>
      <c r="AE41" s="25">
        <v>131729</v>
      </c>
      <c r="AF41" s="25">
        <v>48433</v>
      </c>
      <c r="AG41" s="25">
        <v>75556</v>
      </c>
      <c r="AH41" s="25">
        <v>66103</v>
      </c>
      <c r="AI41" s="25">
        <v>321822</v>
      </c>
      <c r="AJ41" s="25">
        <v>-42673</v>
      </c>
      <c r="AK41" s="25">
        <v>-115376</v>
      </c>
      <c r="AL41" s="25">
        <v>61645</v>
      </c>
      <c r="AM41" s="25">
        <v>27999</v>
      </c>
      <c r="AN41" s="25">
        <v>-68407</v>
      </c>
      <c r="AO41" s="25">
        <v>-9896</v>
      </c>
      <c r="AP41" s="25">
        <v>102567</v>
      </c>
      <c r="AQ41" s="25">
        <v>20233</v>
      </c>
      <c r="AR41" s="25">
        <v>34896</v>
      </c>
      <c r="AS41" s="30">
        <v>147798</v>
      </c>
      <c r="AT41" s="170"/>
      <c r="AU41" s="82" t="str">
        <f t="shared" si="0"/>
        <v>-</v>
      </c>
      <c r="AW41" s="98">
        <f t="shared" si="4"/>
        <v>92671</v>
      </c>
      <c r="AX41" s="95">
        <f t="shared" si="5"/>
        <v>55129</v>
      </c>
      <c r="AY41" s="99">
        <f t="shared" si="6"/>
        <v>-0.40511055238424104</v>
      </c>
      <c r="BA41" s="98">
        <f t="shared" si="1"/>
        <v>20233</v>
      </c>
      <c r="BB41" s="95">
        <f t="shared" si="2"/>
        <v>34896</v>
      </c>
      <c r="BC41" s="99">
        <f t="shared" si="3"/>
        <v>0.72470716156773585</v>
      </c>
      <c r="BK41" s="3" t="s">
        <v>35</v>
      </c>
    </row>
    <row r="42" spans="1:63" ht="12.95" customHeight="1">
      <c r="A42" s="129" t="s">
        <v>176</v>
      </c>
      <c r="B42" s="152" t="s">
        <v>82</v>
      </c>
      <c r="C42" s="89">
        <v>833177.42206271004</v>
      </c>
      <c r="D42" s="90">
        <v>1359355.9258659999</v>
      </c>
      <c r="E42" s="90">
        <v>2151358.7262281999</v>
      </c>
      <c r="F42" s="90">
        <v>1702951.8721934999</v>
      </c>
      <c r="G42" s="90">
        <v>1193976.0258802001</v>
      </c>
      <c r="H42" s="90">
        <v>1449583.4814607999</v>
      </c>
      <c r="I42" s="90">
        <v>1592533.5575104</v>
      </c>
      <c r="J42" s="90">
        <v>1319824.0183254001</v>
      </c>
      <c r="K42" s="90">
        <v>416460.42169998999</v>
      </c>
      <c r="L42" s="90">
        <v>241895.03688897</v>
      </c>
      <c r="M42" s="90">
        <v>398662.44279214001</v>
      </c>
      <c r="N42" s="90">
        <v>310420.74847201002</v>
      </c>
      <c r="O42" s="90">
        <v>1367441.8154410999</v>
      </c>
      <c r="P42" s="90">
        <v>271974.40664677997</v>
      </c>
      <c r="Q42" s="90">
        <v>352517.18981765001</v>
      </c>
      <c r="R42" s="90">
        <v>428287.98027995997</v>
      </c>
      <c r="S42" s="90">
        <v>368256.93896910001</v>
      </c>
      <c r="T42" s="90">
        <v>1421032.0316951999</v>
      </c>
      <c r="U42" s="90">
        <v>493817.11799256998</v>
      </c>
      <c r="V42" s="90">
        <v>310958.70977095998</v>
      </c>
      <c r="W42" s="90">
        <v>499161.04745477001</v>
      </c>
      <c r="X42" s="90">
        <v>438021.74643329001</v>
      </c>
      <c r="Y42" s="90">
        <v>1741960.9494141</v>
      </c>
      <c r="Z42" s="90">
        <v>426219.45914388</v>
      </c>
      <c r="AA42" s="90">
        <v>291640.23901481001</v>
      </c>
      <c r="AB42" s="90">
        <v>475487.66583235998</v>
      </c>
      <c r="AC42" s="90">
        <v>387712.16049913998</v>
      </c>
      <c r="AD42" s="90">
        <v>1581056.9404088</v>
      </c>
      <c r="AE42" s="90">
        <v>456482.64796918997</v>
      </c>
      <c r="AF42" s="90">
        <v>435522.58596891997</v>
      </c>
      <c r="AG42" s="90">
        <v>434998.75023454998</v>
      </c>
      <c r="AH42" s="90">
        <v>280911.34081423999</v>
      </c>
      <c r="AI42" s="90">
        <v>1607911.6705503</v>
      </c>
      <c r="AJ42" s="90">
        <v>256030.45353589</v>
      </c>
      <c r="AK42" s="90">
        <v>118653.29004284</v>
      </c>
      <c r="AL42" s="90">
        <v>310118.85667220003</v>
      </c>
      <c r="AM42" s="90">
        <v>292999.92794790003</v>
      </c>
      <c r="AN42" s="90">
        <v>977808.23324006004</v>
      </c>
      <c r="AO42" s="90">
        <v>414975.03601516999</v>
      </c>
      <c r="AP42" s="90">
        <v>159547.69178982999</v>
      </c>
      <c r="AQ42" s="90">
        <v>316471.18248066999</v>
      </c>
      <c r="AR42" s="90">
        <v>408091.70527106</v>
      </c>
      <c r="AS42" s="134">
        <v>1299076.9531204</v>
      </c>
      <c r="AU42" s="135">
        <f t="shared" si="0"/>
        <v>0.32856004782838211</v>
      </c>
      <c r="AW42" s="136">
        <f t="shared" si="4"/>
        <v>574522.72780500003</v>
      </c>
      <c r="AX42" s="137">
        <f t="shared" si="5"/>
        <v>724562.88775172993</v>
      </c>
      <c r="AY42" s="138">
        <f t="shared" si="6"/>
        <v>0.26115617831163562</v>
      </c>
      <c r="BA42" s="136">
        <f t="shared" si="1"/>
        <v>316471.18248066999</v>
      </c>
      <c r="BB42" s="137">
        <f t="shared" si="2"/>
        <v>408091.70527106</v>
      </c>
      <c r="BC42" s="138">
        <f t="shared" si="3"/>
        <v>0.28950668453354733</v>
      </c>
      <c r="BE42" s="1"/>
      <c r="BF42" s="1"/>
      <c r="BG42" s="102"/>
    </row>
    <row r="43" spans="1:63" ht="12.95" customHeight="1">
      <c r="A43" s="129" t="s">
        <v>177</v>
      </c>
      <c r="B43" s="88" t="s">
        <v>74</v>
      </c>
      <c r="C43" s="37">
        <v>556113.90662857995</v>
      </c>
      <c r="D43" s="24">
        <v>663864.56676729</v>
      </c>
      <c r="E43" s="24">
        <v>1219596.190429</v>
      </c>
      <c r="F43" s="24">
        <v>762880.64781055006</v>
      </c>
      <c r="G43" s="24">
        <v>450039.95543875999</v>
      </c>
      <c r="H43" s="24">
        <v>542921.95580522995</v>
      </c>
      <c r="I43" s="24">
        <v>553290.54138787999</v>
      </c>
      <c r="J43" s="24">
        <v>366530.34135200002</v>
      </c>
      <c r="K43" s="24">
        <v>156154.79245812999</v>
      </c>
      <c r="L43" s="24">
        <v>-1432.6806339251</v>
      </c>
      <c r="M43" s="24">
        <v>107352.12208839</v>
      </c>
      <c r="N43" s="24">
        <v>104909.00793714001</v>
      </c>
      <c r="O43" s="24">
        <v>366986.34489905997</v>
      </c>
      <c r="P43" s="24">
        <v>7553.8992214551999</v>
      </c>
      <c r="Q43" s="24">
        <v>106053.78905714001</v>
      </c>
      <c r="R43" s="24">
        <v>114121.95546418001</v>
      </c>
      <c r="S43" s="24">
        <v>66522.007907829</v>
      </c>
      <c r="T43" s="24">
        <v>294247.68190137</v>
      </c>
      <c r="U43" s="24">
        <v>204647.52200483999</v>
      </c>
      <c r="V43" s="24">
        <v>78002.525887968994</v>
      </c>
      <c r="W43" s="24">
        <v>224933.04400537</v>
      </c>
      <c r="X43" s="24">
        <v>190851.46242192</v>
      </c>
      <c r="Y43" s="24">
        <v>698433.33862225001</v>
      </c>
      <c r="Z43" s="24">
        <v>128912.72883478001</v>
      </c>
      <c r="AA43" s="24">
        <v>8026.7242007624</v>
      </c>
      <c r="AB43" s="24">
        <v>160553.65797756999</v>
      </c>
      <c r="AC43" s="24">
        <v>141947.73671942999</v>
      </c>
      <c r="AD43" s="24">
        <v>439438.76191715</v>
      </c>
      <c r="AE43" s="24">
        <v>110446.92963976</v>
      </c>
      <c r="AF43" s="24">
        <v>159308.28389439001</v>
      </c>
      <c r="AG43" s="24">
        <v>205723.86092569999</v>
      </c>
      <c r="AH43" s="24">
        <v>40300.484376688997</v>
      </c>
      <c r="AI43" s="24">
        <v>515776.19637798</v>
      </c>
      <c r="AJ43" s="24">
        <v>148909.63447207</v>
      </c>
      <c r="AK43" s="24">
        <v>52637.802099339002</v>
      </c>
      <c r="AL43" s="24">
        <v>91156.083132337997</v>
      </c>
      <c r="AM43" s="24">
        <v>52140.790719438002</v>
      </c>
      <c r="AN43" s="24">
        <v>344853.75926066999</v>
      </c>
      <c r="AO43" s="24">
        <v>211377.45193754</v>
      </c>
      <c r="AP43" s="24">
        <v>-52349.756557351</v>
      </c>
      <c r="AQ43" s="24">
        <v>123248.88985525</v>
      </c>
      <c r="AR43" s="24">
        <v>180487.77640770999</v>
      </c>
      <c r="AS43" s="33">
        <v>462761.00778665999</v>
      </c>
      <c r="AU43" s="82">
        <f t="shared" si="0"/>
        <v>0.34190506949603994</v>
      </c>
      <c r="AW43" s="98">
        <f t="shared" si="4"/>
        <v>159027.69538018899</v>
      </c>
      <c r="AX43" s="95">
        <f t="shared" si="5"/>
        <v>303736.66626296</v>
      </c>
      <c r="AY43" s="99">
        <f t="shared" si="6"/>
        <v>0.90996081240323534</v>
      </c>
      <c r="BA43" s="98">
        <f t="shared" si="1"/>
        <v>123248.88985525</v>
      </c>
      <c r="BB43" s="95">
        <f t="shared" si="2"/>
        <v>180487.77640770999</v>
      </c>
      <c r="BC43" s="99">
        <f t="shared" si="3"/>
        <v>0.46441705576159226</v>
      </c>
    </row>
    <row r="44" spans="1:63" ht="12.95" customHeight="1">
      <c r="A44" s="129" t="s">
        <v>178</v>
      </c>
      <c r="B44" s="152" t="s">
        <v>61</v>
      </c>
      <c r="C44" s="89">
        <v>394226.16695958999</v>
      </c>
      <c r="D44" s="90">
        <v>789884.87900592003</v>
      </c>
      <c r="E44" s="90">
        <v>1386974.575807</v>
      </c>
      <c r="F44" s="90">
        <v>1180176.712975</v>
      </c>
      <c r="G44" s="90">
        <v>782167.78035045997</v>
      </c>
      <c r="H44" s="90">
        <v>848688.55625827995</v>
      </c>
      <c r="I44" s="90">
        <v>1031128.5260212</v>
      </c>
      <c r="J44" s="90">
        <v>812661.25166605995</v>
      </c>
      <c r="K44" s="90">
        <v>275397.76481571997</v>
      </c>
      <c r="L44" s="90">
        <v>156318.29418498999</v>
      </c>
      <c r="M44" s="90">
        <v>240854.06206247001</v>
      </c>
      <c r="N44" s="90">
        <v>183990.08703746999</v>
      </c>
      <c r="O44" s="90">
        <v>856560.29036469001</v>
      </c>
      <c r="P44" s="90">
        <v>82251.423436808007</v>
      </c>
      <c r="Q44" s="90">
        <v>234379.00684752001</v>
      </c>
      <c r="R44" s="90">
        <v>260141.93533323001</v>
      </c>
      <c r="S44" s="90">
        <v>238620.71559847001</v>
      </c>
      <c r="T44" s="90">
        <v>815392.57490775001</v>
      </c>
      <c r="U44" s="90">
        <v>220834.06368722001</v>
      </c>
      <c r="V44" s="90">
        <v>164121.84232579</v>
      </c>
      <c r="W44" s="90">
        <v>197044.09047905999</v>
      </c>
      <c r="X44" s="90">
        <v>239698.96212981999</v>
      </c>
      <c r="Y44" s="90">
        <v>821702.50873787003</v>
      </c>
      <c r="Z44" s="90">
        <v>222408.59291407</v>
      </c>
      <c r="AA44" s="90">
        <v>221542.28804546001</v>
      </c>
      <c r="AB44" s="90">
        <v>253795.50247760001</v>
      </c>
      <c r="AC44" s="90">
        <v>224331.57447558001</v>
      </c>
      <c r="AD44" s="90">
        <v>922077.46185835998</v>
      </c>
      <c r="AE44" s="90">
        <v>352378.62764902</v>
      </c>
      <c r="AF44" s="90">
        <v>218182.23066142999</v>
      </c>
      <c r="AG44" s="90">
        <v>312684.40061923</v>
      </c>
      <c r="AH44" s="90">
        <v>250152.59439563</v>
      </c>
      <c r="AI44" s="90">
        <v>1133397.5636018</v>
      </c>
      <c r="AJ44" s="90">
        <v>156945.87140219001</v>
      </c>
      <c r="AK44" s="90">
        <v>85153.108280995002</v>
      </c>
      <c r="AL44" s="90">
        <v>241267.43671308001</v>
      </c>
      <c r="AM44" s="90">
        <v>167531.62300093001</v>
      </c>
      <c r="AN44" s="90">
        <v>650894.29796139</v>
      </c>
      <c r="AO44" s="90">
        <v>278716.87177342997</v>
      </c>
      <c r="AP44" s="90">
        <v>247516.75101427</v>
      </c>
      <c r="AQ44" s="90">
        <v>127970.61886923001</v>
      </c>
      <c r="AR44" s="90">
        <v>208307.31423165</v>
      </c>
      <c r="AS44" s="134">
        <v>862509.34700802003</v>
      </c>
      <c r="AU44" s="135">
        <f t="shared" si="0"/>
        <v>0.32511430766779081</v>
      </c>
      <c r="AW44" s="136">
        <f t="shared" si="4"/>
        <v>526233.62278770003</v>
      </c>
      <c r="AX44" s="137">
        <f t="shared" si="5"/>
        <v>336277.93310088001</v>
      </c>
      <c r="AY44" s="138">
        <f t="shared" si="6"/>
        <v>-0.36097216418923961</v>
      </c>
      <c r="BA44" s="136">
        <f t="shared" si="1"/>
        <v>127970.61886923001</v>
      </c>
      <c r="BB44" s="137">
        <f t="shared" si="2"/>
        <v>208307.31423165</v>
      </c>
      <c r="BC44" s="138">
        <f t="shared" si="3"/>
        <v>0.62777453193778854</v>
      </c>
    </row>
    <row r="45" spans="1:63" ht="12.95" customHeight="1">
      <c r="A45" s="129" t="s">
        <v>179</v>
      </c>
      <c r="B45" s="88" t="s">
        <v>53</v>
      </c>
      <c r="C45" s="37">
        <v>353293.64308821002</v>
      </c>
      <c r="D45" s="24">
        <v>682549.40597839002</v>
      </c>
      <c r="E45" s="24">
        <v>1292510.2765591</v>
      </c>
      <c r="F45" s="24">
        <v>1017441.0698348</v>
      </c>
      <c r="G45" s="24">
        <v>691384.08676590002</v>
      </c>
      <c r="H45" s="24">
        <v>704138.83291116997</v>
      </c>
      <c r="I45" s="24">
        <v>898001.64405407</v>
      </c>
      <c r="J45" s="24">
        <v>705383.30099781998</v>
      </c>
      <c r="K45" s="24">
        <v>192307.32179079001</v>
      </c>
      <c r="L45" s="24">
        <v>146413.56716429</v>
      </c>
      <c r="M45" s="24">
        <v>211095.64835296001</v>
      </c>
      <c r="N45" s="24">
        <v>142675.25967013999</v>
      </c>
      <c r="O45" s="24">
        <v>692491.82670351001</v>
      </c>
      <c r="P45" s="24">
        <v>34989.976382202003</v>
      </c>
      <c r="Q45" s="24">
        <v>182114.21191861</v>
      </c>
      <c r="R45" s="24">
        <v>203342.22212264</v>
      </c>
      <c r="S45" s="24">
        <v>177123.50912723001</v>
      </c>
      <c r="T45" s="24">
        <v>597569.91751139995</v>
      </c>
      <c r="U45" s="24">
        <v>181809.48721250999</v>
      </c>
      <c r="V45" s="24">
        <v>119655.73426048001</v>
      </c>
      <c r="W45" s="24">
        <v>135288.31847450999</v>
      </c>
      <c r="X45" s="24">
        <v>169648.88001533001</v>
      </c>
      <c r="Y45" s="24">
        <v>606404.59661840997</v>
      </c>
      <c r="Z45" s="24">
        <v>150271.16459795</v>
      </c>
      <c r="AA45" s="24">
        <v>138465.46824608001</v>
      </c>
      <c r="AB45" s="24">
        <v>198714.60286548</v>
      </c>
      <c r="AC45" s="24">
        <v>189122.03376610999</v>
      </c>
      <c r="AD45" s="24">
        <v>676573.28168728005</v>
      </c>
      <c r="AE45" s="24">
        <v>296389.01923287002</v>
      </c>
      <c r="AF45" s="24">
        <v>168621.17741343001</v>
      </c>
      <c r="AG45" s="24">
        <v>256045.55208205999</v>
      </c>
      <c r="AH45" s="24">
        <v>191886.64507991</v>
      </c>
      <c r="AI45" s="24">
        <v>912943.40606279997</v>
      </c>
      <c r="AJ45" s="24">
        <v>105339.20551914</v>
      </c>
      <c r="AK45" s="24">
        <v>29621.875609631999</v>
      </c>
      <c r="AL45" s="24">
        <v>193718.84942228999</v>
      </c>
      <c r="AM45" s="24">
        <v>111371.2499153</v>
      </c>
      <c r="AN45" s="24">
        <v>440049.19282679999</v>
      </c>
      <c r="AO45" s="24">
        <v>235506.10537134999</v>
      </c>
      <c r="AP45" s="24">
        <v>196737.54756539001</v>
      </c>
      <c r="AQ45" s="24">
        <v>90383.965897689006</v>
      </c>
      <c r="AR45" s="24">
        <v>169498.67669257001</v>
      </c>
      <c r="AS45" s="33">
        <v>692124.29664644995</v>
      </c>
      <c r="AU45" s="82">
        <f t="shared" si="0"/>
        <v>0.57283391931789041</v>
      </c>
      <c r="AW45" s="98">
        <f t="shared" si="4"/>
        <v>432243.65293673996</v>
      </c>
      <c r="AX45" s="95">
        <f t="shared" si="5"/>
        <v>259882.64259025903</v>
      </c>
      <c r="AY45" s="99">
        <f t="shared" si="6"/>
        <v>-0.39875891566117788</v>
      </c>
      <c r="BA45" s="98">
        <f t="shared" si="1"/>
        <v>90383.965897689006</v>
      </c>
      <c r="BB45" s="95">
        <f t="shared" si="2"/>
        <v>169498.67669257001</v>
      </c>
      <c r="BC45" s="99">
        <f t="shared" si="3"/>
        <v>0.87531798377198511</v>
      </c>
    </row>
    <row r="46" spans="1:63" ht="12.95" customHeight="1">
      <c r="A46" s="129" t="s">
        <v>180</v>
      </c>
      <c r="B46" s="152" t="s">
        <v>54</v>
      </c>
      <c r="C46" s="89">
        <v>40932.523871382</v>
      </c>
      <c r="D46" s="90">
        <v>107335.47302753</v>
      </c>
      <c r="E46" s="90">
        <v>94464.299247849995</v>
      </c>
      <c r="F46" s="90">
        <v>162735.6431402</v>
      </c>
      <c r="G46" s="90">
        <v>90783.693584566994</v>
      </c>
      <c r="H46" s="90">
        <v>144549.72334711</v>
      </c>
      <c r="I46" s="90">
        <v>133126.88196711001</v>
      </c>
      <c r="J46" s="90">
        <v>107277.95066824</v>
      </c>
      <c r="K46" s="90">
        <v>83090.443024933993</v>
      </c>
      <c r="L46" s="90">
        <v>9904.7270206994999</v>
      </c>
      <c r="M46" s="90">
        <v>29758.413709507</v>
      </c>
      <c r="N46" s="90">
        <v>41314.827367336999</v>
      </c>
      <c r="O46" s="90">
        <v>164068.46366117999</v>
      </c>
      <c r="P46" s="90">
        <v>47261.447054605997</v>
      </c>
      <c r="Q46" s="90">
        <v>52264.794928914002</v>
      </c>
      <c r="R46" s="90">
        <v>56799.713210593</v>
      </c>
      <c r="S46" s="90">
        <v>61497.206471236997</v>
      </c>
      <c r="T46" s="90">
        <v>217822.65739635</v>
      </c>
      <c r="U46" s="90">
        <v>39024.576474715999</v>
      </c>
      <c r="V46" s="90">
        <v>44466.108065307002</v>
      </c>
      <c r="W46" s="90">
        <v>61755.772004555001</v>
      </c>
      <c r="X46" s="90">
        <v>70050.082114488003</v>
      </c>
      <c r="Y46" s="90">
        <v>215297.91211947001</v>
      </c>
      <c r="Z46" s="90">
        <v>72137.428316118006</v>
      </c>
      <c r="AA46" s="90">
        <v>83076.819799377001</v>
      </c>
      <c r="AB46" s="90">
        <v>55080.899612114001</v>
      </c>
      <c r="AC46" s="90">
        <v>35209.540709469002</v>
      </c>
      <c r="AD46" s="90">
        <v>245504.18017107999</v>
      </c>
      <c r="AE46" s="90">
        <v>55989.608416151001</v>
      </c>
      <c r="AF46" s="90">
        <v>49561.053248001001</v>
      </c>
      <c r="AG46" s="90">
        <v>56638.848537170998</v>
      </c>
      <c r="AH46" s="90">
        <v>58265.949315719998</v>
      </c>
      <c r="AI46" s="90">
        <v>220454.15753904</v>
      </c>
      <c r="AJ46" s="90">
        <v>51606.665883050999</v>
      </c>
      <c r="AK46" s="90">
        <v>55531.232671361999</v>
      </c>
      <c r="AL46" s="90">
        <v>47548.587290784002</v>
      </c>
      <c r="AM46" s="90">
        <v>56160.373085639003</v>
      </c>
      <c r="AN46" s="90">
        <v>210845.10513459001</v>
      </c>
      <c r="AO46" s="90">
        <v>43210.766402077999</v>
      </c>
      <c r="AP46" s="90">
        <v>50779.203448874003</v>
      </c>
      <c r="AQ46" s="90">
        <v>37586.652971538999</v>
      </c>
      <c r="AR46" s="90">
        <v>38808.637539074</v>
      </c>
      <c r="AS46" s="134">
        <v>170385.05036155999</v>
      </c>
      <c r="AU46" s="135">
        <f t="shared" si="0"/>
        <v>-0.19189468376419225</v>
      </c>
      <c r="AW46" s="136">
        <f t="shared" si="4"/>
        <v>93989.969850952009</v>
      </c>
      <c r="AX46" s="137">
        <f t="shared" si="5"/>
        <v>76395.290510613006</v>
      </c>
      <c r="AY46" s="138">
        <f t="shared" si="6"/>
        <v>-0.18719741445007804</v>
      </c>
      <c r="BA46" s="136">
        <f t="shared" si="1"/>
        <v>37586.652971538999</v>
      </c>
      <c r="BB46" s="137">
        <f t="shared" si="2"/>
        <v>38808.637539074</v>
      </c>
      <c r="BC46" s="138">
        <f t="shared" si="3"/>
        <v>3.2511130173263895E-2</v>
      </c>
    </row>
    <row r="47" spans="1:63" ht="12.95" customHeight="1">
      <c r="A47" s="129" t="s">
        <v>181</v>
      </c>
      <c r="B47" s="87" t="s">
        <v>109</v>
      </c>
      <c r="C47" s="29">
        <v>1311.0596</v>
      </c>
      <c r="D47" s="25">
        <v>2438.7207210000001</v>
      </c>
      <c r="E47" s="25">
        <v>1504.2329609999999</v>
      </c>
      <c r="F47" s="25">
        <v>1390.934589</v>
      </c>
      <c r="G47" s="25">
        <v>711.54640370000004</v>
      </c>
      <c r="H47" s="25">
        <v>964.76068039999996</v>
      </c>
      <c r="I47" s="25">
        <v>1488</v>
      </c>
      <c r="J47" s="25">
        <v>1054.8495780000001</v>
      </c>
      <c r="K47" s="25">
        <v>244</v>
      </c>
      <c r="L47" s="25">
        <v>331</v>
      </c>
      <c r="M47" s="25">
        <v>320</v>
      </c>
      <c r="N47" s="25">
        <v>-4</v>
      </c>
      <c r="O47" s="25">
        <v>889.97285869999996</v>
      </c>
      <c r="P47" s="25">
        <v>1090</v>
      </c>
      <c r="Q47" s="25">
        <v>247</v>
      </c>
      <c r="R47" s="25">
        <v>378</v>
      </c>
      <c r="S47" s="25">
        <v>206</v>
      </c>
      <c r="T47" s="25">
        <v>1920.5414330000001</v>
      </c>
      <c r="U47" s="25">
        <v>241</v>
      </c>
      <c r="V47" s="25">
        <v>186</v>
      </c>
      <c r="W47" s="25">
        <v>252</v>
      </c>
      <c r="X47" s="25">
        <v>196</v>
      </c>
      <c r="Y47" s="25">
        <v>875.23322740000003</v>
      </c>
      <c r="Z47" s="25">
        <v>256</v>
      </c>
      <c r="AA47" s="25">
        <v>1103</v>
      </c>
      <c r="AB47" s="25">
        <v>180</v>
      </c>
      <c r="AC47" s="25">
        <v>248</v>
      </c>
      <c r="AD47" s="25">
        <v>1786.530935</v>
      </c>
      <c r="AE47" s="25">
        <v>334</v>
      </c>
      <c r="AF47" s="25">
        <v>268</v>
      </c>
      <c r="AG47" s="25">
        <v>288</v>
      </c>
      <c r="AH47" s="25">
        <v>266</v>
      </c>
      <c r="AI47" s="25">
        <v>1155.630218</v>
      </c>
      <c r="AJ47" s="25">
        <v>556</v>
      </c>
      <c r="AK47" s="25">
        <v>449</v>
      </c>
      <c r="AL47" s="25">
        <v>498</v>
      </c>
      <c r="AM47" s="25">
        <v>300</v>
      </c>
      <c r="AN47" s="25">
        <v>1802</v>
      </c>
      <c r="AO47" s="25">
        <v>411</v>
      </c>
      <c r="AP47" s="25">
        <v>337</v>
      </c>
      <c r="AQ47" s="25">
        <v>378</v>
      </c>
      <c r="AR47" s="25">
        <v>448</v>
      </c>
      <c r="AS47" s="30">
        <v>1574</v>
      </c>
      <c r="AU47" s="82">
        <f t="shared" si="0"/>
        <v>-0.12652608213096558</v>
      </c>
      <c r="AW47" s="98">
        <f t="shared" si="4"/>
        <v>748</v>
      </c>
      <c r="AX47" s="95">
        <f t="shared" si="5"/>
        <v>826</v>
      </c>
      <c r="AY47" s="99">
        <f t="shared" si="6"/>
        <v>0.10427807486631016</v>
      </c>
      <c r="BA47" s="98">
        <f t="shared" si="1"/>
        <v>378</v>
      </c>
      <c r="BB47" s="95">
        <f t="shared" si="2"/>
        <v>448</v>
      </c>
      <c r="BC47" s="99">
        <f t="shared" si="3"/>
        <v>0.18518518518518517</v>
      </c>
    </row>
    <row r="48" spans="1:63" ht="12.95" customHeight="1">
      <c r="A48" s="129" t="s">
        <v>182</v>
      </c>
      <c r="B48" s="31" t="s">
        <v>103</v>
      </c>
      <c r="C48" s="27">
        <v>2516.701</v>
      </c>
      <c r="D48" s="26">
        <v>28202.491000000002</v>
      </c>
      <c r="E48" s="26">
        <v>7066.65975187</v>
      </c>
      <c r="F48" s="26">
        <v>20457.06603016</v>
      </c>
      <c r="G48" s="26">
        <v>-10084.226000000001</v>
      </c>
      <c r="H48" s="26">
        <v>22059.925227380001</v>
      </c>
      <c r="I48" s="26">
        <v>11061.673582719999</v>
      </c>
      <c r="J48" s="26">
        <v>-8425.2850729599995</v>
      </c>
      <c r="K48" s="26">
        <v>4710.2942045199998</v>
      </c>
      <c r="L48" s="26">
        <v>-8937.0278066400006</v>
      </c>
      <c r="M48" s="26">
        <v>1950.2718057699999</v>
      </c>
      <c r="N48" s="26">
        <v>1798.2820242499999</v>
      </c>
      <c r="O48" s="26">
        <v>-478.17977209999998</v>
      </c>
      <c r="P48" s="26">
        <v>-1145.41665031</v>
      </c>
      <c r="Q48" s="26">
        <v>3901.3071812200001</v>
      </c>
      <c r="R48" s="26">
        <v>-3285.2680260400002</v>
      </c>
      <c r="S48" s="26">
        <v>-2731.8699370499999</v>
      </c>
      <c r="T48" s="26">
        <v>-3261.24743218</v>
      </c>
      <c r="U48" s="26">
        <v>3804.0976750599998</v>
      </c>
      <c r="V48" s="26">
        <v>-671.74481408999998</v>
      </c>
      <c r="W48" s="26">
        <v>-7169.7297538499997</v>
      </c>
      <c r="X48" s="26">
        <v>-7605.4286721400003</v>
      </c>
      <c r="Y48" s="26">
        <v>-11642.80556502</v>
      </c>
      <c r="Z48" s="26">
        <v>-3325.1444870199998</v>
      </c>
      <c r="AA48" s="26">
        <v>2694.14057963</v>
      </c>
      <c r="AB48" s="26">
        <v>-1369.7464948100001</v>
      </c>
      <c r="AC48" s="26">
        <v>-3900.0019479299999</v>
      </c>
      <c r="AD48" s="26">
        <v>-5900.7523501300002</v>
      </c>
      <c r="AE48" s="26">
        <v>1820.8254155</v>
      </c>
      <c r="AF48" s="26">
        <v>8839.74739821</v>
      </c>
      <c r="AG48" s="26">
        <v>858.30186730000003</v>
      </c>
      <c r="AH48" s="26">
        <v>7521.4931325099997</v>
      </c>
      <c r="AI48" s="26">
        <v>19040.367813519999</v>
      </c>
      <c r="AJ48" s="26">
        <v>-2447.4808083299999</v>
      </c>
      <c r="AK48" s="26">
        <v>-5613.9667098999998</v>
      </c>
      <c r="AL48" s="26">
        <v>-5128.7492936099998</v>
      </c>
      <c r="AM48" s="26">
        <v>-3145.3998369699998</v>
      </c>
      <c r="AN48" s="26">
        <v>-16335.59664881</v>
      </c>
      <c r="AO48" s="26">
        <v>3834.4854758800002</v>
      </c>
      <c r="AP48" s="26">
        <v>9285.8237552899991</v>
      </c>
      <c r="AQ48" s="26">
        <v>4576.5289156600002</v>
      </c>
      <c r="AR48" s="26">
        <v>-2181.5035090699998</v>
      </c>
      <c r="AS48" s="28">
        <v>15515.334637759999</v>
      </c>
      <c r="AU48" s="81" t="str">
        <f t="shared" si="0"/>
        <v>-</v>
      </c>
      <c r="AW48" s="96">
        <f t="shared" si="4"/>
        <v>13120.309231169998</v>
      </c>
      <c r="AX48" s="94">
        <f t="shared" si="5"/>
        <v>2395.0254065900003</v>
      </c>
      <c r="AY48" s="97">
        <f t="shared" si="6"/>
        <v>-0.81745663426132331</v>
      </c>
      <c r="BA48" s="96">
        <f t="shared" si="1"/>
        <v>4576.5289156600002</v>
      </c>
      <c r="BB48" s="94">
        <f t="shared" si="2"/>
        <v>-2181.5035090699998</v>
      </c>
      <c r="BC48" s="97" t="str">
        <f t="shared" si="3"/>
        <v>-</v>
      </c>
    </row>
    <row r="49" spans="1:55" ht="12.95" customHeight="1">
      <c r="A49" s="129" t="s">
        <v>183</v>
      </c>
      <c r="B49" s="87" t="s">
        <v>36</v>
      </c>
      <c r="C49" s="29">
        <v>13729.5663</v>
      </c>
      <c r="D49" s="25">
        <v>23932.198469999999</v>
      </c>
      <c r="E49" s="25">
        <v>17154.7997</v>
      </c>
      <c r="F49" s="25">
        <v>56742.27663</v>
      </c>
      <c r="G49" s="25">
        <v>43889.985500000003</v>
      </c>
      <c r="H49" s="25">
        <v>57953.599370000004</v>
      </c>
      <c r="I49" s="25">
        <v>48420.641060000002</v>
      </c>
      <c r="J49" s="25">
        <v>64963.38652</v>
      </c>
      <c r="K49" s="25">
        <v>21261.5</v>
      </c>
      <c r="L49" s="25">
        <v>15593.2</v>
      </c>
      <c r="M49" s="25">
        <v>15761.7</v>
      </c>
      <c r="N49" s="25">
        <v>20354.400000000001</v>
      </c>
      <c r="O49" s="25">
        <v>72970.879679999998</v>
      </c>
      <c r="P49" s="25">
        <v>19058.2</v>
      </c>
      <c r="Q49" s="25">
        <v>28591.599999999999</v>
      </c>
      <c r="R49" s="25">
        <v>37638.5</v>
      </c>
      <c r="S49" s="25">
        <v>37841.300000000003</v>
      </c>
      <c r="T49" s="25">
        <v>123129.5543</v>
      </c>
      <c r="U49" s="25">
        <v>22086.1</v>
      </c>
      <c r="V49" s="25">
        <v>32009.200000000001</v>
      </c>
      <c r="W49" s="25">
        <v>53672.800000000003</v>
      </c>
      <c r="X49" s="25">
        <v>66622.600000000006</v>
      </c>
      <c r="Y49" s="25">
        <v>174390.6819</v>
      </c>
      <c r="Z49" s="25">
        <v>59884.4</v>
      </c>
      <c r="AA49" s="25">
        <v>63693.9</v>
      </c>
      <c r="AB49" s="25">
        <v>56422.5</v>
      </c>
      <c r="AC49" s="25">
        <v>36423.699999999997</v>
      </c>
      <c r="AD49" s="25">
        <v>216424.4608</v>
      </c>
      <c r="AE49" s="25">
        <v>29959.8</v>
      </c>
      <c r="AF49" s="25">
        <v>29404.400000000001</v>
      </c>
      <c r="AG49" s="25">
        <v>32596.3</v>
      </c>
      <c r="AH49" s="25">
        <v>46332.2</v>
      </c>
      <c r="AI49" s="25">
        <v>138292.7678</v>
      </c>
      <c r="AJ49" s="25">
        <v>30306.1</v>
      </c>
      <c r="AK49" s="25">
        <v>40238.199999999997</v>
      </c>
      <c r="AL49" s="25">
        <v>36017.699999999997</v>
      </c>
      <c r="AM49" s="25">
        <v>36464.6</v>
      </c>
      <c r="AN49" s="25">
        <v>143026.6</v>
      </c>
      <c r="AO49" s="25">
        <v>21045.8</v>
      </c>
      <c r="AP49" s="25">
        <v>25687.9</v>
      </c>
      <c r="AQ49" s="25">
        <v>22729.9</v>
      </c>
      <c r="AR49" s="25">
        <v>28239.8</v>
      </c>
      <c r="AS49" s="30">
        <v>97703.4</v>
      </c>
      <c r="AU49" s="82">
        <f t="shared" si="0"/>
        <v>-0.31688650922276002</v>
      </c>
      <c r="AW49" s="98">
        <f t="shared" si="4"/>
        <v>46733.7</v>
      </c>
      <c r="AX49" s="95">
        <f t="shared" si="5"/>
        <v>50969.7</v>
      </c>
      <c r="AY49" s="99">
        <f t="shared" si="6"/>
        <v>9.0641228920457839E-2</v>
      </c>
      <c r="BA49" s="98">
        <f t="shared" si="1"/>
        <v>22729.9</v>
      </c>
      <c r="BB49" s="95">
        <f t="shared" si="2"/>
        <v>28239.8</v>
      </c>
      <c r="BC49" s="99">
        <f t="shared" si="3"/>
        <v>0.2424075776840196</v>
      </c>
    </row>
    <row r="50" spans="1:55" ht="12.95" customHeight="1">
      <c r="A50" s="129" t="s">
        <v>184</v>
      </c>
      <c r="B50" s="31" t="s">
        <v>88</v>
      </c>
      <c r="C50" s="27">
        <v>2978</v>
      </c>
      <c r="D50" s="26">
        <v>14344</v>
      </c>
      <c r="E50" s="26">
        <v>17281</v>
      </c>
      <c r="F50" s="26">
        <v>20794.906019999999</v>
      </c>
      <c r="G50" s="26">
        <v>16068.03096</v>
      </c>
      <c r="H50" s="26">
        <v>15968.12882</v>
      </c>
      <c r="I50" s="26">
        <v>12607.68254</v>
      </c>
      <c r="J50" s="26">
        <v>8553.2115790000007</v>
      </c>
      <c r="K50" s="26">
        <v>1437.72822</v>
      </c>
      <c r="L50" s="26">
        <v>-11.479065</v>
      </c>
      <c r="M50" s="26">
        <v>627.172235</v>
      </c>
      <c r="N50" s="26">
        <v>-288.47248300000001</v>
      </c>
      <c r="O50" s="26">
        <v>1764.948907</v>
      </c>
      <c r="P50" s="26">
        <v>8871.7469000000001</v>
      </c>
      <c r="Q50" s="26">
        <v>701.43439899999998</v>
      </c>
      <c r="R50" s="26">
        <v>1352.553848</v>
      </c>
      <c r="S50" s="26">
        <v>760.74754499999995</v>
      </c>
      <c r="T50" s="26">
        <v>11686.482690000001</v>
      </c>
      <c r="U50" s="26">
        <v>1216.5346830000001</v>
      </c>
      <c r="V50" s="26">
        <v>1445.692712</v>
      </c>
      <c r="W50" s="26">
        <v>1637.8755980000001</v>
      </c>
      <c r="X50" s="26">
        <v>3214.1726450000001</v>
      </c>
      <c r="Y50" s="26">
        <v>7514.2756380000001</v>
      </c>
      <c r="Z50" s="26">
        <v>2587.8099000000002</v>
      </c>
      <c r="AA50" s="26">
        <v>2014.0105410000001</v>
      </c>
      <c r="AB50" s="26">
        <v>-3016.32276</v>
      </c>
      <c r="AC50" s="26">
        <v>3461.7949239999998</v>
      </c>
      <c r="AD50" s="26">
        <v>5047.2926049999996</v>
      </c>
      <c r="AE50" s="26">
        <v>4143.230939</v>
      </c>
      <c r="AF50" s="26">
        <v>3004.3004059999998</v>
      </c>
      <c r="AG50" s="26">
        <v>2280.5472060000002</v>
      </c>
      <c r="AH50" s="26">
        <v>1662.0717540000001</v>
      </c>
      <c r="AI50" s="26">
        <v>11090.150310000001</v>
      </c>
      <c r="AJ50" s="26">
        <v>2197.5433269999999</v>
      </c>
      <c r="AK50" s="26">
        <v>3554</v>
      </c>
      <c r="AL50" s="26">
        <v>2610</v>
      </c>
      <c r="AM50" s="26">
        <v>3056</v>
      </c>
      <c r="AN50" s="26">
        <v>11417.789531753</v>
      </c>
      <c r="AO50" s="26">
        <v>3370</v>
      </c>
      <c r="AP50" s="26">
        <v>5659</v>
      </c>
      <c r="AQ50" s="26">
        <v>2479</v>
      </c>
      <c r="AR50" s="26">
        <v>3256</v>
      </c>
      <c r="AS50" s="28">
        <v>14763.79</v>
      </c>
      <c r="AU50" s="81">
        <f t="shared" si="0"/>
        <v>0.2930515104470735</v>
      </c>
      <c r="AW50" s="96">
        <f t="shared" si="4"/>
        <v>9029</v>
      </c>
      <c r="AX50" s="94">
        <f t="shared" si="5"/>
        <v>5735</v>
      </c>
      <c r="AY50" s="97">
        <f t="shared" si="6"/>
        <v>-0.36482445453538598</v>
      </c>
      <c r="BA50" s="96">
        <f t="shared" si="1"/>
        <v>2479</v>
      </c>
      <c r="BB50" s="94">
        <f t="shared" si="2"/>
        <v>3256</v>
      </c>
      <c r="BC50" s="97">
        <f t="shared" si="3"/>
        <v>0.31343283582089554</v>
      </c>
    </row>
    <row r="51" spans="1:55" ht="12.95" customHeight="1">
      <c r="A51" s="129" t="s">
        <v>185</v>
      </c>
      <c r="B51" s="87" t="s">
        <v>37</v>
      </c>
      <c r="C51" s="29">
        <v>3065</v>
      </c>
      <c r="D51" s="25">
        <v>2726</v>
      </c>
      <c r="E51" s="25">
        <v>4675</v>
      </c>
      <c r="F51" s="25">
        <v>5900</v>
      </c>
      <c r="G51" s="25">
        <v>2249</v>
      </c>
      <c r="H51" s="25">
        <v>2664</v>
      </c>
      <c r="I51" s="25">
        <v>7713</v>
      </c>
      <c r="J51" s="25">
        <v>5422</v>
      </c>
      <c r="K51" s="25">
        <v>578</v>
      </c>
      <c r="L51" s="25">
        <v>1235</v>
      </c>
      <c r="M51" s="25">
        <v>473</v>
      </c>
      <c r="N51" s="25">
        <v>4360</v>
      </c>
      <c r="O51" s="25">
        <v>6647</v>
      </c>
      <c r="P51" s="25">
        <v>1805</v>
      </c>
      <c r="Q51" s="25">
        <v>1475</v>
      </c>
      <c r="R51" s="25">
        <v>1648</v>
      </c>
      <c r="S51" s="25">
        <v>2149</v>
      </c>
      <c r="T51" s="25">
        <v>7077</v>
      </c>
      <c r="U51" s="25">
        <v>2098</v>
      </c>
      <c r="V51" s="25">
        <v>1122</v>
      </c>
      <c r="W51" s="25">
        <v>2178</v>
      </c>
      <c r="X51" s="25">
        <v>539</v>
      </c>
      <c r="Y51" s="25">
        <v>5937</v>
      </c>
      <c r="Z51" s="25">
        <v>-56</v>
      </c>
      <c r="AA51" s="25">
        <v>479</v>
      </c>
      <c r="AB51" s="25">
        <v>-1586</v>
      </c>
      <c r="AC51" s="25">
        <v>-11052</v>
      </c>
      <c r="AD51" s="25">
        <v>-12215</v>
      </c>
      <c r="AE51" s="25">
        <v>278</v>
      </c>
      <c r="AF51" s="25">
        <v>635</v>
      </c>
      <c r="AG51" s="25">
        <v>1230</v>
      </c>
      <c r="AH51" s="25">
        <v>-65</v>
      </c>
      <c r="AI51" s="25">
        <v>2077</v>
      </c>
      <c r="AJ51" s="25">
        <v>452</v>
      </c>
      <c r="AK51" s="25">
        <v>3707</v>
      </c>
      <c r="AL51" s="25">
        <v>2210</v>
      </c>
      <c r="AM51" s="25">
        <v>1685</v>
      </c>
      <c r="AN51" s="25">
        <v>8053</v>
      </c>
      <c r="AO51" s="25">
        <v>710</v>
      </c>
      <c r="AP51" s="25">
        <v>369</v>
      </c>
      <c r="AQ51" s="25">
        <v>904</v>
      </c>
      <c r="AR51" s="25">
        <v>1397</v>
      </c>
      <c r="AS51" s="30">
        <v>3380</v>
      </c>
      <c r="AU51" s="82">
        <f t="shared" si="0"/>
        <v>-0.58028064075499819</v>
      </c>
      <c r="AW51" s="98">
        <f t="shared" si="4"/>
        <v>1079</v>
      </c>
      <c r="AX51" s="95">
        <f t="shared" si="5"/>
        <v>2301</v>
      </c>
      <c r="AY51" s="99">
        <f t="shared" si="6"/>
        <v>1.1325301204819278</v>
      </c>
      <c r="BA51" s="98">
        <f t="shared" si="1"/>
        <v>904</v>
      </c>
      <c r="BB51" s="95">
        <f t="shared" si="2"/>
        <v>1397</v>
      </c>
      <c r="BC51" s="99">
        <f t="shared" si="3"/>
        <v>0.54535398230088494</v>
      </c>
    </row>
    <row r="52" spans="1:55" ht="12.95" customHeight="1">
      <c r="A52" s="129" t="s">
        <v>186</v>
      </c>
      <c r="B52" s="31" t="s">
        <v>38</v>
      </c>
      <c r="C52" s="27">
        <v>16747</v>
      </c>
      <c r="D52" s="26">
        <v>29840</v>
      </c>
      <c r="E52" s="26">
        <v>43849</v>
      </c>
      <c r="F52" s="26">
        <v>56735</v>
      </c>
      <c r="G52" s="26">
        <v>34450</v>
      </c>
      <c r="H52" s="26">
        <v>41116</v>
      </c>
      <c r="I52" s="26">
        <v>48635</v>
      </c>
      <c r="J52" s="26">
        <v>28423</v>
      </c>
      <c r="K52" s="26">
        <v>53175</v>
      </c>
      <c r="L52" s="26">
        <v>-659</v>
      </c>
      <c r="M52" s="26">
        <v>6194</v>
      </c>
      <c r="N52" s="26">
        <v>11975</v>
      </c>
      <c r="O52" s="26">
        <v>70685</v>
      </c>
      <c r="P52" s="26">
        <v>15792</v>
      </c>
      <c r="Q52" s="26">
        <v>15016</v>
      </c>
      <c r="R52" s="26">
        <v>12909</v>
      </c>
      <c r="S52" s="26">
        <v>20486</v>
      </c>
      <c r="T52" s="26">
        <v>64203</v>
      </c>
      <c r="U52" s="26">
        <v>7515</v>
      </c>
      <c r="V52" s="26">
        <v>8208</v>
      </c>
      <c r="W52" s="26">
        <v>8518</v>
      </c>
      <c r="X52" s="26">
        <v>2848</v>
      </c>
      <c r="Y52" s="26">
        <v>27090</v>
      </c>
      <c r="Z52" s="26">
        <v>9057</v>
      </c>
      <c r="AA52" s="26">
        <v>8270</v>
      </c>
      <c r="AB52" s="26">
        <v>2701</v>
      </c>
      <c r="AC52" s="26">
        <v>6923</v>
      </c>
      <c r="AD52" s="26">
        <v>26951</v>
      </c>
      <c r="AE52" s="26">
        <v>12748</v>
      </c>
      <c r="AF52" s="26">
        <v>2581</v>
      </c>
      <c r="AG52" s="26">
        <v>9243</v>
      </c>
      <c r="AH52" s="26">
        <v>9581</v>
      </c>
      <c r="AI52" s="26">
        <v>34153</v>
      </c>
      <c r="AJ52" s="26">
        <v>13575</v>
      </c>
      <c r="AK52" s="26">
        <v>9066</v>
      </c>
      <c r="AL52" s="26">
        <v>8046</v>
      </c>
      <c r="AM52" s="26">
        <v>5133</v>
      </c>
      <c r="AN52" s="26">
        <v>35820</v>
      </c>
      <c r="AO52" s="26">
        <v>8641</v>
      </c>
      <c r="AP52" s="26">
        <v>5559</v>
      </c>
      <c r="AQ52" s="26">
        <v>1542</v>
      </c>
      <c r="AR52" s="26">
        <v>6788</v>
      </c>
      <c r="AS52" s="28">
        <v>22530</v>
      </c>
      <c r="AU52" s="81">
        <f t="shared" si="0"/>
        <v>-0.37102177554438859</v>
      </c>
      <c r="AW52" s="96">
        <f t="shared" si="4"/>
        <v>14200</v>
      </c>
      <c r="AX52" s="94">
        <f t="shared" si="5"/>
        <v>8330</v>
      </c>
      <c r="AY52" s="97">
        <f t="shared" si="6"/>
        <v>-0.41338028169014085</v>
      </c>
      <c r="BA52" s="96">
        <f t="shared" si="1"/>
        <v>1542</v>
      </c>
      <c r="BB52" s="94">
        <f t="shared" si="2"/>
        <v>6788</v>
      </c>
      <c r="BC52" s="97">
        <f t="shared" si="3"/>
        <v>3.4020752269779506</v>
      </c>
    </row>
    <row r="53" spans="1:55" ht="12.95" customHeight="1">
      <c r="A53" s="129" t="s">
        <v>187</v>
      </c>
      <c r="B53" s="87" t="s">
        <v>104</v>
      </c>
      <c r="C53" s="29">
        <v>-350.13899699767001</v>
      </c>
      <c r="D53" s="25">
        <v>-38.611481975967997</v>
      </c>
      <c r="E53" s="25">
        <v>-134.82194622416</v>
      </c>
      <c r="F53" s="25">
        <v>3497.62</v>
      </c>
      <c r="G53" s="25">
        <v>2177.27</v>
      </c>
      <c r="H53" s="25">
        <v>3906.8486666667</v>
      </c>
      <c r="I53" s="25">
        <v>3429.9186666667001</v>
      </c>
      <c r="J53" s="25">
        <v>4401.5483333333004</v>
      </c>
      <c r="K53" s="25">
        <v>1029.8833333333</v>
      </c>
      <c r="L53" s="25">
        <v>1302.7233333332999</v>
      </c>
      <c r="M53" s="25">
        <v>1312.0833333333001</v>
      </c>
      <c r="N53" s="25">
        <v>1298.6033333333</v>
      </c>
      <c r="O53" s="25">
        <v>4943.2933333333003</v>
      </c>
      <c r="P53" s="25">
        <v>1086.5066666667001</v>
      </c>
      <c r="Q53" s="25">
        <v>1094.2966666667</v>
      </c>
      <c r="R53" s="25">
        <v>1725.5633333333001</v>
      </c>
      <c r="S53" s="25">
        <v>1489.6233333333</v>
      </c>
      <c r="T53" s="25">
        <v>5395.99</v>
      </c>
      <c r="U53" s="25">
        <v>1363</v>
      </c>
      <c r="V53" s="25">
        <v>1416.5820000000001</v>
      </c>
      <c r="W53" s="25">
        <v>1394.3026669999999</v>
      </c>
      <c r="X53" s="25">
        <v>1215.8853329999999</v>
      </c>
      <c r="Y53" s="25">
        <v>5389.9283329999998</v>
      </c>
      <c r="Z53" s="25">
        <v>2115.1</v>
      </c>
      <c r="AA53" s="25">
        <v>4490.5366670000003</v>
      </c>
      <c r="AB53" s="25">
        <v>1164.8166670000001</v>
      </c>
      <c r="AC53" s="25">
        <v>1165.702</v>
      </c>
      <c r="AD53" s="25">
        <v>8936.1553330000006</v>
      </c>
      <c r="AE53" s="25">
        <v>5868.2563739999996</v>
      </c>
      <c r="AF53" s="25">
        <v>2448.1137610000001</v>
      </c>
      <c r="AG53" s="25">
        <v>5758.3529159999998</v>
      </c>
      <c r="AH53" s="25">
        <v>-6795.1238549999998</v>
      </c>
      <c r="AI53" s="25">
        <v>7279.5991949999998</v>
      </c>
      <c r="AJ53" s="25">
        <v>5827.3995949999999</v>
      </c>
      <c r="AK53" s="25">
        <v>3892.1938620000001</v>
      </c>
      <c r="AL53" s="25">
        <v>2311.3379340000001</v>
      </c>
      <c r="AM53" s="25">
        <v>10956.41308</v>
      </c>
      <c r="AN53" s="25">
        <v>22987.34447</v>
      </c>
      <c r="AO53" s="25">
        <v>4053.7867040000001</v>
      </c>
      <c r="AP53" s="25">
        <v>4261.6601979999996</v>
      </c>
      <c r="AQ53" s="25">
        <v>3484.3944000000001</v>
      </c>
      <c r="AR53" s="25"/>
      <c r="AS53" s="30"/>
      <c r="AU53" s="82">
        <f t="shared" si="0"/>
        <v>-1</v>
      </c>
      <c r="AW53" s="98">
        <f t="shared" si="4"/>
        <v>8315.4469019999997</v>
      </c>
      <c r="AX53" s="95">
        <f t="shared" si="5"/>
        <v>3484.3944000000001</v>
      </c>
      <c r="AY53" s="99">
        <f t="shared" si="6"/>
        <v>-0.58097328489200661</v>
      </c>
      <c r="BA53" s="98">
        <f t="shared" si="1"/>
        <v>3484.3944000000001</v>
      </c>
      <c r="BB53" s="95">
        <f t="shared" si="2"/>
        <v>0</v>
      </c>
      <c r="BC53" s="99">
        <f t="shared" si="3"/>
        <v>-1</v>
      </c>
    </row>
    <row r="54" spans="1:55" ht="12.95" customHeight="1">
      <c r="A54" s="129" t="s">
        <v>188</v>
      </c>
      <c r="B54" s="31" t="s">
        <v>89</v>
      </c>
      <c r="C54" s="27">
        <v>935.33596837945004</v>
      </c>
      <c r="D54" s="26">
        <v>5890.6743185079004</v>
      </c>
      <c r="E54" s="26">
        <v>3068.4287812040998</v>
      </c>
      <c r="F54" s="26">
        <v>-2780.6659505908001</v>
      </c>
      <c r="G54" s="26">
        <v>1322.0867208672</v>
      </c>
      <c r="H54" s="26">
        <v>-83.559577677224993</v>
      </c>
      <c r="I54" s="26">
        <v>-229.11547911548001</v>
      </c>
      <c r="J54" s="26">
        <v>2885.6470588235002</v>
      </c>
      <c r="K54" s="26">
        <v>654.03726708074998</v>
      </c>
      <c r="L54" s="26">
        <v>1050.3105590062</v>
      </c>
      <c r="M54" s="26">
        <v>3120.1863354037</v>
      </c>
      <c r="N54" s="26">
        <v>1821.0144927536001</v>
      </c>
      <c r="O54" s="26">
        <v>6645.5486542443005</v>
      </c>
      <c r="P54" s="26">
        <v>703.41013824884999</v>
      </c>
      <c r="Q54" s="26">
        <v>1238.1566820276</v>
      </c>
      <c r="R54" s="26">
        <v>4433.3640552995003</v>
      </c>
      <c r="S54" s="26">
        <v>1296.4055299539</v>
      </c>
      <c r="T54" s="26">
        <v>7671.3364055299999</v>
      </c>
      <c r="U54" s="26">
        <v>700.84411665582002</v>
      </c>
      <c r="V54" s="26">
        <v>750.37816739688003</v>
      </c>
      <c r="W54" s="26">
        <v>1272.5234934046</v>
      </c>
      <c r="X54" s="26">
        <v>3019.8528086277001</v>
      </c>
      <c r="Y54" s="26">
        <v>5743.5985860849996</v>
      </c>
      <c r="Z54" s="26">
        <v>1618.2629031381</v>
      </c>
      <c r="AA54" s="26">
        <v>332.23201174743002</v>
      </c>
      <c r="AB54" s="26">
        <v>584.65219992386005</v>
      </c>
      <c r="AC54" s="26">
        <v>1939.3457333986</v>
      </c>
      <c r="AD54" s="26">
        <v>4474.4928482080004</v>
      </c>
      <c r="AE54" s="26">
        <v>837.49568765092999</v>
      </c>
      <c r="AF54" s="26">
        <v>2380.4916827911002</v>
      </c>
      <c r="AG54" s="26">
        <v>4384.3465478708004</v>
      </c>
      <c r="AH54" s="26">
        <v>-236.69171578995</v>
      </c>
      <c r="AI54" s="26">
        <v>7365.6422025229003</v>
      </c>
      <c r="AJ54" s="26">
        <v>1140.1037693812</v>
      </c>
      <c r="AK54" s="26">
        <v>238.80551926229001</v>
      </c>
      <c r="AL54" s="26">
        <v>984.29865039386004</v>
      </c>
      <c r="AM54" s="26">
        <v>1710.7598426089</v>
      </c>
      <c r="AN54" s="26">
        <v>4073.9677816463</v>
      </c>
      <c r="AO54" s="26">
        <v>1144.6942221976001</v>
      </c>
      <c r="AP54" s="26">
        <v>-380.18050441571</v>
      </c>
      <c r="AQ54" s="26">
        <v>1492.8296558789</v>
      </c>
      <c r="AR54" s="26">
        <v>861.34104814373995</v>
      </c>
      <c r="AS54" s="28">
        <v>3118.6844218044998</v>
      </c>
      <c r="AU54" s="81">
        <f t="shared" si="0"/>
        <v>-0.23448476056817708</v>
      </c>
      <c r="AW54" s="96">
        <f t="shared" si="4"/>
        <v>764.51371778189014</v>
      </c>
      <c r="AX54" s="94">
        <f t="shared" si="5"/>
        <v>2354.1707040226402</v>
      </c>
      <c r="AY54" s="97">
        <f t="shared" si="6"/>
        <v>2.0793047256926616</v>
      </c>
      <c r="BA54" s="96">
        <f t="shared" si="1"/>
        <v>1492.8296558789</v>
      </c>
      <c r="BB54" s="94">
        <f t="shared" si="2"/>
        <v>861.34104814373995</v>
      </c>
      <c r="BC54" s="97">
        <f t="shared" si="3"/>
        <v>-0.4230145115675456</v>
      </c>
    </row>
    <row r="55" spans="1:55" ht="12.95" customHeight="1">
      <c r="A55" s="129"/>
      <c r="B55" s="19"/>
      <c r="C55" s="29"/>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30"/>
      <c r="AU55" s="82"/>
      <c r="AW55" s="98"/>
      <c r="AX55" s="95"/>
      <c r="AY55" s="99"/>
      <c r="BA55" s="98"/>
      <c r="BB55" s="95"/>
      <c r="BC55" s="99"/>
    </row>
    <row r="56" spans="1:55" ht="12.95" customHeight="1">
      <c r="A56" s="129"/>
      <c r="B56" s="21" t="s">
        <v>84</v>
      </c>
      <c r="C56" s="29"/>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30"/>
      <c r="AT56" s="2"/>
      <c r="AU56" s="82"/>
      <c r="AW56" s="98"/>
      <c r="AX56" s="95"/>
      <c r="AY56" s="99"/>
      <c r="BA56" s="98"/>
      <c r="BB56" s="95"/>
      <c r="BC56" s="99"/>
    </row>
    <row r="57" spans="1:55" ht="12.95" customHeight="1">
      <c r="A57" s="129" t="s">
        <v>142</v>
      </c>
      <c r="B57" s="23" t="s">
        <v>7</v>
      </c>
      <c r="C57" s="27">
        <v>78074.496598309997</v>
      </c>
      <c r="D57" s="26">
        <v>11227.563700264</v>
      </c>
      <c r="E57" s="26">
        <v>66752.908966460993</v>
      </c>
      <c r="F57" s="26">
        <v>28532.163742690002</v>
      </c>
      <c r="G57" s="26">
        <v>12354.820783551</v>
      </c>
      <c r="H57" s="26">
        <v>-14064.900662251999</v>
      </c>
      <c r="I57" s="26">
        <v>32532.350076527</v>
      </c>
      <c r="J57" s="26">
        <v>20492.287917737998</v>
      </c>
      <c r="K57" s="26">
        <v>4562.5912651002</v>
      </c>
      <c r="L57" s="26">
        <v>-3472.7200318598002</v>
      </c>
      <c r="M57" s="26">
        <v>4478.9592459842997</v>
      </c>
      <c r="N57" s="26">
        <v>1135.0059737157001</v>
      </c>
      <c r="O57" s="26">
        <v>6703.8364529403998</v>
      </c>
      <c r="P57" s="26">
        <v>3301.0481623987998</v>
      </c>
      <c r="Q57" s="26">
        <v>-4450.0464375745996</v>
      </c>
      <c r="R57" s="26">
        <v>-2636.3274512405001</v>
      </c>
      <c r="S57" s="26">
        <v>1199.4162133474999</v>
      </c>
      <c r="T57" s="26">
        <v>-2585.9095130689002</v>
      </c>
      <c r="U57" s="26">
        <v>1958.9572933999</v>
      </c>
      <c r="V57" s="26">
        <v>-2503.6051026067998</v>
      </c>
      <c r="W57" s="26">
        <v>-12.201885745979</v>
      </c>
      <c r="X57" s="26">
        <v>-1227.9534109817</v>
      </c>
      <c r="Y57" s="26">
        <v>-1782.5845812534999</v>
      </c>
      <c r="Z57" s="26">
        <v>-26159.460356077001</v>
      </c>
      <c r="AA57" s="26">
        <v>-3.3174831361274002</v>
      </c>
      <c r="AB57" s="26">
        <v>3223.4877806037998</v>
      </c>
      <c r="AC57" s="26">
        <v>-9841.8666371779</v>
      </c>
      <c r="AD57" s="26">
        <v>-32783.368351211</v>
      </c>
      <c r="AE57" s="26">
        <v>1536.4671401195001</v>
      </c>
      <c r="AF57" s="26">
        <v>-2601.7359936872999</v>
      </c>
      <c r="AG57" s="26">
        <v>-1818.284297148</v>
      </c>
      <c r="AH57" s="26">
        <v>9563.7470409198995</v>
      </c>
      <c r="AI57" s="26">
        <v>6676.8120843197003</v>
      </c>
      <c r="AJ57" s="26">
        <v>3153.5465596600998</v>
      </c>
      <c r="AK57" s="26">
        <v>978.40198276879005</v>
      </c>
      <c r="AL57" s="26">
        <v>-2942.2872654314001</v>
      </c>
      <c r="AM57" s="26">
        <v>1411.5425469137001</v>
      </c>
      <c r="AN57" s="26">
        <v>2600.0236043904001</v>
      </c>
      <c r="AO57" s="26">
        <v>4094.928915258</v>
      </c>
      <c r="AP57" s="26">
        <v>1215.7170043658</v>
      </c>
      <c r="AQ57" s="26">
        <v>3026.9786186052002</v>
      </c>
      <c r="AR57" s="26">
        <v>1419.4559498489</v>
      </c>
      <c r="AS57" s="28">
        <v>9755.9610433225007</v>
      </c>
      <c r="AT57" s="35"/>
      <c r="AU57" s="81">
        <f t="shared" si="0"/>
        <v>2.7522586436709973</v>
      </c>
      <c r="AW57" s="96">
        <f t="shared" si="4"/>
        <v>5310.6459196238002</v>
      </c>
      <c r="AX57" s="94">
        <f t="shared" si="5"/>
        <v>4446.4345684541004</v>
      </c>
      <c r="AY57" s="97">
        <f t="shared" si="6"/>
        <v>-0.16273187183809074</v>
      </c>
      <c r="BA57" s="96">
        <f t="shared" si="1"/>
        <v>3026.9786186052002</v>
      </c>
      <c r="BB57" s="94">
        <f t="shared" si="2"/>
        <v>1419.4559498489</v>
      </c>
      <c r="BC57" s="97">
        <f t="shared" si="3"/>
        <v>-0.53106508875739256</v>
      </c>
    </row>
    <row r="58" spans="1:55" ht="12.95" customHeight="1">
      <c r="A58" s="129" t="s">
        <v>145</v>
      </c>
      <c r="B58" s="19" t="s">
        <v>10</v>
      </c>
      <c r="C58" s="29"/>
      <c r="D58" s="25"/>
      <c r="E58" s="25"/>
      <c r="F58" s="79"/>
      <c r="G58" s="25"/>
      <c r="H58" s="25"/>
      <c r="I58" s="25"/>
      <c r="J58" s="25">
        <v>19732.716400983001</v>
      </c>
      <c r="K58" s="25">
        <v>5896.1571934991998</v>
      </c>
      <c r="L58" s="25">
        <v>-969.15751382147005</v>
      </c>
      <c r="M58" s="25">
        <v>2419.6406367949999</v>
      </c>
      <c r="N58" s="25">
        <v>2014.7283998492001</v>
      </c>
      <c r="O58" s="25">
        <v>9361.3687163220002</v>
      </c>
      <c r="P58" s="25">
        <v>3378.3438526258001</v>
      </c>
      <c r="Q58" s="25">
        <v>1514.4270367779</v>
      </c>
      <c r="R58" s="25">
        <v>4432.3160550043003</v>
      </c>
      <c r="S58" s="25">
        <v>2765.8044433056002</v>
      </c>
      <c r="T58" s="25">
        <v>12090.891387714</v>
      </c>
      <c r="U58" s="25">
        <v>3971.5137412365998</v>
      </c>
      <c r="V58" s="25">
        <v>2047.9344792582001</v>
      </c>
      <c r="W58" s="25">
        <v>8874.842526073</v>
      </c>
      <c r="X58" s="25">
        <v>648.23211934354003</v>
      </c>
      <c r="Y58" s="25">
        <v>15542.522865911</v>
      </c>
      <c r="Z58" s="25">
        <v>1091.4003210220001</v>
      </c>
      <c r="AA58" s="25">
        <v>1395.5866050013001</v>
      </c>
      <c r="AB58" s="25">
        <v>2566.7960597004999</v>
      </c>
      <c r="AC58" s="25">
        <v>1715.9930849438999</v>
      </c>
      <c r="AD58" s="25">
        <v>6769.7760706678</v>
      </c>
      <c r="AE58" s="25">
        <v>2833.5755518341998</v>
      </c>
      <c r="AF58" s="25">
        <v>105.77367018431001</v>
      </c>
      <c r="AG58" s="25">
        <v>1556.0530586053001</v>
      </c>
      <c r="AH58" s="25">
        <v>1030.1237717920999</v>
      </c>
      <c r="AI58" s="25">
        <v>5525.5260524159003</v>
      </c>
      <c r="AJ58" s="25">
        <v>2411.7583267148998</v>
      </c>
      <c r="AK58" s="25">
        <v>-4276.9611196298001</v>
      </c>
      <c r="AL58" s="25">
        <v>2131.0602617328</v>
      </c>
      <c r="AM58" s="25">
        <v>12.302207807414</v>
      </c>
      <c r="AN58" s="25">
        <v>278.15967662537003</v>
      </c>
      <c r="AO58" s="25">
        <v>1127.6441535339</v>
      </c>
      <c r="AP58" s="25">
        <v>1417.6686347023001</v>
      </c>
      <c r="AQ58" s="25">
        <v>3854.5123278329002</v>
      </c>
      <c r="AR58" s="25">
        <v>1537.6298796601</v>
      </c>
      <c r="AS58" s="30">
        <v>7937.4549957293002</v>
      </c>
      <c r="AT58" s="35"/>
      <c r="AU58" s="82">
        <f t="shared" si="0"/>
        <v>27.535606210168247</v>
      </c>
      <c r="AW58" s="98">
        <f t="shared" si="4"/>
        <v>2545.3127882362</v>
      </c>
      <c r="AX58" s="95">
        <f t="shared" si="5"/>
        <v>5392.1422074929997</v>
      </c>
      <c r="AY58" s="99">
        <f t="shared" si="6"/>
        <v>1.1184595592392943</v>
      </c>
      <c r="BA58" s="98">
        <f t="shared" si="1"/>
        <v>3854.5123278329002</v>
      </c>
      <c r="BB58" s="95">
        <f t="shared" si="2"/>
        <v>1537.6298796601</v>
      </c>
      <c r="BC58" s="99">
        <f t="shared" si="3"/>
        <v>-0.60108315945519553</v>
      </c>
    </row>
    <row r="59" spans="1:55" ht="12.95" customHeight="1">
      <c r="A59" s="129" t="s">
        <v>147</v>
      </c>
      <c r="B59" s="23" t="s">
        <v>12</v>
      </c>
      <c r="C59" s="27">
        <v>17443.838495021999</v>
      </c>
      <c r="D59" s="26">
        <v>7172.4718155813998</v>
      </c>
      <c r="E59" s="26">
        <v>17090.835599324</v>
      </c>
      <c r="F59" s="26">
        <v>11832.320062757</v>
      </c>
      <c r="G59" s="26">
        <v>2439.6387655335002</v>
      </c>
      <c r="H59" s="26">
        <v>-1407.4034544711001</v>
      </c>
      <c r="I59" s="26">
        <v>9597.9242888076005</v>
      </c>
      <c r="J59" s="26">
        <v>-13017.101399204999</v>
      </c>
      <c r="K59" s="26">
        <v>5321.6561643348005</v>
      </c>
      <c r="L59" s="26">
        <v>-1454.1279504432</v>
      </c>
      <c r="M59" s="26">
        <v>-520.13243618497995</v>
      </c>
      <c r="N59" s="26">
        <v>3600.6977820499001</v>
      </c>
      <c r="O59" s="26">
        <v>6948.0935597565003</v>
      </c>
      <c r="P59" s="26">
        <v>2092.2989303576001</v>
      </c>
      <c r="Q59" s="26">
        <v>-691.79703490130998</v>
      </c>
      <c r="R59" s="26">
        <v>4068.3788064854998</v>
      </c>
      <c r="S59" s="26">
        <v>1392.8488796341001</v>
      </c>
      <c r="T59" s="26">
        <v>6861.7295815757998</v>
      </c>
      <c r="U59" s="26">
        <v>4604.6331816695001</v>
      </c>
      <c r="V59" s="26">
        <v>1061.7955809319999</v>
      </c>
      <c r="W59" s="26">
        <v>1028.9350819281999</v>
      </c>
      <c r="X59" s="26">
        <v>840.99087043149996</v>
      </c>
      <c r="Y59" s="26">
        <v>7536.3547149612004</v>
      </c>
      <c r="Z59" s="26">
        <v>13023.414750104001</v>
      </c>
      <c r="AA59" s="26">
        <v>212.30760087953999</v>
      </c>
      <c r="AB59" s="26">
        <v>1801.8660486122999</v>
      </c>
      <c r="AC59" s="26">
        <v>2363.909193558</v>
      </c>
      <c r="AD59" s="26">
        <v>17401.497593153999</v>
      </c>
      <c r="AE59" s="26">
        <v>4933.6544578751</v>
      </c>
      <c r="AF59" s="26">
        <v>-252.35541821927001</v>
      </c>
      <c r="AG59" s="26">
        <v>-303.85652397831001</v>
      </c>
      <c r="AH59" s="26">
        <v>3598.8669756733002</v>
      </c>
      <c r="AI59" s="26">
        <v>7976.3094913508003</v>
      </c>
      <c r="AJ59" s="26">
        <v>3146.5906391067001</v>
      </c>
      <c r="AK59" s="26">
        <v>-4336.8971252079</v>
      </c>
      <c r="AL59" s="26">
        <v>521.58073968480005</v>
      </c>
      <c r="AM59" s="26">
        <v>-2590.1639344261998</v>
      </c>
      <c r="AN59" s="26">
        <v>-3258.8896808425998</v>
      </c>
      <c r="AO59" s="26">
        <v>2488.7542733761002</v>
      </c>
      <c r="AP59" s="26">
        <v>3456.6364781382999</v>
      </c>
      <c r="AQ59" s="26">
        <v>7894.7999760090997</v>
      </c>
      <c r="AR59" s="26">
        <v>2424.4287170875</v>
      </c>
      <c r="AS59" s="28">
        <v>16264.619444611</v>
      </c>
      <c r="AT59" s="35"/>
      <c r="AU59" s="81" t="str">
        <f t="shared" si="0"/>
        <v>-</v>
      </c>
      <c r="AW59" s="96">
        <f t="shared" si="4"/>
        <v>5945.3907515144001</v>
      </c>
      <c r="AX59" s="94">
        <f t="shared" si="5"/>
        <v>10319.2286930966</v>
      </c>
      <c r="AY59" s="97">
        <f t="shared" si="6"/>
        <v>0.73566870949030616</v>
      </c>
      <c r="BA59" s="96">
        <f t="shared" si="1"/>
        <v>7894.7999760090997</v>
      </c>
      <c r="BB59" s="94">
        <f t="shared" si="2"/>
        <v>2424.4287170875</v>
      </c>
      <c r="BC59" s="97">
        <f t="shared" si="3"/>
        <v>-0.6929081516371649</v>
      </c>
    </row>
    <row r="60" spans="1:55" ht="12.95" customHeight="1">
      <c r="A60" s="129" t="s">
        <v>153</v>
      </c>
      <c r="B60" s="19" t="s">
        <v>18</v>
      </c>
      <c r="C60" s="29">
        <v>12728.982609131001</v>
      </c>
      <c r="D60" s="25">
        <v>19176.237642585998</v>
      </c>
      <c r="E60" s="25">
        <v>67610.643825916006</v>
      </c>
      <c r="F60" s="25">
        <v>70722.046776064002</v>
      </c>
      <c r="G60" s="25">
        <v>4527.1805899237997</v>
      </c>
      <c r="H60" s="25">
        <v>-41084.607754659999</v>
      </c>
      <c r="I60" s="25">
        <v>21576.820970035002</v>
      </c>
      <c r="J60" s="25">
        <v>12442.296188557</v>
      </c>
      <c r="K60" s="25">
        <v>877.49404803702998</v>
      </c>
      <c r="L60" s="25">
        <v>-2150.4869360953999</v>
      </c>
      <c r="M60" s="25">
        <v>-131.72122763178001</v>
      </c>
      <c r="N60" s="25">
        <v>-1286.5974227766001</v>
      </c>
      <c r="O60" s="25">
        <v>-2691.3115339941</v>
      </c>
      <c r="P60" s="25">
        <v>1232.8330605698</v>
      </c>
      <c r="Q60" s="25">
        <v>-286.47452423295999</v>
      </c>
      <c r="R60" s="25">
        <v>1227.1482909184999</v>
      </c>
      <c r="S60" s="25">
        <v>3024.0919812689999</v>
      </c>
      <c r="T60" s="25">
        <v>5197.5988128232002</v>
      </c>
      <c r="U60" s="25">
        <v>1340.6712500985</v>
      </c>
      <c r="V60" s="25">
        <v>-2035.876336884</v>
      </c>
      <c r="W60" s="25">
        <v>1248.4675673546001</v>
      </c>
      <c r="X60" s="25">
        <v>-31676.443784609</v>
      </c>
      <c r="Y60" s="25">
        <v>-31123.181311202999</v>
      </c>
      <c r="Z60" s="25">
        <v>-7752.4375872493001</v>
      </c>
      <c r="AA60" s="25">
        <v>881.72339541277995</v>
      </c>
      <c r="AB60" s="25">
        <v>275.79300300865998</v>
      </c>
      <c r="AC60" s="25">
        <v>51938.268068812002</v>
      </c>
      <c r="AD60" s="25">
        <v>45343.346883536004</v>
      </c>
      <c r="AE60" s="25">
        <v>21281.080147510002</v>
      </c>
      <c r="AF60" s="25">
        <v>-341.08384910324003</v>
      </c>
      <c r="AG60" s="25">
        <v>4627.4006909154996</v>
      </c>
      <c r="AH60" s="25">
        <v>-25743.845995503001</v>
      </c>
      <c r="AI60" s="25">
        <v>-176.44900618048999</v>
      </c>
      <c r="AJ60" s="25">
        <v>1953.6736199823999</v>
      </c>
      <c r="AK60" s="25">
        <v>801.94559124155001</v>
      </c>
      <c r="AL60" s="25">
        <v>4071.6603915607002</v>
      </c>
      <c r="AM60" s="25">
        <v>-83525.331454379004</v>
      </c>
      <c r="AN60" s="25">
        <v>-76698.051851594006</v>
      </c>
      <c r="AO60" s="25">
        <v>1469.2762521739</v>
      </c>
      <c r="AP60" s="25">
        <v>-2320.9028618463999</v>
      </c>
      <c r="AQ60" s="25">
        <v>-1190.2406034907999</v>
      </c>
      <c r="AR60" s="25">
        <v>4496.2666232167003</v>
      </c>
      <c r="AS60" s="30">
        <v>2454.3994100535001</v>
      </c>
      <c r="AT60" s="35"/>
      <c r="AU60" s="82" t="str">
        <f t="shared" si="0"/>
        <v>-</v>
      </c>
      <c r="AW60" s="98">
        <f t="shared" si="4"/>
        <v>-851.62660967249985</v>
      </c>
      <c r="AX60" s="95">
        <f t="shared" si="5"/>
        <v>3306.0260197259004</v>
      </c>
      <c r="AY60" s="99" t="str">
        <f t="shared" si="6"/>
        <v>-</v>
      </c>
      <c r="BA60" s="98">
        <f t="shared" si="1"/>
        <v>-1190.2406034907999</v>
      </c>
      <c r="BB60" s="95">
        <f t="shared" si="2"/>
        <v>4496.2666232167003</v>
      </c>
      <c r="BC60" s="99" t="str">
        <f t="shared" si="3"/>
        <v>-</v>
      </c>
    </row>
    <row r="61" spans="1:55" ht="12.95" customHeight="1">
      <c r="A61" s="129" t="s">
        <v>154</v>
      </c>
      <c r="B61" s="23" t="s">
        <v>19</v>
      </c>
      <c r="C61" s="27"/>
      <c r="D61" s="26"/>
      <c r="E61" s="26"/>
      <c r="F61" s="26"/>
      <c r="G61" s="26"/>
      <c r="H61" s="26"/>
      <c r="I61" s="26"/>
      <c r="J61" s="26"/>
      <c r="K61" s="26">
        <v>52.722739454223998</v>
      </c>
      <c r="L61" s="26">
        <v>252.26860848311</v>
      </c>
      <c r="M61" s="26">
        <v>103.58737273609999</v>
      </c>
      <c r="N61" s="26">
        <v>51.740480684700003</v>
      </c>
      <c r="O61" s="26">
        <v>460.31920135813999</v>
      </c>
      <c r="P61" s="26">
        <v>0.84841628959276005</v>
      </c>
      <c r="Q61" s="26">
        <v>-28.777594954066</v>
      </c>
      <c r="R61" s="26">
        <v>-280.34587961058998</v>
      </c>
      <c r="S61" s="26">
        <v>13.608940079528001</v>
      </c>
      <c r="T61" s="26">
        <v>-294.66611819552998</v>
      </c>
      <c r="U61" s="26">
        <v>-285.65666460190999</v>
      </c>
      <c r="V61" s="26">
        <v>-207.66345631145001</v>
      </c>
      <c r="W61" s="26">
        <v>-62.109493760619003</v>
      </c>
      <c r="X61" s="26">
        <v>526.33095292431005</v>
      </c>
      <c r="Y61" s="26">
        <v>-29.098661749664998</v>
      </c>
      <c r="Z61" s="26">
        <v>-346.16135931716002</v>
      </c>
      <c r="AA61" s="26">
        <v>135.97806869425</v>
      </c>
      <c r="AB61" s="26">
        <v>-136.56575087573</v>
      </c>
      <c r="AC61" s="26">
        <v>-775.11141129807004</v>
      </c>
      <c r="AD61" s="26">
        <v>-1121.8604527967</v>
      </c>
      <c r="AE61" s="26">
        <v>-148.70337397986</v>
      </c>
      <c r="AF61" s="26">
        <v>73.822776657548999</v>
      </c>
      <c r="AG61" s="26">
        <v>-1890.3629729067</v>
      </c>
      <c r="AH61" s="26">
        <v>-1259.1997633476999</v>
      </c>
      <c r="AI61" s="26">
        <v>-3224.4433335766998</v>
      </c>
      <c r="AJ61" s="26">
        <v>-17.770503734668999</v>
      </c>
      <c r="AK61" s="26">
        <v>-152.39777111333001</v>
      </c>
      <c r="AL61" s="26">
        <v>169.60486490630001</v>
      </c>
      <c r="AM61" s="26">
        <v>81.010960632422993</v>
      </c>
      <c r="AN61" s="26">
        <v>80.447550690731006</v>
      </c>
      <c r="AO61" s="26">
        <v>71.267526388963006</v>
      </c>
      <c r="AP61" s="26">
        <v>183.47718664509</v>
      </c>
      <c r="AQ61" s="26">
        <v>119.86643454436</v>
      </c>
      <c r="AR61" s="26">
        <v>140.43127453898001</v>
      </c>
      <c r="AS61" s="28">
        <v>515.04242211739995</v>
      </c>
      <c r="AT61" s="35"/>
      <c r="AU61" s="81">
        <f t="shared" si="0"/>
        <v>5.402213836160235</v>
      </c>
      <c r="AW61" s="96">
        <f t="shared" si="4"/>
        <v>254.74471303405301</v>
      </c>
      <c r="AX61" s="94">
        <f t="shared" si="5"/>
        <v>260.29770908334001</v>
      </c>
      <c r="AY61" s="97">
        <f t="shared" si="6"/>
        <v>2.1798277903984239E-2</v>
      </c>
      <c r="BA61" s="96">
        <f t="shared" si="1"/>
        <v>119.86643454436</v>
      </c>
      <c r="BB61" s="94">
        <f t="shared" si="2"/>
        <v>140.43127453898001</v>
      </c>
      <c r="BC61" s="97">
        <f t="shared" si="3"/>
        <v>0.17156462585036175</v>
      </c>
    </row>
    <row r="62" spans="1:55" ht="12.95" customHeight="1">
      <c r="A62" s="129" t="s">
        <v>161</v>
      </c>
      <c r="B62" s="19" t="s">
        <v>22</v>
      </c>
      <c r="C62" s="29">
        <v>124541.38702461</v>
      </c>
      <c r="D62" s="25">
        <v>114537.46705159001</v>
      </c>
      <c r="E62" s="25">
        <v>266000</v>
      </c>
      <c r="F62" s="25">
        <v>135226.60818713001</v>
      </c>
      <c r="G62" s="25">
        <v>227057.51597666001</v>
      </c>
      <c r="H62" s="25">
        <v>205556.29139073001</v>
      </c>
      <c r="I62" s="25">
        <v>374293.86392097</v>
      </c>
      <c r="J62" s="79">
        <v>448453.72750643</v>
      </c>
      <c r="K62" s="25">
        <v>80695.606000265005</v>
      </c>
      <c r="L62" s="25">
        <v>160138.05920615999</v>
      </c>
      <c r="M62" s="25">
        <v>666.40116819328</v>
      </c>
      <c r="N62" s="25">
        <v>230509.75706890001</v>
      </c>
      <c r="O62" s="25">
        <v>472009.82344352</v>
      </c>
      <c r="P62" s="25">
        <v>76237.229666975996</v>
      </c>
      <c r="Q62" s="25">
        <v>-7123.5239485206002</v>
      </c>
      <c r="R62" s="25">
        <v>92149.396311529999</v>
      </c>
      <c r="S62" s="25">
        <v>80573.172349740998</v>
      </c>
      <c r="T62" s="25">
        <v>241836.27437972999</v>
      </c>
      <c r="U62" s="25">
        <v>234066.55574042999</v>
      </c>
      <c r="V62" s="25">
        <v>64655.574043260996</v>
      </c>
      <c r="W62" s="25">
        <v>238740.98724347999</v>
      </c>
      <c r="X62" s="25">
        <v>176270.66001108999</v>
      </c>
      <c r="Y62" s="25">
        <v>713733.77703827003</v>
      </c>
      <c r="Z62" s="25">
        <v>30503.151608978998</v>
      </c>
      <c r="AA62" s="25">
        <v>58912.971359062001</v>
      </c>
      <c r="AB62" s="25">
        <v>22210.549596372999</v>
      </c>
      <c r="AC62" s="25">
        <v>59239.190534114998</v>
      </c>
      <c r="AD62" s="25">
        <v>170865.86309853001</v>
      </c>
      <c r="AE62" s="25">
        <v>-16157.141246759</v>
      </c>
      <c r="AF62" s="25">
        <v>384502.31090068998</v>
      </c>
      <c r="AG62" s="25">
        <v>-141366.24957727001</v>
      </c>
      <c r="AH62" s="25">
        <v>23770.713561042001</v>
      </c>
      <c r="AI62" s="25">
        <v>250749.6336377</v>
      </c>
      <c r="AJ62" s="25">
        <v>-44808.214327864996</v>
      </c>
      <c r="AK62" s="25">
        <v>-31856.485306267001</v>
      </c>
      <c r="AL62" s="25">
        <v>-80182.934025729002</v>
      </c>
      <c r="AM62" s="25">
        <v>-295244.89555056999</v>
      </c>
      <c r="AN62" s="25">
        <v>-452092.52921042999</v>
      </c>
      <c r="AO62" s="25">
        <v>39394.380387327998</v>
      </c>
      <c r="AP62" s="25">
        <v>-73575.506548752004</v>
      </c>
      <c r="AQ62" s="25">
        <v>-48578.305160639997</v>
      </c>
      <c r="AR62" s="25">
        <v>-202705.69797380001</v>
      </c>
      <c r="AS62" s="30">
        <v>-285465.12929587002</v>
      </c>
      <c r="AT62" s="35"/>
      <c r="AU62" s="82" t="str">
        <f t="shared" si="0"/>
        <v>-</v>
      </c>
      <c r="AW62" s="98">
        <f t="shared" si="4"/>
        <v>-34181.126161424007</v>
      </c>
      <c r="AX62" s="95">
        <f t="shared" si="5"/>
        <v>-251284.00313443999</v>
      </c>
      <c r="AY62" s="99" t="str">
        <f t="shared" si="6"/>
        <v>-</v>
      </c>
      <c r="BA62" s="98">
        <f t="shared" si="1"/>
        <v>-48578.305160639997</v>
      </c>
      <c r="BB62" s="95">
        <f t="shared" si="2"/>
        <v>-202705.69797380001</v>
      </c>
      <c r="BC62" s="99" t="str">
        <f t="shared" si="3"/>
        <v>-</v>
      </c>
    </row>
    <row r="63" spans="1:55" ht="12.95" customHeight="1">
      <c r="A63" s="129" t="s">
        <v>163</v>
      </c>
      <c r="B63" s="23" t="s">
        <v>23</v>
      </c>
      <c r="C63" s="27">
        <v>248511.06139697001</v>
      </c>
      <c r="D63" s="26">
        <v>461991.96686331002</v>
      </c>
      <c r="E63" s="26">
        <v>205472.96372348</v>
      </c>
      <c r="F63" s="26">
        <v>364080.40935673</v>
      </c>
      <c r="G63" s="26">
        <v>385930.81411502999</v>
      </c>
      <c r="H63" s="26">
        <v>210619.86754966999</v>
      </c>
      <c r="I63" s="26">
        <v>388351.18964797998</v>
      </c>
      <c r="J63" s="26">
        <v>257719.79434446999</v>
      </c>
      <c r="K63" s="26">
        <v>139965.48519846</v>
      </c>
      <c r="L63" s="26">
        <v>93433.559007036005</v>
      </c>
      <c r="M63" s="26">
        <v>106796.76091862</v>
      </c>
      <c r="N63" s="26">
        <v>128242.4001062</v>
      </c>
      <c r="O63" s="26">
        <v>468438.20523031999</v>
      </c>
      <c r="P63" s="26">
        <v>23652.381584185001</v>
      </c>
      <c r="Q63" s="26">
        <v>17898.235372163999</v>
      </c>
      <c r="R63" s="26">
        <v>63906.063420459002</v>
      </c>
      <c r="S63" s="26">
        <v>24067.931537747001</v>
      </c>
      <c r="T63" s="26">
        <v>129524.61191455</v>
      </c>
      <c r="U63" s="26">
        <v>48898.391569605999</v>
      </c>
      <c r="V63" s="26">
        <v>45842.041042707002</v>
      </c>
      <c r="W63" s="26">
        <v>224680.97615085999</v>
      </c>
      <c r="X63" s="26">
        <v>78078.646699945006</v>
      </c>
      <c r="Y63" s="26">
        <v>397500.05546311999</v>
      </c>
      <c r="Z63" s="26">
        <v>40233.550812783003</v>
      </c>
      <c r="AA63" s="26">
        <v>-10912.860776291</v>
      </c>
      <c r="AB63" s="26">
        <v>152397.98739356</v>
      </c>
      <c r="AC63" s="26">
        <v>39329.094327104001</v>
      </c>
      <c r="AD63" s="26">
        <v>221047.77175715999</v>
      </c>
      <c r="AE63" s="26">
        <v>125523.39082402999</v>
      </c>
      <c r="AF63" s="26">
        <v>12726.299177094001</v>
      </c>
      <c r="AG63" s="26">
        <v>29197.046556194</v>
      </c>
      <c r="AH63" s="26">
        <v>-35393.078570623002</v>
      </c>
      <c r="AI63" s="26">
        <v>132053.65798670001</v>
      </c>
      <c r="AJ63" s="26">
        <v>17811.046854715001</v>
      </c>
      <c r="AK63" s="26">
        <v>57756.166646995996</v>
      </c>
      <c r="AL63" s="26">
        <v>-118955.26968016</v>
      </c>
      <c r="AM63" s="26">
        <v>-221814.58751328001</v>
      </c>
      <c r="AN63" s="26">
        <v>-265202.64369172999</v>
      </c>
      <c r="AO63" s="26">
        <v>41889.734691593003</v>
      </c>
      <c r="AP63" s="26">
        <v>-52040.523900146</v>
      </c>
      <c r="AQ63" s="26">
        <v>179428.85928579001</v>
      </c>
      <c r="AR63" s="26">
        <v>-33890.294413971002</v>
      </c>
      <c r="AS63" s="28">
        <v>135387.77566327</v>
      </c>
      <c r="AT63" s="35"/>
      <c r="AU63" s="81" t="str">
        <f t="shared" si="0"/>
        <v>-</v>
      </c>
      <c r="AW63" s="96">
        <f t="shared" si="4"/>
        <v>-10150.789208552997</v>
      </c>
      <c r="AX63" s="94">
        <f t="shared" si="5"/>
        <v>145538.56487181899</v>
      </c>
      <c r="AY63" s="97" t="str">
        <f t="shared" si="6"/>
        <v>-</v>
      </c>
      <c r="BA63" s="96">
        <f t="shared" si="1"/>
        <v>179428.85928579001</v>
      </c>
      <c r="BB63" s="94">
        <f t="shared" si="2"/>
        <v>-33890.294413971002</v>
      </c>
      <c r="BC63" s="97" t="str">
        <f t="shared" si="3"/>
        <v>-</v>
      </c>
    </row>
    <row r="64" spans="1:55" ht="12.95" customHeight="1">
      <c r="A64" s="129" t="s">
        <v>166</v>
      </c>
      <c r="B64" s="19" t="s">
        <v>72</v>
      </c>
      <c r="C64" s="29">
        <v>2863.5052117699001</v>
      </c>
      <c r="D64" s="25">
        <v>7660.4463291535003</v>
      </c>
      <c r="E64" s="25">
        <v>3489.8668172634002</v>
      </c>
      <c r="F64" s="25">
        <v>3436.7502997834999</v>
      </c>
      <c r="G64" s="25">
        <v>3656.7551238745</v>
      </c>
      <c r="H64" s="25">
        <v>6148.2119445603003</v>
      </c>
      <c r="I64" s="25">
        <v>3677.4520742468999</v>
      </c>
      <c r="J64" s="25">
        <v>-2659.8093480934999</v>
      </c>
      <c r="K64" s="25"/>
      <c r="L64" s="25"/>
      <c r="M64" s="25"/>
      <c r="N64" s="25"/>
      <c r="O64" s="25">
        <v>-1346.2329525678001</v>
      </c>
      <c r="P64" s="25">
        <v>-1120.3436578639</v>
      </c>
      <c r="Q64" s="25">
        <v>5146.9422692832004</v>
      </c>
      <c r="R64" s="25">
        <v>-673.27140728529002</v>
      </c>
      <c r="S64" s="25">
        <v>1244.2063215293001</v>
      </c>
      <c r="T64" s="25">
        <v>4597.5335256633998</v>
      </c>
      <c r="U64" s="25">
        <v>265.50315633123</v>
      </c>
      <c r="V64" s="25">
        <v>1703.1722455042</v>
      </c>
      <c r="W64" s="25">
        <v>1754.2570685905</v>
      </c>
      <c r="X64" s="25">
        <v>-1795.1567556098</v>
      </c>
      <c r="Y64" s="25">
        <v>1927.7757148162</v>
      </c>
      <c r="Z64" s="25">
        <v>3661.0965933151001</v>
      </c>
      <c r="AA64" s="25">
        <v>-1037.1947025771999</v>
      </c>
      <c r="AB64" s="25">
        <v>1444.4066547549</v>
      </c>
      <c r="AC64" s="25">
        <v>9053.6749381911995</v>
      </c>
      <c r="AD64" s="25">
        <v>13121.983483684</v>
      </c>
      <c r="AE64" s="25">
        <v>2023.8249510476001</v>
      </c>
      <c r="AF64" s="25">
        <v>-23.143745186714</v>
      </c>
      <c r="AG64" s="25">
        <v>105.93156690124</v>
      </c>
      <c r="AH64" s="25">
        <v>-228.74305517179999</v>
      </c>
      <c r="AI64" s="25">
        <v>1877.8697175903001</v>
      </c>
      <c r="AJ64" s="25">
        <v>1891.7970446243</v>
      </c>
      <c r="AK64" s="25">
        <v>-1349.0478993326001</v>
      </c>
      <c r="AL64" s="25">
        <v>560.55202335723004</v>
      </c>
      <c r="AM64" s="25">
        <v>-169.11503265505999</v>
      </c>
      <c r="AN64" s="25">
        <v>934.18613599383002</v>
      </c>
      <c r="AO64" s="25">
        <v>45.459869819022998</v>
      </c>
      <c r="AP64" s="25">
        <v>1556.2617978779999</v>
      </c>
      <c r="AQ64" s="25">
        <v>-808.34960777023002</v>
      </c>
      <c r="AR64" s="25">
        <v>-122.34486547582</v>
      </c>
      <c r="AS64" s="30">
        <v>671.02719445097</v>
      </c>
      <c r="AT64" s="35"/>
      <c r="AU64" s="82"/>
      <c r="AW64" s="98"/>
      <c r="AX64" s="95"/>
      <c r="AY64" s="99"/>
      <c r="BA64" s="98"/>
      <c r="BB64" s="95"/>
      <c r="BC64" s="99"/>
    </row>
    <row r="65" spans="1:55" ht="12.95" customHeight="1">
      <c r="A65" s="129" t="s">
        <v>167</v>
      </c>
      <c r="B65" s="158" t="s">
        <v>26</v>
      </c>
      <c r="C65" s="75">
        <v>1636.8381804623</v>
      </c>
      <c r="D65" s="76">
        <v>6280.9087485878999</v>
      </c>
      <c r="E65" s="76">
        <v>7162.2176591376001</v>
      </c>
      <c r="F65" s="76">
        <v>1286.5497076023</v>
      </c>
      <c r="G65" s="76">
        <v>-295.91553209224998</v>
      </c>
      <c r="H65" s="76">
        <v>-9455.6291390728002</v>
      </c>
      <c r="I65" s="76">
        <v>13559.204118547001</v>
      </c>
      <c r="J65" s="76">
        <v>-8632.3907455012995</v>
      </c>
      <c r="K65" s="76">
        <v>503.11960706226</v>
      </c>
      <c r="L65" s="76">
        <v>-1855.8343289525999</v>
      </c>
      <c r="M65" s="76">
        <v>-96.906942785078996</v>
      </c>
      <c r="N65" s="76">
        <v>1330.1473516527001</v>
      </c>
      <c r="O65" s="76">
        <v>-119.4743130227</v>
      </c>
      <c r="P65" s="76">
        <v>-1090.6196099244</v>
      </c>
      <c r="Q65" s="76">
        <v>721.77258856309004</v>
      </c>
      <c r="R65" s="76">
        <v>-924.77112909645996</v>
      </c>
      <c r="S65" s="76">
        <v>-2428.0217593206999</v>
      </c>
      <c r="T65" s="76">
        <v>-3721.6399097784001</v>
      </c>
      <c r="U65" s="76">
        <v>202.99500831947</v>
      </c>
      <c r="V65" s="76">
        <v>3557.4043261231</v>
      </c>
      <c r="W65" s="76">
        <v>2816.41708264</v>
      </c>
      <c r="X65" s="76">
        <v>-1352.1907931226001</v>
      </c>
      <c r="Y65" s="76">
        <v>5224.6256239600998</v>
      </c>
      <c r="Z65" s="76">
        <v>98.418666371778997</v>
      </c>
      <c r="AA65" s="76">
        <v>-277.56275572265997</v>
      </c>
      <c r="AB65" s="76">
        <v>1383.3904677651001</v>
      </c>
      <c r="AC65" s="76">
        <v>-332.85414132478002</v>
      </c>
      <c r="AD65" s="76">
        <v>871.39223708945997</v>
      </c>
      <c r="AE65" s="76">
        <v>307.74433547514002</v>
      </c>
      <c r="AF65" s="76">
        <v>557.99797091646997</v>
      </c>
      <c r="AG65" s="76">
        <v>-545.59801600721005</v>
      </c>
      <c r="AH65" s="76">
        <v>-1268.1772066282999</v>
      </c>
      <c r="AI65" s="76">
        <v>-948.03291624394001</v>
      </c>
      <c r="AJ65" s="76">
        <v>701.05039537354003</v>
      </c>
      <c r="AK65" s="76">
        <v>-305.67685589519999</v>
      </c>
      <c r="AL65" s="76">
        <v>520.47680868641999</v>
      </c>
      <c r="AM65" s="76">
        <v>-414.25705181164</v>
      </c>
      <c r="AN65" s="76">
        <v>501.59329635312002</v>
      </c>
      <c r="AO65" s="76">
        <v>-574.27515952088004</v>
      </c>
      <c r="AP65" s="76">
        <v>942.57248404791005</v>
      </c>
      <c r="AQ65" s="76">
        <v>420.91122803090002</v>
      </c>
      <c r="AR65" s="76">
        <v>-1259.3753498265</v>
      </c>
      <c r="AS65" s="77">
        <v>-470.16679726855</v>
      </c>
      <c r="AT65" s="159"/>
      <c r="AU65" s="160" t="str">
        <f t="shared" si="0"/>
        <v>-</v>
      </c>
      <c r="AV65" s="161"/>
      <c r="AW65" s="162">
        <f t="shared" si="4"/>
        <v>368.29732452703001</v>
      </c>
      <c r="AX65" s="163">
        <f t="shared" si="5"/>
        <v>-838.46412179560002</v>
      </c>
      <c r="AY65" s="164" t="str">
        <f t="shared" si="6"/>
        <v>-</v>
      </c>
      <c r="AZ65" s="161"/>
      <c r="BA65" s="162">
        <f t="shared" si="1"/>
        <v>420.91122803090002</v>
      </c>
      <c r="BB65" s="163">
        <f t="shared" si="2"/>
        <v>-1259.3753498265</v>
      </c>
      <c r="BC65" s="164" t="str">
        <f t="shared" si="3"/>
        <v>-</v>
      </c>
    </row>
    <row r="66" spans="1:55" ht="12" customHeight="1">
      <c r="A66" s="10"/>
      <c r="B66" s="57" t="s">
        <v>66</v>
      </c>
      <c r="C66" s="11"/>
      <c r="D66" s="11"/>
      <c r="E66" s="11"/>
      <c r="F66" s="11"/>
      <c r="G66" s="11"/>
      <c r="H66" s="11"/>
      <c r="I66" s="11"/>
      <c r="J66" s="11"/>
      <c r="K66" s="11"/>
      <c r="L66" s="11"/>
      <c r="M66" s="11"/>
      <c r="N66" s="11"/>
      <c r="O66" s="11"/>
      <c r="P66" s="11"/>
      <c r="Q66" s="11"/>
      <c r="R66" s="11"/>
      <c r="S66" s="11"/>
      <c r="T66" s="11"/>
      <c r="U66" s="11"/>
      <c r="V66" s="11"/>
      <c r="W66" s="11"/>
      <c r="X66" s="11"/>
      <c r="AC66" s="11"/>
      <c r="AD66" s="11"/>
      <c r="AE66" s="11"/>
      <c r="AF66" s="11"/>
      <c r="AT66" s="35"/>
      <c r="AU66" s="35"/>
    </row>
    <row r="67" spans="1:55">
      <c r="A67" s="11"/>
      <c r="B67" s="10" t="s">
        <v>63</v>
      </c>
      <c r="C67" s="11"/>
      <c r="D67" s="11"/>
      <c r="E67" s="11"/>
      <c r="F67" s="11"/>
      <c r="G67" s="11"/>
      <c r="H67" s="11"/>
      <c r="I67" s="11"/>
      <c r="J67" s="11"/>
      <c r="K67" s="11"/>
      <c r="L67" s="11"/>
      <c r="M67" s="11"/>
      <c r="N67" s="11"/>
      <c r="O67" s="11"/>
      <c r="P67" s="11"/>
      <c r="Q67" s="11"/>
      <c r="R67" s="11"/>
      <c r="S67" s="11"/>
      <c r="T67" s="11"/>
      <c r="U67" s="11"/>
      <c r="V67" s="11"/>
      <c r="W67" s="11"/>
      <c r="X67" s="11"/>
      <c r="AC67" s="11"/>
      <c r="AD67" s="11"/>
      <c r="AE67" s="11"/>
      <c r="AF67" s="11"/>
      <c r="AT67" s="35"/>
      <c r="AU67" s="35"/>
    </row>
    <row r="68" spans="1:55">
      <c r="A68" s="11"/>
      <c r="B68" s="10" t="s">
        <v>62</v>
      </c>
      <c r="C68" s="11"/>
      <c r="D68" s="11"/>
      <c r="E68" s="11"/>
      <c r="F68" s="11"/>
      <c r="G68" s="11"/>
      <c r="H68" s="11"/>
      <c r="I68" s="11"/>
      <c r="J68" s="11"/>
      <c r="K68" s="11"/>
      <c r="L68" s="11"/>
      <c r="M68" s="11"/>
      <c r="N68" s="11"/>
      <c r="O68" s="11"/>
      <c r="P68" s="11"/>
      <c r="Q68" s="11"/>
      <c r="R68" s="11"/>
      <c r="S68" s="11"/>
      <c r="T68" s="11"/>
      <c r="U68" s="11"/>
      <c r="V68" s="11"/>
      <c r="W68" s="11"/>
      <c r="X68" s="11"/>
      <c r="AC68" s="11"/>
      <c r="AD68" s="11"/>
      <c r="AE68" s="11"/>
      <c r="AF68" s="11"/>
      <c r="AT68" s="35"/>
      <c r="AU68" s="35"/>
    </row>
    <row r="69" spans="1:55">
      <c r="A69" s="11"/>
      <c r="B69" s="11"/>
      <c r="C69" s="11"/>
      <c r="D69" s="11"/>
      <c r="E69" s="11"/>
      <c r="F69" s="11"/>
      <c r="G69" s="11"/>
      <c r="H69" s="11"/>
      <c r="I69" s="11"/>
      <c r="J69" s="11"/>
      <c r="K69" s="11"/>
      <c r="L69" s="11"/>
      <c r="M69" s="11"/>
      <c r="N69" s="11"/>
      <c r="O69" s="11"/>
      <c r="P69" s="11"/>
      <c r="Q69" s="11"/>
      <c r="R69" s="11"/>
      <c r="S69" s="11"/>
      <c r="T69" s="11"/>
      <c r="U69" s="11"/>
      <c r="V69" s="11"/>
      <c r="W69" s="11"/>
      <c r="X69" s="11"/>
      <c r="AC69" s="11"/>
      <c r="AD69" s="11"/>
      <c r="AE69" s="11"/>
      <c r="AF69" s="11"/>
      <c r="AG69" s="35"/>
      <c r="AH69" s="35"/>
      <c r="AI69" s="35"/>
      <c r="AJ69" s="35"/>
      <c r="AK69" s="35"/>
      <c r="AL69" s="35"/>
      <c r="AM69" s="35"/>
      <c r="AN69" s="35"/>
      <c r="AO69" s="35"/>
      <c r="AP69" s="35"/>
      <c r="AQ69" s="35"/>
      <c r="AR69" s="35"/>
      <c r="AS69" s="35"/>
      <c r="AT69" s="35"/>
      <c r="AU69" s="35"/>
    </row>
    <row r="70" spans="1:55">
      <c r="B70" s="4"/>
      <c r="U70" s="4"/>
      <c r="V70" s="4"/>
      <c r="W70" s="4"/>
      <c r="X70" s="4"/>
      <c r="Y70" s="4"/>
      <c r="Z70" s="4"/>
      <c r="AA70" s="4"/>
      <c r="AB70" s="4"/>
      <c r="AC70" s="4"/>
      <c r="AD70" s="4"/>
      <c r="AE70" s="4"/>
      <c r="AF70" s="4"/>
      <c r="AG70" s="35"/>
      <c r="AH70" s="35"/>
      <c r="AI70" s="35"/>
      <c r="AJ70" s="35"/>
      <c r="AK70" s="35"/>
      <c r="AL70" s="35"/>
      <c r="AM70" s="35"/>
      <c r="AN70" s="35"/>
      <c r="AO70" s="35"/>
      <c r="AP70" s="35"/>
      <c r="AQ70" s="35"/>
      <c r="AR70" s="35"/>
      <c r="AS70" s="35"/>
      <c r="AT70" s="35"/>
      <c r="AU70" s="35"/>
    </row>
    <row r="71" spans="1:55">
      <c r="U71" s="4"/>
      <c r="V71" s="4"/>
      <c r="W71" s="4"/>
      <c r="X71" s="4"/>
      <c r="Y71" s="4"/>
      <c r="Z71" s="4"/>
      <c r="AA71" s="4"/>
      <c r="AB71" s="4"/>
    </row>
  </sheetData>
  <mergeCells count="10">
    <mergeCell ref="BA3:BC3"/>
    <mergeCell ref="U3:Y3"/>
    <mergeCell ref="K3:O3"/>
    <mergeCell ref="C2:T2"/>
    <mergeCell ref="P3:T3"/>
    <mergeCell ref="AW3:AY3"/>
    <mergeCell ref="Z3:AD3"/>
    <mergeCell ref="AE3:AI3"/>
    <mergeCell ref="AJ3:AN3"/>
    <mergeCell ref="AO3:AS3"/>
  </mergeCells>
  <hyperlinks>
    <hyperlink ref="B66" location="'Notes to Tables'!A1" display="Notes to tables"/>
  </hyperlinks>
  <pageMargins left="0.23622047244094499" right="0.23622047244094499" top="0.74803149606299202" bottom="0.74803149606299202" header="0.31496062992126" footer="0.31496062992126"/>
  <pageSetup paperSize="9" scale="8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71"/>
  <sheetViews>
    <sheetView workbookViewId="0">
      <selection activeCell="B2" sqref="B2"/>
    </sheetView>
  </sheetViews>
  <sheetFormatPr defaultColWidth="10.85546875" defaultRowHeight="11.25"/>
  <cols>
    <col min="1" max="1" width="2.140625" style="3" customWidth="1"/>
    <col min="2" max="2" width="18.7109375" style="3" customWidth="1"/>
    <col min="3" max="9" width="8.85546875" style="4" customWidth="1"/>
    <col min="10" max="10" width="7.85546875" style="4" customWidth="1"/>
    <col min="11" max="14" width="7.140625" style="4" customWidth="1"/>
    <col min="15" max="15" width="7.85546875" style="4" customWidth="1"/>
    <col min="16" max="18" width="8.140625" style="4" customWidth="1"/>
    <col min="19" max="19" width="7.140625" style="4" customWidth="1"/>
    <col min="20" max="20" width="7.85546875" style="4" customWidth="1"/>
    <col min="21" max="24" width="7.140625" style="3" customWidth="1"/>
    <col min="25" max="25" width="8.140625" style="3" customWidth="1"/>
    <col min="26" max="28" width="8.5703125" style="3" customWidth="1"/>
    <col min="29" max="45" width="7.85546875" style="3" customWidth="1"/>
    <col min="46" max="46" width="10.85546875" style="4"/>
    <col min="47" max="47" width="14.5703125" style="3" customWidth="1"/>
    <col min="48" max="16384" width="10.85546875" style="3"/>
  </cols>
  <sheetData>
    <row r="1" spans="1:61" ht="15.75" customHeight="1">
      <c r="A1" s="10"/>
      <c r="B1" s="10"/>
      <c r="C1" s="127">
        <v>2005</v>
      </c>
      <c r="D1" s="127">
        <v>2006</v>
      </c>
      <c r="E1" s="127">
        <v>2007</v>
      </c>
      <c r="F1" s="127">
        <v>2008</v>
      </c>
      <c r="G1" s="127">
        <v>2009</v>
      </c>
      <c r="H1" s="127">
        <v>2010</v>
      </c>
      <c r="I1" s="127">
        <v>2011</v>
      </c>
      <c r="J1" s="127">
        <v>2012</v>
      </c>
      <c r="K1" s="128" t="s">
        <v>119</v>
      </c>
      <c r="L1" s="128" t="s">
        <v>120</v>
      </c>
      <c r="M1" s="128" t="s">
        <v>121</v>
      </c>
      <c r="N1" s="128" t="s">
        <v>122</v>
      </c>
      <c r="O1" s="128">
        <v>2013</v>
      </c>
      <c r="P1" s="128" t="s">
        <v>123</v>
      </c>
      <c r="Q1" s="128" t="s">
        <v>124</v>
      </c>
      <c r="R1" s="128" t="s">
        <v>125</v>
      </c>
      <c r="S1" s="128" t="s">
        <v>126</v>
      </c>
      <c r="T1" s="128">
        <v>2014</v>
      </c>
      <c r="U1" s="128" t="s">
        <v>127</v>
      </c>
      <c r="V1" s="128" t="s">
        <v>128</v>
      </c>
      <c r="W1" s="128" t="s">
        <v>129</v>
      </c>
      <c r="X1" s="128" t="s">
        <v>130</v>
      </c>
      <c r="Y1" s="128">
        <v>2015</v>
      </c>
      <c r="Z1" s="128" t="s">
        <v>131</v>
      </c>
      <c r="AA1" s="128" t="s">
        <v>132</v>
      </c>
      <c r="AB1" s="128" t="s">
        <v>133</v>
      </c>
      <c r="AC1" s="128" t="s">
        <v>134</v>
      </c>
      <c r="AD1" s="128">
        <v>2016</v>
      </c>
      <c r="AE1" s="128" t="s">
        <v>135</v>
      </c>
      <c r="AF1" s="128" t="s">
        <v>136</v>
      </c>
      <c r="AG1" s="128" t="s">
        <v>137</v>
      </c>
      <c r="AH1" s="128" t="s">
        <v>138</v>
      </c>
      <c r="AI1" s="128">
        <v>2017</v>
      </c>
      <c r="AJ1" s="128" t="s">
        <v>139</v>
      </c>
      <c r="AK1" s="128" t="s">
        <v>191</v>
      </c>
      <c r="AL1" s="128" t="s">
        <v>192</v>
      </c>
      <c r="AM1" s="128" t="s">
        <v>199</v>
      </c>
      <c r="AN1" s="128">
        <v>2018</v>
      </c>
      <c r="AO1" s="128" t="s">
        <v>218</v>
      </c>
      <c r="AP1" s="128" t="s">
        <v>219</v>
      </c>
      <c r="AQ1" s="128" t="s">
        <v>220</v>
      </c>
      <c r="AR1" s="128" t="s">
        <v>221</v>
      </c>
      <c r="AS1" s="128">
        <v>2019</v>
      </c>
    </row>
    <row r="2" spans="1:61" s="52" customFormat="1" ht="24" customHeight="1">
      <c r="A2" s="49"/>
      <c r="B2" s="56" t="s">
        <v>58</v>
      </c>
      <c r="C2" s="176" t="s">
        <v>39</v>
      </c>
      <c r="D2" s="176"/>
      <c r="E2" s="176"/>
      <c r="F2" s="176"/>
      <c r="G2" s="176"/>
      <c r="H2" s="176"/>
      <c r="I2" s="176"/>
      <c r="J2" s="176"/>
      <c r="K2" s="176"/>
      <c r="L2" s="176"/>
      <c r="M2" s="176"/>
      <c r="N2" s="176"/>
      <c r="O2" s="176"/>
      <c r="P2" s="176"/>
      <c r="Q2" s="176"/>
      <c r="R2" s="176"/>
      <c r="S2" s="176"/>
      <c r="T2" s="176"/>
      <c r="U2" s="50"/>
      <c r="V2" s="50"/>
      <c r="W2" s="50"/>
      <c r="X2" s="85"/>
      <c r="Y2" s="50"/>
      <c r="Z2" s="86"/>
      <c r="AA2" s="86"/>
      <c r="AB2" s="86"/>
      <c r="AC2" s="50"/>
      <c r="AD2" s="50"/>
      <c r="AE2" s="50"/>
      <c r="AF2" s="50"/>
      <c r="AG2" s="50"/>
      <c r="AH2" s="50"/>
      <c r="AI2" s="50"/>
      <c r="AJ2" s="50"/>
      <c r="AK2" s="50"/>
      <c r="AL2" s="50"/>
      <c r="AM2" s="50"/>
      <c r="AN2" s="50"/>
      <c r="AO2" s="50"/>
      <c r="AP2" s="50"/>
      <c r="AQ2" s="50"/>
      <c r="AR2" s="50"/>
      <c r="AS2" s="50"/>
      <c r="AT2" s="145"/>
      <c r="AU2" s="51"/>
      <c r="AV2" s="51"/>
      <c r="AW2" s="51"/>
      <c r="AX2" s="51"/>
      <c r="AY2" s="51"/>
      <c r="AZ2" s="51"/>
      <c r="BA2" s="51"/>
      <c r="BB2" s="51"/>
      <c r="BC2" s="51"/>
      <c r="BD2" s="51"/>
      <c r="BE2" s="51"/>
      <c r="BF2" s="51"/>
      <c r="BG2" s="51"/>
      <c r="BH2" s="51"/>
      <c r="BI2" s="51"/>
    </row>
    <row r="3" spans="1:61" ht="15" customHeight="1">
      <c r="A3" s="11"/>
      <c r="B3" s="13"/>
      <c r="C3" s="115">
        <v>2005</v>
      </c>
      <c r="D3" s="115">
        <v>2006</v>
      </c>
      <c r="E3" s="115">
        <v>2007</v>
      </c>
      <c r="F3" s="115">
        <v>2008</v>
      </c>
      <c r="G3" s="115">
        <v>2009</v>
      </c>
      <c r="H3" s="115">
        <v>2010</v>
      </c>
      <c r="I3" s="115">
        <v>2011</v>
      </c>
      <c r="J3" s="115">
        <v>2012</v>
      </c>
      <c r="K3" s="174">
        <v>2013</v>
      </c>
      <c r="L3" s="174"/>
      <c r="M3" s="174"/>
      <c r="N3" s="174"/>
      <c r="O3" s="174"/>
      <c r="P3" s="174">
        <v>2014</v>
      </c>
      <c r="Q3" s="174"/>
      <c r="R3" s="174"/>
      <c r="S3" s="174"/>
      <c r="T3" s="174"/>
      <c r="U3" s="174">
        <v>2015</v>
      </c>
      <c r="V3" s="174"/>
      <c r="W3" s="174"/>
      <c r="X3" s="174"/>
      <c r="Y3" s="174"/>
      <c r="Z3" s="175">
        <v>2016</v>
      </c>
      <c r="AA3" s="175"/>
      <c r="AB3" s="175"/>
      <c r="AC3" s="175"/>
      <c r="AD3" s="175"/>
      <c r="AE3" s="175">
        <v>2017</v>
      </c>
      <c r="AF3" s="175"/>
      <c r="AG3" s="175"/>
      <c r="AH3" s="175"/>
      <c r="AI3" s="175"/>
      <c r="AJ3" s="175">
        <v>2018</v>
      </c>
      <c r="AK3" s="175"/>
      <c r="AL3" s="175"/>
      <c r="AM3" s="175"/>
      <c r="AN3" s="175"/>
      <c r="AO3" s="175" t="s">
        <v>205</v>
      </c>
      <c r="AP3" s="175"/>
      <c r="AQ3" s="175"/>
      <c r="AR3" s="175"/>
      <c r="AS3" s="175"/>
      <c r="AT3" s="146"/>
      <c r="AV3" s="1"/>
      <c r="AW3" s="177" t="s">
        <v>94</v>
      </c>
      <c r="AX3" s="178"/>
      <c r="AY3" s="179"/>
      <c r="AZ3" s="1"/>
      <c r="BA3" s="171" t="s">
        <v>107</v>
      </c>
      <c r="BB3" s="172"/>
      <c r="BC3" s="173"/>
      <c r="BD3" s="1"/>
      <c r="BE3" s="1"/>
      <c r="BF3" s="1"/>
      <c r="BG3" s="1"/>
      <c r="BH3" s="1"/>
      <c r="BI3" s="1"/>
    </row>
    <row r="4" spans="1:61" ht="12.95" customHeight="1">
      <c r="A4" s="11"/>
      <c r="B4" s="16" t="s">
        <v>43</v>
      </c>
      <c r="C4" s="71" t="s">
        <v>5</v>
      </c>
      <c r="D4" s="22" t="s">
        <v>5</v>
      </c>
      <c r="E4" s="22" t="s">
        <v>5</v>
      </c>
      <c r="F4" s="22" t="s">
        <v>5</v>
      </c>
      <c r="G4" s="22" t="s">
        <v>5</v>
      </c>
      <c r="H4" s="22" t="s">
        <v>5</v>
      </c>
      <c r="I4" s="22" t="s">
        <v>5</v>
      </c>
      <c r="J4" s="22" t="s">
        <v>5</v>
      </c>
      <c r="K4" s="22" t="s">
        <v>1</v>
      </c>
      <c r="L4" s="22" t="s">
        <v>2</v>
      </c>
      <c r="M4" s="22" t="s">
        <v>3</v>
      </c>
      <c r="N4" s="22" t="s">
        <v>4</v>
      </c>
      <c r="O4" s="22" t="s">
        <v>5</v>
      </c>
      <c r="P4" s="22" t="s">
        <v>1</v>
      </c>
      <c r="Q4" s="22" t="s">
        <v>2</v>
      </c>
      <c r="R4" s="22" t="s">
        <v>3</v>
      </c>
      <c r="S4" s="22" t="s">
        <v>4</v>
      </c>
      <c r="T4" s="22" t="s">
        <v>5</v>
      </c>
      <c r="U4" s="22" t="s">
        <v>1</v>
      </c>
      <c r="V4" s="22" t="s">
        <v>2</v>
      </c>
      <c r="W4" s="22" t="s">
        <v>3</v>
      </c>
      <c r="X4" s="22" t="s">
        <v>4</v>
      </c>
      <c r="Y4" s="22" t="s">
        <v>5</v>
      </c>
      <c r="Z4" s="22" t="s">
        <v>1</v>
      </c>
      <c r="AA4" s="22" t="s">
        <v>2</v>
      </c>
      <c r="AB4" s="22" t="s">
        <v>3</v>
      </c>
      <c r="AC4" s="22" t="s">
        <v>4</v>
      </c>
      <c r="AD4" s="22" t="s">
        <v>5</v>
      </c>
      <c r="AE4" s="22" t="s">
        <v>1</v>
      </c>
      <c r="AF4" s="22" t="s">
        <v>2</v>
      </c>
      <c r="AG4" s="22" t="s">
        <v>3</v>
      </c>
      <c r="AH4" s="22" t="s">
        <v>4</v>
      </c>
      <c r="AI4" s="22" t="s">
        <v>5</v>
      </c>
      <c r="AJ4" s="22" t="s">
        <v>1</v>
      </c>
      <c r="AK4" s="22" t="s">
        <v>2</v>
      </c>
      <c r="AL4" s="22" t="s">
        <v>3</v>
      </c>
      <c r="AM4" s="22" t="s">
        <v>4</v>
      </c>
      <c r="AN4" s="22" t="s">
        <v>5</v>
      </c>
      <c r="AO4" s="22" t="s">
        <v>1</v>
      </c>
      <c r="AP4" s="22" t="s">
        <v>2</v>
      </c>
      <c r="AQ4" s="22" t="s">
        <v>3</v>
      </c>
      <c r="AR4" s="22" t="s">
        <v>4</v>
      </c>
      <c r="AS4" s="133" t="s">
        <v>5</v>
      </c>
      <c r="AT4" s="147"/>
      <c r="AU4" s="80" t="s">
        <v>207</v>
      </c>
      <c r="AV4" s="1"/>
      <c r="AW4" s="105" t="s">
        <v>208</v>
      </c>
      <c r="AX4" s="83" t="s">
        <v>209</v>
      </c>
      <c r="AY4" s="84" t="s">
        <v>95</v>
      </c>
      <c r="AZ4" s="1"/>
      <c r="BA4" s="91" t="s">
        <v>210</v>
      </c>
      <c r="BB4" s="92" t="s">
        <v>211</v>
      </c>
      <c r="BC4" s="93" t="s">
        <v>95</v>
      </c>
      <c r="BD4" s="1"/>
      <c r="BE4" s="1"/>
      <c r="BF4" s="1"/>
      <c r="BG4" s="1"/>
      <c r="BH4" s="1"/>
      <c r="BI4" s="1"/>
    </row>
    <row r="5" spans="1:61" ht="12.95" customHeight="1">
      <c r="A5" s="127" t="s">
        <v>140</v>
      </c>
      <c r="B5" s="21" t="s">
        <v>55</v>
      </c>
      <c r="C5" s="34">
        <v>603052.0410653</v>
      </c>
      <c r="D5" s="65">
        <v>949948.21119574003</v>
      </c>
      <c r="E5" s="65">
        <v>1291415.4360034</v>
      </c>
      <c r="F5" s="65">
        <v>824635.36336395994</v>
      </c>
      <c r="G5" s="65">
        <v>675546.15187249996</v>
      </c>
      <c r="H5" s="65">
        <v>791563.92272969999</v>
      </c>
      <c r="I5" s="65">
        <v>1039814.7430767</v>
      </c>
      <c r="J5" s="65">
        <v>717014.85572800995</v>
      </c>
      <c r="K5" s="65">
        <v>178112.61805123999</v>
      </c>
      <c r="L5" s="65">
        <v>174450.29607305999</v>
      </c>
      <c r="M5" s="65">
        <v>185811.61506606001</v>
      </c>
      <c r="N5" s="65">
        <v>144017.72698163</v>
      </c>
      <c r="O5" s="65">
        <v>682391.58253845002</v>
      </c>
      <c r="P5" s="65">
        <v>130726.68619805999</v>
      </c>
      <c r="Q5" s="65">
        <v>160052.06985976</v>
      </c>
      <c r="R5" s="65">
        <v>144105.7705742</v>
      </c>
      <c r="S5" s="65">
        <v>227242.87582851999</v>
      </c>
      <c r="T5" s="65">
        <v>662124.88067491003</v>
      </c>
      <c r="U5" s="65">
        <v>434594.93031602999</v>
      </c>
      <c r="V5" s="65">
        <v>175525.27669858999</v>
      </c>
      <c r="W5" s="65">
        <v>287230.28928496002</v>
      </c>
      <c r="X5" s="65">
        <v>347212.99589612999</v>
      </c>
      <c r="Y5" s="65">
        <v>1244557.8455123999</v>
      </c>
      <c r="Z5" s="65">
        <v>397892.12122564</v>
      </c>
      <c r="AA5" s="65">
        <v>229283.90375031001</v>
      </c>
      <c r="AB5" s="65">
        <v>330457.33542803</v>
      </c>
      <c r="AC5" s="65">
        <v>356476.37080923002</v>
      </c>
      <c r="AD5" s="65">
        <v>1314114.1314796</v>
      </c>
      <c r="AE5" s="65">
        <v>268441.8538788</v>
      </c>
      <c r="AF5" s="65">
        <v>336805.12691409001</v>
      </c>
      <c r="AG5" s="65">
        <v>265946.59146773</v>
      </c>
      <c r="AH5" s="65">
        <v>128889.94501008</v>
      </c>
      <c r="AI5" s="65">
        <v>1000086.8858642</v>
      </c>
      <c r="AJ5" s="65">
        <v>153927.17627125999</v>
      </c>
      <c r="AK5" s="65">
        <v>61102.096464782</v>
      </c>
      <c r="AL5" s="65">
        <v>200488.64865754999</v>
      </c>
      <c r="AM5" s="65">
        <v>400146.40918716002</v>
      </c>
      <c r="AN5" s="24">
        <v>815662.09993210004</v>
      </c>
      <c r="AO5" s="65">
        <v>216180.17966708</v>
      </c>
      <c r="AP5" s="24">
        <v>178900.73174481001</v>
      </c>
      <c r="AQ5" s="24">
        <v>228057.08001082999</v>
      </c>
      <c r="AR5" s="24">
        <v>243633.21647499001</v>
      </c>
      <c r="AS5" s="33">
        <v>866766.55396745005</v>
      </c>
      <c r="AU5" s="106">
        <f>IF(AS5&lt;0,"-",IF(AN5&lt;0,"-",(AS5-AN5)/AN5))</f>
        <v>6.2653951973009658E-2</v>
      </c>
      <c r="AW5" s="100">
        <f>SUM(AO5:AP5)</f>
        <v>395080.91141189</v>
      </c>
      <c r="AX5" s="103">
        <f>SUM(AQ5:AR5)</f>
        <v>471690.29648581997</v>
      </c>
      <c r="AY5" s="104">
        <f>IF(AW5&lt;0,"-",IF(AX5&lt;0,"-",(AX5-AW5)/AW5))</f>
        <v>0.1939080903710409</v>
      </c>
      <c r="BA5" s="100">
        <f>AQ5</f>
        <v>228057.08001082999</v>
      </c>
      <c r="BB5" s="103">
        <f>AR5</f>
        <v>243633.21647499001</v>
      </c>
      <c r="BC5" s="104">
        <f>IF(BA5&lt;0,"-",IF(BB5&lt;0,"-",(BB5-BA5)/BA5))</f>
        <v>6.8299289210492137E-2</v>
      </c>
      <c r="BD5" s="1"/>
      <c r="BE5" s="1"/>
      <c r="BF5" s="1"/>
      <c r="BG5" s="102"/>
      <c r="BH5" s="1"/>
      <c r="BI5" s="1"/>
    </row>
    <row r="6" spans="1:61" ht="12.95" customHeight="1">
      <c r="A6" s="129" t="s">
        <v>141</v>
      </c>
      <c r="B6" s="31" t="s">
        <v>6</v>
      </c>
      <c r="C6" s="27">
        <v>-28222.882388786998</v>
      </c>
      <c r="D6" s="26">
        <v>26331.097882601</v>
      </c>
      <c r="E6" s="26">
        <v>41475.066934404</v>
      </c>
      <c r="F6" s="26">
        <v>46687.265135699003</v>
      </c>
      <c r="G6" s="26">
        <v>31668.226485727999</v>
      </c>
      <c r="H6" s="26">
        <v>36441.937259218001</v>
      </c>
      <c r="I6" s="26">
        <v>58906.652913872997</v>
      </c>
      <c r="J6" s="26">
        <v>59540.372670807003</v>
      </c>
      <c r="K6" s="26"/>
      <c r="L6" s="26"/>
      <c r="M6" s="26"/>
      <c r="N6" s="26"/>
      <c r="O6" s="26">
        <v>56272.674642995</v>
      </c>
      <c r="P6" s="26"/>
      <c r="Q6" s="26"/>
      <c r="R6" s="26"/>
      <c r="S6" s="26"/>
      <c r="T6" s="26">
        <v>58504.597079501997</v>
      </c>
      <c r="U6" s="26"/>
      <c r="V6" s="26"/>
      <c r="W6" s="26"/>
      <c r="X6" s="26"/>
      <c r="Y6" s="26">
        <v>28274.100232925</v>
      </c>
      <c r="Z6" s="26"/>
      <c r="AA6" s="26"/>
      <c r="AB6" s="26"/>
      <c r="AC6" s="26"/>
      <c r="AD6" s="26">
        <v>45519.215044971002</v>
      </c>
      <c r="AE6" s="26"/>
      <c r="AF6" s="26"/>
      <c r="AG6" s="26"/>
      <c r="AH6" s="26"/>
      <c r="AI6" s="26">
        <v>42289.064296115001</v>
      </c>
      <c r="AJ6" s="26"/>
      <c r="AK6" s="26"/>
      <c r="AL6" s="26"/>
      <c r="AM6" s="26"/>
      <c r="AN6" s="26">
        <v>60425.039217151003</v>
      </c>
      <c r="AO6" s="26">
        <v>8552.8602210329009</v>
      </c>
      <c r="AP6" s="26">
        <v>17487.314937096002</v>
      </c>
      <c r="AQ6" s="26">
        <v>6006.1166330714996</v>
      </c>
      <c r="AR6" s="26">
        <v>6405.7829985402996</v>
      </c>
      <c r="AS6" s="28">
        <v>38452.074789740996</v>
      </c>
      <c r="AU6" s="81">
        <f t="shared" ref="AU6:AU63" si="0">IF(AS6&lt;0,"-",IF(AN6&lt;0,"-",(AS6-AN6)/AN6))</f>
        <v>-0.3636400524035277</v>
      </c>
      <c r="AW6" s="96">
        <f>SUM(AO6:AP6)</f>
        <v>26040.175158128903</v>
      </c>
      <c r="AX6" s="94">
        <f>SUM(AQ6:AR6)</f>
        <v>12411.899631611799</v>
      </c>
      <c r="AY6" s="97">
        <f>IF(AW6&lt;0,"-",IF(AX6&lt;0,"-",(AX6-AW6)/AW6))</f>
        <v>-0.52335575485800045</v>
      </c>
      <c r="BA6" s="96">
        <f t="shared" ref="BA6:BB63" si="1">AQ6</f>
        <v>6006.1166330714996</v>
      </c>
      <c r="BB6" s="94">
        <f t="shared" si="1"/>
        <v>6405.7829985402996</v>
      </c>
      <c r="BC6" s="97">
        <f t="shared" ref="BC6:BC63" si="2">IF(BA6&lt;0,"-",IF(BB6&lt;0,"-",(BB6-BA6)/BA6))</f>
        <v>6.6543224163865849E-2</v>
      </c>
    </row>
    <row r="7" spans="1:61" ht="12.95" customHeight="1">
      <c r="A7" s="129" t="s">
        <v>142</v>
      </c>
      <c r="B7" s="32" t="s">
        <v>44</v>
      </c>
      <c r="C7" s="29">
        <v>10777.8749739</v>
      </c>
      <c r="D7" s="25">
        <v>4887.661604117</v>
      </c>
      <c r="E7" s="25">
        <v>25492.128678986999</v>
      </c>
      <c r="F7" s="25">
        <v>7254.3859649122996</v>
      </c>
      <c r="G7" s="25">
        <v>9397.0547374270991</v>
      </c>
      <c r="H7" s="25">
        <v>2728.4768211921</v>
      </c>
      <c r="I7" s="25">
        <v>10819.535272019</v>
      </c>
      <c r="J7" s="25">
        <v>4002.5706940874002</v>
      </c>
      <c r="K7" s="25">
        <v>1259.7902562060001</v>
      </c>
      <c r="L7" s="25">
        <v>-1262.4452409399</v>
      </c>
      <c r="M7" s="25">
        <v>4636.9308376477002</v>
      </c>
      <c r="N7" s="25">
        <v>1178.813221824</v>
      </c>
      <c r="O7" s="25">
        <v>5813.0890747377998</v>
      </c>
      <c r="P7" s="25">
        <v>2032.6389810269</v>
      </c>
      <c r="Q7" s="25">
        <v>340.98447658218998</v>
      </c>
      <c r="R7" s="25">
        <v>-1013.6659148202</v>
      </c>
      <c r="S7" s="25">
        <v>3439.0340984477002</v>
      </c>
      <c r="T7" s="25">
        <v>4800.3184290831996</v>
      </c>
      <c r="U7" s="25">
        <v>612.31281198003001</v>
      </c>
      <c r="V7" s="25">
        <v>2482.5291181364</v>
      </c>
      <c r="W7" s="25">
        <v>-1023.8491403217</v>
      </c>
      <c r="X7" s="25">
        <v>-774.26511369938999</v>
      </c>
      <c r="Y7" s="25">
        <v>1294.5091514143</v>
      </c>
      <c r="Z7" s="25">
        <v>2973.5707176822002</v>
      </c>
      <c r="AA7" s="25">
        <v>1486.2324449851001</v>
      </c>
      <c r="AB7" s="25">
        <v>-1190.9764458697</v>
      </c>
      <c r="AC7" s="25">
        <v>-11674.223156032</v>
      </c>
      <c r="AD7" s="25">
        <v>-8400.9731283866004</v>
      </c>
      <c r="AE7" s="25">
        <v>2623.1540976215001</v>
      </c>
      <c r="AF7" s="25">
        <v>101.45417653027</v>
      </c>
      <c r="AG7" s="25">
        <v>2455.1910720325</v>
      </c>
      <c r="AH7" s="25">
        <v>9745.2372900461996</v>
      </c>
      <c r="AI7" s="25">
        <v>14926.163904859</v>
      </c>
      <c r="AJ7" s="25">
        <v>4424.6429835949002</v>
      </c>
      <c r="AK7" s="25">
        <v>868.64156733152004</v>
      </c>
      <c r="AL7" s="25">
        <v>-2253.0390652660999</v>
      </c>
      <c r="AM7" s="25">
        <v>-829.69432314410005</v>
      </c>
      <c r="AN7" s="25">
        <v>2210.5511625161998</v>
      </c>
      <c r="AO7" s="25">
        <v>6400.9851113847999</v>
      </c>
      <c r="AP7" s="25">
        <v>-1973.5811037725</v>
      </c>
      <c r="AQ7" s="25">
        <v>41.419455949849002</v>
      </c>
      <c r="AR7" s="25">
        <v>48.136124482257003</v>
      </c>
      <c r="AS7" s="30">
        <v>4522.5568118212996</v>
      </c>
      <c r="AU7" s="82">
        <f t="shared" si="0"/>
        <v>1.0458955614822403</v>
      </c>
      <c r="AW7" s="98">
        <f t="shared" ref="AW7:AW63" si="3">SUM(AO7:AP7)</f>
        <v>4427.4040076123001</v>
      </c>
      <c r="AX7" s="95">
        <f t="shared" ref="AX7:AX63" si="4">SUM(AQ7:AR7)</f>
        <v>89.555580432106012</v>
      </c>
      <c r="AY7" s="99">
        <f t="shared" ref="AY7:AY63" si="5">IF(AW7&lt;0,"-",IF(AX7&lt;0,"-",(AX7-AW7)/AW7))</f>
        <v>-0.97977243994943142</v>
      </c>
      <c r="BA7" s="98">
        <f t="shared" si="1"/>
        <v>41.419455949849002</v>
      </c>
      <c r="BB7" s="95">
        <f t="shared" si="1"/>
        <v>48.136124482257003</v>
      </c>
      <c r="BC7" s="99">
        <f t="shared" si="2"/>
        <v>0.16216216216216348</v>
      </c>
    </row>
    <row r="8" spans="1:61" ht="12.95" customHeight="1">
      <c r="A8" s="129" t="s">
        <v>143</v>
      </c>
      <c r="B8" s="31" t="s">
        <v>8</v>
      </c>
      <c r="C8" s="27">
        <v>34351.230425055997</v>
      </c>
      <c r="D8" s="26">
        <v>58925.567967866999</v>
      </c>
      <c r="E8" s="78">
        <v>93448.323066393001</v>
      </c>
      <c r="F8" s="26">
        <v>-13830.409356725</v>
      </c>
      <c r="G8" s="26">
        <v>62846.62406224</v>
      </c>
      <c r="H8" s="26">
        <v>132603.97350992999</v>
      </c>
      <c r="I8" s="26">
        <v>241729.51161819999</v>
      </c>
      <c r="J8" s="26">
        <v>-26383.033419022999</v>
      </c>
      <c r="K8" s="26">
        <v>-14570.556219302</v>
      </c>
      <c r="L8" s="26">
        <v>-15186.512677552</v>
      </c>
      <c r="M8" s="26">
        <v>-20286.738351254</v>
      </c>
      <c r="N8" s="26">
        <v>-17974.246648082</v>
      </c>
      <c r="O8" s="26">
        <v>-68019.381388556998</v>
      </c>
      <c r="P8" s="26">
        <v>-10050.417938172001</v>
      </c>
      <c r="Q8" s="26">
        <v>-22343.107337137</v>
      </c>
      <c r="R8" s="26">
        <v>-1505.9042059174999</v>
      </c>
      <c r="S8" s="26">
        <v>-7293.3527928883996</v>
      </c>
      <c r="T8" s="26">
        <v>-41191.455486268002</v>
      </c>
      <c r="U8" s="26">
        <v>3566.2784248475</v>
      </c>
      <c r="V8" s="26">
        <v>-28181.919023849001</v>
      </c>
      <c r="W8" s="26">
        <v>-452.57903494176003</v>
      </c>
      <c r="X8" s="26">
        <v>-45501.941209096003</v>
      </c>
      <c r="Y8" s="26">
        <v>-70573.488630060994</v>
      </c>
      <c r="Z8" s="26">
        <v>11543.735486011001</v>
      </c>
      <c r="AA8" s="26">
        <v>-13160.455601017</v>
      </c>
      <c r="AB8" s="26">
        <v>13078.624350325999</v>
      </c>
      <c r="AC8" s="26">
        <v>47724.206568617003</v>
      </c>
      <c r="AD8" s="26">
        <v>59185.004976224998</v>
      </c>
      <c r="AE8" s="26">
        <v>4433.5475143726999</v>
      </c>
      <c r="AF8" s="26">
        <v>-17193.101115996</v>
      </c>
      <c r="AG8" s="26">
        <v>6565.2124901364004</v>
      </c>
      <c r="AH8" s="26">
        <v>11341.449667456</v>
      </c>
      <c r="AI8" s="26">
        <v>5149.3630932250999</v>
      </c>
      <c r="AJ8" s="26">
        <v>-902.86793343561999</v>
      </c>
      <c r="AK8" s="26">
        <v>-8937.8024312521993</v>
      </c>
      <c r="AL8" s="26">
        <v>8326.4487194617996</v>
      </c>
      <c r="AM8" s="26">
        <v>19238.758409064001</v>
      </c>
      <c r="AN8" s="26">
        <v>17722.176324796001</v>
      </c>
      <c r="AO8" s="26">
        <v>-9453.7109593641999</v>
      </c>
      <c r="AP8" s="26">
        <v>-15484.159856711</v>
      </c>
      <c r="AQ8" s="26">
        <v>21258.255905071001</v>
      </c>
      <c r="AR8" s="26">
        <v>13384.081495578001</v>
      </c>
      <c r="AS8" s="28">
        <v>9705.5860293295009</v>
      </c>
      <c r="AU8" s="81">
        <f t="shared" si="0"/>
        <v>-0.45234795933330602</v>
      </c>
      <c r="AW8" s="96">
        <f t="shared" si="3"/>
        <v>-24937.870816075199</v>
      </c>
      <c r="AX8" s="94">
        <f t="shared" si="4"/>
        <v>34642.337400649005</v>
      </c>
      <c r="AY8" s="97" t="str">
        <f t="shared" si="5"/>
        <v>-</v>
      </c>
      <c r="BA8" s="96">
        <f t="shared" si="1"/>
        <v>21258.255905071001</v>
      </c>
      <c r="BB8" s="94">
        <f t="shared" si="1"/>
        <v>13384.081495578001</v>
      </c>
      <c r="BC8" s="97">
        <f t="shared" si="2"/>
        <v>-0.3704054765666206</v>
      </c>
    </row>
    <row r="9" spans="1:61" ht="12.95" customHeight="1">
      <c r="A9" s="129" t="s">
        <v>144</v>
      </c>
      <c r="B9" s="32" t="s">
        <v>9</v>
      </c>
      <c r="C9" s="29">
        <v>25692.828257820001</v>
      </c>
      <c r="D9" s="25">
        <v>60297.981133738998</v>
      </c>
      <c r="E9" s="25">
        <v>116808.78793521</v>
      </c>
      <c r="F9" s="25">
        <v>61520.232296740003</v>
      </c>
      <c r="G9" s="25">
        <v>22733.485193622</v>
      </c>
      <c r="H9" s="25">
        <v>28399.339933993</v>
      </c>
      <c r="I9" s="25">
        <v>39666.531932094003</v>
      </c>
      <c r="J9" s="25">
        <v>43118.118118118</v>
      </c>
      <c r="K9" s="25">
        <v>20485.389767984001</v>
      </c>
      <c r="L9" s="25">
        <v>21774.584991748001</v>
      </c>
      <c r="M9" s="25">
        <v>12206.581885254</v>
      </c>
      <c r="N9" s="25">
        <v>14904.378215707</v>
      </c>
      <c r="O9" s="25">
        <v>69370.934860693</v>
      </c>
      <c r="P9" s="25">
        <v>13914.184846565</v>
      </c>
      <c r="Q9" s="25">
        <v>12101.928125283001</v>
      </c>
      <c r="R9" s="25">
        <v>14279.894994116001</v>
      </c>
      <c r="S9" s="25">
        <v>18711.867475333001</v>
      </c>
      <c r="T9" s="25">
        <v>59007.875441295997</v>
      </c>
      <c r="U9" s="25">
        <v>5576.1558319643</v>
      </c>
      <c r="V9" s="25">
        <v>18221.857154033001</v>
      </c>
      <c r="W9" s="25">
        <v>15427.52092623</v>
      </c>
      <c r="X9" s="25">
        <v>4627.2393021981998</v>
      </c>
      <c r="Y9" s="25">
        <v>43852.773214424997</v>
      </c>
      <c r="Z9" s="25">
        <v>6260.3023702278997</v>
      </c>
      <c r="AA9" s="25">
        <v>11173.779735476</v>
      </c>
      <c r="AB9" s="25">
        <v>7784.3895106382997</v>
      </c>
      <c r="AC9" s="25">
        <v>10843.387626603</v>
      </c>
      <c r="AD9" s="25">
        <v>36061.859242945997</v>
      </c>
      <c r="AE9" s="25">
        <v>5411.6763699252997</v>
      </c>
      <c r="AF9" s="25">
        <v>5547.5444703026997</v>
      </c>
      <c r="AG9" s="25">
        <v>8688.5550442954991</v>
      </c>
      <c r="AH9" s="25">
        <v>6870.4823961944003</v>
      </c>
      <c r="AI9" s="25">
        <v>26518.258280718001</v>
      </c>
      <c r="AJ9" s="25">
        <v>14217.202706504</v>
      </c>
      <c r="AK9" s="25">
        <v>5491.5438409073004</v>
      </c>
      <c r="AL9" s="25">
        <v>9088.9188547951999</v>
      </c>
      <c r="AM9" s="25">
        <v>14651.985642389</v>
      </c>
      <c r="AN9" s="25">
        <v>43449.651044594997</v>
      </c>
      <c r="AO9" s="25">
        <v>9379.6638659382006</v>
      </c>
      <c r="AP9" s="25">
        <v>14761.679079653</v>
      </c>
      <c r="AQ9" s="25">
        <v>12191.866242954</v>
      </c>
      <c r="AR9" s="25">
        <v>13992.991812434</v>
      </c>
      <c r="AS9" s="30">
        <v>50326.20100098</v>
      </c>
      <c r="AU9" s="82">
        <f t="shared" si="0"/>
        <v>0.15826479134037658</v>
      </c>
      <c r="AW9" s="98">
        <f t="shared" si="3"/>
        <v>24141.342945591201</v>
      </c>
      <c r="AX9" s="95">
        <f t="shared" si="4"/>
        <v>26184.858055388002</v>
      </c>
      <c r="AY9" s="99">
        <f t="shared" si="5"/>
        <v>8.4647946653274186E-2</v>
      </c>
      <c r="BA9" s="98">
        <f t="shared" si="1"/>
        <v>12191.866242954</v>
      </c>
      <c r="BB9" s="95">
        <f t="shared" si="1"/>
        <v>13992.991812434</v>
      </c>
      <c r="BC9" s="99">
        <f t="shared" si="2"/>
        <v>0.14773173635504064</v>
      </c>
    </row>
    <row r="10" spans="1:61" ht="12.95" customHeight="1">
      <c r="A10" s="129" t="s">
        <v>145</v>
      </c>
      <c r="B10" s="31" t="s">
        <v>45</v>
      </c>
      <c r="C10" s="27"/>
      <c r="D10" s="26"/>
      <c r="E10" s="26"/>
      <c r="F10" s="78"/>
      <c r="G10" s="26"/>
      <c r="H10" s="26"/>
      <c r="I10" s="26"/>
      <c r="J10" s="26">
        <v>31348.548624515999</v>
      </c>
      <c r="K10" s="26">
        <v>7825.0476465887004</v>
      </c>
      <c r="L10" s="26">
        <v>1419.3841689006999</v>
      </c>
      <c r="M10" s="26">
        <v>6465.1748189407999</v>
      </c>
      <c r="N10" s="26">
        <v>6266.7424307094998</v>
      </c>
      <c r="O10" s="26">
        <v>21976.349065138998</v>
      </c>
      <c r="P10" s="26">
        <v>5100.5980756858999</v>
      </c>
      <c r="Q10" s="26">
        <v>2729.7282653404</v>
      </c>
      <c r="R10" s="26">
        <v>7195.5231402490999</v>
      </c>
      <c r="S10" s="26">
        <v>7768.3410115184997</v>
      </c>
      <c r="T10" s="26">
        <v>22794.190492794001</v>
      </c>
      <c r="U10" s="26">
        <v>3459.7439900865002</v>
      </c>
      <c r="V10" s="26">
        <v>4097.1319549578002</v>
      </c>
      <c r="W10" s="26">
        <v>10126.164253974001</v>
      </c>
      <c r="X10" s="26">
        <v>2911.1521983184998</v>
      </c>
      <c r="Y10" s="26">
        <v>20594.192397336999</v>
      </c>
      <c r="Z10" s="26">
        <v>4631.934853488</v>
      </c>
      <c r="AA10" s="26">
        <v>2855.1156049094998</v>
      </c>
      <c r="AB10" s="26">
        <v>2678.9388517363</v>
      </c>
      <c r="AC10" s="26">
        <v>2115.2832350315998</v>
      </c>
      <c r="AD10" s="26">
        <v>12281.272545165</v>
      </c>
      <c r="AE10" s="26">
        <v>2708.5534545720998</v>
      </c>
      <c r="AF10" s="26">
        <v>-165.94002213497001</v>
      </c>
      <c r="AG10" s="26">
        <v>2737.8929286780999</v>
      </c>
      <c r="AH10" s="26">
        <v>1163.9034124857001</v>
      </c>
      <c r="AI10" s="26">
        <v>6444.4097736009999</v>
      </c>
      <c r="AJ10" s="26">
        <v>5687.2488358526998</v>
      </c>
      <c r="AK10" s="26">
        <v>-1930.8709058991999</v>
      </c>
      <c r="AL10" s="26">
        <v>1814.330195496</v>
      </c>
      <c r="AM10" s="26">
        <v>1442.2572556951</v>
      </c>
      <c r="AN10" s="26">
        <v>7012.9653811445996</v>
      </c>
      <c r="AO10" s="26">
        <v>2258.8813183897</v>
      </c>
      <c r="AP10" s="26">
        <v>4176.6014365005003</v>
      </c>
      <c r="AQ10" s="26">
        <v>3778.5479495871</v>
      </c>
      <c r="AR10" s="26">
        <v>1550.6774632637</v>
      </c>
      <c r="AS10" s="28">
        <v>11764.708167741001</v>
      </c>
      <c r="AU10" s="81">
        <f t="shared" si="0"/>
        <v>0.67756541325188457</v>
      </c>
      <c r="AW10" s="96">
        <f t="shared" si="3"/>
        <v>6435.4827548902003</v>
      </c>
      <c r="AX10" s="94">
        <f t="shared" si="4"/>
        <v>5329.2254128508002</v>
      </c>
      <c r="AY10" s="97">
        <f t="shared" si="5"/>
        <v>-0.17189966692067915</v>
      </c>
      <c r="BA10" s="96">
        <f t="shared" si="1"/>
        <v>3778.5479495871</v>
      </c>
      <c r="BB10" s="94">
        <f t="shared" si="1"/>
        <v>1550.6774632637</v>
      </c>
      <c r="BC10" s="97">
        <f t="shared" si="2"/>
        <v>-0.58961021959952886</v>
      </c>
    </row>
    <row r="11" spans="1:61" ht="12.95" customHeight="1">
      <c r="A11" s="129" t="s">
        <v>146</v>
      </c>
      <c r="B11" s="32" t="s">
        <v>11</v>
      </c>
      <c r="C11" s="29">
        <v>11654.414527239</v>
      </c>
      <c r="D11" s="25">
        <v>5465.1892849236001</v>
      </c>
      <c r="E11" s="25">
        <v>10446.236877126001</v>
      </c>
      <c r="F11" s="25">
        <v>6448.6239606510999</v>
      </c>
      <c r="G11" s="25">
        <v>2928.8136482939999</v>
      </c>
      <c r="H11" s="25">
        <v>6146.6338216410004</v>
      </c>
      <c r="I11" s="25">
        <v>2322.9095275586001</v>
      </c>
      <c r="J11" s="25">
        <v>8000.2507933258003</v>
      </c>
      <c r="K11" s="25">
        <v>910.25280539863002</v>
      </c>
      <c r="L11" s="25">
        <v>910.25280539863002</v>
      </c>
      <c r="M11" s="25">
        <v>910.25280539863002</v>
      </c>
      <c r="N11" s="25">
        <v>910.25280539863002</v>
      </c>
      <c r="O11" s="25">
        <v>3641.0048822883</v>
      </c>
      <c r="P11" s="25">
        <v>1062.3958222932999</v>
      </c>
      <c r="Q11" s="25">
        <v>2063.8506970874</v>
      </c>
      <c r="R11" s="25">
        <v>1991.9259266396</v>
      </c>
      <c r="S11" s="25">
        <v>373.78720288276998</v>
      </c>
      <c r="T11" s="25">
        <v>5491.9596489031001</v>
      </c>
      <c r="U11" s="25">
        <v>497.86524620826998</v>
      </c>
      <c r="V11" s="25">
        <v>554.99532387265003</v>
      </c>
      <c r="W11" s="25">
        <v>-299.10950270401997</v>
      </c>
      <c r="X11" s="25">
        <v>-288.53738868784001</v>
      </c>
      <c r="Y11" s="25">
        <v>465.21367868905998</v>
      </c>
      <c r="Z11" s="25">
        <v>1108.4015940689001</v>
      </c>
      <c r="AA11" s="25">
        <v>5060.8823023984996</v>
      </c>
      <c r="AB11" s="25">
        <v>2985.1967627636</v>
      </c>
      <c r="AC11" s="25">
        <v>660.04926229307</v>
      </c>
      <c r="AD11" s="25">
        <v>9814.49575706</v>
      </c>
      <c r="AE11" s="25">
        <v>3146.4796561971998</v>
      </c>
      <c r="AF11" s="25">
        <v>2118.8770819524998</v>
      </c>
      <c r="AG11" s="25">
        <v>1870.8173868423</v>
      </c>
      <c r="AH11" s="25">
        <v>2381.7750315366002</v>
      </c>
      <c r="AI11" s="25">
        <v>9517.9483440593995</v>
      </c>
      <c r="AJ11" s="25">
        <v>1192.3257462102999</v>
      </c>
      <c r="AK11" s="25">
        <v>3014.0636361125999</v>
      </c>
      <c r="AL11" s="25">
        <v>2940.9382506972001</v>
      </c>
      <c r="AM11" s="25">
        <v>2329.8879879244</v>
      </c>
      <c r="AN11" s="25">
        <v>9477.2156209445002</v>
      </c>
      <c r="AO11" s="25">
        <v>884.03957943578996</v>
      </c>
      <c r="AP11" s="25">
        <v>2500.7086445917998</v>
      </c>
      <c r="AQ11" s="25">
        <v>2778.0176267165998</v>
      </c>
      <c r="AR11" s="25">
        <v>1646.4975513603999</v>
      </c>
      <c r="AS11" s="30">
        <v>7809.2634021045997</v>
      </c>
      <c r="AU11" s="82">
        <f t="shared" si="0"/>
        <v>-0.17599601882579857</v>
      </c>
      <c r="AW11" s="98">
        <f t="shared" si="3"/>
        <v>3384.7482240275899</v>
      </c>
      <c r="AX11" s="95">
        <f t="shared" si="4"/>
        <v>4424.5151780769993</v>
      </c>
      <c r="AY11" s="99">
        <f t="shared" si="5"/>
        <v>0.30719181612042229</v>
      </c>
      <c r="BA11" s="98">
        <f t="shared" si="1"/>
        <v>2778.0176267165998</v>
      </c>
      <c r="BB11" s="95">
        <f t="shared" si="1"/>
        <v>1646.4975513603999</v>
      </c>
      <c r="BC11" s="99">
        <f t="shared" si="2"/>
        <v>-0.40731205751691663</v>
      </c>
    </row>
    <row r="12" spans="1:61" ht="12.95" customHeight="1">
      <c r="A12" s="129" t="s">
        <v>147</v>
      </c>
      <c r="B12" s="31" t="s">
        <v>46</v>
      </c>
      <c r="C12" s="27">
        <v>8614.0991644569003</v>
      </c>
      <c r="D12" s="26">
        <v>9161.0297829378997</v>
      </c>
      <c r="E12" s="26">
        <v>7233.4092746381002</v>
      </c>
      <c r="F12" s="26">
        <v>-667.97411257109002</v>
      </c>
      <c r="G12" s="26">
        <v>1427.9583535469999</v>
      </c>
      <c r="H12" s="26">
        <v>-9179.0739456036008</v>
      </c>
      <c r="I12" s="26">
        <v>11456.731128201</v>
      </c>
      <c r="J12" s="26">
        <v>643.63447918465999</v>
      </c>
      <c r="K12" s="26">
        <v>611.27131617358998</v>
      </c>
      <c r="L12" s="26">
        <v>-789.27694115134</v>
      </c>
      <c r="M12" s="26">
        <v>-887.00202926411998</v>
      </c>
      <c r="N12" s="26">
        <v>2109.7226672362999</v>
      </c>
      <c r="O12" s="26">
        <v>1044.7150129944</v>
      </c>
      <c r="P12" s="26">
        <v>-541.40637514015998</v>
      </c>
      <c r="Q12" s="26">
        <v>-1174.4709630341999</v>
      </c>
      <c r="R12" s="26">
        <v>5631.0178511042996</v>
      </c>
      <c r="S12" s="26">
        <v>764.58967376794999</v>
      </c>
      <c r="T12" s="26">
        <v>4679.7301866979997</v>
      </c>
      <c r="U12" s="26">
        <v>-1127.2191988581001</v>
      </c>
      <c r="V12" s="26">
        <v>2752.401344158</v>
      </c>
      <c r="W12" s="26">
        <v>879.79897106492001</v>
      </c>
      <c r="X12" s="26">
        <v>1112.350194784</v>
      </c>
      <c r="Y12" s="26">
        <v>3617.3313111488001</v>
      </c>
      <c r="Z12" s="26">
        <v>179.91917751233001</v>
      </c>
      <c r="AA12" s="26">
        <v>-192.25054971176999</v>
      </c>
      <c r="AB12" s="26">
        <v>-644.05419860938002</v>
      </c>
      <c r="AC12" s="26">
        <v>891.42449634516004</v>
      </c>
      <c r="AD12" s="26">
        <v>235.03892553634</v>
      </c>
      <c r="AE12" s="26">
        <v>-3069.1629555576001</v>
      </c>
      <c r="AF12" s="26">
        <v>-1025.1749522857001</v>
      </c>
      <c r="AG12" s="26">
        <v>8422.5514253687998</v>
      </c>
      <c r="AH12" s="26">
        <v>-579.08449210821004</v>
      </c>
      <c r="AI12" s="26">
        <v>3749.1290254173</v>
      </c>
      <c r="AJ12" s="26">
        <v>2769.1454819039</v>
      </c>
      <c r="AK12" s="26">
        <v>-315.67276471053998</v>
      </c>
      <c r="AL12" s="26">
        <v>85.531004989308997</v>
      </c>
      <c r="AM12" s="26">
        <v>-133.20662073335001</v>
      </c>
      <c r="AN12" s="26">
        <v>2405.7971014493</v>
      </c>
      <c r="AO12" s="26">
        <v>16115.276195046001</v>
      </c>
      <c r="AP12" s="26">
        <v>-1726.7438373417999</v>
      </c>
      <c r="AQ12" s="26">
        <v>960.68493972291003</v>
      </c>
      <c r="AR12" s="26">
        <v>492.56282612606998</v>
      </c>
      <c r="AS12" s="28">
        <v>15841.930066575</v>
      </c>
      <c r="AU12" s="81">
        <f t="shared" si="0"/>
        <v>5.5848986421305051</v>
      </c>
      <c r="AW12" s="96">
        <f t="shared" si="3"/>
        <v>14388.5323577042</v>
      </c>
      <c r="AX12" s="94">
        <f t="shared" si="4"/>
        <v>1453.24776584898</v>
      </c>
      <c r="AY12" s="97">
        <f t="shared" si="5"/>
        <v>-0.89899958315965056</v>
      </c>
      <c r="BA12" s="96">
        <f t="shared" si="1"/>
        <v>960.68493972291003</v>
      </c>
      <c r="BB12" s="94">
        <f t="shared" si="1"/>
        <v>492.56282612606998</v>
      </c>
      <c r="BC12" s="97">
        <f t="shared" si="2"/>
        <v>-0.48727953800531143</v>
      </c>
    </row>
    <row r="13" spans="1:61" ht="12.95" customHeight="1">
      <c r="A13" s="129" t="s">
        <v>148</v>
      </c>
      <c r="B13" s="32" t="s">
        <v>13</v>
      </c>
      <c r="C13" s="29">
        <v>2797.5043499876001</v>
      </c>
      <c r="D13" s="25">
        <v>1335.1487385465</v>
      </c>
      <c r="E13" s="25">
        <v>2311.6495550991999</v>
      </c>
      <c r="F13" s="25">
        <v>1826.1403508772</v>
      </c>
      <c r="G13" s="25">
        <v>1839.5512642401</v>
      </c>
      <c r="H13" s="25">
        <v>1509.4328120859</v>
      </c>
      <c r="I13" s="25">
        <v>1005.5155141227</v>
      </c>
      <c r="J13" s="25">
        <v>1565.530848329</v>
      </c>
      <c r="K13" s="25">
        <v>34.546661356697001</v>
      </c>
      <c r="L13" s="25">
        <v>423.41962033717999</v>
      </c>
      <c r="M13" s="25">
        <v>323.11827956988998</v>
      </c>
      <c r="N13" s="25">
        <v>-10.382317801673</v>
      </c>
      <c r="O13" s="25">
        <v>770.70489844683004</v>
      </c>
      <c r="P13" s="25">
        <v>256.96828977046999</v>
      </c>
      <c r="Q13" s="25">
        <v>195.33899429480999</v>
      </c>
      <c r="R13" s="25">
        <v>478.28180973861998</v>
      </c>
      <c r="S13" s="25">
        <v>-246.92317898368</v>
      </c>
      <c r="T13" s="25">
        <v>683.66458803237003</v>
      </c>
      <c r="U13" s="25">
        <v>255.77814753189</v>
      </c>
      <c r="V13" s="25">
        <v>-485.31558513587999</v>
      </c>
      <c r="W13" s="25">
        <v>495.60843039379</v>
      </c>
      <c r="X13" s="25">
        <v>-230.56350526899999</v>
      </c>
      <c r="Y13" s="25">
        <v>35.506378258458</v>
      </c>
      <c r="Z13" s="25">
        <v>254.51288289285</v>
      </c>
      <c r="AA13" s="25">
        <v>84.590290832687998</v>
      </c>
      <c r="AB13" s="25">
        <v>217.94758376645001</v>
      </c>
      <c r="AC13" s="25">
        <v>501.15669578680001</v>
      </c>
      <c r="AD13" s="25">
        <v>1058.2063474511001</v>
      </c>
      <c r="AE13" s="25">
        <v>738.91669484837996</v>
      </c>
      <c r="AF13" s="25">
        <v>302.41460940142002</v>
      </c>
      <c r="AG13" s="25">
        <v>596.54492165482998</v>
      </c>
      <c r="AH13" s="25">
        <v>278.93247660918001</v>
      </c>
      <c r="AI13" s="25">
        <v>1916.8041934393</v>
      </c>
      <c r="AJ13" s="25">
        <v>12.294346748495</v>
      </c>
      <c r="AK13" s="25">
        <v>1060.9229316653</v>
      </c>
      <c r="AL13" s="25">
        <v>429.00035406585999</v>
      </c>
      <c r="AM13" s="25">
        <v>-27.85554113065</v>
      </c>
      <c r="AN13" s="25">
        <v>1474.364451788</v>
      </c>
      <c r="AO13" s="25">
        <v>1992.9251091459</v>
      </c>
      <c r="AP13" s="25">
        <v>23.918056643905</v>
      </c>
      <c r="AQ13" s="25">
        <v>633.77364827045994</v>
      </c>
      <c r="AR13" s="25">
        <v>393.79715661031997</v>
      </c>
      <c r="AS13" s="30">
        <v>3044.4139706705</v>
      </c>
      <c r="AU13" s="82">
        <f t="shared" si="0"/>
        <v>1.0648991957032472</v>
      </c>
      <c r="AW13" s="98">
        <f t="shared" si="3"/>
        <v>2016.843165789805</v>
      </c>
      <c r="AX13" s="95">
        <f t="shared" si="4"/>
        <v>1027.5708048807799</v>
      </c>
      <c r="AY13" s="99">
        <f t="shared" si="5"/>
        <v>-0.49050534899753673</v>
      </c>
      <c r="BA13" s="98">
        <f t="shared" si="1"/>
        <v>633.77364827045994</v>
      </c>
      <c r="BB13" s="95">
        <f t="shared" si="1"/>
        <v>393.79715661031997</v>
      </c>
      <c r="BC13" s="99">
        <f t="shared" si="2"/>
        <v>-0.37864700167800464</v>
      </c>
    </row>
    <row r="14" spans="1:61" ht="12.95" customHeight="1">
      <c r="A14" s="129" t="s">
        <v>149</v>
      </c>
      <c r="B14" s="31" t="s">
        <v>14</v>
      </c>
      <c r="C14" s="27">
        <v>4748.9435744469001</v>
      </c>
      <c r="D14" s="26">
        <v>7655.3282289443996</v>
      </c>
      <c r="E14" s="26">
        <v>12451.745379877</v>
      </c>
      <c r="F14" s="26">
        <v>-1124.269005848</v>
      </c>
      <c r="G14" s="26">
        <v>718.25507085301001</v>
      </c>
      <c r="H14" s="26">
        <v>7358.9403973509998</v>
      </c>
      <c r="I14" s="26">
        <v>2551.8296925003001</v>
      </c>
      <c r="J14" s="78">
        <v>4155.5269922878997</v>
      </c>
      <c r="K14" s="26">
        <v>114.16434355502</v>
      </c>
      <c r="L14" s="26">
        <v>-2461.1708482675999</v>
      </c>
      <c r="M14" s="26">
        <v>-327.89061462897001</v>
      </c>
      <c r="N14" s="26">
        <v>2567.3702376210999</v>
      </c>
      <c r="O14" s="26">
        <v>-106.19938935351</v>
      </c>
      <c r="P14" s="26">
        <v>7144.7525540666002</v>
      </c>
      <c r="Q14" s="26">
        <v>4154.1727477776003</v>
      </c>
      <c r="R14" s="26">
        <v>4016.1868117288</v>
      </c>
      <c r="S14" s="26">
        <v>3233.3819822209998</v>
      </c>
      <c r="T14" s="26">
        <v>18547.167307946998</v>
      </c>
      <c r="U14" s="26">
        <v>3622.8508042151998</v>
      </c>
      <c r="V14" s="26">
        <v>-4098.7243483084003</v>
      </c>
      <c r="W14" s="26">
        <v>1674.9861342207</v>
      </c>
      <c r="X14" s="26">
        <v>908.48585690515995</v>
      </c>
      <c r="Y14" s="26">
        <v>2108.7077093733001</v>
      </c>
      <c r="Z14" s="26">
        <v>1517.1956209222999</v>
      </c>
      <c r="AA14" s="26">
        <v>5796.7488665266001</v>
      </c>
      <c r="AB14" s="26">
        <v>608.20524162336005</v>
      </c>
      <c r="AC14" s="26">
        <v>651.33252239300998</v>
      </c>
      <c r="AD14" s="26">
        <v>8573.4822514652005</v>
      </c>
      <c r="AE14" s="26">
        <v>902.94217111937996</v>
      </c>
      <c r="AF14" s="26">
        <v>228.83553150716</v>
      </c>
      <c r="AG14" s="26">
        <v>1565.7761244505</v>
      </c>
      <c r="AH14" s="26">
        <v>160.0721451922</v>
      </c>
      <c r="AI14" s="26">
        <v>2857.6259722691998</v>
      </c>
      <c r="AJ14" s="26">
        <v>1540.1864746843</v>
      </c>
      <c r="AK14" s="26">
        <v>-11651.127109642001</v>
      </c>
      <c r="AL14" s="26">
        <v>2539.8324088280001</v>
      </c>
      <c r="AM14" s="26">
        <v>3682.2849049923002</v>
      </c>
      <c r="AN14" s="26">
        <v>-3888.8233211377001</v>
      </c>
      <c r="AO14" s="26">
        <v>7477.8909660808004</v>
      </c>
      <c r="AP14" s="26">
        <v>-2776.2229933952999</v>
      </c>
      <c r="AQ14" s="26">
        <v>3590.0593305719999</v>
      </c>
      <c r="AR14" s="26">
        <v>1751.9310422031001</v>
      </c>
      <c r="AS14" s="28">
        <v>10043.658345461001</v>
      </c>
      <c r="AU14" s="81" t="str">
        <f t="shared" si="0"/>
        <v>-</v>
      </c>
      <c r="AW14" s="96">
        <f t="shared" si="3"/>
        <v>4701.6679726855</v>
      </c>
      <c r="AX14" s="94">
        <f t="shared" si="4"/>
        <v>5341.9903727750998</v>
      </c>
      <c r="AY14" s="97">
        <f t="shared" si="5"/>
        <v>0.13619047619048699</v>
      </c>
      <c r="BA14" s="96">
        <f t="shared" si="1"/>
        <v>3590.0593305719999</v>
      </c>
      <c r="BB14" s="94">
        <f t="shared" si="1"/>
        <v>1751.9310422031001</v>
      </c>
      <c r="BC14" s="97">
        <f t="shared" si="2"/>
        <v>-0.5120049890863595</v>
      </c>
    </row>
    <row r="15" spans="1:61" ht="12.95" customHeight="1">
      <c r="A15" s="129" t="s">
        <v>150</v>
      </c>
      <c r="B15" s="32" t="s">
        <v>15</v>
      </c>
      <c r="C15" s="29">
        <v>33208.897588863998</v>
      </c>
      <c r="D15" s="25">
        <v>25339.646039914998</v>
      </c>
      <c r="E15" s="25">
        <v>63511.133470225999</v>
      </c>
      <c r="F15" s="25">
        <v>37520.60380117</v>
      </c>
      <c r="G15" s="25">
        <v>30735.325090302998</v>
      </c>
      <c r="H15" s="25">
        <v>13890.923178808</v>
      </c>
      <c r="I15" s="25">
        <v>31670.741382916</v>
      </c>
      <c r="J15" s="25">
        <v>16068.565697030999</v>
      </c>
      <c r="K15" s="25">
        <v>14316.666047502</v>
      </c>
      <c r="L15" s="25">
        <v>6845.8285479715996</v>
      </c>
      <c r="M15" s="25">
        <v>5591.1222381128</v>
      </c>
      <c r="N15" s="25">
        <v>7510.6625167048996</v>
      </c>
      <c r="O15" s="25">
        <v>34264.279350290999</v>
      </c>
      <c r="P15" s="25">
        <v>4210.5515083093997</v>
      </c>
      <c r="Q15" s="25">
        <v>1518.4199177537</v>
      </c>
      <c r="R15" s="25">
        <v>-7302.1680887244001</v>
      </c>
      <c r="S15" s="25">
        <v>4242.6329218544997</v>
      </c>
      <c r="T15" s="25">
        <v>2669.4362591931999</v>
      </c>
      <c r="U15" s="25">
        <v>10627.453341431001</v>
      </c>
      <c r="V15" s="25">
        <v>6335.0513396488996</v>
      </c>
      <c r="W15" s="25">
        <v>20900.402973847999</v>
      </c>
      <c r="X15" s="25">
        <v>7491.7153902235996</v>
      </c>
      <c r="Y15" s="25">
        <v>45354.623045150998</v>
      </c>
      <c r="Z15" s="25">
        <v>12569.719841148</v>
      </c>
      <c r="AA15" s="25">
        <v>3361.1610304782998</v>
      </c>
      <c r="AB15" s="25">
        <v>3139.4248048662998</v>
      </c>
      <c r="AC15" s="25">
        <v>3984.4551784768</v>
      </c>
      <c r="AD15" s="25">
        <v>23054.760854970002</v>
      </c>
      <c r="AE15" s="25">
        <v>14698.242106659</v>
      </c>
      <c r="AF15" s="25">
        <v>10650.878042374999</v>
      </c>
      <c r="AG15" s="25">
        <v>6558.3698066635998</v>
      </c>
      <c r="AH15" s="25">
        <v>-2095.6720069993999</v>
      </c>
      <c r="AI15" s="25">
        <v>29811.817948698001</v>
      </c>
      <c r="AJ15" s="25">
        <v>-9137.8643350866005</v>
      </c>
      <c r="AK15" s="25">
        <v>8532.8164219726004</v>
      </c>
      <c r="AL15" s="25">
        <v>5613.4140207719001</v>
      </c>
      <c r="AM15" s="25">
        <v>32277.714129504999</v>
      </c>
      <c r="AN15" s="25">
        <v>37286.080237162998</v>
      </c>
      <c r="AO15" s="25">
        <v>16286.781469420001</v>
      </c>
      <c r="AP15" s="25">
        <v>17819.427789357</v>
      </c>
      <c r="AQ15" s="25">
        <v>4947.8585220344003</v>
      </c>
      <c r="AR15" s="25">
        <v>4514.7452661294001</v>
      </c>
      <c r="AS15" s="30">
        <v>43568.813046941999</v>
      </c>
      <c r="AU15" s="82">
        <f t="shared" si="0"/>
        <v>0.16850075872327841</v>
      </c>
      <c r="AW15" s="98">
        <f t="shared" si="3"/>
        <v>34106.209258777002</v>
      </c>
      <c r="AX15" s="95">
        <f t="shared" si="4"/>
        <v>9462.6037881638003</v>
      </c>
      <c r="AY15" s="99">
        <f t="shared" si="5"/>
        <v>-0.72255480764903057</v>
      </c>
      <c r="BA15" s="98">
        <f t="shared" si="1"/>
        <v>4947.8585220344003</v>
      </c>
      <c r="BB15" s="95">
        <f t="shared" si="1"/>
        <v>4514.7452661294001</v>
      </c>
      <c r="BC15" s="99">
        <f t="shared" si="2"/>
        <v>-8.7535497220910419E-2</v>
      </c>
    </row>
    <row r="16" spans="1:61" ht="12.95" customHeight="1">
      <c r="A16" s="129" t="s">
        <v>151</v>
      </c>
      <c r="B16" s="31" t="s">
        <v>16</v>
      </c>
      <c r="C16" s="27">
        <v>47421.078796918002</v>
      </c>
      <c r="D16" s="26">
        <v>55685.954562571002</v>
      </c>
      <c r="E16" s="26">
        <v>80227.241615331994</v>
      </c>
      <c r="F16" s="26">
        <v>8114.0350877192996</v>
      </c>
      <c r="G16" s="26">
        <v>23806.612948041002</v>
      </c>
      <c r="H16" s="26">
        <v>65646.357615893998</v>
      </c>
      <c r="I16" s="26">
        <v>67573.396410185</v>
      </c>
      <c r="J16" s="78">
        <v>28190.231362467999</v>
      </c>
      <c r="K16" s="26">
        <v>-3286.7210938537</v>
      </c>
      <c r="L16" s="26">
        <v>-11214.028939334001</v>
      </c>
      <c r="M16" s="26">
        <v>8212.1465551573001</v>
      </c>
      <c r="N16" s="26">
        <v>19059.454400637002</v>
      </c>
      <c r="O16" s="26">
        <v>12770.850922607</v>
      </c>
      <c r="P16" s="26">
        <v>-7057.4578744859</v>
      </c>
      <c r="Q16" s="26">
        <v>1599.0208305691999</v>
      </c>
      <c r="R16" s="26">
        <v>8405.0232187873007</v>
      </c>
      <c r="S16" s="26">
        <v>-6146.5490248108999</v>
      </c>
      <c r="T16" s="26">
        <v>-3199.9628499403002</v>
      </c>
      <c r="U16" s="26">
        <v>10298.136439268001</v>
      </c>
      <c r="V16" s="26">
        <v>3979.3155851359002</v>
      </c>
      <c r="W16" s="26">
        <v>6072.9351081531004</v>
      </c>
      <c r="X16" s="26">
        <v>10183.719356628</v>
      </c>
      <c r="Y16" s="26">
        <v>30534.106489185</v>
      </c>
      <c r="Z16" s="26">
        <v>9080.9123078623998</v>
      </c>
      <c r="AA16" s="26">
        <v>-2801.5835452836</v>
      </c>
      <c r="AB16" s="26">
        <v>5367.5118876479</v>
      </c>
      <c r="AC16" s="26">
        <v>3971.0936636072001</v>
      </c>
      <c r="AD16" s="26">
        <v>15617.934313833999</v>
      </c>
      <c r="AE16" s="26">
        <v>13481.967083756001</v>
      </c>
      <c r="AF16" s="26">
        <v>12075.833615150001</v>
      </c>
      <c r="AG16" s="26">
        <v>19245.091872393001</v>
      </c>
      <c r="AH16" s="26">
        <v>15422.271446286</v>
      </c>
      <c r="AI16" s="26">
        <v>60225.164017584997</v>
      </c>
      <c r="AJ16" s="26">
        <v>9593.4722058302996</v>
      </c>
      <c r="AK16" s="26">
        <v>11323.106337779</v>
      </c>
      <c r="AL16" s="26">
        <v>5374.2830166411004</v>
      </c>
      <c r="AM16" s="26">
        <v>47232.700342263997</v>
      </c>
      <c r="AN16" s="26">
        <v>73523.561902514004</v>
      </c>
      <c r="AO16" s="26">
        <v>18051.781036606</v>
      </c>
      <c r="AP16" s="26">
        <v>16973.254225903998</v>
      </c>
      <c r="AQ16" s="26">
        <v>3579.3160192544001</v>
      </c>
      <c r="AR16" s="26">
        <v>-2246.5241240344999</v>
      </c>
      <c r="AS16" s="28">
        <v>36357.827157729997</v>
      </c>
      <c r="AU16" s="81">
        <f t="shared" si="0"/>
        <v>-0.50549420870091433</v>
      </c>
      <c r="AW16" s="96">
        <f t="shared" si="3"/>
        <v>35025.035262509999</v>
      </c>
      <c r="AX16" s="94">
        <f t="shared" si="4"/>
        <v>1332.7918952199002</v>
      </c>
      <c r="AY16" s="97">
        <f t="shared" si="5"/>
        <v>-0.96194745029574624</v>
      </c>
      <c r="BA16" s="96">
        <f t="shared" si="1"/>
        <v>3579.3160192544001</v>
      </c>
      <c r="BB16" s="94">
        <f t="shared" si="1"/>
        <v>-2246.5241240344999</v>
      </c>
      <c r="BC16" s="97" t="str">
        <f t="shared" si="2"/>
        <v>-</v>
      </c>
    </row>
    <row r="17" spans="1:55" ht="12.95" customHeight="1">
      <c r="A17" s="129" t="s">
        <v>152</v>
      </c>
      <c r="B17" s="32" t="s">
        <v>17</v>
      </c>
      <c r="C17" s="29">
        <v>623.06681820781</v>
      </c>
      <c r="D17" s="25">
        <v>5358.1262469561998</v>
      </c>
      <c r="E17" s="25">
        <v>2111.7757924435</v>
      </c>
      <c r="F17" s="25">
        <v>4489.8629886403996</v>
      </c>
      <c r="G17" s="25">
        <v>2436.5191678244</v>
      </c>
      <c r="H17" s="25">
        <v>330.09362119205002</v>
      </c>
      <c r="I17" s="25">
        <v>1144.1773438151999</v>
      </c>
      <c r="J17" s="25">
        <v>1740.7638766067</v>
      </c>
      <c r="K17" s="25">
        <v>122.32292048321</v>
      </c>
      <c r="L17" s="25">
        <v>343.18280499137001</v>
      </c>
      <c r="M17" s="25">
        <v>32.945912651001997</v>
      </c>
      <c r="N17" s="25">
        <v>2318.7009664144002</v>
      </c>
      <c r="O17" s="25">
        <v>2817.1526045400001</v>
      </c>
      <c r="P17" s="25">
        <v>573.02039140241004</v>
      </c>
      <c r="Q17" s="25">
        <v>1049.6216465437001</v>
      </c>
      <c r="R17" s="25">
        <v>306.65268143823999</v>
      </c>
      <c r="S17" s="25">
        <v>754.08224227146002</v>
      </c>
      <c r="T17" s="25">
        <v>2683.3769616558002</v>
      </c>
      <c r="U17" s="25">
        <v>210.18703050471001</v>
      </c>
      <c r="V17" s="25">
        <v>449.15404769828001</v>
      </c>
      <c r="W17" s="25">
        <v>195.18947531891001</v>
      </c>
      <c r="X17" s="25">
        <v>413.34907709372999</v>
      </c>
      <c r="Y17" s="25">
        <v>1267.8796306156</v>
      </c>
      <c r="Z17" s="25">
        <v>369.22614840208001</v>
      </c>
      <c r="AA17" s="25">
        <v>356.04585646356003</v>
      </c>
      <c r="AB17" s="25">
        <v>892.48674223156002</v>
      </c>
      <c r="AC17" s="25">
        <v>1144.7038549153999</v>
      </c>
      <c r="AD17" s="25">
        <v>2762.4626020126002</v>
      </c>
      <c r="AE17" s="25">
        <v>1215.8889989854999</v>
      </c>
      <c r="AF17" s="25">
        <v>945.76824146093998</v>
      </c>
      <c r="AG17" s="25">
        <v>562.06194341110995</v>
      </c>
      <c r="AH17" s="25">
        <v>753.71590463306995</v>
      </c>
      <c r="AI17" s="25">
        <v>3477.4350884905998</v>
      </c>
      <c r="AJ17" s="25">
        <v>1007.5318293403</v>
      </c>
      <c r="AK17" s="25">
        <v>1414.6723993863</v>
      </c>
      <c r="AL17" s="25">
        <v>613.54377198159</v>
      </c>
      <c r="AM17" s="25">
        <v>935.10499586923004</v>
      </c>
      <c r="AN17" s="25">
        <v>3970.8529965774001</v>
      </c>
      <c r="AO17" s="25">
        <v>809.55195566998998</v>
      </c>
      <c r="AP17" s="25">
        <v>1323.8814239337</v>
      </c>
      <c r="AQ17" s="25">
        <v>827.06474308742997</v>
      </c>
      <c r="AR17" s="25">
        <v>1670.6190249635999</v>
      </c>
      <c r="AS17" s="30">
        <v>4631.1171476547997</v>
      </c>
      <c r="AU17" s="82">
        <f t="shared" si="0"/>
        <v>0.16627766166274641</v>
      </c>
      <c r="AW17" s="98">
        <f t="shared" si="3"/>
        <v>2133.4333796036899</v>
      </c>
      <c r="AX17" s="95">
        <f t="shared" si="4"/>
        <v>2497.6837680510298</v>
      </c>
      <c r="AY17" s="99">
        <f t="shared" si="5"/>
        <v>0.17073436270834183</v>
      </c>
      <c r="BA17" s="98">
        <f t="shared" si="1"/>
        <v>827.06474308742997</v>
      </c>
      <c r="BB17" s="95">
        <f t="shared" si="1"/>
        <v>1670.6190249635999</v>
      </c>
      <c r="BC17" s="99">
        <f t="shared" si="2"/>
        <v>1.01993742198124</v>
      </c>
    </row>
    <row r="18" spans="1:55" ht="12.95" customHeight="1">
      <c r="A18" s="129" t="s">
        <v>153</v>
      </c>
      <c r="B18" s="31" t="s">
        <v>47</v>
      </c>
      <c r="C18" s="27">
        <v>7710.9682754472997</v>
      </c>
      <c r="D18" s="26">
        <v>6817.2205085551004</v>
      </c>
      <c r="E18" s="26">
        <v>3951.6098371370999</v>
      </c>
      <c r="F18" s="26">
        <v>6397.1228806680001</v>
      </c>
      <c r="G18" s="26">
        <v>2175.1602642778998</v>
      </c>
      <c r="H18" s="26">
        <v>2354.8608301434001</v>
      </c>
      <c r="I18" s="26">
        <v>6552.8100480584999</v>
      </c>
      <c r="J18" s="26">
        <v>14624.640632852999</v>
      </c>
      <c r="K18" s="26">
        <v>948.06607159708994</v>
      </c>
      <c r="L18" s="26">
        <v>-914.95124153720997</v>
      </c>
      <c r="M18" s="26">
        <v>-2150.0666288878001</v>
      </c>
      <c r="N18" s="26">
        <v>5703.5090796786999</v>
      </c>
      <c r="O18" s="26">
        <v>3586.5572897961001</v>
      </c>
      <c r="P18" s="26">
        <v>2150.8829627489999</v>
      </c>
      <c r="Q18" s="26">
        <v>-1202.2813603869999</v>
      </c>
      <c r="R18" s="26">
        <v>2580.8307056470999</v>
      </c>
      <c r="S18" s="26">
        <v>4437.5206421141002</v>
      </c>
      <c r="T18" s="26">
        <v>7966.9529458242996</v>
      </c>
      <c r="U18" s="26">
        <v>603.4391534202</v>
      </c>
      <c r="V18" s="26">
        <v>-217.37661984139999</v>
      </c>
      <c r="W18" s="26">
        <v>2000.9926896710001</v>
      </c>
      <c r="X18" s="26">
        <v>-16931.692056420001</v>
      </c>
      <c r="Y18" s="26">
        <v>-14544.63683317</v>
      </c>
      <c r="Z18" s="26">
        <v>-9759.6560824946991</v>
      </c>
      <c r="AA18" s="26">
        <v>-272.65057668877</v>
      </c>
      <c r="AB18" s="26">
        <v>2166.3972527803999</v>
      </c>
      <c r="AC18" s="26">
        <v>2427.3159870844001</v>
      </c>
      <c r="AD18" s="26">
        <v>-5438.5934051101003</v>
      </c>
      <c r="AE18" s="26">
        <v>3593.6295142314998</v>
      </c>
      <c r="AF18" s="26">
        <v>455.34269248649002</v>
      </c>
      <c r="AG18" s="26">
        <v>303.90772029944998</v>
      </c>
      <c r="AH18" s="26">
        <v>-851.08294920801995</v>
      </c>
      <c r="AI18" s="26">
        <v>3501.7969778093998</v>
      </c>
      <c r="AJ18" s="26">
        <v>1641.9389189301</v>
      </c>
      <c r="AK18" s="26">
        <v>225.12446469781</v>
      </c>
      <c r="AL18" s="26">
        <v>2819.3907953928001</v>
      </c>
      <c r="AM18" s="26">
        <v>3678.2575053327</v>
      </c>
      <c r="AN18" s="26">
        <v>8364.7116843534004</v>
      </c>
      <c r="AO18" s="26">
        <v>1552.0567985283001</v>
      </c>
      <c r="AP18" s="26">
        <v>-670.64487378983995</v>
      </c>
      <c r="AQ18" s="26">
        <v>1538.5472738372</v>
      </c>
      <c r="AR18" s="26">
        <v>2785.5993304946001</v>
      </c>
      <c r="AS18" s="28">
        <v>5205.5585290703002</v>
      </c>
      <c r="AU18" s="81">
        <f t="shared" si="0"/>
        <v>-0.37767627558430372</v>
      </c>
      <c r="AW18" s="96">
        <f t="shared" si="3"/>
        <v>881.41192473846013</v>
      </c>
      <c r="AX18" s="94">
        <f t="shared" si="4"/>
        <v>4324.1466043317996</v>
      </c>
      <c r="AY18" s="97">
        <f t="shared" si="5"/>
        <v>3.9059315888140453</v>
      </c>
      <c r="BA18" s="96">
        <f t="shared" si="1"/>
        <v>1538.5472738372</v>
      </c>
      <c r="BB18" s="94">
        <f t="shared" si="1"/>
        <v>2785.5993304946001</v>
      </c>
      <c r="BC18" s="97">
        <f t="shared" si="2"/>
        <v>0.81053866713318534</v>
      </c>
    </row>
    <row r="19" spans="1:55" ht="12.95" customHeight="1">
      <c r="A19" s="129" t="s">
        <v>154</v>
      </c>
      <c r="B19" s="32" t="s">
        <v>48</v>
      </c>
      <c r="C19" s="29">
        <v>3076.0178117047999</v>
      </c>
      <c r="D19" s="25">
        <v>3858.4692417739998</v>
      </c>
      <c r="E19" s="25">
        <v>6822.1285892633996</v>
      </c>
      <c r="F19" s="25">
        <v>919.14772727272998</v>
      </c>
      <c r="G19" s="25">
        <v>78.756267184215005</v>
      </c>
      <c r="H19" s="25">
        <v>245.13629499468999</v>
      </c>
      <c r="I19" s="25">
        <v>1107.2941833815</v>
      </c>
      <c r="J19" s="25">
        <v>1024.8400817453</v>
      </c>
      <c r="K19" s="25">
        <v>140.86409303955</v>
      </c>
      <c r="L19" s="25">
        <v>60.556253141181998</v>
      </c>
      <c r="M19" s="25">
        <v>139.41526135449999</v>
      </c>
      <c r="N19" s="25">
        <v>56.046048291115</v>
      </c>
      <c r="O19" s="25">
        <v>396.88165582635003</v>
      </c>
      <c r="P19" s="25">
        <v>-35.076443164677997</v>
      </c>
      <c r="Q19" s="25">
        <v>168.58631564513999</v>
      </c>
      <c r="R19" s="25">
        <v>409.28801590566002</v>
      </c>
      <c r="S19" s="25">
        <v>-95.391128479363999</v>
      </c>
      <c r="T19" s="25">
        <v>447.40675990675999</v>
      </c>
      <c r="U19" s="25">
        <v>678.67055962989002</v>
      </c>
      <c r="V19" s="25">
        <v>-607.16730820699001</v>
      </c>
      <c r="W19" s="25">
        <v>-41.221840524473002</v>
      </c>
      <c r="X19" s="25">
        <v>678.38245406801002</v>
      </c>
      <c r="Y19" s="25">
        <v>708.66386496643997</v>
      </c>
      <c r="Z19" s="25">
        <v>-12.324771383353999</v>
      </c>
      <c r="AA19" s="25">
        <v>-353.24665435016999</v>
      </c>
      <c r="AB19" s="25">
        <v>423.85956547938002</v>
      </c>
      <c r="AC19" s="25">
        <v>-485.52480846526998</v>
      </c>
      <c r="AD19" s="25">
        <v>-427.23666871941998</v>
      </c>
      <c r="AE19" s="25">
        <v>-83.165298988798</v>
      </c>
      <c r="AF19" s="25">
        <v>-241.60436758238001</v>
      </c>
      <c r="AG19" s="25">
        <v>228.40501238492999</v>
      </c>
      <c r="AH19" s="25">
        <v>54.959868343453003</v>
      </c>
      <c r="AI19" s="25">
        <v>-41.404785842801999</v>
      </c>
      <c r="AJ19" s="25">
        <v>-240.51139150248</v>
      </c>
      <c r="AK19" s="25">
        <v>20.633734585888998</v>
      </c>
      <c r="AL19" s="25">
        <v>-291.17210511197999</v>
      </c>
      <c r="AM19" s="25">
        <v>116.64433038727999</v>
      </c>
      <c r="AN19" s="25">
        <v>-394.40543164129002</v>
      </c>
      <c r="AO19" s="25">
        <v>-162.85526739592001</v>
      </c>
      <c r="AP19" s="25">
        <v>-33.603372568525998</v>
      </c>
      <c r="AQ19" s="25">
        <v>48.386899495663997</v>
      </c>
      <c r="AR19" s="25">
        <v>-92.770096993961999</v>
      </c>
      <c r="AS19" s="30">
        <v>-240.84183746274999</v>
      </c>
      <c r="AU19" s="82" t="str">
        <f t="shared" si="0"/>
        <v>-</v>
      </c>
      <c r="AW19" s="98">
        <f t="shared" si="3"/>
        <v>-196.45863996444601</v>
      </c>
      <c r="AX19" s="95">
        <f t="shared" si="4"/>
        <v>-44.383197498298003</v>
      </c>
      <c r="AY19" s="99" t="str">
        <f t="shared" si="5"/>
        <v>-</v>
      </c>
      <c r="BA19" s="98">
        <f t="shared" si="1"/>
        <v>48.386899495663997</v>
      </c>
      <c r="BB19" s="95">
        <f t="shared" si="1"/>
        <v>-92.770096993961999</v>
      </c>
      <c r="BC19" s="99" t="str">
        <f t="shared" si="2"/>
        <v>-</v>
      </c>
    </row>
    <row r="20" spans="1:55" ht="12.95" customHeight="1">
      <c r="A20" s="129" t="s">
        <v>155</v>
      </c>
      <c r="B20" s="31" t="s">
        <v>20</v>
      </c>
      <c r="C20" s="27">
        <v>-31670.395227442001</v>
      </c>
      <c r="D20" s="26">
        <v>-5545.3746705159001</v>
      </c>
      <c r="E20" s="26">
        <v>24711.841204654</v>
      </c>
      <c r="F20" s="26">
        <v>-16421.052631579001</v>
      </c>
      <c r="G20" s="26">
        <v>25716.865796054</v>
      </c>
      <c r="H20" s="26">
        <v>42806.622516556003</v>
      </c>
      <c r="I20" s="78">
        <v>23566.161124252001</v>
      </c>
      <c r="J20" s="26">
        <v>48901.028277635</v>
      </c>
      <c r="K20" s="26">
        <v>30919.952210275002</v>
      </c>
      <c r="L20" s="26">
        <v>9469.0030532323999</v>
      </c>
      <c r="M20" s="26">
        <v>7187.0436744989001</v>
      </c>
      <c r="N20" s="26">
        <v>3009.4251958051</v>
      </c>
      <c r="O20" s="26">
        <v>50585.424133811001</v>
      </c>
      <c r="P20" s="26">
        <v>-1960.9924373092999</v>
      </c>
      <c r="Q20" s="26">
        <v>14270.93007828</v>
      </c>
      <c r="R20" s="26">
        <v>23725.620273318</v>
      </c>
      <c r="S20" s="26">
        <v>12150.723099376</v>
      </c>
      <c r="T20" s="26">
        <v>48186.281013665997</v>
      </c>
      <c r="U20" s="26">
        <v>15828.064337215999</v>
      </c>
      <c r="V20" s="26">
        <v>30116.472545756998</v>
      </c>
      <c r="W20" s="26">
        <v>10063.227953411</v>
      </c>
      <c r="X20" s="26">
        <v>161812.53466445001</v>
      </c>
      <c r="Y20" s="26">
        <v>217820.29950083001</v>
      </c>
      <c r="Z20" s="26">
        <v>22495.85314608</v>
      </c>
      <c r="AA20" s="26">
        <v>-2888.4219838549002</v>
      </c>
      <c r="AB20" s="26">
        <v>13012.274687604</v>
      </c>
      <c r="AC20" s="26">
        <v>6757.7131482915001</v>
      </c>
      <c r="AD20" s="26">
        <v>39377.418998120003</v>
      </c>
      <c r="AE20" s="26">
        <v>2670.4993800022999</v>
      </c>
      <c r="AF20" s="26">
        <v>78478.187352046007</v>
      </c>
      <c r="AG20" s="26">
        <v>2166.6103032352999</v>
      </c>
      <c r="AH20" s="26">
        <v>-30592.943298388</v>
      </c>
      <c r="AI20" s="26">
        <v>52722.353736896002</v>
      </c>
      <c r="AJ20" s="26">
        <v>-16531.334828277999</v>
      </c>
      <c r="AK20" s="26">
        <v>-52740.469727369004</v>
      </c>
      <c r="AL20" s="26">
        <v>-11156.615130414</v>
      </c>
      <c r="AM20" s="26">
        <v>52355.718163578</v>
      </c>
      <c r="AN20" s="26">
        <v>-28072.701522482999</v>
      </c>
      <c r="AO20" s="26">
        <v>8311.8773088548005</v>
      </c>
      <c r="AP20" s="26">
        <v>-14222.545617374</v>
      </c>
      <c r="AQ20" s="26">
        <v>33447.889846635997</v>
      </c>
      <c r="AR20" s="26">
        <v>50696.294637860003</v>
      </c>
      <c r="AS20" s="28">
        <v>78233.516175976998</v>
      </c>
      <c r="AU20" s="81" t="str">
        <f t="shared" si="0"/>
        <v>-</v>
      </c>
      <c r="AW20" s="96">
        <f t="shared" si="3"/>
        <v>-5910.6683085191999</v>
      </c>
      <c r="AX20" s="94">
        <f t="shared" si="4"/>
        <v>84144.184484496</v>
      </c>
      <c r="AY20" s="97" t="str">
        <f t="shared" si="5"/>
        <v>-</v>
      </c>
      <c r="BA20" s="96">
        <f t="shared" si="1"/>
        <v>33447.889846635997</v>
      </c>
      <c r="BB20" s="94">
        <f t="shared" si="1"/>
        <v>50696.294637860003</v>
      </c>
      <c r="BC20" s="97">
        <f t="shared" si="2"/>
        <v>0.51567990896617821</v>
      </c>
    </row>
    <row r="21" spans="1:55" ht="12.95" customHeight="1">
      <c r="A21" s="129" t="s">
        <v>156</v>
      </c>
      <c r="B21" s="32" t="s">
        <v>206</v>
      </c>
      <c r="C21" s="29">
        <v>4818.5</v>
      </c>
      <c r="D21" s="25">
        <v>14395.7</v>
      </c>
      <c r="E21" s="25">
        <v>8798.4</v>
      </c>
      <c r="F21" s="25">
        <v>10274.5</v>
      </c>
      <c r="G21" s="25">
        <v>4607</v>
      </c>
      <c r="H21" s="25">
        <v>6985.1</v>
      </c>
      <c r="I21" s="25">
        <v>8653.1</v>
      </c>
      <c r="J21" s="25">
        <v>9017.5</v>
      </c>
      <c r="K21" s="25">
        <v>2857.5</v>
      </c>
      <c r="L21" s="25">
        <v>5046.6000000000004</v>
      </c>
      <c r="M21" s="25">
        <v>2337.4</v>
      </c>
      <c r="N21" s="25">
        <v>1600.9</v>
      </c>
      <c r="O21" s="25">
        <v>11842.4</v>
      </c>
      <c r="P21" s="25">
        <v>4024.6</v>
      </c>
      <c r="Q21" s="25">
        <v>1636.5</v>
      </c>
      <c r="R21" s="25">
        <v>1515.5</v>
      </c>
      <c r="S21" s="25">
        <v>-1127.5</v>
      </c>
      <c r="T21" s="25">
        <v>6049.1</v>
      </c>
      <c r="U21" s="25">
        <v>4876.2</v>
      </c>
      <c r="V21" s="25">
        <v>3186.6</v>
      </c>
      <c r="W21" s="25">
        <v>2257.1</v>
      </c>
      <c r="X21" s="25">
        <v>1016.4</v>
      </c>
      <c r="Y21" s="25">
        <v>11336.3</v>
      </c>
      <c r="Z21" s="25">
        <v>2718.6</v>
      </c>
      <c r="AA21" s="25">
        <v>1849.6</v>
      </c>
      <c r="AB21" s="25">
        <v>2746.1</v>
      </c>
      <c r="AC21" s="25">
        <v>4673.8999999999996</v>
      </c>
      <c r="AD21" s="25">
        <v>11988.2</v>
      </c>
      <c r="AE21" s="25">
        <v>1978</v>
      </c>
      <c r="AF21" s="25">
        <v>2037.2</v>
      </c>
      <c r="AG21" s="25">
        <v>3383.9</v>
      </c>
      <c r="AH21" s="25">
        <v>10769.9</v>
      </c>
      <c r="AI21" s="25">
        <v>18169</v>
      </c>
      <c r="AJ21" s="25">
        <v>4093.7</v>
      </c>
      <c r="AK21" s="25">
        <v>1988.9</v>
      </c>
      <c r="AL21" s="25">
        <v>2133.1</v>
      </c>
      <c r="AM21" s="25">
        <v>12572.8</v>
      </c>
      <c r="AN21" s="25">
        <v>20788.5</v>
      </c>
      <c r="AO21" s="25">
        <v>3977.2</v>
      </c>
      <c r="AP21" s="25">
        <v>3960.6</v>
      </c>
      <c r="AQ21" s="25">
        <v>4272.7</v>
      </c>
      <c r="AR21" s="25">
        <v>6013.8</v>
      </c>
      <c r="AS21" s="30">
        <v>18224.3</v>
      </c>
      <c r="AU21" s="82">
        <f t="shared" si="0"/>
        <v>-0.1233470428361835</v>
      </c>
      <c r="AW21" s="98">
        <f t="shared" si="3"/>
        <v>7937.7999999999993</v>
      </c>
      <c r="AX21" s="95">
        <f t="shared" si="4"/>
        <v>10286.5</v>
      </c>
      <c r="AY21" s="99">
        <f t="shared" si="5"/>
        <v>0.2958880294288091</v>
      </c>
      <c r="BA21" s="98">
        <f t="shared" si="1"/>
        <v>4272.7</v>
      </c>
      <c r="BB21" s="95">
        <f t="shared" si="1"/>
        <v>6013.8</v>
      </c>
      <c r="BC21" s="99">
        <f t="shared" si="2"/>
        <v>0.40749409038781109</v>
      </c>
    </row>
    <row r="22" spans="1:55" ht="12.95" customHeight="1">
      <c r="A22" s="129" t="s">
        <v>157</v>
      </c>
      <c r="B22" s="31" t="s">
        <v>21</v>
      </c>
      <c r="C22" s="27">
        <v>19960.228685061</v>
      </c>
      <c r="D22" s="26">
        <v>39259.445211496997</v>
      </c>
      <c r="E22" s="26">
        <v>40209.445585216003</v>
      </c>
      <c r="F22" s="26">
        <v>-10814.327485379999</v>
      </c>
      <c r="G22" s="26">
        <v>20077.799388718999</v>
      </c>
      <c r="H22" s="26">
        <v>9178.8079470199009</v>
      </c>
      <c r="I22" s="26">
        <v>34355.085571169999</v>
      </c>
      <c r="J22" s="78">
        <v>92.544987146530005</v>
      </c>
      <c r="K22" s="26"/>
      <c r="L22" s="26"/>
      <c r="M22" s="26"/>
      <c r="N22" s="26"/>
      <c r="O22" s="26">
        <v>24267.205628568001</v>
      </c>
      <c r="P22" s="26">
        <v>-124.67294679581001</v>
      </c>
      <c r="Q22" s="26">
        <v>7696.8236698951996</v>
      </c>
      <c r="R22" s="26">
        <v>3680.6156295607998</v>
      </c>
      <c r="S22" s="26">
        <v>11971.468754146001</v>
      </c>
      <c r="T22" s="26">
        <v>23224.237760381999</v>
      </c>
      <c r="U22" s="26">
        <v>5253.9412090960004</v>
      </c>
      <c r="V22" s="26">
        <v>925.65280088740997</v>
      </c>
      <c r="W22" s="26">
        <v>4156.5823627288</v>
      </c>
      <c r="X22" s="26">
        <v>9294.5912368275003</v>
      </c>
      <c r="Y22" s="26">
        <v>19630.766500277001</v>
      </c>
      <c r="Z22" s="26">
        <v>3836.2169633970998</v>
      </c>
      <c r="AA22" s="26">
        <v>1073.0487670021</v>
      </c>
      <c r="AB22" s="26">
        <v>6130.6668141104001</v>
      </c>
      <c r="AC22" s="26">
        <v>17400.880238859001</v>
      </c>
      <c r="AD22" s="26">
        <v>28440.812783368001</v>
      </c>
      <c r="AE22" s="26">
        <v>5480.8882876790003</v>
      </c>
      <c r="AF22" s="26">
        <v>6618.5435689325004</v>
      </c>
      <c r="AG22" s="26">
        <v>5475.1324540637997</v>
      </c>
      <c r="AH22" s="26">
        <v>6421.2907225791996</v>
      </c>
      <c r="AI22" s="26">
        <v>23995.849396910999</v>
      </c>
      <c r="AJ22" s="26">
        <v>6706.9774578072002</v>
      </c>
      <c r="AK22" s="26">
        <v>5084.9439395728004</v>
      </c>
      <c r="AL22" s="26">
        <v>6593.0414257051998</v>
      </c>
      <c r="AM22" s="26">
        <v>14480.208898855</v>
      </c>
      <c r="AN22" s="26">
        <v>32865.175262598998</v>
      </c>
      <c r="AO22" s="26">
        <v>11133.913578865</v>
      </c>
      <c r="AP22" s="26">
        <v>353.66282323966999</v>
      </c>
      <c r="AQ22" s="26">
        <v>10722.871375798</v>
      </c>
      <c r="AR22" s="26">
        <v>4358.8794357998004</v>
      </c>
      <c r="AS22" s="28">
        <v>26569.328333147001</v>
      </c>
      <c r="AU22" s="81">
        <f t="shared" si="0"/>
        <v>-0.19156590157049164</v>
      </c>
      <c r="AW22" s="96">
        <f t="shared" si="3"/>
        <v>11487.576402104671</v>
      </c>
      <c r="AX22" s="94">
        <f t="shared" si="4"/>
        <v>15081.750811597802</v>
      </c>
      <c r="AY22" s="97">
        <f t="shared" si="5"/>
        <v>0.31287490796010137</v>
      </c>
      <c r="BA22" s="96">
        <f t="shared" si="1"/>
        <v>10722.871375798</v>
      </c>
      <c r="BB22" s="94">
        <f t="shared" si="1"/>
        <v>4358.8794357998004</v>
      </c>
      <c r="BC22" s="97">
        <f t="shared" si="2"/>
        <v>-0.59349699506440168</v>
      </c>
    </row>
    <row r="23" spans="1:55" ht="12.95" customHeight="1">
      <c r="A23" s="129" t="s">
        <v>158</v>
      </c>
      <c r="B23" s="32" t="s">
        <v>87</v>
      </c>
      <c r="C23" s="29">
        <v>2778.3832879201</v>
      </c>
      <c r="D23" s="25">
        <v>-6502.7932960894004</v>
      </c>
      <c r="E23" s="25">
        <v>22547.554347826001</v>
      </c>
      <c r="F23" s="25">
        <v>24418.222265208999</v>
      </c>
      <c r="G23" s="25">
        <v>11938.655551993001</v>
      </c>
      <c r="H23" s="25">
        <v>-1252.2703810138</v>
      </c>
      <c r="I23" s="25">
        <v>-1757.1830964747001</v>
      </c>
      <c r="J23" s="25">
        <v>1731.5474922632</v>
      </c>
      <c r="K23" s="25">
        <v>1154.735594238</v>
      </c>
      <c r="L23" s="25">
        <v>1222.3598615137</v>
      </c>
      <c r="M23" s="25">
        <v>59.427386393793</v>
      </c>
      <c r="N23" s="25">
        <v>-132.17470422068001</v>
      </c>
      <c r="O23" s="25">
        <v>2303.3235278145999</v>
      </c>
      <c r="P23" s="25">
        <v>706.67705897635994</v>
      </c>
      <c r="Q23" s="25">
        <v>-913.57849736648996</v>
      </c>
      <c r="R23" s="25">
        <v>431.75322988261001</v>
      </c>
      <c r="S23" s="25">
        <v>1920.6877819504</v>
      </c>
      <c r="T23" s="25">
        <v>10621.885259453</v>
      </c>
      <c r="U23" s="25">
        <v>1676.8276305492</v>
      </c>
      <c r="V23" s="25">
        <v>135.53461380485999</v>
      </c>
      <c r="W23" s="25">
        <v>-4181.7386942231997</v>
      </c>
      <c r="X23" s="25">
        <v>-383.46378539912001</v>
      </c>
      <c r="Y23" s="25">
        <v>-2251.1968780758998</v>
      </c>
      <c r="Z23" s="25">
        <v>3212.2364610436998</v>
      </c>
      <c r="AA23" s="25">
        <v>1721.4646327711</v>
      </c>
      <c r="AB23" s="25">
        <v>6813.2500388318003</v>
      </c>
      <c r="AC23" s="25">
        <v>-253.67017546439999</v>
      </c>
      <c r="AD23" s="25">
        <v>19357.092330356001</v>
      </c>
      <c r="AE23" s="25">
        <v>4315.2667380380999</v>
      </c>
      <c r="AF23" s="25">
        <v>117.31746374454001</v>
      </c>
      <c r="AG23" s="25">
        <v>3444.6300192453</v>
      </c>
      <c r="AH23" s="25">
        <v>2508.6685513950001</v>
      </c>
      <c r="AI23" s="25">
        <v>10975.646326951</v>
      </c>
      <c r="AJ23" s="25">
        <v>5203.3678993424001</v>
      </c>
      <c r="AK23" s="25">
        <v>2843.6623197038998</v>
      </c>
      <c r="AL23" s="25">
        <v>1088.7457081361999</v>
      </c>
      <c r="AM23" s="25">
        <v>1616.4624045481</v>
      </c>
      <c r="AN23" s="25">
        <v>9856.2736016562994</v>
      </c>
      <c r="AO23" s="25">
        <v>3061.6280064817001</v>
      </c>
      <c r="AP23" s="25">
        <v>2353.837748682</v>
      </c>
      <c r="AQ23" s="25">
        <v>2643.8538582652</v>
      </c>
      <c r="AR23" s="25">
        <v>7419.7467009305001</v>
      </c>
      <c r="AS23" s="30">
        <v>14547.548350759</v>
      </c>
      <c r="AU23" s="82">
        <f t="shared" si="0"/>
        <v>0.47596839725658124</v>
      </c>
      <c r="AW23" s="98">
        <f t="shared" si="3"/>
        <v>5415.4657551637001</v>
      </c>
      <c r="AX23" s="95">
        <f t="shared" si="4"/>
        <v>10063.6005591957</v>
      </c>
      <c r="AY23" s="99">
        <f t="shared" si="5"/>
        <v>0.85830748714456506</v>
      </c>
      <c r="BA23" s="98">
        <f t="shared" si="1"/>
        <v>2643.8538582652</v>
      </c>
      <c r="BB23" s="95">
        <f t="shared" si="1"/>
        <v>7419.7467009305001</v>
      </c>
      <c r="BC23" s="99">
        <f t="shared" si="2"/>
        <v>1.8064133264155025</v>
      </c>
    </row>
    <row r="24" spans="1:55" ht="12.95" customHeight="1">
      <c r="A24" s="129" t="s">
        <v>159</v>
      </c>
      <c r="B24" s="31" t="s">
        <v>116</v>
      </c>
      <c r="C24" s="27">
        <v>6065.8</v>
      </c>
      <c r="D24" s="26">
        <v>4963.8999999999996</v>
      </c>
      <c r="E24" s="26">
        <v>1482.4</v>
      </c>
      <c r="F24" s="26">
        <v>7603.2</v>
      </c>
      <c r="G24" s="26">
        <v>6586.3</v>
      </c>
      <c r="H24" s="26">
        <v>8117.1</v>
      </c>
      <c r="I24" s="26">
        <v>10246.5</v>
      </c>
      <c r="J24" s="78">
        <v>11117.4</v>
      </c>
      <c r="K24" s="26"/>
      <c r="L24" s="26"/>
      <c r="M24" s="26"/>
      <c r="N24" s="26"/>
      <c r="O24" s="26">
        <v>6083</v>
      </c>
      <c r="P24" s="26"/>
      <c r="Q24" s="26"/>
      <c r="R24" s="26"/>
      <c r="S24" s="26"/>
      <c r="T24" s="26">
        <v>-917</v>
      </c>
      <c r="U24" s="26"/>
      <c r="V24" s="26"/>
      <c r="W24" s="26"/>
      <c r="X24" s="26"/>
      <c r="Y24" s="26">
        <v>3075.5071492050001</v>
      </c>
      <c r="Z24" s="26"/>
      <c r="AA24" s="26"/>
      <c r="AB24" s="26"/>
      <c r="AC24" s="26"/>
      <c r="AD24" s="26">
        <v>7415</v>
      </c>
      <c r="AE24" s="26"/>
      <c r="AF24" s="26"/>
      <c r="AG24" s="26"/>
      <c r="AH24" s="26"/>
      <c r="AI24" s="26">
        <v>12699</v>
      </c>
      <c r="AJ24" s="26"/>
      <c r="AK24" s="26"/>
      <c r="AL24" s="26"/>
      <c r="AM24" s="26"/>
      <c r="AN24" s="26">
        <v>13299</v>
      </c>
      <c r="AO24" s="26">
        <v>1565.8</v>
      </c>
      <c r="AP24" s="26">
        <v>2898.8</v>
      </c>
      <c r="AQ24" s="26">
        <v>1357.7</v>
      </c>
      <c r="AR24" s="26">
        <v>4743.3</v>
      </c>
      <c r="AS24" s="28">
        <v>10565.6</v>
      </c>
      <c r="AU24" s="81">
        <f t="shared" si="0"/>
        <v>-0.20553425069554099</v>
      </c>
      <c r="AW24" s="96">
        <f t="shared" si="3"/>
        <v>4464.6000000000004</v>
      </c>
      <c r="AX24" s="94">
        <f t="shared" si="4"/>
        <v>6101</v>
      </c>
      <c r="AY24" s="97">
        <f t="shared" si="5"/>
        <v>0.36652779644313027</v>
      </c>
      <c r="BA24" s="96">
        <f t="shared" si="1"/>
        <v>1357.7</v>
      </c>
      <c r="BB24" s="94">
        <f t="shared" si="1"/>
        <v>4743.3</v>
      </c>
      <c r="BC24" s="97">
        <f t="shared" si="2"/>
        <v>2.4936289312808428</v>
      </c>
    </row>
    <row r="25" spans="1:55" ht="12.95" customHeight="1">
      <c r="A25" s="129" t="s">
        <v>160</v>
      </c>
      <c r="B25" s="87" t="s">
        <v>102</v>
      </c>
      <c r="C25" s="29">
        <v>705.94084016903003</v>
      </c>
      <c r="D25" s="25">
        <v>1665.620685327</v>
      </c>
      <c r="E25" s="25">
        <v>2324.4353182752002</v>
      </c>
      <c r="F25" s="25">
        <v>1260.2339181287</v>
      </c>
      <c r="G25" s="25">
        <v>-20.839121978327</v>
      </c>
      <c r="H25" s="25">
        <v>420.09011396765999</v>
      </c>
      <c r="I25" s="25">
        <v>1469.3196048421</v>
      </c>
      <c r="J25" s="25">
        <v>1113.1105398458001</v>
      </c>
      <c r="K25" s="25">
        <v>181.86645426788999</v>
      </c>
      <c r="L25" s="25">
        <v>213.72627107394001</v>
      </c>
      <c r="M25" s="25">
        <v>95.579450418159993</v>
      </c>
      <c r="N25" s="25">
        <v>411.52263374486</v>
      </c>
      <c r="O25" s="25">
        <v>901.36731713792994</v>
      </c>
      <c r="P25" s="25">
        <v>253.41647870506</v>
      </c>
      <c r="Q25" s="25">
        <v>137.98593604883001</v>
      </c>
      <c r="R25" s="25">
        <v>116.75733050285</v>
      </c>
      <c r="S25" s="25">
        <v>388.74883906063002</v>
      </c>
      <c r="T25" s="25">
        <v>892.92822077749997</v>
      </c>
      <c r="U25" s="25">
        <v>234.05435385468999</v>
      </c>
      <c r="V25" s="25">
        <v>133.11148086521999</v>
      </c>
      <c r="W25" s="25">
        <v>230.72656683305999</v>
      </c>
      <c r="X25" s="25">
        <v>138.65779256793999</v>
      </c>
      <c r="Y25" s="25">
        <v>734.33166943981996</v>
      </c>
      <c r="Z25" s="25">
        <v>-81.831250691142003</v>
      </c>
      <c r="AA25" s="25">
        <v>-124.9585314608</v>
      </c>
      <c r="AB25" s="25">
        <v>272.03361716245001</v>
      </c>
      <c r="AC25" s="25">
        <v>189.09653875926</v>
      </c>
      <c r="AD25" s="25">
        <v>256.55202919384999</v>
      </c>
      <c r="AE25" s="25">
        <v>180.36298049825001</v>
      </c>
      <c r="AF25" s="25">
        <v>128.50862360501</v>
      </c>
      <c r="AG25" s="25">
        <v>400.18036298049998</v>
      </c>
      <c r="AH25" s="25">
        <v>-41.708939240221</v>
      </c>
      <c r="AI25" s="25">
        <v>667.34302784353997</v>
      </c>
      <c r="AJ25" s="25">
        <v>158.14941579134</v>
      </c>
      <c r="AK25" s="25">
        <v>-22.424170895787</v>
      </c>
      <c r="AL25" s="25">
        <v>300.95597781187001</v>
      </c>
      <c r="AM25" s="25">
        <v>558.24383335300001</v>
      </c>
      <c r="AN25" s="25">
        <v>994.92505606043005</v>
      </c>
      <c r="AO25" s="25">
        <v>192.54449792903</v>
      </c>
      <c r="AP25" s="25">
        <v>-69.405574834882003</v>
      </c>
      <c r="AQ25" s="25">
        <v>445.53901264973001</v>
      </c>
      <c r="AR25" s="25">
        <v>221.65006156946001</v>
      </c>
      <c r="AS25" s="30">
        <v>790.32799731333</v>
      </c>
      <c r="AU25" s="82">
        <f t="shared" si="0"/>
        <v>-0.20564067363750579</v>
      </c>
      <c r="AW25" s="98">
        <f t="shared" si="3"/>
        <v>123.138923094148</v>
      </c>
      <c r="AX25" s="95">
        <f t="shared" si="4"/>
        <v>667.18907421919005</v>
      </c>
      <c r="AY25" s="99">
        <f t="shared" si="5"/>
        <v>4.4181818181817221</v>
      </c>
      <c r="BA25" s="98">
        <f t="shared" si="1"/>
        <v>445.53901264973001</v>
      </c>
      <c r="BB25" s="95">
        <f t="shared" si="1"/>
        <v>221.65006156946001</v>
      </c>
      <c r="BC25" s="99">
        <f t="shared" si="2"/>
        <v>-0.50251256281407863</v>
      </c>
    </row>
    <row r="26" spans="1:55" ht="12.95" customHeight="1">
      <c r="A26" s="129" t="s">
        <v>190</v>
      </c>
      <c r="B26" s="31" t="s">
        <v>189</v>
      </c>
      <c r="C26" s="27">
        <v>1133.9671886652</v>
      </c>
      <c r="D26" s="26">
        <v>2024.2625831554999</v>
      </c>
      <c r="E26" s="26">
        <v>2289.9520876112001</v>
      </c>
      <c r="F26" s="26">
        <v>1790.7748538011999</v>
      </c>
      <c r="G26" s="26">
        <v>-448.26340650180998</v>
      </c>
      <c r="H26" s="26">
        <v>1019.6821192053</v>
      </c>
      <c r="I26" s="26">
        <v>1801.4470571866</v>
      </c>
      <c r="J26" s="26">
        <v>801.83804627249003</v>
      </c>
      <c r="K26" s="26">
        <v>393.84043541749998</v>
      </c>
      <c r="L26" s="26">
        <v>124.02761184123</v>
      </c>
      <c r="M26" s="26">
        <v>152.35629895128</v>
      </c>
      <c r="N26" s="26">
        <v>-151.54652860746</v>
      </c>
      <c r="O26" s="26">
        <v>518.67781760255002</v>
      </c>
      <c r="P26" s="26">
        <v>105.69191986201</v>
      </c>
      <c r="Q26" s="26">
        <v>-8.2791561629294996</v>
      </c>
      <c r="R26" s="26">
        <v>-79.726681703596</v>
      </c>
      <c r="S26" s="26">
        <v>-200.72973331564</v>
      </c>
      <c r="T26" s="26">
        <v>-183.04365132014999</v>
      </c>
      <c r="U26" s="26">
        <v>340.78757626178998</v>
      </c>
      <c r="V26" s="26">
        <v>308.20854132002</v>
      </c>
      <c r="W26" s="26">
        <v>159.3788130893</v>
      </c>
      <c r="X26" s="26">
        <v>245.30227398779999</v>
      </c>
      <c r="Y26" s="26">
        <v>1053.6772046589001</v>
      </c>
      <c r="Z26" s="26">
        <v>-668.85989162887995</v>
      </c>
      <c r="AA26" s="26">
        <v>376.92137564966998</v>
      </c>
      <c r="AB26" s="26">
        <v>300.51973902466</v>
      </c>
      <c r="AC26" s="26">
        <v>427.42452725865002</v>
      </c>
      <c r="AD26" s="26">
        <v>436.00575030409999</v>
      </c>
      <c r="AE26" s="26">
        <v>259.05760342690002</v>
      </c>
      <c r="AF26" s="26">
        <v>356.32961334686001</v>
      </c>
      <c r="AG26" s="26">
        <v>241.64130312252999</v>
      </c>
      <c r="AH26" s="26">
        <v>170.39792582571999</v>
      </c>
      <c r="AI26" s="26">
        <v>1027.4264457219999</v>
      </c>
      <c r="AJ26" s="26">
        <v>240.65856249262001</v>
      </c>
      <c r="AK26" s="26">
        <v>120.06373185411999</v>
      </c>
      <c r="AL26" s="26">
        <v>559.76631653488005</v>
      </c>
      <c r="AM26" s="26">
        <v>172.40646760297</v>
      </c>
      <c r="AN26" s="26">
        <v>1092.8950784845999</v>
      </c>
      <c r="AO26" s="26">
        <v>152.30045897234999</v>
      </c>
      <c r="AP26" s="26">
        <v>381.17093921415</v>
      </c>
      <c r="AQ26" s="26">
        <v>555.40132094480998</v>
      </c>
      <c r="AR26" s="26">
        <v>-113.679614911</v>
      </c>
      <c r="AS26" s="28">
        <v>975.19310422031003</v>
      </c>
      <c r="AU26" s="81">
        <f t="shared" si="0"/>
        <v>-0.10769741449242737</v>
      </c>
      <c r="AW26" s="96">
        <f t="shared" si="3"/>
        <v>533.47139818649998</v>
      </c>
      <c r="AX26" s="94">
        <f t="shared" si="4"/>
        <v>441.72170603380999</v>
      </c>
      <c r="AY26" s="97">
        <f t="shared" si="5"/>
        <v>-0.17198615045640098</v>
      </c>
      <c r="BA26" s="96">
        <f t="shared" si="1"/>
        <v>555.40132094480998</v>
      </c>
      <c r="BB26" s="94">
        <f t="shared" si="1"/>
        <v>-113.679614911</v>
      </c>
      <c r="BC26" s="97" t="str">
        <f t="shared" si="2"/>
        <v>-</v>
      </c>
    </row>
    <row r="27" spans="1:55" ht="12.95" customHeight="1">
      <c r="A27" s="129" t="s">
        <v>161</v>
      </c>
      <c r="B27" s="132" t="s">
        <v>49</v>
      </c>
      <c r="C27" s="29">
        <v>5975.6400695998</v>
      </c>
      <c r="D27" s="25">
        <v>31802.435044558999</v>
      </c>
      <c r="E27" s="25">
        <v>-28265.571526352</v>
      </c>
      <c r="F27" s="25">
        <v>11194.444444444</v>
      </c>
      <c r="G27" s="25">
        <v>20666.851903306</v>
      </c>
      <c r="H27" s="25">
        <v>35660.927152318</v>
      </c>
      <c r="I27" s="25">
        <v>13301.794907472</v>
      </c>
      <c r="J27" s="79">
        <v>19997.429305913</v>
      </c>
      <c r="K27" s="25">
        <v>53.099694676756002</v>
      </c>
      <c r="L27" s="25">
        <v>7739.2804991371004</v>
      </c>
      <c r="M27" s="25">
        <v>14435.151997876001</v>
      </c>
      <c r="N27" s="25">
        <v>-2895.2608522501</v>
      </c>
      <c r="O27" s="25">
        <v>19332.271339440002</v>
      </c>
      <c r="P27" s="25">
        <v>6123.1259121665998</v>
      </c>
      <c r="Q27" s="25">
        <v>16202.733182964001</v>
      </c>
      <c r="R27" s="25">
        <v>-4290.8318959797998</v>
      </c>
      <c r="S27" s="25">
        <v>6610.0570518774002</v>
      </c>
      <c r="T27" s="25">
        <v>24645.084251028002</v>
      </c>
      <c r="U27" s="25">
        <v>673.32224070993004</v>
      </c>
      <c r="V27" s="25">
        <v>-581.25346644480999</v>
      </c>
      <c r="W27" s="25">
        <v>27733.77703827</v>
      </c>
      <c r="X27" s="25">
        <v>4930.6711037160003</v>
      </c>
      <c r="Y27" s="25">
        <v>32756.516916250999</v>
      </c>
      <c r="Z27" s="25">
        <v>1186.5531350215999</v>
      </c>
      <c r="AA27" s="25">
        <v>-12.164104832467</v>
      </c>
      <c r="AB27" s="25">
        <v>17196.726749972</v>
      </c>
      <c r="AC27" s="25">
        <v>6020.1260643592004</v>
      </c>
      <c r="AD27" s="25">
        <v>24391.241844520999</v>
      </c>
      <c r="AE27" s="25">
        <v>-6174.0502761808002</v>
      </c>
      <c r="AF27" s="25">
        <v>14647.728553714</v>
      </c>
      <c r="AG27" s="25">
        <v>-208.54469620110001</v>
      </c>
      <c r="AH27" s="25">
        <v>-15320.707924697999</v>
      </c>
      <c r="AI27" s="25">
        <v>-7055.574343366</v>
      </c>
      <c r="AJ27" s="25">
        <v>7682.0488610882003</v>
      </c>
      <c r="AK27" s="25">
        <v>-13484.008025493</v>
      </c>
      <c r="AL27" s="25">
        <v>3040.2454856602999</v>
      </c>
      <c r="AM27" s="25">
        <v>-13984.421102325001</v>
      </c>
      <c r="AN27" s="25">
        <v>-16746.134781068999</v>
      </c>
      <c r="AO27" s="25">
        <v>-11371.319825367</v>
      </c>
      <c r="AP27" s="25">
        <v>2396.7312213142</v>
      </c>
      <c r="AQ27" s="25">
        <v>-3331.4675920742998</v>
      </c>
      <c r="AR27" s="25">
        <v>885.48080152243995</v>
      </c>
      <c r="AS27" s="30">
        <v>-11420.575394604</v>
      </c>
      <c r="AU27" s="82" t="str">
        <f t="shared" si="0"/>
        <v>-</v>
      </c>
      <c r="AW27" s="98">
        <f t="shared" si="3"/>
        <v>-8974.5886040528003</v>
      </c>
      <c r="AX27" s="95">
        <f t="shared" si="4"/>
        <v>-2445.9867905518599</v>
      </c>
      <c r="AY27" s="99" t="str">
        <f t="shared" si="5"/>
        <v>-</v>
      </c>
      <c r="BA27" s="98">
        <f t="shared" si="1"/>
        <v>-3331.4675920742998</v>
      </c>
      <c r="BB27" s="95">
        <f t="shared" si="1"/>
        <v>885.48080152243995</v>
      </c>
      <c r="BC27" s="99" t="str">
        <f t="shared" si="2"/>
        <v>-</v>
      </c>
    </row>
    <row r="28" spans="1:55" ht="12.95" customHeight="1">
      <c r="A28" s="129" t="s">
        <v>162</v>
      </c>
      <c r="B28" s="31" t="s">
        <v>105</v>
      </c>
      <c r="C28" s="27">
        <v>26034.548393500001</v>
      </c>
      <c r="D28" s="26">
        <v>21244.350108549999</v>
      </c>
      <c r="E28" s="26">
        <v>32479.415446759998</v>
      </c>
      <c r="F28" s="26">
        <v>29526.523725160001</v>
      </c>
      <c r="G28" s="26">
        <v>17852.791644540001</v>
      </c>
      <c r="H28" s="26">
        <v>27130.795728739999</v>
      </c>
      <c r="I28" s="26">
        <v>25558.12404984</v>
      </c>
      <c r="J28" s="26">
        <v>21739.442176559998</v>
      </c>
      <c r="K28" s="26">
        <v>10461.82962192</v>
      </c>
      <c r="L28" s="26">
        <v>21010.98836232</v>
      </c>
      <c r="M28" s="26">
        <v>4179.3200564299996</v>
      </c>
      <c r="N28" s="26">
        <v>12555.272186460001</v>
      </c>
      <c r="O28" s="26">
        <v>48207.41022713</v>
      </c>
      <c r="P28" s="26">
        <v>13960.276367459999</v>
      </c>
      <c r="Q28" s="26">
        <v>5468.7973044700002</v>
      </c>
      <c r="R28" s="26">
        <v>3221.6689994899998</v>
      </c>
      <c r="S28" s="26">
        <v>7783.2804335000001</v>
      </c>
      <c r="T28" s="26">
        <v>30434.023104920001</v>
      </c>
      <c r="U28" s="26">
        <v>12048.726585910001</v>
      </c>
      <c r="V28" s="26">
        <v>6642.5585917799999</v>
      </c>
      <c r="W28" s="26">
        <v>9591.5721713900002</v>
      </c>
      <c r="X28" s="26">
        <v>7068.7742626299996</v>
      </c>
      <c r="Y28" s="26">
        <v>35351.63161171</v>
      </c>
      <c r="Z28" s="26">
        <v>12741.29185763</v>
      </c>
      <c r="AA28" s="26">
        <v>6142.6117282599998</v>
      </c>
      <c r="AB28" s="26">
        <v>4307.1767413300004</v>
      </c>
      <c r="AC28" s="26">
        <v>7798.30299139</v>
      </c>
      <c r="AD28" s="26">
        <v>30989.383318609998</v>
      </c>
      <c r="AE28" s="26">
        <v>13739.927691069999</v>
      </c>
      <c r="AF28" s="26">
        <v>6734.9629944300004</v>
      </c>
      <c r="AG28" s="26">
        <v>6380.9546515900001</v>
      </c>
      <c r="AH28" s="26">
        <v>7309.1842127299997</v>
      </c>
      <c r="AI28" s="26">
        <v>34165.029549819999</v>
      </c>
      <c r="AJ28" s="26">
        <v>13098.73402229</v>
      </c>
      <c r="AK28" s="26">
        <v>9510.14719969</v>
      </c>
      <c r="AL28" s="26">
        <v>5297.6101235699998</v>
      </c>
      <c r="AM28" s="26">
        <v>6839.1894164100004</v>
      </c>
      <c r="AN28" s="26">
        <v>34745.68076196</v>
      </c>
      <c r="AO28" s="26">
        <v>13611.121799770001</v>
      </c>
      <c r="AP28" s="26">
        <v>6409.8413294100001</v>
      </c>
      <c r="AQ28" s="26">
        <v>8144.6570200650003</v>
      </c>
      <c r="AR28" s="26">
        <v>4755.6154007200003</v>
      </c>
      <c r="AS28" s="28">
        <v>32921.235549965</v>
      </c>
      <c r="AU28" s="81">
        <f t="shared" si="0"/>
        <v>-5.2508547018955673E-2</v>
      </c>
      <c r="AW28" s="96">
        <f t="shared" si="3"/>
        <v>20020.96312918</v>
      </c>
      <c r="AX28" s="94">
        <f t="shared" si="4"/>
        <v>12900.272420785001</v>
      </c>
      <c r="AY28" s="97">
        <f t="shared" si="5"/>
        <v>-0.35566174626318497</v>
      </c>
      <c r="BA28" s="96">
        <f t="shared" si="1"/>
        <v>8144.6570200650003</v>
      </c>
      <c r="BB28" s="94">
        <f t="shared" si="1"/>
        <v>4755.6154007200003</v>
      </c>
      <c r="BC28" s="97">
        <f t="shared" si="2"/>
        <v>-0.41610611852602641</v>
      </c>
    </row>
    <row r="29" spans="1:55" ht="12.95" customHeight="1">
      <c r="A29" s="129" t="s">
        <v>163</v>
      </c>
      <c r="B29" s="87" t="s">
        <v>50</v>
      </c>
      <c r="C29" s="29">
        <v>39076.559781258002</v>
      </c>
      <c r="D29" s="25">
        <v>13901.092004519</v>
      </c>
      <c r="E29" s="25">
        <v>119733.05954825001</v>
      </c>
      <c r="F29" s="25">
        <v>5751.4619883040996</v>
      </c>
      <c r="G29" s="25">
        <v>38748.263406502003</v>
      </c>
      <c r="H29" s="25">
        <v>-7185.4304635762001</v>
      </c>
      <c r="I29" s="25">
        <v>24391.262000834999</v>
      </c>
      <c r="J29" s="25">
        <v>20120.822622108</v>
      </c>
      <c r="K29" s="25">
        <v>13821.850524359001</v>
      </c>
      <c r="L29" s="25">
        <v>223.01871764237001</v>
      </c>
      <c r="M29" s="25">
        <v>25997.743262976001</v>
      </c>
      <c r="N29" s="25">
        <v>11052.966945439999</v>
      </c>
      <c r="O29" s="25">
        <v>51095.579450418001</v>
      </c>
      <c r="P29" s="25">
        <v>12808.146477378001</v>
      </c>
      <c r="Q29" s="25">
        <v>23663.659280880998</v>
      </c>
      <c r="R29" s="25">
        <v>7770.4657025342003</v>
      </c>
      <c r="S29" s="25">
        <v>776.17089027464999</v>
      </c>
      <c r="T29" s="25">
        <v>45018.442351067999</v>
      </c>
      <c r="U29" s="25">
        <v>33250.804215197</v>
      </c>
      <c r="V29" s="25">
        <v>51451.247920132999</v>
      </c>
      <c r="W29" s="25">
        <v>72510.593455352006</v>
      </c>
      <c r="X29" s="25">
        <v>21737.659456460999</v>
      </c>
      <c r="Y29" s="25">
        <v>178950.30504713999</v>
      </c>
      <c r="Z29" s="25">
        <v>17889.527811567001</v>
      </c>
      <c r="AA29" s="25">
        <v>-19223.598363375</v>
      </c>
      <c r="AB29" s="25">
        <v>27843.967709830999</v>
      </c>
      <c r="AC29" s="25">
        <v>4134.8003980980002</v>
      </c>
      <c r="AD29" s="25">
        <v>30644.697556120998</v>
      </c>
      <c r="AE29" s="25">
        <v>23126.028632623002</v>
      </c>
      <c r="AF29" s="25">
        <v>3412.1294104385001</v>
      </c>
      <c r="AG29" s="25">
        <v>52754.706346521998</v>
      </c>
      <c r="AH29" s="25">
        <v>-19061.887047683002</v>
      </c>
      <c r="AI29" s="25">
        <v>60230.977341901002</v>
      </c>
      <c r="AJ29" s="25">
        <v>25406.113537117999</v>
      </c>
      <c r="AK29" s="25">
        <v>15957.748141153999</v>
      </c>
      <c r="AL29" s="25">
        <v>7848.5778354774002</v>
      </c>
      <c r="AM29" s="25">
        <v>65022.542192847999</v>
      </c>
      <c r="AN29" s="25">
        <v>114234.9817066</v>
      </c>
      <c r="AO29" s="25">
        <v>13130.415314004</v>
      </c>
      <c r="AP29" s="25">
        <v>18142.617261838001</v>
      </c>
      <c r="AQ29" s="25">
        <v>16095.712526587</v>
      </c>
      <c r="AR29" s="25">
        <v>36858.502182917</v>
      </c>
      <c r="AS29" s="30">
        <v>84215.605059890004</v>
      </c>
      <c r="AU29" s="82">
        <f t="shared" si="0"/>
        <v>-0.26278619909802642</v>
      </c>
      <c r="AW29" s="98">
        <f t="shared" si="3"/>
        <v>31273.032575842</v>
      </c>
      <c r="AX29" s="95">
        <f t="shared" si="4"/>
        <v>52954.214709503998</v>
      </c>
      <c r="AY29" s="99">
        <f t="shared" si="5"/>
        <v>0.69328684645730265</v>
      </c>
      <c r="BA29" s="98">
        <f t="shared" si="1"/>
        <v>16095.712526587</v>
      </c>
      <c r="BB29" s="95">
        <f t="shared" si="1"/>
        <v>36858.502182917</v>
      </c>
      <c r="BC29" s="99">
        <f t="shared" si="2"/>
        <v>1.289957783604416</v>
      </c>
    </row>
    <row r="30" spans="1:55" ht="12.95" customHeight="1">
      <c r="A30" s="129" t="s">
        <v>164</v>
      </c>
      <c r="B30" s="31" t="s">
        <v>24</v>
      </c>
      <c r="C30" s="27">
        <v>1204.2511261261</v>
      </c>
      <c r="D30" s="26">
        <v>3706.5386611313002</v>
      </c>
      <c r="E30" s="26">
        <v>3588.5378398236999</v>
      </c>
      <c r="F30" s="26">
        <v>3116.8011224132001</v>
      </c>
      <c r="G30" s="26">
        <v>701.25</v>
      </c>
      <c r="H30" s="26">
        <v>-61.261261261260998</v>
      </c>
      <c r="I30" s="26">
        <v>4228.9498580889003</v>
      </c>
      <c r="J30" s="26">
        <v>3502.0242914979999</v>
      </c>
      <c r="K30" s="26">
        <v>762.86463454604996</v>
      </c>
      <c r="L30" s="26">
        <v>-66.371681415929004</v>
      </c>
      <c r="M30" s="26">
        <v>725.99147820386997</v>
      </c>
      <c r="N30" s="26">
        <v>437.56145526057003</v>
      </c>
      <c r="O30" s="26">
        <v>1860.0458865946</v>
      </c>
      <c r="P30" s="26">
        <v>601.26057389284995</v>
      </c>
      <c r="Q30" s="26">
        <v>202.35528279979999</v>
      </c>
      <c r="R30" s="26">
        <v>-587.99137502072995</v>
      </c>
      <c r="S30" s="26">
        <v>2220.9321612208</v>
      </c>
      <c r="T30" s="26">
        <v>2436.5566428927</v>
      </c>
      <c r="U30" s="26">
        <v>861.10723748430996</v>
      </c>
      <c r="V30" s="26">
        <v>25.101101659462</v>
      </c>
      <c r="W30" s="26">
        <v>-1031.9341793333999</v>
      </c>
      <c r="X30" s="26">
        <v>-163.15716078649999</v>
      </c>
      <c r="Y30" s="26">
        <v>-308.88300097615002</v>
      </c>
      <c r="Z30" s="26">
        <v>811.69509223807995</v>
      </c>
      <c r="AA30" s="26">
        <v>420.46641141664003</v>
      </c>
      <c r="AB30" s="26">
        <v>879.22032718413004</v>
      </c>
      <c r="AC30" s="26">
        <v>733.03167420813998</v>
      </c>
      <c r="AD30" s="26">
        <v>2844.4135050469999</v>
      </c>
      <c r="AE30" s="26">
        <v>247.26445928663</v>
      </c>
      <c r="AF30" s="26">
        <v>1075.0319738525</v>
      </c>
      <c r="AG30" s="26">
        <v>-190.42205485292001</v>
      </c>
      <c r="AH30" s="26">
        <v>1296.7173511440001</v>
      </c>
      <c r="AI30" s="26">
        <v>2428.5917294301998</v>
      </c>
      <c r="AJ30" s="26">
        <v>906.19811842832996</v>
      </c>
      <c r="AK30" s="26">
        <v>-1059.7675705588999</v>
      </c>
      <c r="AL30" s="26">
        <v>805.20199225235001</v>
      </c>
      <c r="AM30" s="26">
        <v>1293.5805201992</v>
      </c>
      <c r="AN30" s="26">
        <v>1945.2130603210001</v>
      </c>
      <c r="AO30" s="26">
        <v>355.73122529644002</v>
      </c>
      <c r="AP30" s="26">
        <v>3135.0461133069998</v>
      </c>
      <c r="AQ30" s="26">
        <v>704.21607378128999</v>
      </c>
      <c r="AR30" s="26">
        <v>1231.2252964427</v>
      </c>
      <c r="AS30" s="28">
        <v>5426.2187088274004</v>
      </c>
      <c r="AU30" s="81">
        <f t="shared" si="0"/>
        <v>1.7895240986773775</v>
      </c>
      <c r="AW30" s="96">
        <f t="shared" si="3"/>
        <v>3490.7773386034396</v>
      </c>
      <c r="AX30" s="94">
        <f t="shared" si="4"/>
        <v>1935.4413702239899</v>
      </c>
      <c r="AY30" s="97">
        <f t="shared" si="5"/>
        <v>-0.44555576523872337</v>
      </c>
      <c r="BA30" s="96">
        <f t="shared" si="1"/>
        <v>704.21607378128999</v>
      </c>
      <c r="BB30" s="94">
        <f t="shared" si="1"/>
        <v>1231.2252964427</v>
      </c>
      <c r="BC30" s="97">
        <f t="shared" si="2"/>
        <v>0.74836295603369674</v>
      </c>
    </row>
    <row r="31" spans="1:55" ht="12.95" customHeight="1">
      <c r="A31" s="129" t="s">
        <v>165</v>
      </c>
      <c r="B31" s="87" t="s">
        <v>25</v>
      </c>
      <c r="C31" s="29">
        <v>2180.8923525942</v>
      </c>
      <c r="D31" s="25">
        <v>10523.632849037</v>
      </c>
      <c r="E31" s="25">
        <v>7992.7966680321997</v>
      </c>
      <c r="F31" s="25">
        <v>10236.729345940001</v>
      </c>
      <c r="G31" s="25">
        <v>16636.778429596001</v>
      </c>
      <c r="H31" s="25">
        <v>17042.931590701999</v>
      </c>
      <c r="I31" s="25">
        <v>20607.630206473001</v>
      </c>
      <c r="J31" s="79">
        <v>16654.858125537001</v>
      </c>
      <c r="K31" s="25"/>
      <c r="L31" s="25"/>
      <c r="M31" s="25"/>
      <c r="N31" s="25"/>
      <c r="O31" s="25">
        <v>-5915.7661873564002</v>
      </c>
      <c r="P31" s="25"/>
      <c r="Q31" s="25"/>
      <c r="R31" s="25"/>
      <c r="S31" s="25"/>
      <c r="T31" s="25">
        <v>19503.800441136998</v>
      </c>
      <c r="U31" s="25"/>
      <c r="V31" s="25"/>
      <c r="W31" s="25"/>
      <c r="X31" s="25"/>
      <c r="Y31" s="25">
        <v>-2515.0354029487999</v>
      </c>
      <c r="Z31" s="25"/>
      <c r="AA31" s="25"/>
      <c r="AB31" s="25"/>
      <c r="AC31" s="25"/>
      <c r="AD31" s="25">
        <v>-3899.7881002833001</v>
      </c>
      <c r="AE31" s="25"/>
      <c r="AF31" s="25"/>
      <c r="AG31" s="25"/>
      <c r="AH31" s="25"/>
      <c r="AI31" s="25">
        <v>-5922.3793978963004</v>
      </c>
      <c r="AJ31" s="25"/>
      <c r="AK31" s="25"/>
      <c r="AL31" s="25"/>
      <c r="AM31" s="25"/>
      <c r="AN31" s="25">
        <v>225.81993411024001</v>
      </c>
      <c r="AO31" s="25">
        <v>1874.616416248</v>
      </c>
      <c r="AP31" s="25">
        <v>-5698.8611824607997</v>
      </c>
      <c r="AQ31" s="25">
        <v>2730.5480417338999</v>
      </c>
      <c r="AR31" s="25">
        <v>3065.9423090036998</v>
      </c>
      <c r="AS31" s="30">
        <v>1972.2455845248001</v>
      </c>
      <c r="AU31" s="82">
        <f t="shared" si="0"/>
        <v>7.7337089716889027</v>
      </c>
      <c r="AW31" s="98">
        <f t="shared" si="3"/>
        <v>-3824.2447662127997</v>
      </c>
      <c r="AX31" s="95">
        <f t="shared" si="4"/>
        <v>5796.4903507376002</v>
      </c>
      <c r="AY31" s="99" t="str">
        <f t="shared" si="5"/>
        <v>-</v>
      </c>
      <c r="BA31" s="98">
        <f t="shared" si="1"/>
        <v>2730.5480417338999</v>
      </c>
      <c r="BB31" s="95">
        <f t="shared" si="1"/>
        <v>3065.9423090036998</v>
      </c>
      <c r="BC31" s="99">
        <f t="shared" si="2"/>
        <v>0.12283038501561186</v>
      </c>
    </row>
    <row r="32" spans="1:55" ht="12.95" customHeight="1">
      <c r="A32" s="129" t="s">
        <v>166</v>
      </c>
      <c r="B32" s="31" t="s">
        <v>72</v>
      </c>
      <c r="C32" s="27">
        <v>8206.9718165936993</v>
      </c>
      <c r="D32" s="26">
        <v>14575.898560505</v>
      </c>
      <c r="E32" s="26">
        <v>19855.228622491999</v>
      </c>
      <c r="F32" s="26">
        <v>12278.656029836</v>
      </c>
      <c r="G32" s="26">
        <v>10042.671894738</v>
      </c>
      <c r="H32" s="26">
        <v>12799.666056022001</v>
      </c>
      <c r="I32" s="26">
        <v>15952.868783176</v>
      </c>
      <c r="J32" s="26">
        <v>12440.867158671999</v>
      </c>
      <c r="K32" s="26"/>
      <c r="L32" s="26"/>
      <c r="M32" s="26"/>
      <c r="N32" s="26"/>
      <c r="O32" s="26">
        <v>3625.8266620258</v>
      </c>
      <c r="P32" s="26">
        <v>5137.9069841169003</v>
      </c>
      <c r="Q32" s="26">
        <v>5923.1208191992</v>
      </c>
      <c r="R32" s="26">
        <v>2663.8239863044</v>
      </c>
      <c r="S32" s="26">
        <v>3887.4869226136002</v>
      </c>
      <c r="T32" s="26">
        <v>17612.338712233999</v>
      </c>
      <c r="U32" s="26">
        <v>3346.3741976553001</v>
      </c>
      <c r="V32" s="26">
        <v>2029.5740279029999</v>
      </c>
      <c r="W32" s="26">
        <v>5629.2239138507002</v>
      </c>
      <c r="X32" s="26">
        <v>2058.2462468835001</v>
      </c>
      <c r="Y32" s="26">
        <v>13063.418386293</v>
      </c>
      <c r="Z32" s="26">
        <v>8967.7403163443996</v>
      </c>
      <c r="AA32" s="26">
        <v>1105.7410908864999</v>
      </c>
      <c r="AB32" s="26">
        <v>3165.7394733955002</v>
      </c>
      <c r="AC32" s="26">
        <v>3356.8886984914002</v>
      </c>
      <c r="AD32" s="26">
        <v>16596.109579118001</v>
      </c>
      <c r="AE32" s="26">
        <v>4033.7121288317999</v>
      </c>
      <c r="AF32" s="26">
        <v>-1335.2531850302</v>
      </c>
      <c r="AG32" s="26">
        <v>3651.2914197841001</v>
      </c>
      <c r="AH32" s="26">
        <v>3186.8013797764002</v>
      </c>
      <c r="AI32" s="26">
        <v>9536.5517433623008</v>
      </c>
      <c r="AJ32" s="26">
        <v>6552.3196613379996</v>
      </c>
      <c r="AK32" s="26">
        <v>1720.1064114610001</v>
      </c>
      <c r="AL32" s="26">
        <v>7461.7233043008</v>
      </c>
      <c r="AM32" s="26">
        <v>-156.76501271825001</v>
      </c>
      <c r="AN32" s="26">
        <v>15577.384364382</v>
      </c>
      <c r="AO32" s="26">
        <v>7726.3034239276003</v>
      </c>
      <c r="AP32" s="26">
        <v>1945.1586143904999</v>
      </c>
      <c r="AQ32" s="26">
        <v>3747.1301942873001</v>
      </c>
      <c r="AR32" s="26">
        <v>-1553.1880955838999</v>
      </c>
      <c r="AS32" s="28">
        <v>11865.404137021</v>
      </c>
      <c r="AU32" s="81">
        <f t="shared" si="0"/>
        <v>-0.23829290852246782</v>
      </c>
      <c r="AW32" s="96">
        <f t="shared" si="3"/>
        <v>9671.4620383181009</v>
      </c>
      <c r="AX32" s="94">
        <f t="shared" si="4"/>
        <v>2193.9420987034</v>
      </c>
      <c r="AY32" s="97">
        <f t="shared" si="5"/>
        <v>-0.77315300520117292</v>
      </c>
      <c r="BA32" s="96">
        <f t="shared" si="1"/>
        <v>3747.1301942873001</v>
      </c>
      <c r="BB32" s="94">
        <f t="shared" si="1"/>
        <v>-1553.1880955838999</v>
      </c>
      <c r="BC32" s="97" t="str">
        <f t="shared" si="2"/>
        <v>-</v>
      </c>
    </row>
    <row r="33" spans="1:63" ht="12.95" customHeight="1">
      <c r="A33" s="129" t="s">
        <v>167</v>
      </c>
      <c r="B33" s="87" t="s">
        <v>52</v>
      </c>
      <c r="C33" s="29">
        <v>3010.1913994531001</v>
      </c>
      <c r="D33" s="25">
        <v>7477.0930086607004</v>
      </c>
      <c r="E33" s="25">
        <v>3021.2183436003002</v>
      </c>
      <c r="F33" s="25">
        <v>2194.4444444443998</v>
      </c>
      <c r="G33" s="25">
        <v>1342.0394554043</v>
      </c>
      <c r="H33" s="25">
        <v>1516.5562913906999</v>
      </c>
      <c r="I33" s="25">
        <v>5996.9389174898997</v>
      </c>
      <c r="J33" s="25">
        <v>8156.8123393316</v>
      </c>
      <c r="K33" s="25">
        <v>11.947431302269999</v>
      </c>
      <c r="L33" s="25">
        <v>-861.54254613036005</v>
      </c>
      <c r="M33" s="25">
        <v>3155.4493561661998</v>
      </c>
      <c r="N33" s="25">
        <v>5909.9960175228998</v>
      </c>
      <c r="O33" s="25">
        <v>8215.8502588610008</v>
      </c>
      <c r="P33" s="25">
        <v>-1207.3769404272</v>
      </c>
      <c r="Q33" s="25">
        <v>3440.3608862943001</v>
      </c>
      <c r="R33" s="25">
        <v>3029.0566538410999</v>
      </c>
      <c r="S33" s="25">
        <v>-701.87077086373995</v>
      </c>
      <c r="T33" s="25">
        <v>4560.1698288444004</v>
      </c>
      <c r="U33" s="25">
        <v>1517.4708818636</v>
      </c>
      <c r="V33" s="25">
        <v>5295.6184137548998</v>
      </c>
      <c r="W33" s="25">
        <v>829.72823072657002</v>
      </c>
      <c r="X33" s="25">
        <v>1537.4376039932999</v>
      </c>
      <c r="Y33" s="25">
        <v>9180.2551303383007</v>
      </c>
      <c r="Z33" s="25">
        <v>1606.7676655977</v>
      </c>
      <c r="AA33" s="25">
        <v>1307.0883556342001</v>
      </c>
      <c r="AB33" s="25">
        <v>1078.1820192414</v>
      </c>
      <c r="AC33" s="25">
        <v>1691.916399425</v>
      </c>
      <c r="AD33" s="25">
        <v>5683.9544398982998</v>
      </c>
      <c r="AE33" s="25">
        <v>3201.4429038439998</v>
      </c>
      <c r="AF33" s="25">
        <v>2556.6452485627001</v>
      </c>
      <c r="AG33" s="25">
        <v>694.39747491826995</v>
      </c>
      <c r="AH33" s="25">
        <v>241.23548641641</v>
      </c>
      <c r="AI33" s="25">
        <v>6693.7211137413997</v>
      </c>
      <c r="AJ33" s="25">
        <v>3158.2674377434</v>
      </c>
      <c r="AK33" s="25">
        <v>1926.118257996</v>
      </c>
      <c r="AL33" s="25">
        <v>1450.4897911011001</v>
      </c>
      <c r="AM33" s="25">
        <v>330.46146583263999</v>
      </c>
      <c r="AN33" s="25">
        <v>6865.3369526732004</v>
      </c>
      <c r="AO33" s="25">
        <v>1916.4894212470999</v>
      </c>
      <c r="AP33" s="25">
        <v>2081.0478002911</v>
      </c>
      <c r="AQ33" s="25">
        <v>2413.5228926452</v>
      </c>
      <c r="AR33" s="25">
        <v>1393.7087204746001</v>
      </c>
      <c r="AS33" s="30">
        <v>7805.8882794133997</v>
      </c>
      <c r="AU33" s="82">
        <f t="shared" si="0"/>
        <v>0.13700002392074445</v>
      </c>
      <c r="AW33" s="98">
        <f t="shared" si="3"/>
        <v>3997.5372215381999</v>
      </c>
      <c r="AX33" s="95">
        <f t="shared" si="4"/>
        <v>3807.2316131198004</v>
      </c>
      <c r="AY33" s="99">
        <f t="shared" si="5"/>
        <v>-4.7605712685565044E-2</v>
      </c>
      <c r="BA33" s="98">
        <f t="shared" si="1"/>
        <v>2413.5228926452</v>
      </c>
      <c r="BB33" s="95">
        <f t="shared" si="1"/>
        <v>1393.7087204746001</v>
      </c>
      <c r="BC33" s="99">
        <f t="shared" si="2"/>
        <v>-0.42254174397032235</v>
      </c>
    </row>
    <row r="34" spans="1:63" ht="12.95" customHeight="1">
      <c r="A34" s="129" t="s">
        <v>168</v>
      </c>
      <c r="B34" s="31" t="s">
        <v>27</v>
      </c>
      <c r="C34" s="27">
        <v>3108.3768332089999</v>
      </c>
      <c r="D34" s="26">
        <v>5806.4516129031999</v>
      </c>
      <c r="E34" s="26">
        <v>4017.7960301163998</v>
      </c>
      <c r="F34" s="26">
        <v>4858.1871345029003</v>
      </c>
      <c r="G34" s="26">
        <v>-6.9463739927757997</v>
      </c>
      <c r="H34" s="26">
        <v>1769.5364238411</v>
      </c>
      <c r="I34" s="26">
        <v>2145.5405593433002</v>
      </c>
      <c r="J34" s="78">
        <v>2826.4781491003</v>
      </c>
      <c r="K34" s="26">
        <v>-283.02601885039002</v>
      </c>
      <c r="L34" s="26">
        <v>-931.00159299083998</v>
      </c>
      <c r="M34" s="26">
        <v>888.45944510819004</v>
      </c>
      <c r="N34" s="26">
        <v>-278.39838045930998</v>
      </c>
      <c r="O34" s="26">
        <v>-603.96654719235005</v>
      </c>
      <c r="P34" s="26">
        <v>-293.90169762505002</v>
      </c>
      <c r="Q34" s="26">
        <v>-741.49092543452002</v>
      </c>
      <c r="R34" s="26">
        <v>97.107881783202998</v>
      </c>
      <c r="S34" s="26">
        <v>426.12361881384999</v>
      </c>
      <c r="T34" s="26">
        <v>-512.16112246251998</v>
      </c>
      <c r="U34" s="26">
        <v>341.76816417083</v>
      </c>
      <c r="V34" s="26">
        <v>-674.52270712146003</v>
      </c>
      <c r="W34" s="26">
        <v>72.818635607320999</v>
      </c>
      <c r="X34" s="26">
        <v>366.05227450914998</v>
      </c>
      <c r="Y34" s="26">
        <v>106.11636716583</v>
      </c>
      <c r="Z34" s="26">
        <v>426.46920159238999</v>
      </c>
      <c r="AA34" s="26">
        <v>-1159.9411401084001</v>
      </c>
      <c r="AB34" s="26">
        <v>845.60886763242002</v>
      </c>
      <c r="AC34" s="26">
        <v>692.97960632533</v>
      </c>
      <c r="AD34" s="26">
        <v>805.11653544178</v>
      </c>
      <c r="AE34" s="26">
        <v>942.56947441099999</v>
      </c>
      <c r="AF34" s="26">
        <v>113.29249323639</v>
      </c>
      <c r="AG34" s="26">
        <v>746.84520431743999</v>
      </c>
      <c r="AH34" s="26">
        <v>2205.5057138429001</v>
      </c>
      <c r="AI34" s="26">
        <v>4008.2128858076999</v>
      </c>
      <c r="AJ34" s="26">
        <v>408.43738935442002</v>
      </c>
      <c r="AK34" s="26">
        <v>-476.49353947833998</v>
      </c>
      <c r="AL34" s="26">
        <v>330.32595184704002</v>
      </c>
      <c r="AM34" s="26">
        <v>920.90168771390995</v>
      </c>
      <c r="AN34" s="26">
        <v>1183.171489437</v>
      </c>
      <c r="AO34" s="26">
        <v>195.36923019515001</v>
      </c>
      <c r="AP34" s="26">
        <v>-261.26542706817003</v>
      </c>
      <c r="AQ34" s="26">
        <v>593.30012313891996</v>
      </c>
      <c r="AR34" s="26">
        <v>1921.2410910855001</v>
      </c>
      <c r="AS34" s="28">
        <v>2448.6450173513999</v>
      </c>
      <c r="AU34" s="81">
        <f t="shared" si="0"/>
        <v>1.0695605321901076</v>
      </c>
      <c r="AW34" s="96">
        <f t="shared" si="3"/>
        <v>-65.896196873020017</v>
      </c>
      <c r="AX34" s="94">
        <f t="shared" si="4"/>
        <v>2514.5412142244199</v>
      </c>
      <c r="AY34" s="97" t="str">
        <f t="shared" si="5"/>
        <v>-</v>
      </c>
      <c r="BA34" s="96">
        <f t="shared" si="1"/>
        <v>593.30012313891996</v>
      </c>
      <c r="BB34" s="94">
        <f t="shared" si="1"/>
        <v>1921.2410910855001</v>
      </c>
      <c r="BC34" s="97">
        <f t="shared" si="2"/>
        <v>2.2382280335978386</v>
      </c>
    </row>
    <row r="35" spans="1:63" ht="12.95" customHeight="1">
      <c r="A35" s="129" t="s">
        <v>169</v>
      </c>
      <c r="B35" s="87" t="s">
        <v>28</v>
      </c>
      <c r="C35" s="29">
        <v>561.31198826647994</v>
      </c>
      <c r="D35" s="25">
        <v>706.66734258553004</v>
      </c>
      <c r="E35" s="25">
        <v>757.43493244456999</v>
      </c>
      <c r="F35" s="25">
        <v>1216.0493164293</v>
      </c>
      <c r="G35" s="25">
        <v>-476.52125590442</v>
      </c>
      <c r="H35" s="25">
        <v>105.96026490065999</v>
      </c>
      <c r="I35" s="25">
        <v>1088.0756922221001</v>
      </c>
      <c r="J35" s="25">
        <v>339.33161953728001</v>
      </c>
      <c r="K35" s="25">
        <v>-17.257400769945999</v>
      </c>
      <c r="L35" s="25">
        <v>-383.64529403955999</v>
      </c>
      <c r="M35" s="25">
        <v>78.322049648215</v>
      </c>
      <c r="N35" s="25">
        <v>171.24651533254001</v>
      </c>
      <c r="O35" s="25">
        <v>-151.33412982875001</v>
      </c>
      <c r="P35" s="25">
        <v>-79.217195170492005</v>
      </c>
      <c r="Q35" s="25">
        <v>874.06395117421005</v>
      </c>
      <c r="R35" s="25">
        <v>414.16478705054999</v>
      </c>
      <c r="S35" s="25">
        <v>-159.12166644554</v>
      </c>
      <c r="T35" s="25">
        <v>1049.8845694572999</v>
      </c>
      <c r="U35" s="25">
        <v>421.21020521353</v>
      </c>
      <c r="V35" s="25">
        <v>285.37881308930002</v>
      </c>
      <c r="W35" s="25">
        <v>307.47864669993999</v>
      </c>
      <c r="X35" s="25">
        <v>660.63782584580997</v>
      </c>
      <c r="Y35" s="25">
        <v>1674.7066001108999</v>
      </c>
      <c r="Z35" s="25">
        <v>397.44222050205002</v>
      </c>
      <c r="AA35" s="25">
        <v>452.47041910870001</v>
      </c>
      <c r="AB35" s="25">
        <v>410.71768218512</v>
      </c>
      <c r="AC35" s="25">
        <v>-15.902908326883001</v>
      </c>
      <c r="AD35" s="25">
        <v>1244.7296251243999</v>
      </c>
      <c r="AE35" s="25">
        <v>383.65573216096999</v>
      </c>
      <c r="AF35" s="25">
        <v>18.152406718521</v>
      </c>
      <c r="AG35" s="25">
        <v>188.70364107767</v>
      </c>
      <c r="AH35" s="25">
        <v>305.32183519333</v>
      </c>
      <c r="AI35" s="25">
        <v>895.83136061323</v>
      </c>
      <c r="AJ35" s="25">
        <v>153.01900153429</v>
      </c>
      <c r="AK35" s="25">
        <v>333.59730909949002</v>
      </c>
      <c r="AL35" s="25">
        <v>556.74259412251001</v>
      </c>
      <c r="AM35" s="25">
        <v>324.91561430425998</v>
      </c>
      <c r="AN35" s="25">
        <v>1368.2733388409999</v>
      </c>
      <c r="AO35" s="25">
        <v>567.68051046681001</v>
      </c>
      <c r="AP35" s="25">
        <v>147.58087988358</v>
      </c>
      <c r="AQ35" s="25">
        <v>208.08574946825999</v>
      </c>
      <c r="AR35" s="25">
        <v>-13.597895443860001</v>
      </c>
      <c r="AS35" s="30">
        <v>909.75036381954999</v>
      </c>
      <c r="AU35" s="82">
        <f t="shared" si="0"/>
        <v>-0.33511065516327548</v>
      </c>
      <c r="AW35" s="98">
        <f t="shared" si="3"/>
        <v>715.26139035039</v>
      </c>
      <c r="AX35" s="95">
        <f t="shared" si="4"/>
        <v>194.48785402439998</v>
      </c>
      <c r="AY35" s="99">
        <f t="shared" si="5"/>
        <v>-0.72808842103286897</v>
      </c>
      <c r="BA35" s="98">
        <f t="shared" si="1"/>
        <v>208.08574946825999</v>
      </c>
      <c r="BB35" s="95">
        <f t="shared" si="1"/>
        <v>-13.597895443860001</v>
      </c>
      <c r="BC35" s="99" t="str">
        <f t="shared" si="2"/>
        <v>-</v>
      </c>
    </row>
    <row r="36" spans="1:63" ht="12.95" customHeight="1">
      <c r="A36" s="129" t="s">
        <v>170</v>
      </c>
      <c r="B36" s="31" t="s">
        <v>29</v>
      </c>
      <c r="C36" s="27">
        <v>27187.422321651</v>
      </c>
      <c r="D36" s="26">
        <v>32623.973101544001</v>
      </c>
      <c r="E36" s="26">
        <v>71659.779233402005</v>
      </c>
      <c r="F36" s="26">
        <v>78437.550438595994</v>
      </c>
      <c r="G36" s="26">
        <v>13631.564323422999</v>
      </c>
      <c r="H36" s="26">
        <v>40331.257589403998</v>
      </c>
      <c r="I36" s="26">
        <v>32411.692639487999</v>
      </c>
      <c r="J36" s="26">
        <v>24666.925173521999</v>
      </c>
      <c r="K36" s="26">
        <v>11490.773928050001</v>
      </c>
      <c r="L36" s="26">
        <v>2673.5696269745999</v>
      </c>
      <c r="M36" s="26">
        <v>1141.6434355501999</v>
      </c>
      <c r="N36" s="26">
        <v>13037.30253551</v>
      </c>
      <c r="O36" s="26">
        <v>28341.962033717999</v>
      </c>
      <c r="P36" s="26">
        <v>7162.0007960726998</v>
      </c>
      <c r="Q36" s="26">
        <v>9089.8235372163999</v>
      </c>
      <c r="R36" s="26">
        <v>11793.817168635</v>
      </c>
      <c r="S36" s="26">
        <v>-5474.3266551677998</v>
      </c>
      <c r="T36" s="26">
        <v>22571.314846755999</v>
      </c>
      <c r="U36" s="26">
        <v>2871.8801996672</v>
      </c>
      <c r="V36" s="26">
        <v>4295.0637825845997</v>
      </c>
      <c r="W36" s="26">
        <v>10049.916805323999</v>
      </c>
      <c r="X36" s="26">
        <v>-8660.0110926233992</v>
      </c>
      <c r="Y36" s="26">
        <v>8556.8496949528999</v>
      </c>
      <c r="Z36" s="26">
        <v>9476.9434922039</v>
      </c>
      <c r="AA36" s="26">
        <v>7271.9230343912004</v>
      </c>
      <c r="AB36" s="26">
        <v>10754.174499613</v>
      </c>
      <c r="AC36" s="26">
        <v>4036.2711489550002</v>
      </c>
      <c r="AD36" s="26">
        <v>31538.206347451</v>
      </c>
      <c r="AE36" s="26">
        <v>14163.003043625</v>
      </c>
      <c r="AF36" s="26">
        <v>-4387.3295006199996</v>
      </c>
      <c r="AG36" s="26">
        <v>1885.9204148348999</v>
      </c>
      <c r="AH36" s="26">
        <v>27062.337955135001</v>
      </c>
      <c r="AI36" s="26">
        <v>38723.931912975</v>
      </c>
      <c r="AJ36" s="26">
        <v>8993.2727487313005</v>
      </c>
      <c r="AK36" s="26">
        <v>28798.536527794</v>
      </c>
      <c r="AL36" s="26">
        <v>17712.73456863</v>
      </c>
      <c r="AM36" s="26">
        <v>-10522.837247728001</v>
      </c>
      <c r="AN36" s="26">
        <v>44981.706597427001</v>
      </c>
      <c r="AO36" s="26">
        <v>9001.4552781820003</v>
      </c>
      <c r="AP36" s="26">
        <v>-4993.8430538453003</v>
      </c>
      <c r="AQ36" s="26">
        <v>5146.0875405798997</v>
      </c>
      <c r="AR36" s="26">
        <v>3251.9870144408001</v>
      </c>
      <c r="AS36" s="28">
        <v>12405.686779357</v>
      </c>
      <c r="AU36" s="81">
        <f t="shared" si="0"/>
        <v>-0.72420595575921043</v>
      </c>
      <c r="AW36" s="96">
        <f t="shared" si="3"/>
        <v>4007.6122243366999</v>
      </c>
      <c r="AX36" s="94">
        <f t="shared" si="4"/>
        <v>8398.0745550206993</v>
      </c>
      <c r="AY36" s="97">
        <f t="shared" si="5"/>
        <v>1.0955307262569958</v>
      </c>
      <c r="BA36" s="96">
        <f t="shared" si="1"/>
        <v>5146.0875405798997</v>
      </c>
      <c r="BB36" s="94">
        <f t="shared" si="1"/>
        <v>3251.9870144408001</v>
      </c>
      <c r="BC36" s="97">
        <f t="shared" si="2"/>
        <v>-0.36806613008484856</v>
      </c>
    </row>
    <row r="37" spans="1:63" ht="12.95" customHeight="1">
      <c r="A37" s="129" t="s">
        <v>171</v>
      </c>
      <c r="B37" s="87" t="s">
        <v>30</v>
      </c>
      <c r="C37" s="29">
        <v>11627.2751606</v>
      </c>
      <c r="D37" s="25">
        <v>27551.607215516</v>
      </c>
      <c r="E37" s="25">
        <v>28848.919798757001</v>
      </c>
      <c r="F37" s="25">
        <v>36854.934060936997</v>
      </c>
      <c r="G37" s="25">
        <v>10094.603423494</v>
      </c>
      <c r="H37" s="25">
        <v>140.65146760712</v>
      </c>
      <c r="I37" s="25">
        <v>12945.822534864001</v>
      </c>
      <c r="J37" s="25">
        <v>16348.94371399</v>
      </c>
      <c r="K37" s="25">
        <v>-45.294027329955</v>
      </c>
      <c r="L37" s="25">
        <v>-251.18992783663001</v>
      </c>
      <c r="M37" s="25">
        <v>8696.1461692000994</v>
      </c>
      <c r="N37" s="25">
        <v>-4274.3743282665</v>
      </c>
      <c r="O37" s="25">
        <v>4125.2878857669002</v>
      </c>
      <c r="P37" s="25">
        <v>8393.2710389364001</v>
      </c>
      <c r="Q37" s="25">
        <v>2674.0914590592001</v>
      </c>
      <c r="R37" s="25">
        <v>3135.4684470619</v>
      </c>
      <c r="S37" s="25">
        <v>-10170.993746265</v>
      </c>
      <c r="T37" s="25">
        <v>4031.9829735127</v>
      </c>
      <c r="U37" s="25">
        <v>2776.0312244196002</v>
      </c>
      <c r="V37" s="25">
        <v>-1175.0679178579001</v>
      </c>
      <c r="W37" s="25">
        <v>6422.3601010760003</v>
      </c>
      <c r="X37" s="25">
        <v>372.15427141044</v>
      </c>
      <c r="Y37" s="25">
        <v>8395.4776790480992</v>
      </c>
      <c r="Z37" s="25">
        <v>4610.5300064278999</v>
      </c>
      <c r="AA37" s="25">
        <v>819.37708175071998</v>
      </c>
      <c r="AB37" s="25">
        <v>13134.809793724</v>
      </c>
      <c r="AC37" s="25">
        <v>588.32466545901002</v>
      </c>
      <c r="AD37" s="25">
        <v>19153.041547362001</v>
      </c>
      <c r="AE37" s="25">
        <v>6538.4345384344997</v>
      </c>
      <c r="AF37" s="25">
        <v>2748.3327483326998</v>
      </c>
      <c r="AG37" s="25">
        <v>1454.1944541944999</v>
      </c>
      <c r="AH37" s="25">
        <v>3511.1735111735002</v>
      </c>
      <c r="AI37" s="25">
        <v>14252.135252135</v>
      </c>
      <c r="AJ37" s="25">
        <v>-2865.8059467919002</v>
      </c>
      <c r="AK37" s="25">
        <v>925.15879591273006</v>
      </c>
      <c r="AL37" s="25">
        <v>6826.3831354138001</v>
      </c>
      <c r="AM37" s="25">
        <v>-1027.9158611802</v>
      </c>
      <c r="AN37" s="25">
        <v>3857.9351928565002</v>
      </c>
      <c r="AO37" s="25">
        <v>7674.679300754</v>
      </c>
      <c r="AP37" s="25">
        <v>6116.9217102550001</v>
      </c>
      <c r="AQ37" s="25">
        <v>4522.4674541820004</v>
      </c>
      <c r="AR37" s="25">
        <v>2259.2243995812</v>
      </c>
      <c r="AS37" s="30">
        <v>20573.292864772</v>
      </c>
      <c r="AU37" s="82">
        <f t="shared" si="0"/>
        <v>4.3327212190775759</v>
      </c>
      <c r="AW37" s="98">
        <f t="shared" si="3"/>
        <v>13791.601011008999</v>
      </c>
      <c r="AX37" s="95">
        <f t="shared" si="4"/>
        <v>6781.6918537632009</v>
      </c>
      <c r="AY37" s="99">
        <f t="shared" si="5"/>
        <v>-0.50827377848664657</v>
      </c>
      <c r="BA37" s="98">
        <f t="shared" si="1"/>
        <v>4522.4674541820004</v>
      </c>
      <c r="BB37" s="95">
        <f t="shared" si="1"/>
        <v>2259.2243995812</v>
      </c>
      <c r="BC37" s="99">
        <f t="shared" si="2"/>
        <v>-0.50044429894303433</v>
      </c>
    </row>
    <row r="38" spans="1:63" ht="12.95" customHeight="1">
      <c r="A38" s="129" t="s">
        <v>172</v>
      </c>
      <c r="B38" s="31" t="s">
        <v>31</v>
      </c>
      <c r="C38" s="27">
        <v>-948.88639641083</v>
      </c>
      <c r="D38" s="26">
        <v>43740.264921800001</v>
      </c>
      <c r="E38" s="26">
        <v>32445.166666666999</v>
      </c>
      <c r="F38" s="26">
        <v>15205.057216685</v>
      </c>
      <c r="G38" s="26">
        <v>28945.216830862999</v>
      </c>
      <c r="H38" s="26">
        <v>28749.976023783998</v>
      </c>
      <c r="I38" s="26">
        <v>25856.564292946001</v>
      </c>
      <c r="J38" s="26">
        <v>28969.189765457999</v>
      </c>
      <c r="K38" s="26"/>
      <c r="L38" s="26"/>
      <c r="M38" s="26"/>
      <c r="N38" s="26"/>
      <c r="O38" s="78">
        <v>645.95469255662999</v>
      </c>
      <c r="P38" s="26">
        <v>12671.467270239</v>
      </c>
      <c r="Q38" s="26">
        <v>7217.3919096436002</v>
      </c>
      <c r="R38" s="26">
        <v>-9239.8944399073007</v>
      </c>
      <c r="S38" s="26">
        <v>-1297.1519546663001</v>
      </c>
      <c r="T38" s="26">
        <v>9351.8127853092992</v>
      </c>
      <c r="U38" s="26">
        <v>23440.078652286</v>
      </c>
      <c r="V38" s="26">
        <v>6595.9210676634002</v>
      </c>
      <c r="W38" s="26">
        <v>-2774.7668811514</v>
      </c>
      <c r="X38" s="26">
        <v>48027.753198635</v>
      </c>
      <c r="Y38" s="26">
        <v>75288.986037431998</v>
      </c>
      <c r="Z38" s="26">
        <v>28738.670987758</v>
      </c>
      <c r="AA38" s="26">
        <v>14458.986185361</v>
      </c>
      <c r="AB38" s="26">
        <v>19786.788517921999</v>
      </c>
      <c r="AC38" s="26">
        <v>25634.057364665001</v>
      </c>
      <c r="AD38" s="26">
        <v>88618.503055705005</v>
      </c>
      <c r="AE38" s="26">
        <v>14361.296026651</v>
      </c>
      <c r="AF38" s="26">
        <v>91230.172582008003</v>
      </c>
      <c r="AG38" s="26">
        <v>-13151.958782547001</v>
      </c>
      <c r="AH38" s="26">
        <v>14881.502319224999</v>
      </c>
      <c r="AI38" s="26">
        <v>107321.01214532999</v>
      </c>
      <c r="AJ38" s="26">
        <v>-48968.508826097001</v>
      </c>
      <c r="AK38" s="26">
        <v>7486.2966172884999</v>
      </c>
      <c r="AL38" s="26">
        <v>-27604.085243106001</v>
      </c>
      <c r="AM38" s="26">
        <v>15936.122339048999</v>
      </c>
      <c r="AN38" s="26">
        <v>-53150.175112864999</v>
      </c>
      <c r="AO38" s="26">
        <v>-23175.016265355</v>
      </c>
      <c r="AP38" s="26">
        <v>-5898.7409612532001</v>
      </c>
      <c r="AQ38" s="26">
        <v>13799.465106187001</v>
      </c>
      <c r="AR38" s="26">
        <v>-6466.5909570900003</v>
      </c>
      <c r="AS38" s="28">
        <v>-21740.883077512</v>
      </c>
      <c r="AU38" s="81" t="str">
        <f t="shared" si="0"/>
        <v>-</v>
      </c>
      <c r="AW38" s="96">
        <f t="shared" si="3"/>
        <v>-29073.757226608199</v>
      </c>
      <c r="AX38" s="94">
        <f t="shared" si="4"/>
        <v>7332.8741490970006</v>
      </c>
      <c r="AY38" s="97" t="str">
        <f t="shared" si="5"/>
        <v>-</v>
      </c>
      <c r="BA38" s="96">
        <f t="shared" si="1"/>
        <v>13799.465106187001</v>
      </c>
      <c r="BB38" s="94">
        <f t="shared" si="1"/>
        <v>-6466.5909570900003</v>
      </c>
      <c r="BC38" s="97" t="str">
        <f t="shared" si="2"/>
        <v>-</v>
      </c>
    </row>
    <row r="39" spans="1:63" ht="12.95" customHeight="1">
      <c r="A39" s="129" t="s">
        <v>173</v>
      </c>
      <c r="B39" s="87" t="s">
        <v>32</v>
      </c>
      <c r="C39" s="29">
        <v>10031</v>
      </c>
      <c r="D39" s="25">
        <v>20185</v>
      </c>
      <c r="E39" s="25">
        <v>22047</v>
      </c>
      <c r="F39" s="25">
        <v>19851</v>
      </c>
      <c r="G39" s="25">
        <v>8585</v>
      </c>
      <c r="H39" s="25">
        <v>9086</v>
      </c>
      <c r="I39" s="25">
        <v>16136</v>
      </c>
      <c r="J39" s="25">
        <v>13743.21</v>
      </c>
      <c r="K39" s="25">
        <v>3060.63</v>
      </c>
      <c r="L39" s="25">
        <v>2461.8000000000002</v>
      </c>
      <c r="M39" s="25">
        <v>3767.63</v>
      </c>
      <c r="N39" s="25">
        <v>4274.74</v>
      </c>
      <c r="O39" s="25">
        <v>13564.79</v>
      </c>
      <c r="P39" s="25">
        <v>4445.84</v>
      </c>
      <c r="Q39" s="25">
        <v>2851.83</v>
      </c>
      <c r="R39" s="25">
        <v>2641.94</v>
      </c>
      <c r="S39" s="25">
        <v>3033.73</v>
      </c>
      <c r="T39" s="25">
        <v>12973.33</v>
      </c>
      <c r="U39" s="25">
        <v>4400.82</v>
      </c>
      <c r="V39" s="25">
        <v>3170.23</v>
      </c>
      <c r="W39" s="25">
        <v>6445.38</v>
      </c>
      <c r="X39" s="25">
        <v>4961.2</v>
      </c>
      <c r="Y39" s="25">
        <v>18977.64</v>
      </c>
      <c r="Z39" s="25">
        <v>2895.57</v>
      </c>
      <c r="AA39" s="25">
        <v>2881.39</v>
      </c>
      <c r="AB39" s="25">
        <v>3936.56</v>
      </c>
      <c r="AC39" s="25">
        <v>4031.48</v>
      </c>
      <c r="AD39" s="25">
        <v>13745.01</v>
      </c>
      <c r="AE39" s="25">
        <v>2832.65</v>
      </c>
      <c r="AF39" s="25">
        <v>2027.71</v>
      </c>
      <c r="AG39" s="25">
        <v>2892.62</v>
      </c>
      <c r="AH39" s="25">
        <v>3267.43</v>
      </c>
      <c r="AI39" s="25">
        <v>11020.41</v>
      </c>
      <c r="AJ39" s="25">
        <v>2290.04</v>
      </c>
      <c r="AK39" s="25">
        <v>3057.73</v>
      </c>
      <c r="AL39" s="25">
        <v>3246.34</v>
      </c>
      <c r="AM39" s="25">
        <v>4389.2</v>
      </c>
      <c r="AN39" s="25">
        <v>12983.32</v>
      </c>
      <c r="AO39" s="25">
        <v>2504.87</v>
      </c>
      <c r="AP39" s="25">
        <v>2005.4</v>
      </c>
      <c r="AQ39" s="25">
        <v>1743.18</v>
      </c>
      <c r="AR39" s="25">
        <v>2127.08</v>
      </c>
      <c r="AS39" s="30">
        <v>8380.5300000000007</v>
      </c>
      <c r="AU39" s="82">
        <f t="shared" si="0"/>
        <v>-0.35451564006740949</v>
      </c>
      <c r="AW39" s="98">
        <f t="shared" si="3"/>
        <v>4510.2700000000004</v>
      </c>
      <c r="AX39" s="95">
        <f t="shared" si="4"/>
        <v>3870.26</v>
      </c>
      <c r="AY39" s="99">
        <f t="shared" si="5"/>
        <v>-0.1419005957514739</v>
      </c>
      <c r="BA39" s="98">
        <f t="shared" si="1"/>
        <v>1743.18</v>
      </c>
      <c r="BB39" s="95">
        <f t="shared" si="1"/>
        <v>2127.08</v>
      </c>
      <c r="BC39" s="99">
        <f t="shared" si="2"/>
        <v>0.2202296951548319</v>
      </c>
    </row>
    <row r="40" spans="1:63" ht="12.95" customHeight="1">
      <c r="A40" s="129" t="s">
        <v>174</v>
      </c>
      <c r="B40" s="31" t="s">
        <v>33</v>
      </c>
      <c r="C40" s="27">
        <v>182894.01926922001</v>
      </c>
      <c r="D40" s="26">
        <v>147396.0250276</v>
      </c>
      <c r="E40" s="26">
        <v>176864.11847108</v>
      </c>
      <c r="F40" s="26">
        <v>91798.205456876007</v>
      </c>
      <c r="G40" s="26">
        <v>89795.727428661005</v>
      </c>
      <c r="H40" s="26">
        <v>58180.413963546001</v>
      </c>
      <c r="I40" s="26">
        <v>42196.411406599997</v>
      </c>
      <c r="J40" s="26">
        <v>55625.990491283999</v>
      </c>
      <c r="K40" s="26">
        <v>19401.281850867999</v>
      </c>
      <c r="L40" s="26">
        <v>36982.960762857998</v>
      </c>
      <c r="M40" s="26">
        <v>21594.497420666001</v>
      </c>
      <c r="N40" s="26">
        <v>-26306.080975457</v>
      </c>
      <c r="O40" s="26">
        <v>51672.659058933998</v>
      </c>
      <c r="P40" s="26">
        <v>98850.839644385997</v>
      </c>
      <c r="Q40" s="26">
        <v>-40913.730655252002</v>
      </c>
      <c r="R40" s="26">
        <v>-72472.835034574004</v>
      </c>
      <c r="S40" s="26">
        <v>39239.380968060999</v>
      </c>
      <c r="T40" s="26">
        <v>24703.654922621001</v>
      </c>
      <c r="U40" s="26">
        <v>34731.856378914999</v>
      </c>
      <c r="V40" s="26">
        <v>-45453.017570664997</v>
      </c>
      <c r="W40" s="26">
        <v>9335.3705118410999</v>
      </c>
      <c r="X40" s="26">
        <v>40574.484339189999</v>
      </c>
      <c r="Y40" s="26">
        <v>39188.693659281998</v>
      </c>
      <c r="Z40" s="26">
        <v>72114.709851552005</v>
      </c>
      <c r="AA40" s="26">
        <v>19568.151147099001</v>
      </c>
      <c r="AB40" s="26">
        <v>36010.796221322998</v>
      </c>
      <c r="AC40" s="26">
        <v>130875.84345479</v>
      </c>
      <c r="AD40" s="26">
        <v>258569.50067476</v>
      </c>
      <c r="AE40" s="26">
        <v>22504.506824619999</v>
      </c>
      <c r="AF40" s="26">
        <v>12453.000257533</v>
      </c>
      <c r="AG40" s="26">
        <v>50992.789080608003</v>
      </c>
      <c r="AH40" s="26">
        <v>15339.943342776</v>
      </c>
      <c r="AI40" s="26">
        <v>101290.23950554</v>
      </c>
      <c r="AJ40" s="26">
        <v>33478.724823263001</v>
      </c>
      <c r="AK40" s="26">
        <v>4860.6109110310999</v>
      </c>
      <c r="AL40" s="26">
        <v>-3474.7232226224</v>
      </c>
      <c r="AM40" s="26">
        <v>30420.168067227001</v>
      </c>
      <c r="AN40" s="26">
        <v>65284.780578897997</v>
      </c>
      <c r="AO40" s="26">
        <v>-1486.7279224094</v>
      </c>
      <c r="AP40" s="26">
        <v>29233.027054620001</v>
      </c>
      <c r="AQ40" s="26">
        <v>19460.183767228002</v>
      </c>
      <c r="AR40" s="26">
        <v>11919.346605410999</v>
      </c>
      <c r="AS40" s="28">
        <v>59125.829504849004</v>
      </c>
      <c r="AU40" s="81">
        <f t="shared" si="0"/>
        <v>-9.4339768311019659E-2</v>
      </c>
      <c r="AW40" s="96">
        <f t="shared" si="3"/>
        <v>27746.299132210603</v>
      </c>
      <c r="AX40" s="94">
        <f t="shared" si="4"/>
        <v>31379.530372639001</v>
      </c>
      <c r="AY40" s="97">
        <f t="shared" si="5"/>
        <v>0.13094471529756521</v>
      </c>
      <c r="BA40" s="96">
        <f t="shared" si="1"/>
        <v>19460.183767228002</v>
      </c>
      <c r="BB40" s="94">
        <f t="shared" si="1"/>
        <v>11919.346605410999</v>
      </c>
      <c r="BC40" s="97">
        <f t="shared" si="2"/>
        <v>-0.38750081972587425</v>
      </c>
    </row>
    <row r="41" spans="1:63" ht="12.95" customHeight="1">
      <c r="A41" s="129" t="s">
        <v>175</v>
      </c>
      <c r="B41" s="87" t="s">
        <v>34</v>
      </c>
      <c r="C41" s="29">
        <v>116656</v>
      </c>
      <c r="D41" s="25">
        <v>247328</v>
      </c>
      <c r="E41" s="25">
        <v>227715</v>
      </c>
      <c r="F41" s="25">
        <v>318449</v>
      </c>
      <c r="G41" s="25">
        <v>157737</v>
      </c>
      <c r="H41" s="25">
        <v>210544</v>
      </c>
      <c r="I41" s="25">
        <v>242155</v>
      </c>
      <c r="J41" s="25">
        <v>211467</v>
      </c>
      <c r="K41" s="25">
        <v>37237</v>
      </c>
      <c r="L41" s="25">
        <v>67117</v>
      </c>
      <c r="M41" s="25">
        <v>62251</v>
      </c>
      <c r="N41" s="25">
        <v>50667</v>
      </c>
      <c r="O41" s="25">
        <v>217274</v>
      </c>
      <c r="P41" s="25">
        <v>-71976</v>
      </c>
      <c r="Q41" s="25">
        <v>82268</v>
      </c>
      <c r="R41" s="25">
        <v>106970</v>
      </c>
      <c r="S41" s="25">
        <v>94723</v>
      </c>
      <c r="T41" s="25">
        <v>211985</v>
      </c>
      <c r="U41" s="25">
        <v>240046</v>
      </c>
      <c r="V41" s="25">
        <v>96667</v>
      </c>
      <c r="W41" s="25">
        <v>63573</v>
      </c>
      <c r="X41" s="25">
        <v>81215</v>
      </c>
      <c r="Y41" s="25">
        <v>481502</v>
      </c>
      <c r="Z41" s="25">
        <v>150372</v>
      </c>
      <c r="AA41" s="25">
        <v>165290</v>
      </c>
      <c r="AB41" s="25">
        <v>112804</v>
      </c>
      <c r="AC41" s="25">
        <v>57556</v>
      </c>
      <c r="AD41" s="25">
        <v>486022</v>
      </c>
      <c r="AE41" s="25">
        <v>93236</v>
      </c>
      <c r="AF41" s="25">
        <v>89264</v>
      </c>
      <c r="AG41" s="25">
        <v>68300</v>
      </c>
      <c r="AH41" s="25">
        <v>41098</v>
      </c>
      <c r="AI41" s="25">
        <v>291898</v>
      </c>
      <c r="AJ41" s="25">
        <v>56522</v>
      </c>
      <c r="AK41" s="25">
        <v>4310</v>
      </c>
      <c r="AL41" s="25">
        <v>127624</v>
      </c>
      <c r="AM41" s="25">
        <v>79985</v>
      </c>
      <c r="AN41" s="25">
        <v>268441</v>
      </c>
      <c r="AO41" s="25">
        <v>85346</v>
      </c>
      <c r="AP41" s="25">
        <v>76315</v>
      </c>
      <c r="AQ41" s="25">
        <v>36687</v>
      </c>
      <c r="AR41" s="25">
        <v>62592</v>
      </c>
      <c r="AS41" s="30">
        <v>260939</v>
      </c>
      <c r="AU41" s="82">
        <f t="shared" si="0"/>
        <v>-2.7946550638687832E-2</v>
      </c>
      <c r="AW41" s="98">
        <f t="shared" si="3"/>
        <v>161661</v>
      </c>
      <c r="AX41" s="95">
        <f t="shared" si="4"/>
        <v>99279</v>
      </c>
      <c r="AY41" s="99">
        <f t="shared" si="5"/>
        <v>-0.38588156698276022</v>
      </c>
      <c r="BA41" s="98">
        <f t="shared" si="1"/>
        <v>36687</v>
      </c>
      <c r="BB41" s="95">
        <f t="shared" si="1"/>
        <v>62592</v>
      </c>
      <c r="BC41" s="99">
        <f t="shared" si="2"/>
        <v>0.70610843077929508</v>
      </c>
      <c r="BK41" s="3" t="s">
        <v>35</v>
      </c>
    </row>
    <row r="42" spans="1:63" ht="12.95" customHeight="1">
      <c r="A42" s="129" t="s">
        <v>176</v>
      </c>
      <c r="B42" s="152" t="s">
        <v>82</v>
      </c>
      <c r="C42" s="89">
        <v>966427.75127437001</v>
      </c>
      <c r="D42" s="90">
        <v>1440681.3072605</v>
      </c>
      <c r="E42" s="90">
        <v>1960316.4120455</v>
      </c>
      <c r="F42" s="90">
        <v>1567091.3313708999</v>
      </c>
      <c r="G42" s="90">
        <v>1244356.1951665999</v>
      </c>
      <c r="H42" s="90">
        <v>1572164.9046562</v>
      </c>
      <c r="I42" s="90">
        <v>1925585.4204948</v>
      </c>
      <c r="J42" s="90">
        <v>1558788.5112373999</v>
      </c>
      <c r="K42" s="90">
        <v>392710.67118166998</v>
      </c>
      <c r="L42" s="90">
        <v>360652.54729621002</v>
      </c>
      <c r="M42" s="90">
        <v>387757.94619058998</v>
      </c>
      <c r="N42" s="90">
        <v>375035.65152006003</v>
      </c>
      <c r="O42" s="90">
        <v>1516156.7359160001</v>
      </c>
      <c r="P42" s="90">
        <v>343046.32597797998</v>
      </c>
      <c r="Q42" s="90">
        <v>355368.63893356</v>
      </c>
      <c r="R42" s="90">
        <v>364014.99159329</v>
      </c>
      <c r="S42" s="90">
        <v>457650.35425117001</v>
      </c>
      <c r="T42" s="90">
        <v>1520078.0056104001</v>
      </c>
      <c r="U42" s="90">
        <v>685119.72323579004</v>
      </c>
      <c r="V42" s="90">
        <v>410593.89185567998</v>
      </c>
      <c r="W42" s="90">
        <v>439483.35538073</v>
      </c>
      <c r="X42" s="90">
        <v>554538.91424257006</v>
      </c>
      <c r="Y42" s="90">
        <v>2089730.2903064999</v>
      </c>
      <c r="Z42" s="90">
        <v>555388.38932573004</v>
      </c>
      <c r="AA42" s="90">
        <v>396694.49322339002</v>
      </c>
      <c r="AB42" s="90">
        <v>499477.21197255002</v>
      </c>
      <c r="AC42" s="90">
        <v>583294.23965842999</v>
      </c>
      <c r="AD42" s="90">
        <v>2034858.9833915001</v>
      </c>
      <c r="AE42" s="90">
        <v>455773.33388679998</v>
      </c>
      <c r="AF42" s="90">
        <v>497632.84489244001</v>
      </c>
      <c r="AG42" s="90">
        <v>445352.31082225998</v>
      </c>
      <c r="AH42" s="90">
        <v>351961.45875699999</v>
      </c>
      <c r="AI42" s="90">
        <v>1750723.2341142001</v>
      </c>
      <c r="AJ42" s="90">
        <v>379892.17446256999</v>
      </c>
      <c r="AK42" s="90">
        <v>249709.56068322001</v>
      </c>
      <c r="AL42" s="90">
        <v>363835.98774287</v>
      </c>
      <c r="AM42" s="90">
        <v>577341.64798354998</v>
      </c>
      <c r="AN42" s="90">
        <v>1570777.1435234</v>
      </c>
      <c r="AO42" s="90">
        <v>415385.63830182998</v>
      </c>
      <c r="AP42" s="90">
        <v>316217.41302742</v>
      </c>
      <c r="AQ42" s="90">
        <v>382544.50180133001</v>
      </c>
      <c r="AR42" s="90">
        <v>438962.15208373999</v>
      </c>
      <c r="AS42" s="134">
        <v>1553115.3422741001</v>
      </c>
      <c r="AU42" s="135">
        <f t="shared" si="0"/>
        <v>-1.1243989207586014E-2</v>
      </c>
      <c r="AW42" s="136">
        <f t="shared" si="3"/>
        <v>731603.05132924998</v>
      </c>
      <c r="AX42" s="137">
        <f t="shared" si="4"/>
        <v>821506.65388507</v>
      </c>
      <c r="AY42" s="138">
        <f t="shared" si="5"/>
        <v>0.12288576762012421</v>
      </c>
      <c r="BA42" s="136">
        <f t="shared" si="1"/>
        <v>382544.50180133001</v>
      </c>
      <c r="BB42" s="137">
        <f t="shared" si="1"/>
        <v>438962.15208373999</v>
      </c>
      <c r="BC42" s="138">
        <f t="shared" si="2"/>
        <v>0.14747996642678141</v>
      </c>
      <c r="BE42" s="1"/>
      <c r="BF42" s="1"/>
      <c r="BG42" s="102"/>
    </row>
    <row r="43" spans="1:63" ht="12.95" customHeight="1">
      <c r="A43" s="129" t="s">
        <v>177</v>
      </c>
      <c r="B43" s="88" t="s">
        <v>74</v>
      </c>
      <c r="C43" s="37">
        <v>456639.26063177001</v>
      </c>
      <c r="D43" s="24">
        <v>526726.94128852</v>
      </c>
      <c r="E43" s="24">
        <v>827546.56957735005</v>
      </c>
      <c r="F43" s="24">
        <v>327203.50631401001</v>
      </c>
      <c r="G43" s="24">
        <v>442944.33620860998</v>
      </c>
      <c r="H43" s="24">
        <v>465501.25747973</v>
      </c>
      <c r="I43" s="24">
        <v>641035.00658992003</v>
      </c>
      <c r="J43" s="24">
        <v>340931.87193397997</v>
      </c>
      <c r="K43" s="24">
        <v>93312.151692447005</v>
      </c>
      <c r="L43" s="24">
        <v>50427.196346245997</v>
      </c>
      <c r="M43" s="24">
        <v>89402.775757253999</v>
      </c>
      <c r="N43" s="24">
        <v>38761.757554345997</v>
      </c>
      <c r="O43" s="24">
        <v>271901.21771673998</v>
      </c>
      <c r="P43" s="24">
        <v>152332.15372755</v>
      </c>
      <c r="Q43" s="24">
        <v>42176.260704130997</v>
      </c>
      <c r="R43" s="24">
        <v>8315.2798996454003</v>
      </c>
      <c r="S43" s="24">
        <v>76254.693135367997</v>
      </c>
      <c r="T43" s="24">
        <v>279075.87568106002</v>
      </c>
      <c r="U43" s="24">
        <v>140759.71119870001</v>
      </c>
      <c r="V43" s="24">
        <v>40861.958719371003</v>
      </c>
      <c r="W43" s="24">
        <v>187774.86149877001</v>
      </c>
      <c r="X43" s="24">
        <v>200402.82100384001</v>
      </c>
      <c r="Y43" s="24">
        <v>569792.69573737006</v>
      </c>
      <c r="Z43" s="24">
        <v>178093.34377655</v>
      </c>
      <c r="AA43" s="24">
        <v>12637.022121452999</v>
      </c>
      <c r="AB43" s="24">
        <v>161597.78996468999</v>
      </c>
      <c r="AC43" s="24">
        <v>231060.05543427001</v>
      </c>
      <c r="AD43" s="24">
        <v>583392.60156339</v>
      </c>
      <c r="AE43" s="24">
        <v>127794.16169453</v>
      </c>
      <c r="AF43" s="24">
        <v>129009.83169052</v>
      </c>
      <c r="AG43" s="24">
        <v>178771.48280950999</v>
      </c>
      <c r="AH43" s="24">
        <v>37179.202167597003</v>
      </c>
      <c r="AI43" s="24">
        <v>472758.04695562</v>
      </c>
      <c r="AJ43" s="24">
        <v>87520.269936038996</v>
      </c>
      <c r="AK43" s="24">
        <v>2808.0405436198998</v>
      </c>
      <c r="AL43" s="24">
        <v>69900.144026467999</v>
      </c>
      <c r="AM43" s="24">
        <v>256425.81124236001</v>
      </c>
      <c r="AN43" s="24">
        <v>416652.02509983</v>
      </c>
      <c r="AO43" s="24">
        <v>125357.64599188</v>
      </c>
      <c r="AP43" s="24">
        <v>62170.082658836</v>
      </c>
      <c r="AQ43" s="24">
        <v>140020.00923092</v>
      </c>
      <c r="AR43" s="24">
        <v>145651.66271735</v>
      </c>
      <c r="AS43" s="33">
        <v>473195.74666872999</v>
      </c>
      <c r="AU43" s="82">
        <f t="shared" si="0"/>
        <v>0.1357097005717231</v>
      </c>
      <c r="AW43" s="98">
        <f t="shared" si="3"/>
        <v>187527.72865071599</v>
      </c>
      <c r="AX43" s="95">
        <f t="shared" si="4"/>
        <v>285671.67194827</v>
      </c>
      <c r="AY43" s="99">
        <f t="shared" si="5"/>
        <v>0.52335696701341827</v>
      </c>
      <c r="BA43" s="98">
        <f t="shared" si="1"/>
        <v>140020.00923092</v>
      </c>
      <c r="BB43" s="95">
        <f t="shared" si="1"/>
        <v>145651.66271735</v>
      </c>
      <c r="BC43" s="99">
        <f t="shared" si="2"/>
        <v>4.0220347915720545E-2</v>
      </c>
    </row>
    <row r="44" spans="1:63" ht="12.95" customHeight="1">
      <c r="A44" s="129" t="s">
        <v>178</v>
      </c>
      <c r="B44" s="152" t="s">
        <v>61</v>
      </c>
      <c r="C44" s="89">
        <v>616067.90437225997</v>
      </c>
      <c r="D44" s="90">
        <v>871282.37730147003</v>
      </c>
      <c r="E44" s="90">
        <v>1141106.3928022</v>
      </c>
      <c r="F44" s="90">
        <v>1041270.5145955</v>
      </c>
      <c r="G44" s="90">
        <v>695823.57363147999</v>
      </c>
      <c r="H44" s="90">
        <v>904168.31255027</v>
      </c>
      <c r="I44" s="90">
        <v>1067739.3606141999</v>
      </c>
      <c r="J44" s="90">
        <v>890938.58859350998</v>
      </c>
      <c r="K44" s="90">
        <v>237463.52571551001</v>
      </c>
      <c r="L44" s="90">
        <v>279953.02071318001</v>
      </c>
      <c r="M44" s="90">
        <v>236559.40443796001</v>
      </c>
      <c r="N44" s="90">
        <v>259439.62371993001</v>
      </c>
      <c r="O44" s="90">
        <v>1013418.1529741</v>
      </c>
      <c r="P44" s="90">
        <v>169261.79377230001</v>
      </c>
      <c r="Q44" s="90">
        <v>183578.12262633999</v>
      </c>
      <c r="R44" s="90">
        <v>183010.95846833999</v>
      </c>
      <c r="S44" s="90">
        <v>330487.90549789002</v>
      </c>
      <c r="T44" s="90">
        <v>866338.98965844</v>
      </c>
      <c r="U44" s="90">
        <v>434569.73158318998</v>
      </c>
      <c r="V44" s="90">
        <v>197651.66876433001</v>
      </c>
      <c r="W44" s="90">
        <v>213721.83988757999</v>
      </c>
      <c r="X44" s="90">
        <v>284134.93608145003</v>
      </c>
      <c r="Y44" s="90">
        <v>1130079.2374823</v>
      </c>
      <c r="Z44" s="90">
        <v>362382.11271269002</v>
      </c>
      <c r="AA44" s="90">
        <v>297048.89894881001</v>
      </c>
      <c r="AB44" s="90">
        <v>261882.46206471999</v>
      </c>
      <c r="AC44" s="90">
        <v>370432.07636633998</v>
      </c>
      <c r="AD44" s="90">
        <v>1291745.8090375001</v>
      </c>
      <c r="AE44" s="90">
        <v>269576.56422194</v>
      </c>
      <c r="AF44" s="90">
        <v>225704.03982864</v>
      </c>
      <c r="AG44" s="90">
        <v>268919.52801050001</v>
      </c>
      <c r="AH44" s="90">
        <v>214798.77007334001</v>
      </c>
      <c r="AI44" s="90">
        <v>978998.81366027996</v>
      </c>
      <c r="AJ44" s="90">
        <v>274118.08176610997</v>
      </c>
      <c r="AK44" s="90">
        <v>192121.43596931</v>
      </c>
      <c r="AL44" s="90">
        <v>246193.8678978</v>
      </c>
      <c r="AM44" s="90">
        <v>332368.88600827003</v>
      </c>
      <c r="AN44" s="90">
        <v>1044802.288482</v>
      </c>
      <c r="AO44" s="90">
        <v>262664.90984426002</v>
      </c>
      <c r="AP44" s="90">
        <v>281754.26626563002</v>
      </c>
      <c r="AQ44" s="90">
        <v>175685.17993226001</v>
      </c>
      <c r="AR44" s="90">
        <v>219309.97879766999</v>
      </c>
      <c r="AS44" s="134">
        <v>939412.33595926</v>
      </c>
      <c r="AU44" s="135">
        <f t="shared" si="0"/>
        <v>-0.10087071370781714</v>
      </c>
      <c r="AW44" s="136">
        <f t="shared" si="3"/>
        <v>544419.17610988999</v>
      </c>
      <c r="AX44" s="137">
        <f t="shared" si="4"/>
        <v>394995.15872993</v>
      </c>
      <c r="AY44" s="138">
        <f t="shared" si="5"/>
        <v>-0.27446501507837967</v>
      </c>
      <c r="BA44" s="136">
        <f t="shared" si="1"/>
        <v>175685.17993226001</v>
      </c>
      <c r="BB44" s="137">
        <f t="shared" si="1"/>
        <v>219309.97879766999</v>
      </c>
      <c r="BC44" s="138">
        <f t="shared" si="2"/>
        <v>0.2483123441728588</v>
      </c>
    </row>
    <row r="45" spans="1:63" ht="12.95" customHeight="1">
      <c r="A45" s="129" t="s">
        <v>179</v>
      </c>
      <c r="B45" s="88" t="s">
        <v>53</v>
      </c>
      <c r="C45" s="37">
        <v>442519.90189052001</v>
      </c>
      <c r="D45" s="24">
        <v>641528.60667039</v>
      </c>
      <c r="E45" s="24">
        <v>825367.16380604997</v>
      </c>
      <c r="F45" s="24">
        <v>634673.96028319001</v>
      </c>
      <c r="G45" s="24">
        <v>421516.92373161</v>
      </c>
      <c r="H45" s="24">
        <v>465363.40524620999</v>
      </c>
      <c r="I45" s="24">
        <v>566707.26057020004</v>
      </c>
      <c r="J45" s="24">
        <v>462434.42299568001</v>
      </c>
      <c r="K45" s="24">
        <v>120835.84081666</v>
      </c>
      <c r="L45" s="24">
        <v>168386.29734791</v>
      </c>
      <c r="M45" s="24">
        <v>132383.88314714999</v>
      </c>
      <c r="N45" s="24">
        <v>114443.12188077001</v>
      </c>
      <c r="O45" s="24">
        <v>536051.12821902998</v>
      </c>
      <c r="P45" s="24">
        <v>64416.980586416001</v>
      </c>
      <c r="Q45" s="24">
        <v>84610.450024802005</v>
      </c>
      <c r="R45" s="24">
        <v>79076.345803785996</v>
      </c>
      <c r="S45" s="24">
        <v>201903.30790884999</v>
      </c>
      <c r="T45" s="24">
        <v>430007.07697743003</v>
      </c>
      <c r="U45" s="24">
        <v>332064.62871120003</v>
      </c>
      <c r="V45" s="24">
        <v>98116.873042537001</v>
      </c>
      <c r="W45" s="24">
        <v>141843.43859979001</v>
      </c>
      <c r="X45" s="24">
        <v>171464.69577982</v>
      </c>
      <c r="Y45" s="24">
        <v>743490.64502407995</v>
      </c>
      <c r="Z45" s="24">
        <v>287484.45069059997</v>
      </c>
      <c r="AA45" s="24">
        <v>223944.34896047</v>
      </c>
      <c r="AB45" s="24">
        <v>198788.79306237999</v>
      </c>
      <c r="AC45" s="24">
        <v>254574.96585035999</v>
      </c>
      <c r="AD45" s="24">
        <v>964792.56856381998</v>
      </c>
      <c r="AE45" s="24">
        <v>187800.38825326</v>
      </c>
      <c r="AF45" s="24">
        <v>161679.72156800999</v>
      </c>
      <c r="AG45" s="24">
        <v>188101.35990056</v>
      </c>
      <c r="AH45" s="24">
        <v>107307.01523685</v>
      </c>
      <c r="AI45" s="24">
        <v>644888.47932232998</v>
      </c>
      <c r="AJ45" s="24">
        <v>147352.25086294999</v>
      </c>
      <c r="AK45" s="24">
        <v>85803.693200214999</v>
      </c>
      <c r="AL45" s="24">
        <v>173141.84276386001</v>
      </c>
      <c r="AM45" s="24">
        <v>245861.76223885</v>
      </c>
      <c r="AN45" s="24">
        <v>652159.56260654004</v>
      </c>
      <c r="AO45" s="24">
        <v>167774.8125648</v>
      </c>
      <c r="AP45" s="24">
        <v>186378.36549706</v>
      </c>
      <c r="AQ45" s="24">
        <v>107251.72394777001</v>
      </c>
      <c r="AR45" s="24">
        <v>120350.08460503</v>
      </c>
      <c r="AS45" s="33">
        <v>581753.98773410998</v>
      </c>
      <c r="AU45" s="82">
        <f t="shared" si="0"/>
        <v>-0.10795759030356664</v>
      </c>
      <c r="AW45" s="98">
        <f t="shared" si="3"/>
        <v>354153.17806186003</v>
      </c>
      <c r="AX45" s="95">
        <f t="shared" si="4"/>
        <v>227601.80855280001</v>
      </c>
      <c r="AY45" s="99">
        <f t="shared" si="5"/>
        <v>-0.35733512318490407</v>
      </c>
      <c r="BA45" s="98">
        <f t="shared" si="1"/>
        <v>107251.72394777001</v>
      </c>
      <c r="BB45" s="95">
        <f t="shared" si="1"/>
        <v>120350.08460503</v>
      </c>
      <c r="BC45" s="99">
        <f t="shared" si="2"/>
        <v>0.12212727381089654</v>
      </c>
    </row>
    <row r="46" spans="1:63" ht="12.95" customHeight="1">
      <c r="A46" s="129" t="s">
        <v>180</v>
      </c>
      <c r="B46" s="152" t="s">
        <v>54</v>
      </c>
      <c r="C46" s="89">
        <v>173548.00248175001</v>
      </c>
      <c r="D46" s="90">
        <v>229753.77063108</v>
      </c>
      <c r="E46" s="90">
        <v>315739.22899613</v>
      </c>
      <c r="F46" s="90">
        <v>406596.55431231001</v>
      </c>
      <c r="G46" s="90">
        <v>274306.64989987999</v>
      </c>
      <c r="H46" s="90">
        <v>438804.90730407002</v>
      </c>
      <c r="I46" s="90">
        <v>501032.10004400997</v>
      </c>
      <c r="J46" s="90">
        <v>428504.16559783998</v>
      </c>
      <c r="K46" s="90">
        <v>116627.68489885</v>
      </c>
      <c r="L46" s="90">
        <v>111566.72336528001</v>
      </c>
      <c r="M46" s="90">
        <v>104175.52129080999</v>
      </c>
      <c r="N46" s="90">
        <v>144996.50183915999</v>
      </c>
      <c r="O46" s="90">
        <v>477367.02475510002</v>
      </c>
      <c r="P46" s="90">
        <v>104844.81318588</v>
      </c>
      <c r="Q46" s="90">
        <v>98967.672601540005</v>
      </c>
      <c r="R46" s="90">
        <v>103934.61266455</v>
      </c>
      <c r="S46" s="90">
        <v>128584.59758904</v>
      </c>
      <c r="T46" s="90">
        <v>436331.91268101998</v>
      </c>
      <c r="U46" s="90">
        <v>102505.10287197999</v>
      </c>
      <c r="V46" s="90">
        <v>99534.795721789007</v>
      </c>
      <c r="W46" s="90">
        <v>71878.401287790999</v>
      </c>
      <c r="X46" s="90">
        <v>112670.24030162999</v>
      </c>
      <c r="Y46" s="90">
        <v>386588.5924582</v>
      </c>
      <c r="Z46" s="90">
        <v>74897.662022086006</v>
      </c>
      <c r="AA46" s="90">
        <v>73104.549988337007</v>
      </c>
      <c r="AB46" s="90">
        <v>63093.669002337003</v>
      </c>
      <c r="AC46" s="90">
        <v>115857.11051596999</v>
      </c>
      <c r="AD46" s="90">
        <v>326953.24047373002</v>
      </c>
      <c r="AE46" s="90">
        <v>81776.175968687996</v>
      </c>
      <c r="AF46" s="90">
        <v>64024.318260628999</v>
      </c>
      <c r="AG46" s="90">
        <v>80818.168109941005</v>
      </c>
      <c r="AH46" s="90">
        <v>107491.75483649</v>
      </c>
      <c r="AI46" s="90">
        <v>334110.33433793997</v>
      </c>
      <c r="AJ46" s="90">
        <v>126765.83090315</v>
      </c>
      <c r="AK46" s="90">
        <v>106317.74276908999</v>
      </c>
      <c r="AL46" s="90">
        <v>73052.025133945004</v>
      </c>
      <c r="AM46" s="90">
        <v>86507.123769412996</v>
      </c>
      <c r="AN46" s="90">
        <v>392642.72587549</v>
      </c>
      <c r="AO46" s="90">
        <v>94890.097279452995</v>
      </c>
      <c r="AP46" s="90">
        <v>95375.900768564999</v>
      </c>
      <c r="AQ46" s="90">
        <v>68433.455984492</v>
      </c>
      <c r="AR46" s="90">
        <v>98959.894192635998</v>
      </c>
      <c r="AS46" s="134">
        <v>357658.34822515002</v>
      </c>
      <c r="AU46" s="135">
        <f t="shared" si="0"/>
        <v>-8.9099772757368703E-2</v>
      </c>
      <c r="AW46" s="136">
        <f t="shared" si="3"/>
        <v>190265.99804801799</v>
      </c>
      <c r="AX46" s="137">
        <f t="shared" si="4"/>
        <v>167393.35017712798</v>
      </c>
      <c r="AY46" s="138">
        <f t="shared" si="5"/>
        <v>-0.12021405876796531</v>
      </c>
      <c r="BA46" s="136">
        <f t="shared" si="1"/>
        <v>68433.455984492</v>
      </c>
      <c r="BB46" s="137">
        <f t="shared" si="1"/>
        <v>98959.894192635998</v>
      </c>
      <c r="BC46" s="138">
        <f t="shared" si="2"/>
        <v>0.4460747710164123</v>
      </c>
    </row>
    <row r="47" spans="1:63" ht="12.95" customHeight="1">
      <c r="A47" s="129" t="s">
        <v>181</v>
      </c>
      <c r="B47" s="87" t="s">
        <v>109</v>
      </c>
      <c r="C47" s="29">
        <v>5265.2632000000003</v>
      </c>
      <c r="D47" s="25">
        <v>5537.3477860000003</v>
      </c>
      <c r="E47" s="25">
        <v>6473.1577619999998</v>
      </c>
      <c r="F47" s="25">
        <v>9725.5531300000002</v>
      </c>
      <c r="G47" s="25">
        <v>4017.1589250000002</v>
      </c>
      <c r="H47" s="25">
        <v>11332.718629999999</v>
      </c>
      <c r="I47" s="25">
        <v>10839.93094</v>
      </c>
      <c r="J47" s="25">
        <v>15323.933919999999</v>
      </c>
      <c r="K47" s="25">
        <v>2185</v>
      </c>
      <c r="L47" s="25">
        <v>3251</v>
      </c>
      <c r="M47" s="25">
        <v>2832</v>
      </c>
      <c r="N47" s="25">
        <v>1553</v>
      </c>
      <c r="O47" s="25">
        <v>9821.6618579999995</v>
      </c>
      <c r="P47" s="25">
        <v>1129</v>
      </c>
      <c r="Q47" s="25">
        <v>-1497</v>
      </c>
      <c r="R47" s="25">
        <v>2433</v>
      </c>
      <c r="S47" s="25">
        <v>3001</v>
      </c>
      <c r="T47" s="25">
        <v>5065.3355419999998</v>
      </c>
      <c r="U47" s="25">
        <v>3514</v>
      </c>
      <c r="V47" s="25">
        <v>3361</v>
      </c>
      <c r="W47" s="25">
        <v>2702</v>
      </c>
      <c r="X47" s="25">
        <v>2182</v>
      </c>
      <c r="Y47" s="25">
        <v>11758.99401</v>
      </c>
      <c r="Z47" s="25">
        <v>2108</v>
      </c>
      <c r="AA47" s="25">
        <v>697</v>
      </c>
      <c r="AB47" s="25">
        <v>882</v>
      </c>
      <c r="AC47" s="25">
        <v>-427</v>
      </c>
      <c r="AD47" s="25">
        <v>3260.164342</v>
      </c>
      <c r="AE47" s="25">
        <v>3508</v>
      </c>
      <c r="AF47" s="25">
        <v>2289</v>
      </c>
      <c r="AG47" s="25">
        <v>3331</v>
      </c>
      <c r="AH47" s="25">
        <v>2390</v>
      </c>
      <c r="AI47" s="25">
        <v>11516.86146</v>
      </c>
      <c r="AJ47" s="25">
        <v>2950</v>
      </c>
      <c r="AK47" s="25">
        <v>2730</v>
      </c>
      <c r="AL47" s="25">
        <v>3240</v>
      </c>
      <c r="AM47" s="25">
        <v>2953</v>
      </c>
      <c r="AN47" s="25">
        <v>11873</v>
      </c>
      <c r="AO47" s="25">
        <v>2374</v>
      </c>
      <c r="AP47" s="25">
        <v>726</v>
      </c>
      <c r="AQ47" s="25">
        <v>1629</v>
      </c>
      <c r="AR47" s="25">
        <v>1516</v>
      </c>
      <c r="AS47" s="30">
        <v>6244</v>
      </c>
      <c r="AT47" s="148"/>
      <c r="AU47" s="82">
        <f t="shared" si="0"/>
        <v>-0.47410090120441339</v>
      </c>
      <c r="AW47" s="98">
        <f t="shared" si="3"/>
        <v>3100</v>
      </c>
      <c r="AX47" s="95">
        <f t="shared" si="4"/>
        <v>3145</v>
      </c>
      <c r="AY47" s="99">
        <f t="shared" si="5"/>
        <v>1.4516129032258065E-2</v>
      </c>
      <c r="BA47" s="98">
        <f t="shared" si="1"/>
        <v>1629</v>
      </c>
      <c r="BB47" s="95">
        <f t="shared" si="1"/>
        <v>1516</v>
      </c>
      <c r="BC47" s="99">
        <f t="shared" si="2"/>
        <v>-6.9367710251688156E-2</v>
      </c>
    </row>
    <row r="48" spans="1:63" ht="12.95" customHeight="1">
      <c r="A48" s="129" t="s">
        <v>182</v>
      </c>
      <c r="B48" s="31" t="s">
        <v>103</v>
      </c>
      <c r="C48" s="27">
        <v>15066.29173497</v>
      </c>
      <c r="D48" s="26">
        <v>18822.20795294</v>
      </c>
      <c r="E48" s="26">
        <v>34584.901025140003</v>
      </c>
      <c r="F48" s="26">
        <v>45058.156303759999</v>
      </c>
      <c r="G48" s="26">
        <v>25948.5798</v>
      </c>
      <c r="H48" s="26">
        <v>77686.848256009995</v>
      </c>
      <c r="I48" s="26">
        <v>97421.786340249993</v>
      </c>
      <c r="J48" s="26">
        <v>82059.829770630007</v>
      </c>
      <c r="K48" s="26">
        <v>12757.50053261</v>
      </c>
      <c r="L48" s="26">
        <v>15708.39212371</v>
      </c>
      <c r="M48" s="26">
        <v>12593.985335359999</v>
      </c>
      <c r="N48" s="26">
        <v>18029.466618840001</v>
      </c>
      <c r="O48" s="26">
        <v>59089.344610519998</v>
      </c>
      <c r="P48" s="26">
        <v>14883.775063249999</v>
      </c>
      <c r="Q48" s="26">
        <v>15150.536222950001</v>
      </c>
      <c r="R48" s="26">
        <v>17557.563699390001</v>
      </c>
      <c r="S48" s="26">
        <v>16254.011514039999</v>
      </c>
      <c r="T48" s="26">
        <v>63845.886499630004</v>
      </c>
      <c r="U48" s="26">
        <v>9430.0317082599995</v>
      </c>
      <c r="V48" s="26">
        <v>12906.57445778</v>
      </c>
      <c r="W48" s="26">
        <v>11302.641581870001</v>
      </c>
      <c r="X48" s="26">
        <v>16322.119243790001</v>
      </c>
      <c r="Y48" s="26">
        <v>49961.366991700001</v>
      </c>
      <c r="Z48" s="26">
        <v>13434.5096029</v>
      </c>
      <c r="AA48" s="26">
        <v>14234.740738230001</v>
      </c>
      <c r="AB48" s="26">
        <v>10098.09511502</v>
      </c>
      <c r="AC48" s="26">
        <v>15933.038201339999</v>
      </c>
      <c r="AD48" s="26">
        <v>53700.383657489998</v>
      </c>
      <c r="AE48" s="26">
        <v>21487.984278240001</v>
      </c>
      <c r="AF48" s="26">
        <v>16295.268582660001</v>
      </c>
      <c r="AG48" s="26">
        <v>12634.133738529999</v>
      </c>
      <c r="AH48" s="26">
        <v>16167.540844429999</v>
      </c>
      <c r="AI48" s="26">
        <v>66584.927443859997</v>
      </c>
      <c r="AJ48" s="26">
        <v>18361.83027124</v>
      </c>
      <c r="AK48" s="26">
        <v>11950.27038081</v>
      </c>
      <c r="AL48" s="26">
        <v>11931.19870096</v>
      </c>
      <c r="AM48" s="26">
        <v>17559.107136809998</v>
      </c>
      <c r="AN48" s="26">
        <v>59802.406489820001</v>
      </c>
      <c r="AO48" s="26">
        <v>16632.610557749998</v>
      </c>
      <c r="AP48" s="26">
        <v>17544.26423891</v>
      </c>
      <c r="AQ48" s="26">
        <v>22266.67323878</v>
      </c>
      <c r="AR48" s="26">
        <v>15545.722195460001</v>
      </c>
      <c r="AS48" s="28">
        <v>71989.270230900001</v>
      </c>
      <c r="AT48" s="148"/>
      <c r="AU48" s="81">
        <f t="shared" si="0"/>
        <v>0.20378550724634362</v>
      </c>
      <c r="AW48" s="96">
        <f t="shared" si="3"/>
        <v>34176.874796659999</v>
      </c>
      <c r="AX48" s="94">
        <f t="shared" si="4"/>
        <v>37812.395434240003</v>
      </c>
      <c r="AY48" s="97">
        <f t="shared" si="5"/>
        <v>0.10637370032251435</v>
      </c>
      <c r="BA48" s="96">
        <f t="shared" si="1"/>
        <v>22266.67323878</v>
      </c>
      <c r="BB48" s="94">
        <f t="shared" si="1"/>
        <v>15545.722195460001</v>
      </c>
      <c r="BC48" s="97">
        <f t="shared" si="2"/>
        <v>-0.30183902962274051</v>
      </c>
    </row>
    <row r="49" spans="1:55" ht="12.95" customHeight="1">
      <c r="A49" s="129" t="s">
        <v>183</v>
      </c>
      <c r="B49" s="87" t="s">
        <v>36</v>
      </c>
      <c r="C49" s="29">
        <v>104108.6939</v>
      </c>
      <c r="D49" s="25">
        <v>124082.0356</v>
      </c>
      <c r="E49" s="25">
        <v>156249.3352</v>
      </c>
      <c r="F49" s="25">
        <v>171534.65030000001</v>
      </c>
      <c r="G49" s="25">
        <v>131057.0529</v>
      </c>
      <c r="H49" s="25">
        <v>243703.43460000001</v>
      </c>
      <c r="I49" s="25">
        <v>280072.21909999999</v>
      </c>
      <c r="J49" s="25">
        <v>241213.8682</v>
      </c>
      <c r="K49" s="25">
        <v>59359.5</v>
      </c>
      <c r="L49" s="25">
        <v>69024.899999999994</v>
      </c>
      <c r="M49" s="25">
        <v>57307</v>
      </c>
      <c r="N49" s="25">
        <v>105237.1</v>
      </c>
      <c r="O49" s="25">
        <v>290928.43150000001</v>
      </c>
      <c r="P49" s="25">
        <v>61319</v>
      </c>
      <c r="Q49" s="25">
        <v>53803</v>
      </c>
      <c r="R49" s="25">
        <v>64109.5</v>
      </c>
      <c r="S49" s="25">
        <v>88865.8</v>
      </c>
      <c r="T49" s="25">
        <v>268097.18109999999</v>
      </c>
      <c r="U49" s="25">
        <v>66830</v>
      </c>
      <c r="V49" s="25">
        <v>61738.8</v>
      </c>
      <c r="W49" s="25">
        <v>42310.8</v>
      </c>
      <c r="X49" s="25">
        <v>71609.7</v>
      </c>
      <c r="Y49" s="25">
        <v>242489.3316</v>
      </c>
      <c r="Z49" s="25">
        <v>41307.5</v>
      </c>
      <c r="AA49" s="25">
        <v>37722.400000000001</v>
      </c>
      <c r="AB49" s="25">
        <v>25746</v>
      </c>
      <c r="AC49" s="25">
        <v>69973.600000000006</v>
      </c>
      <c r="AD49" s="25">
        <v>174749.5846</v>
      </c>
      <c r="AE49" s="25">
        <v>33052.300000000003</v>
      </c>
      <c r="AF49" s="25">
        <v>21102.1</v>
      </c>
      <c r="AG49" s="25">
        <v>32645</v>
      </c>
      <c r="AH49" s="25">
        <v>79284.3</v>
      </c>
      <c r="AI49" s="25">
        <v>166083.75570000001</v>
      </c>
      <c r="AJ49" s="25">
        <v>81979.3</v>
      </c>
      <c r="AK49" s="25">
        <v>61669.5</v>
      </c>
      <c r="AL49" s="25">
        <v>34234.300000000003</v>
      </c>
      <c r="AM49" s="25">
        <v>57482</v>
      </c>
      <c r="AN49" s="25">
        <v>235365.1</v>
      </c>
      <c r="AO49" s="25">
        <v>47589.3</v>
      </c>
      <c r="AP49" s="25">
        <v>34298.5</v>
      </c>
      <c r="AQ49" s="25">
        <v>17655.2</v>
      </c>
      <c r="AR49" s="25">
        <v>56272.3</v>
      </c>
      <c r="AS49" s="30">
        <v>155815.29999999999</v>
      </c>
      <c r="AT49" s="148"/>
      <c r="AU49" s="82">
        <f t="shared" si="0"/>
        <v>-0.33798468846910618</v>
      </c>
      <c r="AW49" s="98">
        <f t="shared" si="3"/>
        <v>81887.8</v>
      </c>
      <c r="AX49" s="95">
        <f t="shared" si="4"/>
        <v>73927.5</v>
      </c>
      <c r="AY49" s="99">
        <f t="shared" si="5"/>
        <v>-9.7209840782143397E-2</v>
      </c>
      <c r="BA49" s="98">
        <f t="shared" si="1"/>
        <v>17655.2</v>
      </c>
      <c r="BB49" s="95">
        <f t="shared" si="1"/>
        <v>56272.3</v>
      </c>
      <c r="BC49" s="99">
        <f t="shared" si="2"/>
        <v>2.1872932620417784</v>
      </c>
    </row>
    <row r="50" spans="1:55" ht="12.95" customHeight="1">
      <c r="A50" s="129" t="s">
        <v>184</v>
      </c>
      <c r="B50" s="31" t="s">
        <v>88</v>
      </c>
      <c r="C50" s="27">
        <v>7606</v>
      </c>
      <c r="D50" s="26">
        <v>20336</v>
      </c>
      <c r="E50" s="26">
        <v>25483</v>
      </c>
      <c r="F50" s="26">
        <v>47472.18879</v>
      </c>
      <c r="G50" s="26">
        <v>35582.370470000002</v>
      </c>
      <c r="H50" s="26">
        <v>27396.53729</v>
      </c>
      <c r="I50" s="26">
        <v>36497.464979999997</v>
      </c>
      <c r="J50" s="26">
        <v>23995.487809999999</v>
      </c>
      <c r="K50" s="26">
        <v>7171.2094180000004</v>
      </c>
      <c r="L50" s="26">
        <v>6476.2935189999998</v>
      </c>
      <c r="M50" s="26">
        <v>8727.7082950000004</v>
      </c>
      <c r="N50" s="26">
        <v>5777.8230050000002</v>
      </c>
      <c r="O50" s="26">
        <v>28153.034240000001</v>
      </c>
      <c r="P50" s="26">
        <v>9781.287585</v>
      </c>
      <c r="Q50" s="26">
        <v>8293.927162</v>
      </c>
      <c r="R50" s="26">
        <v>8827.2351710000003</v>
      </c>
      <c r="S50" s="26">
        <v>7674.199224</v>
      </c>
      <c r="T50" s="26">
        <v>34576.649140000001</v>
      </c>
      <c r="U50" s="26">
        <v>10487.29054</v>
      </c>
      <c r="V50" s="26">
        <v>11448.468580000001</v>
      </c>
      <c r="W50" s="26">
        <v>8157.3116719999998</v>
      </c>
      <c r="X50" s="26">
        <v>13916.421340000001</v>
      </c>
      <c r="Y50" s="26">
        <v>44009.492129999999</v>
      </c>
      <c r="Z50" s="26">
        <v>11384.340340000001</v>
      </c>
      <c r="AA50" s="26">
        <v>5895.3622059999998</v>
      </c>
      <c r="AB50" s="26">
        <v>13983.28031</v>
      </c>
      <c r="AC50" s="26">
        <v>13195.58869</v>
      </c>
      <c r="AD50" s="26">
        <v>44458.571550000001</v>
      </c>
      <c r="AE50" s="26">
        <v>9140.6632790000003</v>
      </c>
      <c r="AF50" s="26">
        <v>10148.09338</v>
      </c>
      <c r="AG50" s="26">
        <v>14691.92261</v>
      </c>
      <c r="AH50" s="26">
        <v>5985.4120890000004</v>
      </c>
      <c r="AI50" s="26">
        <v>39966.091359999999</v>
      </c>
      <c r="AJ50" s="26">
        <v>8605.1174090000004</v>
      </c>
      <c r="AK50" s="26">
        <v>13126.07</v>
      </c>
      <c r="AL50" s="26">
        <v>10020.76</v>
      </c>
      <c r="AM50" s="26">
        <v>10365.5</v>
      </c>
      <c r="AN50" s="26">
        <v>42117.450708885997</v>
      </c>
      <c r="AO50" s="26">
        <v>9789.92</v>
      </c>
      <c r="AP50" s="26">
        <v>26906.33</v>
      </c>
      <c r="AQ50" s="26">
        <v>10391.98</v>
      </c>
      <c r="AR50" s="26">
        <v>13229.21</v>
      </c>
      <c r="AS50" s="28">
        <v>60317.440000000002</v>
      </c>
      <c r="AT50" s="148"/>
      <c r="AU50" s="81">
        <f t="shared" si="0"/>
        <v>0.43212466530587396</v>
      </c>
      <c r="AW50" s="96">
        <f t="shared" si="3"/>
        <v>36696.25</v>
      </c>
      <c r="AX50" s="94">
        <f t="shared" si="4"/>
        <v>23621.19</v>
      </c>
      <c r="AY50" s="97">
        <f t="shared" si="5"/>
        <v>-0.35630507204414624</v>
      </c>
      <c r="BA50" s="96">
        <f t="shared" si="1"/>
        <v>10391.98</v>
      </c>
      <c r="BB50" s="94">
        <f t="shared" si="1"/>
        <v>13229.21</v>
      </c>
      <c r="BC50" s="97">
        <f t="shared" si="2"/>
        <v>0.27302111820846459</v>
      </c>
    </row>
    <row r="51" spans="1:55" ht="12.95" customHeight="1">
      <c r="A51" s="129" t="s">
        <v>185</v>
      </c>
      <c r="B51" s="87" t="s">
        <v>37</v>
      </c>
      <c r="C51" s="29">
        <v>8337</v>
      </c>
      <c r="D51" s="25">
        <v>4914</v>
      </c>
      <c r="E51" s="25">
        <v>6929</v>
      </c>
      <c r="F51" s="25">
        <v>9318</v>
      </c>
      <c r="G51" s="25">
        <v>4878</v>
      </c>
      <c r="H51" s="25">
        <v>13771</v>
      </c>
      <c r="I51" s="25">
        <v>19241</v>
      </c>
      <c r="J51" s="25">
        <v>19138</v>
      </c>
      <c r="K51" s="25">
        <v>3840</v>
      </c>
      <c r="L51" s="25">
        <v>4558</v>
      </c>
      <c r="M51" s="25">
        <v>5888</v>
      </c>
      <c r="N51" s="25">
        <v>4531</v>
      </c>
      <c r="O51" s="25">
        <v>18817</v>
      </c>
      <c r="P51" s="25">
        <v>3817</v>
      </c>
      <c r="Q51" s="25">
        <v>5720</v>
      </c>
      <c r="R51" s="25">
        <v>7444</v>
      </c>
      <c r="S51" s="25">
        <v>4830</v>
      </c>
      <c r="T51" s="25">
        <v>21811</v>
      </c>
      <c r="U51" s="25">
        <v>4417</v>
      </c>
      <c r="V51" s="25">
        <v>5105</v>
      </c>
      <c r="W51" s="25">
        <v>3785</v>
      </c>
      <c r="X51" s="25">
        <v>3334</v>
      </c>
      <c r="Y51" s="25">
        <v>16641</v>
      </c>
      <c r="Z51" s="25">
        <v>2771</v>
      </c>
      <c r="AA51" s="25">
        <v>3653</v>
      </c>
      <c r="AB51" s="25">
        <v>5008</v>
      </c>
      <c r="AC51" s="25">
        <v>-7511</v>
      </c>
      <c r="AD51" s="25">
        <v>3921</v>
      </c>
      <c r="AE51" s="25">
        <v>2924</v>
      </c>
      <c r="AF51" s="25">
        <v>5104</v>
      </c>
      <c r="AG51" s="25">
        <v>8197</v>
      </c>
      <c r="AH51" s="25">
        <v>4354</v>
      </c>
      <c r="AI51" s="25">
        <v>20579</v>
      </c>
      <c r="AJ51" s="25">
        <v>5189</v>
      </c>
      <c r="AK51" s="25">
        <v>6130</v>
      </c>
      <c r="AL51" s="25">
        <v>6705</v>
      </c>
      <c r="AM51" s="25">
        <v>2539</v>
      </c>
      <c r="AN51" s="25">
        <v>20563</v>
      </c>
      <c r="AO51" s="25">
        <v>6635</v>
      </c>
      <c r="AP51" s="25">
        <v>6006</v>
      </c>
      <c r="AQ51" s="25">
        <v>6076</v>
      </c>
      <c r="AR51" s="25">
        <v>4712</v>
      </c>
      <c r="AS51" s="30">
        <v>23429</v>
      </c>
      <c r="AT51" s="148"/>
      <c r="AU51" s="82">
        <f t="shared" si="0"/>
        <v>0.13937655011428293</v>
      </c>
      <c r="AW51" s="98">
        <f t="shared" si="3"/>
        <v>12641</v>
      </c>
      <c r="AX51" s="95">
        <f t="shared" si="4"/>
        <v>10788</v>
      </c>
      <c r="AY51" s="99">
        <f t="shared" si="5"/>
        <v>-0.14658650423226011</v>
      </c>
      <c r="BA51" s="98">
        <f t="shared" si="1"/>
        <v>6076</v>
      </c>
      <c r="BB51" s="95">
        <f t="shared" si="1"/>
        <v>4712</v>
      </c>
      <c r="BC51" s="99">
        <f t="shared" si="2"/>
        <v>-0.22448979591836735</v>
      </c>
    </row>
    <row r="52" spans="1:55" ht="12.95" customHeight="1">
      <c r="A52" s="129" t="s">
        <v>186</v>
      </c>
      <c r="B52" s="31" t="s">
        <v>38</v>
      </c>
      <c r="C52" s="27">
        <v>14375</v>
      </c>
      <c r="D52" s="26">
        <v>37442</v>
      </c>
      <c r="E52" s="26">
        <v>54922</v>
      </c>
      <c r="F52" s="26">
        <v>75856</v>
      </c>
      <c r="G52" s="26">
        <v>27752</v>
      </c>
      <c r="H52" s="26">
        <v>31668</v>
      </c>
      <c r="I52" s="26">
        <v>36868</v>
      </c>
      <c r="J52" s="26">
        <v>30188</v>
      </c>
      <c r="K52" s="26">
        <v>27765</v>
      </c>
      <c r="L52" s="26">
        <v>8480</v>
      </c>
      <c r="M52" s="26">
        <v>9784</v>
      </c>
      <c r="N52" s="26">
        <v>7368</v>
      </c>
      <c r="O52" s="26">
        <v>53397</v>
      </c>
      <c r="P52" s="26">
        <v>11288</v>
      </c>
      <c r="Q52" s="26">
        <v>12886</v>
      </c>
      <c r="R52" s="26">
        <v>649</v>
      </c>
      <c r="S52" s="26">
        <v>4328</v>
      </c>
      <c r="T52" s="26">
        <v>29152</v>
      </c>
      <c r="U52" s="26">
        <v>6956</v>
      </c>
      <c r="V52" s="26">
        <v>2467</v>
      </c>
      <c r="W52" s="26">
        <v>152</v>
      </c>
      <c r="X52" s="26">
        <v>2283</v>
      </c>
      <c r="Y52" s="26">
        <v>11858</v>
      </c>
      <c r="Z52" s="26">
        <v>1298</v>
      </c>
      <c r="AA52" s="26">
        <v>8445</v>
      </c>
      <c r="AB52" s="26">
        <v>4886</v>
      </c>
      <c r="AC52" s="26">
        <v>22547</v>
      </c>
      <c r="AD52" s="26">
        <v>37176</v>
      </c>
      <c r="AE52" s="26">
        <v>10186</v>
      </c>
      <c r="AF52" s="26">
        <v>7971</v>
      </c>
      <c r="AG52" s="26">
        <v>7713</v>
      </c>
      <c r="AH52" s="26">
        <v>83</v>
      </c>
      <c r="AI52" s="26">
        <v>25954</v>
      </c>
      <c r="AJ52" s="26">
        <v>7968</v>
      </c>
      <c r="AK52" s="26">
        <v>6565</v>
      </c>
      <c r="AL52" s="26">
        <v>3916</v>
      </c>
      <c r="AM52" s="26">
        <v>-5221</v>
      </c>
      <c r="AN52" s="26">
        <v>13228</v>
      </c>
      <c r="AO52" s="26">
        <v>9856</v>
      </c>
      <c r="AP52" s="26">
        <v>6849</v>
      </c>
      <c r="AQ52" s="26">
        <v>8074</v>
      </c>
      <c r="AR52" s="26">
        <v>6956</v>
      </c>
      <c r="AS52" s="28">
        <v>31735</v>
      </c>
      <c r="AT52" s="148"/>
      <c r="AU52" s="81">
        <f t="shared" si="0"/>
        <v>1.3990777139401269</v>
      </c>
      <c r="AW52" s="96">
        <f t="shared" si="3"/>
        <v>16705</v>
      </c>
      <c r="AX52" s="94">
        <f t="shared" si="4"/>
        <v>15030</v>
      </c>
      <c r="AY52" s="97">
        <f t="shared" si="5"/>
        <v>-0.10026938042502245</v>
      </c>
      <c r="BA52" s="96">
        <f t="shared" si="1"/>
        <v>8074</v>
      </c>
      <c r="BB52" s="94">
        <f t="shared" si="1"/>
        <v>6956</v>
      </c>
      <c r="BC52" s="97">
        <f t="shared" si="2"/>
        <v>-0.1384691602675254</v>
      </c>
    </row>
    <row r="53" spans="1:55" ht="12.95" customHeight="1">
      <c r="A53" s="129" t="s">
        <v>187</v>
      </c>
      <c r="B53" s="87" t="s">
        <v>104</v>
      </c>
      <c r="C53" s="29">
        <v>12106.749694206999</v>
      </c>
      <c r="D53" s="25">
        <v>18317.596795728001</v>
      </c>
      <c r="E53" s="25">
        <v>24333.811514133002</v>
      </c>
      <c r="F53" s="25">
        <v>39455.863929332998</v>
      </c>
      <c r="G53" s="25">
        <v>36457.666666666999</v>
      </c>
      <c r="H53" s="25">
        <v>29232.706666667</v>
      </c>
      <c r="I53" s="25">
        <v>16308.28</v>
      </c>
      <c r="J53" s="25">
        <v>12182.373333333</v>
      </c>
      <c r="K53" s="25">
        <v>2387.4666666666999</v>
      </c>
      <c r="L53" s="25">
        <v>2256.44</v>
      </c>
      <c r="M53" s="25">
        <v>2186.7199999999998</v>
      </c>
      <c r="N53" s="25">
        <v>2034.0666666667</v>
      </c>
      <c r="O53" s="25">
        <v>8864.6933333333</v>
      </c>
      <c r="P53" s="25">
        <v>1931.2666666667001</v>
      </c>
      <c r="Q53" s="25">
        <v>2077.1999999999998</v>
      </c>
      <c r="R53" s="25">
        <v>2149.6133333333</v>
      </c>
      <c r="S53" s="25">
        <v>1853.7066666666999</v>
      </c>
      <c r="T53" s="25">
        <v>8011.7866666666996</v>
      </c>
      <c r="U53" s="25">
        <v>1961</v>
      </c>
      <c r="V53" s="25">
        <v>2075</v>
      </c>
      <c r="W53" s="25">
        <v>2206</v>
      </c>
      <c r="X53" s="25">
        <v>1899</v>
      </c>
      <c r="Y53" s="25">
        <v>8141.0266670000001</v>
      </c>
      <c r="Z53" s="25">
        <v>1882.6</v>
      </c>
      <c r="AA53" s="25">
        <v>1852</v>
      </c>
      <c r="AB53" s="25">
        <v>1710.666667</v>
      </c>
      <c r="AC53" s="25">
        <v>2007.2666670000001</v>
      </c>
      <c r="AD53" s="25">
        <v>7452.5333330000003</v>
      </c>
      <c r="AE53" s="25">
        <v>335.91835730000003</v>
      </c>
      <c r="AF53" s="25">
        <v>548.40112390000002</v>
      </c>
      <c r="AG53" s="25">
        <v>270.78349789999999</v>
      </c>
      <c r="AH53" s="25">
        <v>263.74063469999999</v>
      </c>
      <c r="AI53" s="25">
        <v>1418.8436139999999</v>
      </c>
      <c r="AJ53" s="25">
        <v>1008.401483</v>
      </c>
      <c r="AK53" s="25">
        <v>1095.4481820000001</v>
      </c>
      <c r="AL53" s="25">
        <v>1074.761675</v>
      </c>
      <c r="AM53" s="25">
        <v>1068.473199</v>
      </c>
      <c r="AN53" s="25">
        <v>4247.0845390000004</v>
      </c>
      <c r="AO53" s="25">
        <v>1249.0990629999999</v>
      </c>
      <c r="AP53" s="25">
        <v>1113.5510549999999</v>
      </c>
      <c r="AQ53" s="25">
        <v>1141.2311890000001</v>
      </c>
      <c r="AR53" s="25"/>
      <c r="AS53" s="30"/>
      <c r="AT53" s="148"/>
      <c r="AU53" s="82">
        <f t="shared" si="0"/>
        <v>-1</v>
      </c>
      <c r="AW53" s="98">
        <f t="shared" si="3"/>
        <v>2362.6501179999996</v>
      </c>
      <c r="AX53" s="95">
        <f t="shared" si="4"/>
        <v>1141.2311890000001</v>
      </c>
      <c r="AY53" s="99">
        <f t="shared" si="5"/>
        <v>-0.51696987196476618</v>
      </c>
      <c r="BA53" s="98">
        <f t="shared" si="1"/>
        <v>1141.2311890000001</v>
      </c>
      <c r="BB53" s="95">
        <f t="shared" si="1"/>
        <v>0</v>
      </c>
      <c r="BC53" s="99">
        <f t="shared" si="2"/>
        <v>-1</v>
      </c>
    </row>
    <row r="54" spans="1:55" ht="12.95" customHeight="1">
      <c r="A54" s="129" t="s">
        <v>188</v>
      </c>
      <c r="B54" s="31" t="s">
        <v>89</v>
      </c>
      <c r="C54" s="27">
        <v>6683.0039525692</v>
      </c>
      <c r="D54" s="26">
        <v>302.58249641319998</v>
      </c>
      <c r="E54" s="26">
        <v>6764.0234948605003</v>
      </c>
      <c r="F54" s="26">
        <v>8171.7508055853996</v>
      </c>
      <c r="G54" s="26">
        <v>8613.8211382114005</v>
      </c>
      <c r="H54" s="26">
        <v>4014.6304675716001</v>
      </c>
      <c r="I54" s="26">
        <v>3784.7665847665999</v>
      </c>
      <c r="J54" s="26">
        <v>4403.2941176471004</v>
      </c>
      <c r="K54" s="26">
        <v>1162.0082815735</v>
      </c>
      <c r="L54" s="26">
        <v>1811.6977225672999</v>
      </c>
      <c r="M54" s="26">
        <v>4856.1076604555001</v>
      </c>
      <c r="N54" s="26">
        <v>466.04554865424001</v>
      </c>
      <c r="O54" s="26">
        <v>8295.8592132505</v>
      </c>
      <c r="P54" s="26">
        <v>695.48387096774002</v>
      </c>
      <c r="Q54" s="26">
        <v>2534.0092165899</v>
      </c>
      <c r="R54" s="26">
        <v>764.70046082949</v>
      </c>
      <c r="S54" s="26">
        <v>1777.8801843317999</v>
      </c>
      <c r="T54" s="26">
        <v>5772.0737327188999</v>
      </c>
      <c r="U54" s="26">
        <v>-1090.2193762785</v>
      </c>
      <c r="V54" s="26">
        <v>432.95268400881002</v>
      </c>
      <c r="W54" s="26">
        <v>1262.6480339213999</v>
      </c>
      <c r="X54" s="26">
        <v>1123.9997178440001</v>
      </c>
      <c r="Y54" s="26">
        <v>1729.3810594956999</v>
      </c>
      <c r="Z54" s="26">
        <v>711.71207918638004</v>
      </c>
      <c r="AA54" s="26">
        <v>605.04704410725003</v>
      </c>
      <c r="AB54" s="26">
        <v>779.62691031707004</v>
      </c>
      <c r="AC54" s="26">
        <v>138.61695763310999</v>
      </c>
      <c r="AD54" s="26">
        <v>2235.0029912437999</v>
      </c>
      <c r="AE54" s="26">
        <v>1141.3100541481001</v>
      </c>
      <c r="AF54" s="26">
        <v>566.45517406890997</v>
      </c>
      <c r="AG54" s="26">
        <v>1335.3282635108001</v>
      </c>
      <c r="AH54" s="26">
        <v>-1036.2387316444001</v>
      </c>
      <c r="AI54" s="26">
        <v>2006.8547600833999</v>
      </c>
      <c r="AJ54" s="26">
        <v>704.18173991193999</v>
      </c>
      <c r="AK54" s="26">
        <v>3051.4542062851001</v>
      </c>
      <c r="AL54" s="26">
        <v>1930.0047579847001</v>
      </c>
      <c r="AM54" s="26">
        <v>-238.95656639654001</v>
      </c>
      <c r="AN54" s="26">
        <v>5446.6841377851997</v>
      </c>
      <c r="AO54" s="26">
        <v>764.16765870269001</v>
      </c>
      <c r="AP54" s="26">
        <v>1932.2554746546</v>
      </c>
      <c r="AQ54" s="26">
        <v>1199.3715567121999</v>
      </c>
      <c r="AR54" s="26">
        <v>728.66199717615996</v>
      </c>
      <c r="AS54" s="28">
        <v>4624.4566872455998</v>
      </c>
      <c r="AT54" s="148"/>
      <c r="AU54" s="81">
        <f t="shared" si="0"/>
        <v>-0.15095926801328055</v>
      </c>
      <c r="AW54" s="96">
        <f t="shared" si="3"/>
        <v>2696.4231333572898</v>
      </c>
      <c r="AX54" s="94">
        <f t="shared" si="4"/>
        <v>1928.0335538883598</v>
      </c>
      <c r="AY54" s="97">
        <f t="shared" si="5"/>
        <v>-0.28496624656687902</v>
      </c>
      <c r="BA54" s="96">
        <f t="shared" si="1"/>
        <v>1199.3715567121999</v>
      </c>
      <c r="BB54" s="94">
        <f t="shared" si="1"/>
        <v>728.66199717615996</v>
      </c>
      <c r="BC54" s="97">
        <f t="shared" si="2"/>
        <v>-0.39246350049052481</v>
      </c>
    </row>
    <row r="55" spans="1:55" ht="12.95" customHeight="1">
      <c r="A55" s="129"/>
      <c r="B55" s="19"/>
      <c r="C55" s="29"/>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30"/>
      <c r="AU55" s="82"/>
      <c r="AW55" s="98"/>
      <c r="AX55" s="95"/>
      <c r="AY55" s="99"/>
      <c r="BA55" s="98"/>
      <c r="BB55" s="95"/>
      <c r="BC55" s="99"/>
    </row>
    <row r="56" spans="1:55" ht="12.95" customHeight="1">
      <c r="A56" s="129"/>
      <c r="B56" s="21" t="s">
        <v>84</v>
      </c>
      <c r="C56" s="29"/>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30"/>
      <c r="AT56" s="147"/>
      <c r="AU56" s="82"/>
      <c r="AW56" s="98"/>
      <c r="AX56" s="95"/>
      <c r="AY56" s="99"/>
      <c r="BA56" s="98"/>
      <c r="BB56" s="95"/>
      <c r="BC56" s="99"/>
    </row>
    <row r="57" spans="1:55" ht="12.95" customHeight="1">
      <c r="A57" s="129" t="s">
        <v>142</v>
      </c>
      <c r="B57" s="23" t="s">
        <v>7</v>
      </c>
      <c r="C57" s="27">
        <v>77903.439952771994</v>
      </c>
      <c r="D57" s="26">
        <v>5556.6712689845999</v>
      </c>
      <c r="E57" s="26">
        <v>56752.908966461</v>
      </c>
      <c r="F57" s="26">
        <v>7143.2748538012002</v>
      </c>
      <c r="G57" s="26">
        <v>11139.205334815</v>
      </c>
      <c r="H57" s="26">
        <v>-21694.039735098999</v>
      </c>
      <c r="I57" s="26">
        <v>17182.412689577999</v>
      </c>
      <c r="J57" s="26">
        <v>7371.4652956297996</v>
      </c>
      <c r="K57" s="26">
        <v>-242.93110314616001</v>
      </c>
      <c r="L57" s="26">
        <v>-3008.0977034381999</v>
      </c>
      <c r="M57" s="26">
        <v>3592.1943448825</v>
      </c>
      <c r="N57" s="26">
        <v>-4105.9338908801001</v>
      </c>
      <c r="O57" s="26">
        <v>-3764.7683525819998</v>
      </c>
      <c r="P57" s="26">
        <v>3997.6117818760999</v>
      </c>
      <c r="Q57" s="26">
        <v>-4045.3761443545</v>
      </c>
      <c r="R57" s="26">
        <v>-2234.3107337136998</v>
      </c>
      <c r="S57" s="26">
        <v>2309.9376409711999</v>
      </c>
      <c r="T57" s="26">
        <v>29.189332625713</v>
      </c>
      <c r="U57" s="26">
        <v>-1156.9606211869</v>
      </c>
      <c r="V57" s="26">
        <v>92.068774265114001</v>
      </c>
      <c r="W57" s="26">
        <v>-3556.2950637826002</v>
      </c>
      <c r="X57" s="26">
        <v>-2955.0748752079999</v>
      </c>
      <c r="Y57" s="26">
        <v>-7577.3710482529004</v>
      </c>
      <c r="Z57" s="26">
        <v>-28482.804379077999</v>
      </c>
      <c r="AA57" s="26">
        <v>5781.2672785579998</v>
      </c>
      <c r="AB57" s="26">
        <v>-1384.4962954772</v>
      </c>
      <c r="AC57" s="26">
        <v>-10832.688267168</v>
      </c>
      <c r="AD57" s="26">
        <v>-34916.510007741002</v>
      </c>
      <c r="AE57" s="26">
        <v>1126.1413594860001</v>
      </c>
      <c r="AF57" s="26">
        <v>-982.97824371547995</v>
      </c>
      <c r="AG57" s="26">
        <v>1180.2502536354</v>
      </c>
      <c r="AH57" s="26">
        <v>8694.6229286438993</v>
      </c>
      <c r="AI57" s="26">
        <v>10018.036298049999</v>
      </c>
      <c r="AJ57" s="26">
        <v>3992.6826389707999</v>
      </c>
      <c r="AK57" s="26">
        <v>1238.0502773516</v>
      </c>
      <c r="AL57" s="26">
        <v>-4280.6562020536003</v>
      </c>
      <c r="AM57" s="26">
        <v>-1576.7732798300001</v>
      </c>
      <c r="AN57" s="26">
        <v>-626.69656556119003</v>
      </c>
      <c r="AO57" s="26">
        <v>5137.1319825367</v>
      </c>
      <c r="AP57" s="26">
        <v>-3351.6175976715999</v>
      </c>
      <c r="AQ57" s="26">
        <v>111.94447554013</v>
      </c>
      <c r="AR57" s="26">
        <v>1483.2643009067999</v>
      </c>
      <c r="AS57" s="28">
        <v>3381.8426060674001</v>
      </c>
      <c r="AT57" s="142"/>
      <c r="AU57" s="81" t="str">
        <f t="shared" si="0"/>
        <v>-</v>
      </c>
      <c r="AW57" s="96">
        <f t="shared" si="3"/>
        <v>1785.5143848651001</v>
      </c>
      <c r="AX57" s="94">
        <f t="shared" si="4"/>
        <v>1595.20877644693</v>
      </c>
      <c r="AY57" s="97">
        <f t="shared" si="5"/>
        <v>-0.10658307210028338</v>
      </c>
      <c r="BA57" s="96">
        <f t="shared" si="1"/>
        <v>111.94447554013</v>
      </c>
      <c r="BB57" s="94">
        <f t="shared" si="1"/>
        <v>1483.2643009067999</v>
      </c>
      <c r="BC57" s="97">
        <f t="shared" si="2"/>
        <v>12.250000000000691</v>
      </c>
    </row>
    <row r="58" spans="1:55" ht="12.95" customHeight="1">
      <c r="A58" s="129" t="s">
        <v>145</v>
      </c>
      <c r="B58" s="19" t="s">
        <v>10</v>
      </c>
      <c r="C58" s="29"/>
      <c r="D58" s="25"/>
      <c r="E58" s="25"/>
      <c r="F58" s="79"/>
      <c r="G58" s="25"/>
      <c r="H58" s="25"/>
      <c r="I58" s="25"/>
      <c r="J58" s="25">
        <v>30544.831589729001</v>
      </c>
      <c r="K58" s="25">
        <v>7504.1847812011001</v>
      </c>
      <c r="L58" s="25">
        <v>1646.5988515234001</v>
      </c>
      <c r="M58" s="25">
        <v>6422.6060072730997</v>
      </c>
      <c r="N58" s="25">
        <v>6110.0805621786003</v>
      </c>
      <c r="O58" s="25">
        <v>21683.470202175999</v>
      </c>
      <c r="P58" s="25">
        <v>5119.0212304902998</v>
      </c>
      <c r="Q58" s="25">
        <v>2740.9658467454001</v>
      </c>
      <c r="R58" s="25">
        <v>7205.839472314</v>
      </c>
      <c r="S58" s="25">
        <v>7782.8179432441002</v>
      </c>
      <c r="T58" s="25">
        <v>22848.644492793999</v>
      </c>
      <c r="U58" s="25">
        <v>3436.3640708025</v>
      </c>
      <c r="V58" s="25">
        <v>4071.8852696929998</v>
      </c>
      <c r="W58" s="25">
        <v>10105.019957125</v>
      </c>
      <c r="X58" s="25">
        <v>2877.3210997166002</v>
      </c>
      <c r="Y58" s="25">
        <v>20490.590397337</v>
      </c>
      <c r="Z58" s="25">
        <v>4561.8160937769999</v>
      </c>
      <c r="AA58" s="25">
        <v>2814.7948453206</v>
      </c>
      <c r="AB58" s="25">
        <v>2641.8673377226</v>
      </c>
      <c r="AC58" s="25">
        <v>2085.4322683457999</v>
      </c>
      <c r="AD58" s="25">
        <v>12103.910545166</v>
      </c>
      <c r="AE58" s="25">
        <v>2737.3088368975</v>
      </c>
      <c r="AF58" s="25">
        <v>-172.20029663418001</v>
      </c>
      <c r="AG58" s="25">
        <v>2766.5502486793998</v>
      </c>
      <c r="AH58" s="25">
        <v>1187.3526017797001</v>
      </c>
      <c r="AI58" s="25">
        <v>6519.0113907224004</v>
      </c>
      <c r="AJ58" s="25">
        <v>5690.9278148294998</v>
      </c>
      <c r="AK58" s="25">
        <v>-1929.0329934378001</v>
      </c>
      <c r="AL58" s="25">
        <v>1815.1533234105</v>
      </c>
      <c r="AM58" s="25">
        <v>1443.6106507338</v>
      </c>
      <c r="AN58" s="25">
        <v>7020.6587955360001</v>
      </c>
      <c r="AO58" s="25">
        <v>2235.7810927526002</v>
      </c>
      <c r="AP58" s="25">
        <v>4029.0655785104</v>
      </c>
      <c r="AQ58" s="25">
        <v>3721.2617520990002</v>
      </c>
      <c r="AR58" s="25">
        <v>1451.2928187703999</v>
      </c>
      <c r="AS58" s="30">
        <v>11437.401242132</v>
      </c>
      <c r="AT58" s="142"/>
      <c r="AU58" s="82">
        <f t="shared" si="0"/>
        <v>0.62910655185298736</v>
      </c>
      <c r="AW58" s="98">
        <f t="shared" si="3"/>
        <v>6264.8466712629997</v>
      </c>
      <c r="AX58" s="95">
        <f t="shared" si="4"/>
        <v>5172.5545708693999</v>
      </c>
      <c r="AY58" s="99">
        <f t="shared" si="5"/>
        <v>-0.17435256722306863</v>
      </c>
      <c r="BA58" s="98">
        <f t="shared" si="1"/>
        <v>3721.2617520990002</v>
      </c>
      <c r="BB58" s="95">
        <f t="shared" si="1"/>
        <v>1451.2928187703999</v>
      </c>
      <c r="BC58" s="99">
        <f t="shared" si="2"/>
        <v>-0.60999980236494</v>
      </c>
    </row>
    <row r="59" spans="1:55" ht="12.95" customHeight="1">
      <c r="A59" s="129" t="s">
        <v>147</v>
      </c>
      <c r="B59" s="23" t="s">
        <v>12</v>
      </c>
      <c r="C59" s="27">
        <v>13450.576207868</v>
      </c>
      <c r="D59" s="26">
        <v>1589.0964159514999</v>
      </c>
      <c r="E59" s="26">
        <v>10907.988535312999</v>
      </c>
      <c r="F59" s="26">
        <v>-4198.0780545204998</v>
      </c>
      <c r="G59" s="26">
        <v>-400.60454528491999</v>
      </c>
      <c r="H59" s="26">
        <v>-12558.834516250001</v>
      </c>
      <c r="I59" s="26">
        <v>9590.0843724334009</v>
      </c>
      <c r="J59" s="26">
        <v>-18357.92019347</v>
      </c>
      <c r="K59" s="26">
        <v>629.07187867136997</v>
      </c>
      <c r="L59" s="26">
        <v>-1358.8949410800999</v>
      </c>
      <c r="M59" s="26">
        <v>-602.19302929973003</v>
      </c>
      <c r="N59" s="26">
        <v>1967.3181672541</v>
      </c>
      <c r="O59" s="26">
        <v>635.30207554559001</v>
      </c>
      <c r="P59" s="26">
        <v>-795.91364550518995</v>
      </c>
      <c r="Q59" s="26">
        <v>-1742.3959278837001</v>
      </c>
      <c r="R59" s="26">
        <v>5299.0905369569</v>
      </c>
      <c r="S59" s="26">
        <v>825.63582323313005</v>
      </c>
      <c r="T59" s="26">
        <v>3586.4167868012</v>
      </c>
      <c r="U59" s="26">
        <v>-1113.3910250690999</v>
      </c>
      <c r="V59" s="26">
        <v>2687.2751063134001</v>
      </c>
      <c r="W59" s="26">
        <v>-478.33586106402998</v>
      </c>
      <c r="X59" s="26">
        <v>1141.1960626877001</v>
      </c>
      <c r="Y59" s="26">
        <v>2236.7442828679</v>
      </c>
      <c r="Z59" s="26">
        <v>8216.7052950614998</v>
      </c>
      <c r="AA59" s="26">
        <v>-627.56284542698995</v>
      </c>
      <c r="AB59" s="26">
        <v>-923.36720746418996</v>
      </c>
      <c r="AC59" s="26">
        <v>518.5119153741</v>
      </c>
      <c r="AD59" s="26">
        <v>7184.2871575443996</v>
      </c>
      <c r="AE59" s="26">
        <v>-3340.3011299947998</v>
      </c>
      <c r="AF59" s="26">
        <v>-1004.8774576631</v>
      </c>
      <c r="AG59" s="26">
        <v>7254.8395892029002</v>
      </c>
      <c r="AH59" s="26">
        <v>-876.42764094640995</v>
      </c>
      <c r="AI59" s="26">
        <v>2033.2333605986</v>
      </c>
      <c r="AJ59" s="26">
        <v>2883.8203848895</v>
      </c>
      <c r="AK59" s="26">
        <v>-2401.9957234498002</v>
      </c>
      <c r="AL59" s="26">
        <v>-1098.5982418627</v>
      </c>
      <c r="AM59" s="26">
        <v>-2015.997465748</v>
      </c>
      <c r="AN59" s="26">
        <v>-2632.7710461708998</v>
      </c>
      <c r="AO59" s="26">
        <v>1385.6234630839999</v>
      </c>
      <c r="AP59" s="26">
        <v>-1687.4587656690001</v>
      </c>
      <c r="AQ59" s="26">
        <v>1002.6689857854</v>
      </c>
      <c r="AR59" s="26">
        <v>511.00581778923998</v>
      </c>
      <c r="AS59" s="28">
        <v>1211.8395009896001</v>
      </c>
      <c r="AT59" s="142"/>
      <c r="AU59" s="81" t="str">
        <f t="shared" si="0"/>
        <v>-</v>
      </c>
      <c r="AW59" s="96">
        <f t="shared" si="3"/>
        <v>-301.83530258500014</v>
      </c>
      <c r="AX59" s="94">
        <f t="shared" si="4"/>
        <v>1513.67480357464</v>
      </c>
      <c r="AY59" s="97" t="str">
        <f t="shared" si="5"/>
        <v>-</v>
      </c>
      <c r="BA59" s="96">
        <f t="shared" si="1"/>
        <v>1002.6689857854</v>
      </c>
      <c r="BB59" s="94">
        <f t="shared" si="1"/>
        <v>511.00581778923998</v>
      </c>
      <c r="BC59" s="97">
        <f t="shared" si="2"/>
        <v>-0.49035441902198224</v>
      </c>
    </row>
    <row r="60" spans="1:55" ht="12.95" customHeight="1">
      <c r="A60" s="129" t="s">
        <v>153</v>
      </c>
      <c r="B60" s="19" t="s">
        <v>18</v>
      </c>
      <c r="C60" s="29">
        <v>20299.584523631002</v>
      </c>
      <c r="D60" s="25">
        <v>19596.864995247</v>
      </c>
      <c r="E60" s="25">
        <v>70003.283130889002</v>
      </c>
      <c r="F60" s="25">
        <v>72490.261625883999</v>
      </c>
      <c r="G60" s="25">
        <v>5346.6699445709</v>
      </c>
      <c r="H60" s="25">
        <v>-37103.506828177</v>
      </c>
      <c r="I60" s="25">
        <v>23865.675713137</v>
      </c>
      <c r="J60" s="25">
        <v>15247.475925506</v>
      </c>
      <c r="K60" s="25">
        <v>922.31679515810004</v>
      </c>
      <c r="L60" s="25">
        <v>-3290.1539034724001</v>
      </c>
      <c r="M60" s="25">
        <v>-1964.0213622135</v>
      </c>
      <c r="N60" s="25">
        <v>1826.3571973913999</v>
      </c>
      <c r="O60" s="25">
        <v>-2505.5012686638001</v>
      </c>
      <c r="P60" s="25">
        <v>3080.5661658908998</v>
      </c>
      <c r="Q60" s="25">
        <v>-2150.2821952282002</v>
      </c>
      <c r="R60" s="25">
        <v>2818.6418828033002</v>
      </c>
      <c r="S60" s="25">
        <v>5443.5273672712001</v>
      </c>
      <c r="T60" s="25">
        <v>9192.4532250361008</v>
      </c>
      <c r="U60" s="25">
        <v>1490.8375538155999</v>
      </c>
      <c r="V60" s="25">
        <v>-3008.5587476808</v>
      </c>
      <c r="W60" s="25">
        <v>2619.0812338373999</v>
      </c>
      <c r="X60" s="25">
        <v>-29268.148033267</v>
      </c>
      <c r="Y60" s="25">
        <v>-28166.787996876999</v>
      </c>
      <c r="Z60" s="25">
        <v>-7378.5858070979002</v>
      </c>
      <c r="AA60" s="25">
        <v>169.01293331580999</v>
      </c>
      <c r="AB60" s="25">
        <v>2212.4926239961001</v>
      </c>
      <c r="AC60" s="25">
        <v>53343.724453948002</v>
      </c>
      <c r="AD60" s="25">
        <v>48346.644211266997</v>
      </c>
      <c r="AE60" s="25">
        <v>21759.514395409002</v>
      </c>
      <c r="AF60" s="25">
        <v>-1173.7615948038001</v>
      </c>
      <c r="AG60" s="25">
        <v>5620.4463953914001</v>
      </c>
      <c r="AH60" s="25">
        <v>-24117.816340493999</v>
      </c>
      <c r="AI60" s="25">
        <v>2088.3828555023001</v>
      </c>
      <c r="AJ60" s="25">
        <v>2431.0250009992001</v>
      </c>
      <c r="AK60" s="25">
        <v>1198.8455309946</v>
      </c>
      <c r="AL60" s="25">
        <v>6169.1759565866996</v>
      </c>
      <c r="AM60" s="25">
        <v>-83259.373972137997</v>
      </c>
      <c r="AN60" s="25">
        <v>-73460.327483557994</v>
      </c>
      <c r="AO60" s="25">
        <v>2381.7955792550001</v>
      </c>
      <c r="AP60" s="25">
        <v>-2586.6116579824002</v>
      </c>
      <c r="AQ60" s="25">
        <v>-888.88811042984003</v>
      </c>
      <c r="AR60" s="25">
        <v>5657.5415670747998</v>
      </c>
      <c r="AS60" s="30">
        <v>4563.8373779174999</v>
      </c>
      <c r="AT60" s="142"/>
      <c r="AU60" s="82" t="str">
        <f t="shared" si="0"/>
        <v>-</v>
      </c>
      <c r="AW60" s="98">
        <f t="shared" si="3"/>
        <v>-204.81607872740005</v>
      </c>
      <c r="AX60" s="95">
        <f t="shared" si="4"/>
        <v>4768.65345664496</v>
      </c>
      <c r="AY60" s="99" t="str">
        <f t="shared" si="5"/>
        <v>-</v>
      </c>
      <c r="BA60" s="98">
        <f t="shared" si="1"/>
        <v>-888.88811042984003</v>
      </c>
      <c r="BB60" s="95">
        <f t="shared" si="1"/>
        <v>5657.5415670747998</v>
      </c>
      <c r="BC60" s="99" t="str">
        <f t="shared" si="2"/>
        <v>-</v>
      </c>
    </row>
    <row r="61" spans="1:55" ht="12.95" customHeight="1">
      <c r="A61" s="129" t="s">
        <v>154</v>
      </c>
      <c r="B61" s="23" t="s">
        <v>19</v>
      </c>
      <c r="C61" s="27"/>
      <c r="D61" s="26"/>
      <c r="E61" s="26"/>
      <c r="F61" s="26"/>
      <c r="G61" s="26"/>
      <c r="H61" s="26"/>
      <c r="I61" s="26"/>
      <c r="J61" s="26"/>
      <c r="K61" s="26">
        <v>144.52300695603</v>
      </c>
      <c r="L61" s="26">
        <v>64.215167057659997</v>
      </c>
      <c r="M61" s="26">
        <v>143.07417527097999</v>
      </c>
      <c r="N61" s="26">
        <v>59.704962207594001</v>
      </c>
      <c r="O61" s="26">
        <v>411.51731149225998</v>
      </c>
      <c r="P61" s="26">
        <v>-33.988070752776999</v>
      </c>
      <c r="Q61" s="26">
        <v>169.67468805703999</v>
      </c>
      <c r="R61" s="26">
        <v>410.37638831755999</v>
      </c>
      <c r="S61" s="26">
        <v>-107.12326888797</v>
      </c>
      <c r="T61" s="26">
        <v>438.93973673385</v>
      </c>
      <c r="U61" s="26">
        <v>681.49854317148004</v>
      </c>
      <c r="V61" s="26">
        <v>-604.3393246654</v>
      </c>
      <c r="W61" s="26">
        <v>-50.403309878001998</v>
      </c>
      <c r="X61" s="26">
        <v>643.53684453142</v>
      </c>
      <c r="Y61" s="26">
        <v>670.29275315948996</v>
      </c>
      <c r="Z61" s="26">
        <v>-4.8835561559295</v>
      </c>
      <c r="AA61" s="26">
        <v>-347.32016925247001</v>
      </c>
      <c r="AB61" s="26">
        <v>430.00125813649998</v>
      </c>
      <c r="AC61" s="26">
        <v>-479.38311580815002</v>
      </c>
      <c r="AD61" s="26">
        <v>-401.58558308005001</v>
      </c>
      <c r="AE61" s="26">
        <v>-83.380607619678997</v>
      </c>
      <c r="AF61" s="26">
        <v>-241.81967621326001</v>
      </c>
      <c r="AG61" s="26">
        <v>-1640.9981333677999</v>
      </c>
      <c r="AH61" s="26">
        <v>-1092.2419619671</v>
      </c>
      <c r="AI61" s="26">
        <v>-3058.4403791679001</v>
      </c>
      <c r="AJ61" s="26">
        <v>-240.29895824578</v>
      </c>
      <c r="AK61" s="26">
        <v>20.846167842591999</v>
      </c>
      <c r="AL61" s="26">
        <v>-290.95967185527002</v>
      </c>
      <c r="AM61" s="26">
        <v>116.85676364399001</v>
      </c>
      <c r="AN61" s="26">
        <v>-393.55569861446997</v>
      </c>
      <c r="AO61" s="26">
        <v>-162.46386679333</v>
      </c>
      <c r="AP61" s="26">
        <v>-33.211971965932001</v>
      </c>
      <c r="AQ61" s="26">
        <v>48.778300098258001</v>
      </c>
      <c r="AR61" s="26">
        <v>-92.378696391367995</v>
      </c>
      <c r="AS61" s="28">
        <v>-239.27623505237</v>
      </c>
      <c r="AT61" s="142"/>
      <c r="AU61" s="81" t="str">
        <f t="shared" si="0"/>
        <v>-</v>
      </c>
      <c r="AW61" s="96">
        <f t="shared" si="3"/>
        <v>-195.67583875926201</v>
      </c>
      <c r="AX61" s="94">
        <f t="shared" si="4"/>
        <v>-43.600396293109995</v>
      </c>
      <c r="AY61" s="97" t="str">
        <f t="shared" si="5"/>
        <v>-</v>
      </c>
      <c r="BA61" s="96">
        <f t="shared" si="1"/>
        <v>48.778300098258001</v>
      </c>
      <c r="BB61" s="94">
        <f t="shared" si="1"/>
        <v>-92.378696391367995</v>
      </c>
      <c r="BC61" s="97" t="str">
        <f t="shared" si="2"/>
        <v>-</v>
      </c>
    </row>
    <row r="62" spans="1:55" ht="12.95" customHeight="1">
      <c r="A62" s="129" t="s">
        <v>161</v>
      </c>
      <c r="B62" s="19" t="s">
        <v>22</v>
      </c>
      <c r="C62" s="29">
        <v>116107.38255034</v>
      </c>
      <c r="D62" s="25">
        <v>128556.54575121999</v>
      </c>
      <c r="E62" s="25">
        <v>191162.21765914001</v>
      </c>
      <c r="F62" s="25">
        <v>105764.61988304</v>
      </c>
      <c r="G62" s="25">
        <v>204341.48374548001</v>
      </c>
      <c r="H62" s="25">
        <v>222022.51655629001</v>
      </c>
      <c r="I62" s="25">
        <v>412774.45387505001</v>
      </c>
      <c r="J62" s="79">
        <v>544034.70437018003</v>
      </c>
      <c r="K62" s="25">
        <v>91958.051241205001</v>
      </c>
      <c r="L62" s="25">
        <v>186455.59538032999</v>
      </c>
      <c r="M62" s="25">
        <v>99001.725740077003</v>
      </c>
      <c r="N62" s="25">
        <v>244895.7918492</v>
      </c>
      <c r="O62" s="25">
        <v>622311.16421080998</v>
      </c>
      <c r="P62" s="25">
        <v>52345.760912830003</v>
      </c>
      <c r="Q62" s="25">
        <v>-26464.110388748999</v>
      </c>
      <c r="R62" s="25">
        <v>131013.66591482</v>
      </c>
      <c r="S62" s="25">
        <v>47309.274247048001</v>
      </c>
      <c r="T62" s="25">
        <v>204204.59068595001</v>
      </c>
      <c r="U62" s="25">
        <v>144851.91347753999</v>
      </c>
      <c r="V62" s="25">
        <v>84334.997226844003</v>
      </c>
      <c r="W62" s="25">
        <v>208789.79478647001</v>
      </c>
      <c r="X62" s="25">
        <v>168596.78313920999</v>
      </c>
      <c r="Y62" s="25">
        <v>606573.48863005999</v>
      </c>
      <c r="Z62" s="25">
        <v>46215.857569391002</v>
      </c>
      <c r="AA62" s="25">
        <v>60780.714364701998</v>
      </c>
      <c r="AB62" s="25">
        <v>61471.856684728999</v>
      </c>
      <c r="AC62" s="25">
        <v>41758.266062148003</v>
      </c>
      <c r="AD62" s="25">
        <v>210226.69468096999</v>
      </c>
      <c r="AE62" s="25">
        <v>-60151.053996167</v>
      </c>
      <c r="AF62" s="25">
        <v>367385.86405139999</v>
      </c>
      <c r="AG62" s="25">
        <v>-196787.28440986999</v>
      </c>
      <c r="AH62" s="25">
        <v>-20787.960771051999</v>
      </c>
      <c r="AI62" s="25">
        <v>89659.564874310003</v>
      </c>
      <c r="AJ62" s="25">
        <v>-74980.526377906004</v>
      </c>
      <c r="AK62" s="25">
        <v>-63062.669656555998</v>
      </c>
      <c r="AL62" s="25">
        <v>-94613.478106928</v>
      </c>
      <c r="AM62" s="25">
        <v>-291799.83476926998</v>
      </c>
      <c r="AN62" s="25">
        <v>-524456.50891066005</v>
      </c>
      <c r="AO62" s="25">
        <v>28760.774655771002</v>
      </c>
      <c r="AP62" s="25">
        <v>-91760.886600245998</v>
      </c>
      <c r="AQ62" s="25">
        <v>-8561.5134893093</v>
      </c>
      <c r="AR62" s="25">
        <v>-177652.52434792</v>
      </c>
      <c r="AS62" s="30">
        <v>-249214.14978171</v>
      </c>
      <c r="AT62" s="142"/>
      <c r="AU62" s="82" t="str">
        <f t="shared" si="0"/>
        <v>-</v>
      </c>
      <c r="AW62" s="98">
        <f t="shared" si="3"/>
        <v>-63000.111944474993</v>
      </c>
      <c r="AX62" s="95">
        <f t="shared" si="4"/>
        <v>-186214.03783722929</v>
      </c>
      <c r="AY62" s="99" t="str">
        <f t="shared" si="5"/>
        <v>-</v>
      </c>
      <c r="BA62" s="98">
        <f t="shared" si="1"/>
        <v>-8561.5134893093</v>
      </c>
      <c r="BB62" s="95">
        <f t="shared" si="1"/>
        <v>-177652.52434792</v>
      </c>
      <c r="BC62" s="99" t="str">
        <f t="shared" si="2"/>
        <v>-</v>
      </c>
    </row>
    <row r="63" spans="1:55" ht="12.95" customHeight="1">
      <c r="A63" s="129" t="s">
        <v>163</v>
      </c>
      <c r="B63" s="23" t="s">
        <v>23</v>
      </c>
      <c r="C63" s="27">
        <v>189850.85756897999</v>
      </c>
      <c r="D63" s="26">
        <v>313142.96472951001</v>
      </c>
      <c r="E63" s="26">
        <v>334443.53182752</v>
      </c>
      <c r="F63" s="26">
        <v>282343.56725145999</v>
      </c>
      <c r="G63" s="26">
        <v>339085.85718255001</v>
      </c>
      <c r="H63" s="26">
        <v>135773.50993376999</v>
      </c>
      <c r="I63" s="26">
        <v>349931.82134408999</v>
      </c>
      <c r="J63" s="26">
        <v>259371.46529563001</v>
      </c>
      <c r="K63" s="26">
        <v>98621.133678480997</v>
      </c>
      <c r="L63" s="26">
        <v>79290.720828354999</v>
      </c>
      <c r="M63" s="26">
        <v>92101.154918358996</v>
      </c>
      <c r="N63" s="26">
        <v>111204.43382450999</v>
      </c>
      <c r="O63" s="26">
        <v>381217.44324970001</v>
      </c>
      <c r="P63" s="26">
        <v>8210.9592676130997</v>
      </c>
      <c r="Q63" s="26">
        <v>45117.818760779999</v>
      </c>
      <c r="R63" s="26">
        <v>71945.999734641999</v>
      </c>
      <c r="S63" s="26">
        <v>6371.3679182698997</v>
      </c>
      <c r="T63" s="26">
        <v>131646.14568131001</v>
      </c>
      <c r="U63" s="26">
        <v>13720.354963948999</v>
      </c>
      <c r="V63" s="26">
        <v>63286.411536328</v>
      </c>
      <c r="W63" s="26">
        <v>214313.81031614001</v>
      </c>
      <c r="X63" s="26">
        <v>38595.562950637999</v>
      </c>
      <c r="Y63" s="26">
        <v>329916.13976704999</v>
      </c>
      <c r="Z63" s="26">
        <v>17588.079177264</v>
      </c>
      <c r="AA63" s="26">
        <v>4618.2682738028998</v>
      </c>
      <c r="AB63" s="26">
        <v>130388.2561097</v>
      </c>
      <c r="AC63" s="26">
        <v>58145.858675217998</v>
      </c>
      <c r="AD63" s="26">
        <v>210740.46223598</v>
      </c>
      <c r="AE63" s="26">
        <v>108161.19941382</v>
      </c>
      <c r="AF63" s="26">
        <v>-15843.084206967</v>
      </c>
      <c r="AG63" s="26">
        <v>37732.950062000004</v>
      </c>
      <c r="AH63" s="26">
        <v>-47436.478412805998</v>
      </c>
      <c r="AI63" s="26">
        <v>82614.586856048001</v>
      </c>
      <c r="AJ63" s="26">
        <v>-10863.566623392</v>
      </c>
      <c r="AK63" s="26">
        <v>51995.397143868999</v>
      </c>
      <c r="AL63" s="26">
        <v>-108543.8451552</v>
      </c>
      <c r="AM63" s="26">
        <v>-208806.44399858001</v>
      </c>
      <c r="AN63" s="26">
        <v>-276218.45863330999</v>
      </c>
      <c r="AO63" s="26">
        <v>-5535.5423709839997</v>
      </c>
      <c r="AP63" s="26">
        <v>-17517.855143848999</v>
      </c>
      <c r="AQ63" s="26">
        <v>156504.98152916</v>
      </c>
      <c r="AR63" s="26">
        <v>-47720.922422477997</v>
      </c>
      <c r="AS63" s="28">
        <v>85730.661591850003</v>
      </c>
      <c r="AT63" s="142"/>
      <c r="AU63" s="81" t="str">
        <f t="shared" si="0"/>
        <v>-</v>
      </c>
      <c r="AW63" s="96">
        <f t="shared" si="3"/>
        <v>-23053.397514832999</v>
      </c>
      <c r="AX63" s="94">
        <f t="shared" si="4"/>
        <v>108784.05910668199</v>
      </c>
      <c r="AY63" s="97" t="str">
        <f t="shared" si="5"/>
        <v>-</v>
      </c>
      <c r="BA63" s="96">
        <f t="shared" si="1"/>
        <v>156504.98152916</v>
      </c>
      <c r="BB63" s="94">
        <f t="shared" si="1"/>
        <v>-47720.922422477997</v>
      </c>
      <c r="BC63" s="97" t="str">
        <f t="shared" si="2"/>
        <v>-</v>
      </c>
    </row>
    <row r="64" spans="1:55" ht="12.95" customHeight="1">
      <c r="A64" s="129" t="s">
        <v>166</v>
      </c>
      <c r="B64" s="19" t="s">
        <v>72</v>
      </c>
      <c r="C64" s="29">
        <v>9723.1217856721996</v>
      </c>
      <c r="D64" s="25">
        <v>18379.312125835</v>
      </c>
      <c r="E64" s="25">
        <v>21663.301887598998</v>
      </c>
      <c r="F64" s="25">
        <v>13857.479730098001</v>
      </c>
      <c r="G64" s="25">
        <v>11892.464142502</v>
      </c>
      <c r="H64" s="25">
        <v>12799.066149238</v>
      </c>
      <c r="I64" s="25">
        <v>18290.259323122998</v>
      </c>
      <c r="J64" s="25">
        <v>7129.5202952030004</v>
      </c>
      <c r="K64" s="25"/>
      <c r="L64" s="25"/>
      <c r="M64" s="25"/>
      <c r="N64" s="25"/>
      <c r="O64" s="25">
        <v>2734.2973768313</v>
      </c>
      <c r="P64" s="25">
        <v>5116.9831658371004</v>
      </c>
      <c r="Q64" s="25">
        <v>5861.3004470087999</v>
      </c>
      <c r="R64" s="25">
        <v>2659.0685730589998</v>
      </c>
      <c r="S64" s="25">
        <v>3871.9525726786001</v>
      </c>
      <c r="T64" s="25">
        <v>17509.304758584</v>
      </c>
      <c r="U64" s="25">
        <v>3345.5784839000999</v>
      </c>
      <c r="V64" s="25">
        <v>1724.8156596466999</v>
      </c>
      <c r="W64" s="25">
        <v>4707.5221473662004</v>
      </c>
      <c r="X64" s="25">
        <v>2041.5362580234</v>
      </c>
      <c r="Y64" s="25">
        <v>11819.452548936</v>
      </c>
      <c r="Z64" s="25">
        <v>8976.6143306949998</v>
      </c>
      <c r="AA64" s="25">
        <v>1086.9788891167</v>
      </c>
      <c r="AB64" s="25">
        <v>3165.7394733955002</v>
      </c>
      <c r="AC64" s="25">
        <v>4099.7704712658997</v>
      </c>
      <c r="AD64" s="25">
        <v>17329.103164472999</v>
      </c>
      <c r="AE64" s="25">
        <v>4033.7121288317999</v>
      </c>
      <c r="AF64" s="25">
        <v>-1365.1529019090001</v>
      </c>
      <c r="AG64" s="25">
        <v>3651.2914197841001</v>
      </c>
      <c r="AH64" s="25">
        <v>3186.8013797764002</v>
      </c>
      <c r="AI64" s="25">
        <v>9506.6520264834999</v>
      </c>
      <c r="AJ64" s="25">
        <v>6552.3196613379996</v>
      </c>
      <c r="AK64" s="25">
        <v>1720.1064114610001</v>
      </c>
      <c r="AL64" s="25">
        <v>7461.7233043008</v>
      </c>
      <c r="AM64" s="25">
        <v>-156.76501271825001</v>
      </c>
      <c r="AN64" s="25">
        <v>15577.384364382</v>
      </c>
      <c r="AO64" s="25">
        <v>7726.3034239276003</v>
      </c>
      <c r="AP64" s="25">
        <v>1945.1586143904999</v>
      </c>
      <c r="AQ64" s="25">
        <v>3747.1301942873001</v>
      </c>
      <c r="AR64" s="25">
        <v>-1553.1880955838999</v>
      </c>
      <c r="AS64" s="30">
        <v>11865.404137021</v>
      </c>
      <c r="AT64" s="35"/>
      <c r="AU64" s="82"/>
      <c r="AW64" s="98"/>
      <c r="AX64" s="95"/>
      <c r="AY64" s="99"/>
      <c r="BA64" s="98"/>
      <c r="BB64" s="95"/>
      <c r="BC64" s="99"/>
    </row>
    <row r="65" spans="1:55" ht="12.95" customHeight="1">
      <c r="A65" s="129" t="s">
        <v>167</v>
      </c>
      <c r="B65" s="158" t="s">
        <v>26</v>
      </c>
      <c r="C65" s="75">
        <v>2233.4079045488002</v>
      </c>
      <c r="D65" s="76">
        <v>10774.444583909</v>
      </c>
      <c r="E65" s="76">
        <v>2804.9281314168002</v>
      </c>
      <c r="F65" s="76">
        <v>3543.8596491228</v>
      </c>
      <c r="G65" s="76">
        <v>1611.5587663240001</v>
      </c>
      <c r="H65" s="76">
        <v>2912.5827814569998</v>
      </c>
      <c r="I65" s="76">
        <v>7435.6476972311002</v>
      </c>
      <c r="J65" s="76">
        <v>8231.3624678663</v>
      </c>
      <c r="K65" s="76">
        <v>103.54440461967</v>
      </c>
      <c r="L65" s="76">
        <v>-731.44829417231006</v>
      </c>
      <c r="M65" s="76">
        <v>3227.1339439797998</v>
      </c>
      <c r="N65" s="76">
        <v>5842.2939068100004</v>
      </c>
      <c r="O65" s="76">
        <v>8441.5239612372006</v>
      </c>
      <c r="P65" s="76">
        <v>-554.59731988855003</v>
      </c>
      <c r="Q65" s="76">
        <v>3297.067798859</v>
      </c>
      <c r="R65" s="76">
        <v>3003.8476847552001</v>
      </c>
      <c r="S65" s="76">
        <v>-855.77816107204001</v>
      </c>
      <c r="T65" s="76">
        <v>4890.5400026535999</v>
      </c>
      <c r="U65" s="76">
        <v>1136.9938990571</v>
      </c>
      <c r="V65" s="76">
        <v>5171.3810316139998</v>
      </c>
      <c r="W65" s="76">
        <v>882.97282307266005</v>
      </c>
      <c r="X65" s="76">
        <v>437.04936217415002</v>
      </c>
      <c r="Y65" s="76">
        <v>7628.3971159179</v>
      </c>
      <c r="Z65" s="76">
        <v>1153.3783036602999</v>
      </c>
      <c r="AA65" s="76">
        <v>1227.4687603671</v>
      </c>
      <c r="AB65" s="76">
        <v>1028.4197721994999</v>
      </c>
      <c r="AC65" s="76">
        <v>1652.1066017914</v>
      </c>
      <c r="AD65" s="76">
        <v>5061.3734380183996</v>
      </c>
      <c r="AE65" s="76">
        <v>3265.6972156464999</v>
      </c>
      <c r="AF65" s="76">
        <v>2917.3712095592</v>
      </c>
      <c r="AG65" s="76">
        <v>689.88840040581999</v>
      </c>
      <c r="AH65" s="76">
        <v>643.67038665313999</v>
      </c>
      <c r="AI65" s="76">
        <v>7516.6272122646997</v>
      </c>
      <c r="AJ65" s="76">
        <v>3046.1465832644999</v>
      </c>
      <c r="AK65" s="76">
        <v>1924.9380384752001</v>
      </c>
      <c r="AL65" s="76">
        <v>1384.3974979346001</v>
      </c>
      <c r="AM65" s="76">
        <v>434.32078366576002</v>
      </c>
      <c r="AN65" s="76">
        <v>6789.8029033399998</v>
      </c>
      <c r="AO65" s="76">
        <v>1926.5644240457</v>
      </c>
      <c r="AP65" s="76">
        <v>2077.6894660249</v>
      </c>
      <c r="AQ65" s="76">
        <v>2496.3618045449002</v>
      </c>
      <c r="AR65" s="76">
        <v>1732.9004813612</v>
      </c>
      <c r="AS65" s="77">
        <v>8234.6356207321005</v>
      </c>
      <c r="AT65" s="159"/>
      <c r="AU65" s="160">
        <f t="shared" ref="AU65" si="6">IF(AS65&lt;0,"-",IF(AN65&lt;0,"-",(AS65-AN65)/AN65))</f>
        <v>0.21279450051213813</v>
      </c>
      <c r="AV65" s="161"/>
      <c r="AW65" s="162">
        <f t="shared" ref="AW65" si="7">SUM(AO65:AP65)</f>
        <v>4004.2538900705999</v>
      </c>
      <c r="AX65" s="163">
        <f t="shared" ref="AX65" si="8">SUM(AQ65:AR65)</f>
        <v>4229.2622859061003</v>
      </c>
      <c r="AY65" s="164">
        <f t="shared" ref="AY65" si="9">IF(AW65&lt;0,"-",IF(AX65&lt;0,"-",(AX65-AW65)/AW65))</f>
        <v>5.6192339949636197E-2</v>
      </c>
      <c r="AZ65" s="161"/>
      <c r="BA65" s="162">
        <f t="shared" ref="BA65:BB65" si="10">AQ65</f>
        <v>2496.3618045449002</v>
      </c>
      <c r="BB65" s="163">
        <f t="shared" si="10"/>
        <v>1732.9004813612</v>
      </c>
      <c r="BC65" s="164">
        <f t="shared" ref="BC65" si="11">IF(BA65&lt;0,"-",IF(BB65&lt;0,"-",(BB65-BA65)/BA65))</f>
        <v>-0.30582959641256136</v>
      </c>
    </row>
    <row r="66" spans="1:55" ht="12" customHeight="1">
      <c r="A66" s="10"/>
      <c r="B66" s="57" t="s">
        <v>66</v>
      </c>
      <c r="C66" s="11"/>
      <c r="D66" s="11"/>
      <c r="E66" s="11"/>
      <c r="F66" s="11"/>
      <c r="G66" s="11"/>
      <c r="H66" s="11"/>
      <c r="I66" s="11"/>
      <c r="J66" s="11"/>
      <c r="K66" s="11"/>
      <c r="L66" s="11"/>
      <c r="M66" s="11"/>
      <c r="N66" s="11"/>
      <c r="O66" s="11"/>
      <c r="P66" s="11"/>
      <c r="Q66" s="11"/>
      <c r="R66" s="11"/>
      <c r="S66" s="11"/>
      <c r="T66" s="11"/>
      <c r="U66" s="11"/>
      <c r="V66" s="11"/>
      <c r="W66" s="11"/>
      <c r="X66" s="11"/>
      <c r="AC66" s="11"/>
      <c r="AD66" s="11"/>
      <c r="AE66" s="11"/>
      <c r="AF66" s="11"/>
      <c r="AG66" s="11"/>
      <c r="AH66" s="11"/>
      <c r="AI66" s="11"/>
      <c r="AJ66" s="11"/>
      <c r="AK66" s="11"/>
      <c r="AL66" s="11"/>
      <c r="AM66" s="11"/>
      <c r="AN66" s="11"/>
      <c r="AO66" s="11"/>
      <c r="AP66" s="11"/>
      <c r="AQ66" s="11"/>
      <c r="AR66" s="11"/>
      <c r="AS66" s="11"/>
      <c r="AT66" s="142"/>
      <c r="AU66" s="35"/>
    </row>
    <row r="67" spans="1:55">
      <c r="A67" s="11"/>
      <c r="B67" s="10" t="s">
        <v>63</v>
      </c>
      <c r="C67" s="11"/>
      <c r="D67" s="11"/>
      <c r="E67" s="11"/>
      <c r="F67" s="11"/>
      <c r="G67" s="11"/>
      <c r="H67" s="11"/>
      <c r="I67" s="11"/>
      <c r="J67" s="11"/>
      <c r="K67" s="11"/>
      <c r="L67" s="11"/>
      <c r="M67" s="11"/>
      <c r="N67" s="11"/>
      <c r="O67" s="11"/>
      <c r="P67" s="11"/>
      <c r="Q67" s="11"/>
      <c r="R67" s="11"/>
      <c r="S67" s="11"/>
      <c r="T67" s="11"/>
      <c r="U67" s="11"/>
      <c r="V67" s="11"/>
      <c r="W67" s="11"/>
      <c r="X67" s="11"/>
      <c r="Y67" s="67"/>
      <c r="AC67" s="11"/>
      <c r="AD67" s="11"/>
      <c r="AE67" s="11"/>
      <c r="AF67" s="11"/>
      <c r="AG67" s="11"/>
      <c r="AH67" s="11"/>
      <c r="AI67" s="11"/>
      <c r="AJ67" s="11"/>
      <c r="AK67" s="11"/>
      <c r="AL67" s="11"/>
      <c r="AM67" s="11"/>
      <c r="AN67" s="11"/>
      <c r="AO67" s="11"/>
      <c r="AP67" s="11"/>
      <c r="AQ67" s="11"/>
      <c r="AR67" s="11"/>
      <c r="AS67" s="11"/>
      <c r="AT67" s="142"/>
      <c r="AU67" s="35"/>
    </row>
    <row r="68" spans="1:55">
      <c r="A68" s="11"/>
      <c r="B68" s="10" t="s">
        <v>62</v>
      </c>
      <c r="C68" s="11"/>
      <c r="D68" s="11"/>
      <c r="E68" s="11"/>
      <c r="F68" s="11"/>
      <c r="G68" s="11"/>
      <c r="H68" s="11"/>
      <c r="I68" s="11"/>
      <c r="J68" s="11"/>
      <c r="K68" s="11"/>
      <c r="L68" s="11"/>
      <c r="M68" s="11"/>
      <c r="N68" s="11"/>
      <c r="O68" s="11"/>
      <c r="P68" s="11"/>
      <c r="Q68" s="11"/>
      <c r="R68" s="11"/>
      <c r="S68" s="11"/>
      <c r="T68" s="11"/>
      <c r="U68" s="11"/>
      <c r="V68" s="11"/>
      <c r="W68" s="11"/>
      <c r="X68" s="11"/>
      <c r="AC68" s="11"/>
      <c r="AD68" s="11"/>
      <c r="AE68" s="11"/>
      <c r="AF68" s="11"/>
      <c r="AG68" s="11"/>
      <c r="AH68" s="11"/>
      <c r="AI68" s="11"/>
      <c r="AJ68" s="11"/>
      <c r="AK68" s="11"/>
      <c r="AL68" s="11"/>
      <c r="AM68" s="11"/>
      <c r="AN68" s="11"/>
      <c r="AO68" s="11"/>
      <c r="AP68" s="11"/>
      <c r="AQ68" s="11"/>
      <c r="AR68" s="11"/>
      <c r="AS68" s="11"/>
      <c r="AT68" s="142"/>
      <c r="AU68" s="35"/>
    </row>
    <row r="69" spans="1:55">
      <c r="A69" s="11"/>
      <c r="B69" s="11"/>
      <c r="C69" s="11"/>
      <c r="D69" s="11"/>
      <c r="E69" s="11"/>
      <c r="F69" s="11"/>
      <c r="G69" s="11"/>
      <c r="H69" s="11"/>
      <c r="I69" s="11"/>
      <c r="J69" s="11"/>
      <c r="K69" s="11"/>
      <c r="L69" s="11"/>
      <c r="M69" s="11"/>
      <c r="N69" s="11"/>
      <c r="O69" s="11"/>
      <c r="P69" s="11"/>
      <c r="Q69" s="11"/>
      <c r="R69" s="11"/>
      <c r="S69" s="11"/>
      <c r="T69" s="11"/>
      <c r="U69" s="11"/>
      <c r="V69" s="11"/>
      <c r="W69" s="11"/>
      <c r="X69" s="11"/>
      <c r="AC69" s="11"/>
      <c r="AD69" s="11"/>
      <c r="AE69" s="11"/>
      <c r="AF69" s="11"/>
      <c r="AG69" s="11"/>
      <c r="AH69" s="11"/>
      <c r="AI69" s="11"/>
      <c r="AJ69" s="11"/>
      <c r="AK69" s="11"/>
      <c r="AL69" s="11"/>
      <c r="AM69" s="11"/>
      <c r="AN69" s="11"/>
      <c r="AO69" s="11"/>
      <c r="AP69" s="11"/>
      <c r="AQ69" s="11"/>
      <c r="AR69" s="11"/>
      <c r="AS69" s="11"/>
      <c r="AT69" s="142"/>
      <c r="AU69" s="35"/>
    </row>
    <row r="70" spans="1:55">
      <c r="B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42"/>
      <c r="AU70" s="35"/>
    </row>
    <row r="71" spans="1:55">
      <c r="U71" s="4"/>
      <c r="V71" s="4"/>
      <c r="W71" s="4"/>
      <c r="X71" s="4"/>
      <c r="Y71" s="4"/>
      <c r="Z71" s="4"/>
      <c r="AA71" s="4"/>
      <c r="AB71" s="4"/>
    </row>
  </sheetData>
  <mergeCells count="10">
    <mergeCell ref="BA3:BC3"/>
    <mergeCell ref="C2:T2"/>
    <mergeCell ref="K3:O3"/>
    <mergeCell ref="P3:T3"/>
    <mergeCell ref="U3:Y3"/>
    <mergeCell ref="AW3:AY3"/>
    <mergeCell ref="AO3:AS3"/>
    <mergeCell ref="AJ3:AN3"/>
    <mergeCell ref="AE3:AI3"/>
    <mergeCell ref="Z3:AD3"/>
  </mergeCells>
  <hyperlinks>
    <hyperlink ref="B66" location="'Notes to Tables'!A1" display="Notes to tables"/>
  </hyperlinks>
  <pageMargins left="0.23622047244094499" right="0.23622047244094499" top="0.74803149606299202" bottom="0.74803149606299202" header="0.31496062992126" footer="0.31496062992126"/>
  <pageSetup paperSize="9" scale="8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workbookViewId="0">
      <selection activeCell="B2" sqref="B2"/>
    </sheetView>
  </sheetViews>
  <sheetFormatPr defaultColWidth="11.42578125" defaultRowHeight="11.25"/>
  <cols>
    <col min="1" max="1" width="2" style="15" customWidth="1"/>
    <col min="2" max="2" width="17.5703125" style="7" customWidth="1"/>
    <col min="3" max="17" width="12.28515625" style="9" customWidth="1"/>
    <col min="18" max="18" width="2" style="15" customWidth="1"/>
    <col min="19" max="19" width="14.28515625" style="15" customWidth="1"/>
    <col min="20" max="16384" width="11.42578125" style="7"/>
  </cols>
  <sheetData>
    <row r="1" spans="1:19" s="15" customFormat="1">
      <c r="A1" s="14"/>
      <c r="B1" s="14"/>
      <c r="C1" s="129">
        <v>2005</v>
      </c>
      <c r="D1" s="129">
        <v>2006</v>
      </c>
      <c r="E1" s="129">
        <v>2007</v>
      </c>
      <c r="F1" s="129">
        <v>2008</v>
      </c>
      <c r="G1" s="129">
        <v>2009</v>
      </c>
      <c r="H1" s="129">
        <v>2010</v>
      </c>
      <c r="I1" s="129">
        <v>2011</v>
      </c>
      <c r="J1" s="129">
        <v>2012</v>
      </c>
      <c r="K1" s="129">
        <v>2013</v>
      </c>
      <c r="L1" s="129">
        <v>2014</v>
      </c>
      <c r="M1" s="129">
        <v>2015</v>
      </c>
      <c r="N1" s="129">
        <v>2016</v>
      </c>
      <c r="O1" s="129">
        <v>2017</v>
      </c>
      <c r="P1" s="129">
        <v>2018</v>
      </c>
      <c r="Q1" s="129">
        <v>2019</v>
      </c>
      <c r="R1" s="14"/>
    </row>
    <row r="2" spans="1:19" s="55" customFormat="1" ht="24" customHeight="1">
      <c r="A2" s="53"/>
      <c r="B2" s="56" t="s">
        <v>40</v>
      </c>
      <c r="C2" s="176" t="s">
        <v>41</v>
      </c>
      <c r="D2" s="176"/>
      <c r="E2" s="176"/>
      <c r="F2" s="176"/>
      <c r="G2" s="176"/>
      <c r="H2" s="176"/>
      <c r="I2" s="176"/>
      <c r="J2" s="176"/>
      <c r="K2" s="176"/>
      <c r="L2" s="176"/>
      <c r="M2" s="176"/>
      <c r="N2" s="116"/>
      <c r="O2" s="125"/>
      <c r="P2" s="144"/>
      <c r="Q2" s="150"/>
      <c r="R2" s="40"/>
      <c r="S2" s="72"/>
    </row>
    <row r="3" spans="1:19" ht="12.95" customHeight="1">
      <c r="B3" s="16" t="s">
        <v>43</v>
      </c>
      <c r="C3" s="117">
        <v>2005</v>
      </c>
      <c r="D3" s="69">
        <v>2006</v>
      </c>
      <c r="E3" s="69">
        <v>2007</v>
      </c>
      <c r="F3" s="69">
        <v>2008</v>
      </c>
      <c r="G3" s="69">
        <v>2009</v>
      </c>
      <c r="H3" s="69">
        <v>2010</v>
      </c>
      <c r="I3" s="69">
        <v>2011</v>
      </c>
      <c r="J3" s="69">
        <v>2012</v>
      </c>
      <c r="K3" s="69">
        <v>2013</v>
      </c>
      <c r="L3" s="69">
        <v>2014</v>
      </c>
      <c r="M3" s="69">
        <v>2015</v>
      </c>
      <c r="N3" s="69">
        <v>2016</v>
      </c>
      <c r="O3" s="69">
        <v>2017</v>
      </c>
      <c r="P3" s="69">
        <v>2018</v>
      </c>
      <c r="Q3" s="70" t="s">
        <v>212</v>
      </c>
      <c r="R3" s="12"/>
      <c r="S3" s="12"/>
    </row>
    <row r="4" spans="1:19" ht="12.95" customHeight="1">
      <c r="A4" s="130" t="s">
        <v>140</v>
      </c>
      <c r="B4" s="107" t="s">
        <v>55</v>
      </c>
      <c r="C4" s="37">
        <v>10550645.418199001</v>
      </c>
      <c r="D4" s="24">
        <v>13087429.929020001</v>
      </c>
      <c r="E4" s="24">
        <v>15960910.154965</v>
      </c>
      <c r="F4" s="24">
        <v>13034633.555638</v>
      </c>
      <c r="G4" s="24">
        <v>15663713.937374</v>
      </c>
      <c r="H4" s="24">
        <v>16952244.971207999</v>
      </c>
      <c r="I4" s="24">
        <v>17014304.200208999</v>
      </c>
      <c r="J4" s="24">
        <v>18215042.209559288</v>
      </c>
      <c r="K4" s="24">
        <v>20091739.185481533</v>
      </c>
      <c r="L4" s="24">
        <v>20246568.762232527</v>
      </c>
      <c r="M4" s="24">
        <v>20586731.239714999</v>
      </c>
      <c r="N4" s="24">
        <v>21553416.223306999</v>
      </c>
      <c r="O4" s="24">
        <v>25256964.268621001</v>
      </c>
      <c r="P4" s="24">
        <v>23543515.909107</v>
      </c>
      <c r="Q4" s="33">
        <v>25586061.336897999</v>
      </c>
      <c r="R4" s="12"/>
      <c r="S4" s="126"/>
    </row>
    <row r="5" spans="1:19" ht="12.95" customHeight="1">
      <c r="A5" s="131" t="s">
        <v>141</v>
      </c>
      <c r="B5" s="108" t="s">
        <v>6</v>
      </c>
      <c r="C5" s="27">
        <v>205360.23477623001</v>
      </c>
      <c r="D5" s="26">
        <v>264651.95380477997</v>
      </c>
      <c r="E5" s="26">
        <v>341250.77180912002</v>
      </c>
      <c r="F5" s="26">
        <v>244302.14830214999</v>
      </c>
      <c r="G5" s="26">
        <v>364581.09077861003</v>
      </c>
      <c r="H5" s="26">
        <v>449768.26913303998</v>
      </c>
      <c r="I5" s="26">
        <v>418813.73146455002</v>
      </c>
      <c r="J5" s="26">
        <v>476541.46290709003</v>
      </c>
      <c r="K5" s="26">
        <v>456976.95035460999</v>
      </c>
      <c r="L5" s="26">
        <v>467172.73622046999</v>
      </c>
      <c r="M5" s="26">
        <v>415412.43515744997</v>
      </c>
      <c r="N5" s="26">
        <v>432015.19536903</v>
      </c>
      <c r="O5" s="26">
        <v>495951.95382574998</v>
      </c>
      <c r="P5" s="26">
        <v>490996.61208356998</v>
      </c>
      <c r="Q5" s="28"/>
      <c r="R5" s="11"/>
      <c r="S5" s="73"/>
    </row>
    <row r="6" spans="1:19" ht="12.95" customHeight="1">
      <c r="A6" s="131" t="s">
        <v>142</v>
      </c>
      <c r="B6" s="109" t="s">
        <v>44</v>
      </c>
      <c r="C6" s="29">
        <v>75494.997953284997</v>
      </c>
      <c r="D6" s="25">
        <v>109893.32279731</v>
      </c>
      <c r="E6" s="25">
        <v>155947.29868983</v>
      </c>
      <c r="F6" s="25">
        <v>154769.65901182999</v>
      </c>
      <c r="G6" s="25">
        <v>176778.56216683</v>
      </c>
      <c r="H6" s="25">
        <v>187856.76109032999</v>
      </c>
      <c r="I6" s="25">
        <v>199306.50795704001</v>
      </c>
      <c r="J6" s="25">
        <v>215786.27968338001</v>
      </c>
      <c r="K6" s="25">
        <v>238357.46793546001</v>
      </c>
      <c r="L6" s="25">
        <v>224039.09190239001</v>
      </c>
      <c r="M6" s="25">
        <v>210509.52640174</v>
      </c>
      <c r="N6" s="25">
        <v>202757.45757351999</v>
      </c>
      <c r="O6" s="25">
        <v>239800.91148956999</v>
      </c>
      <c r="P6" s="25">
        <v>238905.42706664</v>
      </c>
      <c r="Q6" s="30">
        <v>241123.34306896999</v>
      </c>
      <c r="R6" s="11"/>
      <c r="S6" s="73"/>
    </row>
    <row r="7" spans="1:19" ht="12.95" customHeight="1">
      <c r="A7" s="131" t="s">
        <v>143</v>
      </c>
      <c r="B7" s="108" t="s">
        <v>76</v>
      </c>
      <c r="C7" s="27"/>
      <c r="D7" s="26"/>
      <c r="E7" s="26"/>
      <c r="F7" s="26"/>
      <c r="G7" s="26"/>
      <c r="H7" s="26"/>
      <c r="I7" s="26"/>
      <c r="J7" s="26"/>
      <c r="K7" s="26">
        <v>565310.57785133005</v>
      </c>
      <c r="L7" s="26">
        <v>554624.25640403002</v>
      </c>
      <c r="M7" s="26">
        <v>582582.47142078995</v>
      </c>
      <c r="N7" s="26">
        <v>599379.57204596</v>
      </c>
      <c r="O7" s="26">
        <v>706197.28951787006</v>
      </c>
      <c r="P7" s="26">
        <v>580407.60247309005</v>
      </c>
      <c r="Q7" s="28"/>
      <c r="R7" s="10"/>
      <c r="S7" s="73"/>
    </row>
    <row r="8" spans="1:19" ht="12.95" customHeight="1">
      <c r="A8" s="131" t="s">
        <v>144</v>
      </c>
      <c r="B8" s="109" t="s">
        <v>9</v>
      </c>
      <c r="C8" s="29">
        <v>692286.81837699004</v>
      </c>
      <c r="D8" s="25">
        <v>781885.18963446002</v>
      </c>
      <c r="E8" s="25">
        <v>951295.41544378002</v>
      </c>
      <c r="F8" s="25">
        <v>644823.61587456998</v>
      </c>
      <c r="G8" s="25">
        <v>892342.09268991998</v>
      </c>
      <c r="H8" s="25">
        <v>998466.38025776995</v>
      </c>
      <c r="I8" s="25">
        <v>891619.00097943004</v>
      </c>
      <c r="J8" s="25">
        <v>972041.80064309004</v>
      </c>
      <c r="K8" s="25">
        <v>1131176.6917293</v>
      </c>
      <c r="L8" s="25">
        <v>1125916.8913284</v>
      </c>
      <c r="M8" s="25">
        <v>1112689.3063584</v>
      </c>
      <c r="N8" s="25">
        <v>1290014.5811163001</v>
      </c>
      <c r="O8" s="25">
        <v>1526995.6277222999</v>
      </c>
      <c r="P8" s="25">
        <v>1366191.7009348001</v>
      </c>
      <c r="Q8" s="30">
        <v>1652480.5168681</v>
      </c>
      <c r="R8" s="11"/>
      <c r="S8" s="73"/>
    </row>
    <row r="9" spans="1:19" ht="12.95" customHeight="1">
      <c r="A9" s="131" t="s">
        <v>145</v>
      </c>
      <c r="B9" s="108" t="s">
        <v>45</v>
      </c>
      <c r="C9" s="27"/>
      <c r="D9" s="26"/>
      <c r="E9" s="26"/>
      <c r="F9" s="26"/>
      <c r="G9" s="26"/>
      <c r="H9" s="26"/>
      <c r="I9" s="26"/>
      <c r="J9" s="26">
        <v>97091.718960152997</v>
      </c>
      <c r="K9" s="26">
        <v>102326.05277867999</v>
      </c>
      <c r="L9" s="26">
        <v>106972.01779921001</v>
      </c>
      <c r="M9" s="26">
        <v>107502.35991214</v>
      </c>
      <c r="N9" s="26">
        <v>117313.88626867</v>
      </c>
      <c r="O9" s="26">
        <v>123335.19902525</v>
      </c>
      <c r="P9" s="26">
        <v>122064.21220198</v>
      </c>
      <c r="Q9" s="28">
        <v>129272.92266398</v>
      </c>
      <c r="R9" s="11"/>
      <c r="S9" s="73"/>
    </row>
    <row r="10" spans="1:19" ht="12.95" customHeight="1">
      <c r="A10" s="131" t="s">
        <v>146</v>
      </c>
      <c r="B10" s="109" t="s">
        <v>11</v>
      </c>
      <c r="C10" s="29">
        <v>3610.4071904993998</v>
      </c>
      <c r="D10" s="25">
        <v>5017.2104920293996</v>
      </c>
      <c r="E10" s="25">
        <v>8556.4638274335994</v>
      </c>
      <c r="F10" s="25">
        <v>12531.692434134</v>
      </c>
      <c r="G10" s="25">
        <v>14804.748309541999</v>
      </c>
      <c r="H10" s="25">
        <v>14922.353446253001</v>
      </c>
      <c r="I10" s="25">
        <v>13214.220962889</v>
      </c>
      <c r="J10" s="25">
        <v>17367.546300426999</v>
      </c>
      <c r="K10" s="25">
        <v>20626.527747059001</v>
      </c>
      <c r="L10" s="25">
        <v>18235.438381361</v>
      </c>
      <c r="M10" s="25">
        <v>18591.363196906001</v>
      </c>
      <c r="N10" s="25">
        <v>19426.302975934999</v>
      </c>
      <c r="O10" s="25">
        <v>32364.053027100999</v>
      </c>
      <c r="P10" s="25">
        <v>34758.568503515999</v>
      </c>
      <c r="Q10" s="30">
        <v>45136.200875292998</v>
      </c>
      <c r="R10" s="11"/>
      <c r="S10" s="73"/>
    </row>
    <row r="11" spans="1:19" ht="12.95" customHeight="1">
      <c r="A11" s="131" t="s">
        <v>147</v>
      </c>
      <c r="B11" s="108" t="s">
        <v>46</v>
      </c>
      <c r="C11" s="27">
        <v>88091.586154552002</v>
      </c>
      <c r="D11" s="26">
        <v>105907.28476821</v>
      </c>
      <c r="E11" s="26">
        <v>127245.86288416</v>
      </c>
      <c r="F11" s="26">
        <v>141105.68736519001</v>
      </c>
      <c r="G11" s="26">
        <v>153871.35314295001</v>
      </c>
      <c r="H11" s="26">
        <v>165375.09130102</v>
      </c>
      <c r="I11" s="26">
        <v>176065.16290726999</v>
      </c>
      <c r="J11" s="26">
        <v>183986.85303316999</v>
      </c>
      <c r="K11" s="26">
        <v>157753.06224249999</v>
      </c>
      <c r="L11" s="26">
        <v>167394.87436372001</v>
      </c>
      <c r="M11" s="26">
        <v>164757.83308931001</v>
      </c>
      <c r="N11" s="26">
        <v>169708.20099819</v>
      </c>
      <c r="O11" s="26">
        <v>201621.53454580999</v>
      </c>
      <c r="P11" s="26">
        <v>193338.19063103999</v>
      </c>
      <c r="Q11" s="28">
        <v>205994.99692924999</v>
      </c>
      <c r="R11" s="11"/>
      <c r="S11" s="73"/>
    </row>
    <row r="12" spans="1:19" ht="12.95" customHeight="1">
      <c r="A12" s="131" t="s">
        <v>148</v>
      </c>
      <c r="B12" s="109" t="s">
        <v>226</v>
      </c>
      <c r="C12" s="29">
        <v>1891.9558806181001</v>
      </c>
      <c r="D12" s="25">
        <v>3459.4745160016</v>
      </c>
      <c r="E12" s="25">
        <v>5948.1289562784996</v>
      </c>
      <c r="F12" s="25">
        <v>6445.7898399443002</v>
      </c>
      <c r="G12" s="25">
        <v>6262.4665033857</v>
      </c>
      <c r="H12" s="25">
        <v>5544.6806520577002</v>
      </c>
      <c r="I12" s="25">
        <v>4804.9514814335998</v>
      </c>
      <c r="J12" s="25"/>
      <c r="K12" s="25"/>
      <c r="L12" s="25"/>
      <c r="M12" s="25">
        <v>5606.5117038649996</v>
      </c>
      <c r="N12" s="25">
        <v>5844.2437019078998</v>
      </c>
      <c r="O12" s="25">
        <v>7225.8047493404001</v>
      </c>
      <c r="P12" s="25">
        <v>7302.7730707580004</v>
      </c>
      <c r="Q12" s="30">
        <v>9389.5978431813</v>
      </c>
      <c r="R12" s="11"/>
      <c r="S12" s="73"/>
    </row>
    <row r="13" spans="1:19" ht="12.95" customHeight="1">
      <c r="A13" s="131" t="s">
        <v>149</v>
      </c>
      <c r="B13" s="108" t="s">
        <v>14</v>
      </c>
      <c r="C13" s="27">
        <v>81857.968620974003</v>
      </c>
      <c r="D13" s="26">
        <v>96208.349795864997</v>
      </c>
      <c r="E13" s="26">
        <v>116531.72383336</v>
      </c>
      <c r="F13" s="26">
        <v>114146.13778706</v>
      </c>
      <c r="G13" s="26">
        <v>130240.59933727</v>
      </c>
      <c r="H13" s="26">
        <v>137661.67824693001</v>
      </c>
      <c r="I13" s="26">
        <v>133772.80372622999</v>
      </c>
      <c r="J13" s="26">
        <v>151373.35092348</v>
      </c>
      <c r="K13" s="26">
        <v>145454.42007999</v>
      </c>
      <c r="L13" s="26">
        <v>116740.31807697</v>
      </c>
      <c r="M13" s="26">
        <v>94610.778443114003</v>
      </c>
      <c r="N13" s="26">
        <v>108406.24011806</v>
      </c>
      <c r="O13" s="26">
        <v>122661.30966658999</v>
      </c>
      <c r="P13" s="26">
        <v>127872.6814747</v>
      </c>
      <c r="Q13" s="28"/>
      <c r="R13" s="10"/>
      <c r="S13" s="73"/>
    </row>
    <row r="14" spans="1:19" ht="12.95" customHeight="1">
      <c r="A14" s="131" t="s">
        <v>150</v>
      </c>
      <c r="B14" s="109" t="s">
        <v>15</v>
      </c>
      <c r="C14" s="29">
        <v>625564.85903031996</v>
      </c>
      <c r="D14" s="25">
        <v>823516.20703278994</v>
      </c>
      <c r="E14" s="25">
        <v>1010036.690711</v>
      </c>
      <c r="F14" s="25">
        <v>934280.46207375999</v>
      </c>
      <c r="G14" s="25">
        <v>1120570.5220436</v>
      </c>
      <c r="H14" s="25">
        <v>1172979.1489879</v>
      </c>
      <c r="I14" s="25">
        <v>1247922.3406921001</v>
      </c>
      <c r="J14" s="25">
        <v>1272327.0363197001</v>
      </c>
      <c r="K14" s="25">
        <v>1325442.7974696001</v>
      </c>
      <c r="L14" s="25">
        <v>1294150.5378805001</v>
      </c>
      <c r="M14" s="25">
        <v>1268227.8167673999</v>
      </c>
      <c r="N14" s="25">
        <v>1284859.477525</v>
      </c>
      <c r="O14" s="25">
        <v>1466601.8998875001</v>
      </c>
      <c r="P14" s="25">
        <v>1507861.5839871999</v>
      </c>
      <c r="Q14" s="30"/>
      <c r="R14" s="11"/>
      <c r="S14" s="73"/>
    </row>
    <row r="15" spans="1:19" ht="12.95" customHeight="1">
      <c r="A15" s="131" t="s">
        <v>151</v>
      </c>
      <c r="B15" s="108" t="s">
        <v>16</v>
      </c>
      <c r="C15" s="27">
        <v>831337.73740710004</v>
      </c>
      <c r="D15" s="26">
        <v>1042288.950349</v>
      </c>
      <c r="E15" s="26">
        <v>1311074.6356544001</v>
      </c>
      <c r="F15" s="26">
        <v>1249812.1085595</v>
      </c>
      <c r="G15" s="26">
        <v>1357952.7445612999</v>
      </c>
      <c r="H15" s="26">
        <v>1383601.0154997001</v>
      </c>
      <c r="I15" s="26">
        <v>1432696.3384654999</v>
      </c>
      <c r="J15" s="78">
        <v>1344221.6358839001</v>
      </c>
      <c r="K15" s="26">
        <v>1448427.8030616001</v>
      </c>
      <c r="L15" s="26">
        <v>1388804.1762778</v>
      </c>
      <c r="M15" s="26">
        <v>1362439.8475776</v>
      </c>
      <c r="N15" s="26">
        <v>1380579.7406977999</v>
      </c>
      <c r="O15" s="26">
        <v>1654161.6694650999</v>
      </c>
      <c r="P15" s="26">
        <v>1658398.2138767999</v>
      </c>
      <c r="Q15" s="28">
        <v>1763236.3513817</v>
      </c>
      <c r="R15" s="11"/>
      <c r="S15" s="73"/>
    </row>
    <row r="16" spans="1:19" ht="12.95" customHeight="1">
      <c r="A16" s="131" t="s">
        <v>152</v>
      </c>
      <c r="B16" s="109" t="s">
        <v>17</v>
      </c>
      <c r="C16" s="29">
        <v>13601.509968148999</v>
      </c>
      <c r="D16" s="25">
        <v>22418.016594232002</v>
      </c>
      <c r="E16" s="25">
        <v>31650.228176064</v>
      </c>
      <c r="F16" s="25">
        <v>37234.516353514002</v>
      </c>
      <c r="G16" s="25">
        <v>39456.850597896999</v>
      </c>
      <c r="H16" s="25">
        <v>42622.928915019002</v>
      </c>
      <c r="I16" s="25">
        <v>48041.143744339002</v>
      </c>
      <c r="J16" s="25">
        <v>44960.422163588002</v>
      </c>
      <c r="K16" s="25">
        <v>36299.820714383997</v>
      </c>
      <c r="L16" s="25">
        <v>32431.443605985001</v>
      </c>
      <c r="M16" s="25">
        <v>27287.786076330998</v>
      </c>
      <c r="N16" s="25">
        <v>18005.900476768002</v>
      </c>
      <c r="O16" s="25">
        <v>20104.273762284</v>
      </c>
      <c r="P16" s="25">
        <v>19554.192472093</v>
      </c>
      <c r="Q16" s="30"/>
      <c r="R16" s="11"/>
      <c r="S16" s="73"/>
    </row>
    <row r="17" spans="1:19" ht="12.95" customHeight="1">
      <c r="A17" s="131" t="s">
        <v>153</v>
      </c>
      <c r="B17" s="108" t="s">
        <v>47</v>
      </c>
      <c r="C17" s="27">
        <v>9564.9914692386992</v>
      </c>
      <c r="D17" s="26">
        <v>14821.405432662001</v>
      </c>
      <c r="E17" s="78">
        <v>20709.058972784002</v>
      </c>
      <c r="F17" s="26">
        <v>21081.258338907999</v>
      </c>
      <c r="G17" s="26">
        <v>22936.53003573</v>
      </c>
      <c r="H17" s="26">
        <v>23612.944349436999</v>
      </c>
      <c r="I17" s="26">
        <v>27556.903780658002</v>
      </c>
      <c r="J17" s="26">
        <v>39165.070592037002</v>
      </c>
      <c r="K17" s="26">
        <v>39929.254270169004</v>
      </c>
      <c r="L17" s="26">
        <v>40533.127471252003</v>
      </c>
      <c r="M17" s="26">
        <v>35536.857705055001</v>
      </c>
      <c r="N17" s="26">
        <v>25018.825833362</v>
      </c>
      <c r="O17" s="26">
        <v>29846.637388919</v>
      </c>
      <c r="P17" s="26">
        <v>30870.116177831998</v>
      </c>
      <c r="Q17" s="28">
        <v>33732.455231729997</v>
      </c>
      <c r="R17" s="11"/>
      <c r="S17" s="73"/>
    </row>
    <row r="18" spans="1:19" ht="12.95" customHeight="1">
      <c r="A18" s="131" t="s">
        <v>154</v>
      </c>
      <c r="B18" s="109" t="s">
        <v>48</v>
      </c>
      <c r="C18" s="29">
        <v>10097.729437917</v>
      </c>
      <c r="D18" s="25">
        <v>14008.408396637</v>
      </c>
      <c r="E18" s="25">
        <v>25171.737299118999</v>
      </c>
      <c r="F18" s="25">
        <v>9412.2104648084005</v>
      </c>
      <c r="G18" s="25">
        <v>10179.732429825999</v>
      </c>
      <c r="H18" s="25">
        <v>11466.375426668999</v>
      </c>
      <c r="I18" s="25">
        <v>11520.756254583999</v>
      </c>
      <c r="J18" s="25">
        <v>12305.348412174</v>
      </c>
      <c r="K18" s="25">
        <v>9503.1826187045008</v>
      </c>
      <c r="L18" s="25">
        <v>8414.8620961387005</v>
      </c>
      <c r="M18" s="25">
        <v>7636.6136558482003</v>
      </c>
      <c r="N18" s="25">
        <v>6058.2343556106998</v>
      </c>
      <c r="O18" s="25">
        <v>5268.5500861904002</v>
      </c>
      <c r="P18" s="25">
        <v>5243.4281784577997</v>
      </c>
      <c r="Q18" s="30">
        <v>5749.9587118084</v>
      </c>
      <c r="R18" s="11"/>
      <c r="S18" s="73"/>
    </row>
    <row r="19" spans="1:19" ht="12.95" customHeight="1">
      <c r="A19" s="131" t="s">
        <v>155</v>
      </c>
      <c r="B19" s="108" t="s">
        <v>20</v>
      </c>
      <c r="C19" s="27">
        <v>104148.87342220001</v>
      </c>
      <c r="D19" s="26">
        <v>120728.30238377</v>
      </c>
      <c r="E19" s="26">
        <v>150060.35624908001</v>
      </c>
      <c r="F19" s="26">
        <v>168936.67362561001</v>
      </c>
      <c r="G19" s="26">
        <v>295358.01757671998</v>
      </c>
      <c r="H19" s="26">
        <v>340109.56707643002</v>
      </c>
      <c r="I19" s="26">
        <v>330793.11683270999</v>
      </c>
      <c r="J19" s="26">
        <v>412010.80556991999</v>
      </c>
      <c r="K19" s="26">
        <v>534764.83294994</v>
      </c>
      <c r="L19" s="26">
        <v>618800.24254096998</v>
      </c>
      <c r="M19" s="26">
        <v>909668.06227871997</v>
      </c>
      <c r="N19" s="26">
        <v>856581.63803099003</v>
      </c>
      <c r="O19" s="26">
        <v>986845.76637083001</v>
      </c>
      <c r="P19" s="26">
        <v>942868.10167163005</v>
      </c>
      <c r="Q19" s="28">
        <v>1085106.7175916</v>
      </c>
      <c r="R19" s="11"/>
      <c r="S19" s="73"/>
    </row>
    <row r="20" spans="1:19" ht="12.95" customHeight="1">
      <c r="A20" s="131" t="s">
        <v>156</v>
      </c>
      <c r="B20" s="109" t="s">
        <v>206</v>
      </c>
      <c r="C20" s="29">
        <v>23113.9</v>
      </c>
      <c r="D20" s="25">
        <v>39328.699999999997</v>
      </c>
      <c r="E20" s="25">
        <v>49840.5</v>
      </c>
      <c r="F20" s="25">
        <v>54417.1</v>
      </c>
      <c r="G20" s="25">
        <v>57438.2</v>
      </c>
      <c r="H20" s="25">
        <v>67892.899999999994</v>
      </c>
      <c r="I20" s="25">
        <v>72176.7</v>
      </c>
      <c r="J20" s="25">
        <v>72564.899999999994</v>
      </c>
      <c r="K20" s="25">
        <v>77745.3</v>
      </c>
      <c r="L20" s="25">
        <v>79011.199999999997</v>
      </c>
      <c r="M20" s="25">
        <v>84695.6</v>
      </c>
      <c r="N20" s="25">
        <v>94632.9</v>
      </c>
      <c r="O20" s="25">
        <v>100260.1</v>
      </c>
      <c r="P20" s="25">
        <v>103505.9</v>
      </c>
      <c r="Q20" s="30">
        <v>110383.8</v>
      </c>
      <c r="R20" s="11"/>
      <c r="S20" s="73"/>
    </row>
    <row r="21" spans="1:19" ht="12.95" customHeight="1">
      <c r="A21" s="131" t="s">
        <v>157</v>
      </c>
      <c r="B21" s="108" t="s">
        <v>21</v>
      </c>
      <c r="C21" s="27">
        <v>293465.84876725002</v>
      </c>
      <c r="D21" s="26">
        <v>378931.91097063001</v>
      </c>
      <c r="E21" s="26">
        <v>417875.75445310998</v>
      </c>
      <c r="F21" s="26">
        <v>442423.10368823999</v>
      </c>
      <c r="G21" s="26">
        <v>486424.14637660002</v>
      </c>
      <c r="H21" s="26">
        <v>489653.92838055</v>
      </c>
      <c r="I21" s="26">
        <v>519659.72312071</v>
      </c>
      <c r="J21" s="26">
        <v>534980.21108179004</v>
      </c>
      <c r="K21" s="26">
        <v>533906.03502964997</v>
      </c>
      <c r="L21" s="26">
        <v>477456.04831856</v>
      </c>
      <c r="M21" s="26">
        <v>456619.44692433003</v>
      </c>
      <c r="N21" s="26">
        <v>456380.39527774998</v>
      </c>
      <c r="O21" s="26">
        <v>547577.52338689996</v>
      </c>
      <c r="P21" s="26">
        <v>552627.77994045999</v>
      </c>
      <c r="Q21" s="28">
        <v>558369.13165581005</v>
      </c>
      <c r="R21" s="11"/>
      <c r="S21" s="73"/>
    </row>
    <row r="22" spans="1:19" ht="12.95" customHeight="1">
      <c r="A22" s="131" t="s">
        <v>158</v>
      </c>
      <c r="B22" s="109" t="s">
        <v>87</v>
      </c>
      <c r="C22" s="29">
        <v>386581.33423752</v>
      </c>
      <c r="D22" s="25">
        <v>449567.42292342999</v>
      </c>
      <c r="E22" s="25">
        <v>542614.03508772003</v>
      </c>
      <c r="F22" s="25">
        <v>680331.32818879001</v>
      </c>
      <c r="G22" s="25">
        <v>740965.24274460005</v>
      </c>
      <c r="H22" s="25">
        <v>831109.99244903005</v>
      </c>
      <c r="I22" s="25">
        <v>955854.34894493001</v>
      </c>
      <c r="J22" s="25">
        <v>1037699.5520514</v>
      </c>
      <c r="K22" s="25">
        <v>1118008.8832161999</v>
      </c>
      <c r="L22" s="25">
        <v>1152006.9230827</v>
      </c>
      <c r="M22" s="25">
        <v>1228766.8049792999</v>
      </c>
      <c r="N22" s="25">
        <v>1315221.0775220001</v>
      </c>
      <c r="O22" s="25">
        <v>1497524.9898095999</v>
      </c>
      <c r="P22" s="25">
        <v>1567161.0767423001</v>
      </c>
      <c r="Q22" s="30"/>
      <c r="R22" s="11"/>
      <c r="S22" s="73"/>
    </row>
    <row r="23" spans="1:19" ht="12.95" customHeight="1">
      <c r="A23" s="131" t="s">
        <v>159</v>
      </c>
      <c r="B23" s="108" t="s">
        <v>118</v>
      </c>
      <c r="C23" s="27"/>
      <c r="D23" s="26"/>
      <c r="E23" s="26"/>
      <c r="F23" s="26"/>
      <c r="G23" s="26"/>
      <c r="H23" s="26"/>
      <c r="I23" s="26"/>
      <c r="J23" s="26"/>
      <c r="K23" s="26">
        <v>237932.33902831</v>
      </c>
      <c r="L23" s="26">
        <v>242791.72540200001</v>
      </c>
      <c r="M23" s="26">
        <v>276100.08733900002</v>
      </c>
      <c r="N23" s="26">
        <v>296641</v>
      </c>
      <c r="O23" s="26">
        <v>343089</v>
      </c>
      <c r="P23" s="26">
        <v>383983</v>
      </c>
      <c r="Q23" s="28"/>
      <c r="R23" s="11"/>
      <c r="S23" s="73"/>
    </row>
    <row r="24" spans="1:19" ht="12.95" customHeight="1">
      <c r="A24" s="131" t="s">
        <v>160</v>
      </c>
      <c r="B24" s="109" t="s">
        <v>102</v>
      </c>
      <c r="C24" s="29">
        <v>279.58004010853</v>
      </c>
      <c r="D24" s="25">
        <v>478.07190833662997</v>
      </c>
      <c r="E24" s="25">
        <v>939.20211982924002</v>
      </c>
      <c r="F24" s="25">
        <v>1031.3152400834999</v>
      </c>
      <c r="G24" s="25">
        <v>891.80233395764003</v>
      </c>
      <c r="H24" s="25">
        <v>893.90700160341999</v>
      </c>
      <c r="I24" s="25">
        <v>864.27739681718003</v>
      </c>
      <c r="J24" s="25">
        <v>1113.4564643798999</v>
      </c>
      <c r="K24" s="25">
        <v>1599.7793407806</v>
      </c>
      <c r="L24" s="25">
        <v>1493.2621099915</v>
      </c>
      <c r="M24" s="25">
        <v>1553.6200326619</v>
      </c>
      <c r="N24" s="25">
        <v>1634.8687677875</v>
      </c>
      <c r="O24" s="25">
        <v>1930.9186855360999</v>
      </c>
      <c r="P24" s="25">
        <v>2007.0986947561</v>
      </c>
      <c r="Q24" s="30">
        <v>1761.4019321501</v>
      </c>
      <c r="R24" s="11"/>
      <c r="S24" s="73"/>
    </row>
    <row r="25" spans="1:19" ht="12.95" customHeight="1">
      <c r="A25" s="131" t="s">
        <v>190</v>
      </c>
      <c r="B25" s="108" t="s">
        <v>189</v>
      </c>
      <c r="C25" s="27">
        <v>732.71204435531001</v>
      </c>
      <c r="D25" s="26">
        <v>1081.9438956934</v>
      </c>
      <c r="E25" s="26">
        <v>1575.2981009862999</v>
      </c>
      <c r="F25" s="26">
        <v>2106.5553235908001</v>
      </c>
      <c r="G25" s="26">
        <v>2841.5790231955002</v>
      </c>
      <c r="H25" s="26">
        <v>2646.8733297702001</v>
      </c>
      <c r="I25" s="26">
        <v>3248.6350109975001</v>
      </c>
      <c r="J25" s="26">
        <v>3854.3403693931</v>
      </c>
      <c r="K25" s="26">
        <v>4005.1165356503002</v>
      </c>
      <c r="L25" s="26">
        <v>3515.9281291732</v>
      </c>
      <c r="M25" s="26">
        <v>3532.4986390855001</v>
      </c>
      <c r="N25" s="26">
        <v>3542.6372931380001</v>
      </c>
      <c r="O25" s="26">
        <v>4137.4790117534003</v>
      </c>
      <c r="P25" s="26">
        <v>4642.8440577054998</v>
      </c>
      <c r="Q25" s="28"/>
      <c r="R25" s="11"/>
      <c r="S25" s="73"/>
    </row>
    <row r="26" spans="1:19" ht="12.95" customHeight="1">
      <c r="A26" s="131" t="s">
        <v>161</v>
      </c>
      <c r="B26" s="109" t="s">
        <v>49</v>
      </c>
      <c r="C26" s="29"/>
      <c r="D26" s="25"/>
      <c r="E26" s="25"/>
      <c r="F26" s="25"/>
      <c r="G26" s="25"/>
      <c r="H26" s="25"/>
      <c r="I26" s="25"/>
      <c r="J26" s="25">
        <v>100708.44327177</v>
      </c>
      <c r="K26" s="25">
        <v>132421.73493311001</v>
      </c>
      <c r="L26" s="25">
        <v>165573.6311764</v>
      </c>
      <c r="M26" s="25">
        <v>179172.56396298</v>
      </c>
      <c r="N26" s="25">
        <v>212373.77463897999</v>
      </c>
      <c r="O26" s="25">
        <v>247606.14056129</v>
      </c>
      <c r="P26" s="25">
        <v>226351.04190519999</v>
      </c>
      <c r="Q26" s="30">
        <v>217143.33857560001</v>
      </c>
      <c r="R26" s="11"/>
      <c r="S26" s="73"/>
    </row>
    <row r="27" spans="1:19" ht="12.95" customHeight="1">
      <c r="A27" s="131" t="s">
        <v>162</v>
      </c>
      <c r="B27" s="108" t="s">
        <v>105</v>
      </c>
      <c r="C27" s="27">
        <v>58337.647314672999</v>
      </c>
      <c r="D27" s="26">
        <v>75188.094946464</v>
      </c>
      <c r="E27" s="26">
        <v>81328.893201953004</v>
      </c>
      <c r="F27" s="26">
        <v>63170.241431520997</v>
      </c>
      <c r="G27" s="26">
        <v>84446.651016585005</v>
      </c>
      <c r="H27" s="26">
        <v>116906.31830456</v>
      </c>
      <c r="I27" s="26">
        <v>112840.71393603001</v>
      </c>
      <c r="J27" s="26">
        <v>151306.76472529001</v>
      </c>
      <c r="K27" s="26">
        <v>143741.73382532</v>
      </c>
      <c r="L27" s="26">
        <v>150084.81233422001</v>
      </c>
      <c r="M27" s="26">
        <v>144619.17569795001</v>
      </c>
      <c r="N27" s="26">
        <v>146169.02217216001</v>
      </c>
      <c r="O27" s="26">
        <v>175036.39115246999</v>
      </c>
      <c r="P27" s="26">
        <v>153575.71388590999</v>
      </c>
      <c r="Q27" s="28"/>
      <c r="R27" s="11"/>
      <c r="S27" s="73"/>
    </row>
    <row r="28" spans="1:19" ht="12.95" customHeight="1">
      <c r="A28" s="131" t="s">
        <v>163</v>
      </c>
      <c r="B28" s="109" t="s">
        <v>50</v>
      </c>
      <c r="C28" s="29">
        <v>637111.00625221001</v>
      </c>
      <c r="D28" s="25">
        <v>803915.84354010003</v>
      </c>
      <c r="E28" s="25">
        <v>945455.17444427998</v>
      </c>
      <c r="F28" s="25">
        <v>898571.74669449998</v>
      </c>
      <c r="G28" s="25">
        <v>965221.87004754005</v>
      </c>
      <c r="H28" s="25">
        <v>968130.27792624</v>
      </c>
      <c r="I28" s="25">
        <v>996012.16198732005</v>
      </c>
      <c r="J28" s="25">
        <v>1001416.4907652</v>
      </c>
      <c r="K28" s="25">
        <v>1147500.6206040999</v>
      </c>
      <c r="L28" s="154">
        <v>1612101.4</v>
      </c>
      <c r="M28" s="25">
        <v>2031456.2874251001</v>
      </c>
      <c r="N28" s="25">
        <v>2205837.4617897999</v>
      </c>
      <c r="O28" s="25">
        <v>2531182.1779803</v>
      </c>
      <c r="P28" s="25">
        <v>2380454.3164643999</v>
      </c>
      <c r="Q28" s="30">
        <v>2565287.0141540999</v>
      </c>
      <c r="R28" s="11"/>
      <c r="S28" s="73"/>
    </row>
    <row r="29" spans="1:19" ht="12.95" customHeight="1">
      <c r="A29" s="131" t="s">
        <v>164</v>
      </c>
      <c r="B29" s="108" t="s">
        <v>24</v>
      </c>
      <c r="C29" s="27">
        <v>11777.732352139999</v>
      </c>
      <c r="D29" s="26">
        <v>12768.600875335</v>
      </c>
      <c r="E29" s="26">
        <v>14995.356037152</v>
      </c>
      <c r="F29" s="26">
        <v>13870.762466736</v>
      </c>
      <c r="G29" s="26">
        <v>13801.241339492</v>
      </c>
      <c r="H29" s="26">
        <v>16052.982092644999</v>
      </c>
      <c r="I29" s="26">
        <v>19099.884303895</v>
      </c>
      <c r="J29" s="26">
        <v>19129.685833812</v>
      </c>
      <c r="K29" s="26">
        <v>18385.006561679998</v>
      </c>
      <c r="L29" s="26">
        <v>17995.772332263001</v>
      </c>
      <c r="M29" s="26">
        <v>17025.953571184</v>
      </c>
      <c r="N29" s="26">
        <v>16888.021740644999</v>
      </c>
      <c r="O29" s="26">
        <v>17799.858055358</v>
      </c>
      <c r="P29" s="26">
        <v>17277.792696026001</v>
      </c>
      <c r="Q29" s="28">
        <v>16941.002155171998</v>
      </c>
      <c r="R29" s="11"/>
      <c r="S29" s="73"/>
    </row>
    <row r="30" spans="1:19" ht="12.95" customHeight="1">
      <c r="A30" s="131" t="s">
        <v>165</v>
      </c>
      <c r="B30" s="109" t="s">
        <v>91</v>
      </c>
      <c r="C30" s="29"/>
      <c r="D30" s="25"/>
      <c r="E30" s="25"/>
      <c r="F30" s="25"/>
      <c r="G30" s="25"/>
      <c r="H30" s="25"/>
      <c r="I30" s="25"/>
      <c r="J30" s="25"/>
      <c r="K30" s="25">
        <v>181736.37724305</v>
      </c>
      <c r="L30" s="25">
        <v>162027.85759649999</v>
      </c>
      <c r="M30" s="25">
        <v>172431.66855845999</v>
      </c>
      <c r="N30" s="25">
        <v>192012.99303944001</v>
      </c>
      <c r="O30" s="25">
        <v>200887.45432399999</v>
      </c>
      <c r="P30" s="25">
        <v>196080.09205984001</v>
      </c>
      <c r="Q30" s="30"/>
      <c r="R30" s="11"/>
      <c r="S30" s="73"/>
    </row>
    <row r="31" spans="1:19" ht="12.95" customHeight="1">
      <c r="A31" s="131" t="s">
        <v>166</v>
      </c>
      <c r="B31" s="108" t="s">
        <v>51</v>
      </c>
      <c r="C31" s="27">
        <v>1776.2816409124</v>
      </c>
      <c r="D31" s="26">
        <v>4402.1890482407998</v>
      </c>
      <c r="E31" s="26">
        <v>7279.6031656330997</v>
      </c>
      <c r="F31" s="26">
        <v>8204.1176820499004</v>
      </c>
      <c r="G31" s="26">
        <v>11502.652812741</v>
      </c>
      <c r="H31" s="26">
        <v>16406.549216626001</v>
      </c>
      <c r="I31" s="26">
        <v>18927.605782174</v>
      </c>
      <c r="J31" s="26">
        <v>26102.109949671001</v>
      </c>
      <c r="K31" s="26">
        <v>27725</v>
      </c>
      <c r="L31" s="26">
        <v>21796.590084300002</v>
      </c>
      <c r="M31" s="26">
        <v>22280.79259696</v>
      </c>
      <c r="N31" s="26">
        <v>25387.864643731999</v>
      </c>
      <c r="O31" s="26">
        <v>28478.066923595001</v>
      </c>
      <c r="P31" s="26">
        <v>25923.801531544999</v>
      </c>
      <c r="Q31" s="28">
        <v>24835.480477646001</v>
      </c>
      <c r="R31" s="11"/>
      <c r="S31" s="73"/>
    </row>
    <row r="32" spans="1:19" ht="12.95" customHeight="1">
      <c r="A32" s="131" t="s">
        <v>167</v>
      </c>
      <c r="B32" s="109" t="s">
        <v>52</v>
      </c>
      <c r="C32" s="29">
        <v>40248.908812080001</v>
      </c>
      <c r="D32" s="25">
        <v>49719.478467009001</v>
      </c>
      <c r="E32" s="25">
        <v>58711.909318416001</v>
      </c>
      <c r="F32" s="25">
        <v>51820.459290188002</v>
      </c>
      <c r="G32" s="25">
        <v>53760.265091485002</v>
      </c>
      <c r="H32" s="25">
        <v>52494.655264563997</v>
      </c>
      <c r="I32" s="25">
        <v>63081.899340147</v>
      </c>
      <c r="J32" s="25">
        <v>57940.633245382996</v>
      </c>
      <c r="K32" s="25">
        <v>71461.867328644003</v>
      </c>
      <c r="L32" s="25">
        <v>56918.781109627002</v>
      </c>
      <c r="M32" s="25">
        <v>58877.517691888999</v>
      </c>
      <c r="N32" s="25">
        <v>57776.957942448003</v>
      </c>
      <c r="O32" s="25">
        <v>62313.504437515003</v>
      </c>
      <c r="P32" s="25">
        <v>52613.922601327999</v>
      </c>
      <c r="Q32" s="30"/>
      <c r="R32" s="11"/>
      <c r="S32" s="73"/>
    </row>
    <row r="33" spans="1:19" ht="12.95" customHeight="1">
      <c r="A33" s="131" t="s">
        <v>168</v>
      </c>
      <c r="B33" s="108" t="s">
        <v>27</v>
      </c>
      <c r="C33" s="27">
        <v>746.90810428218003</v>
      </c>
      <c r="D33" s="26">
        <v>1520.1619913078</v>
      </c>
      <c r="E33" s="26">
        <v>2081.1011335198</v>
      </c>
      <c r="F33" s="26">
        <v>2940.8489909534001</v>
      </c>
      <c r="G33" s="26">
        <v>3152.2835326322001</v>
      </c>
      <c r="H33" s="26">
        <v>3456.4631213255002</v>
      </c>
      <c r="I33" s="26">
        <v>4021.4840212188001</v>
      </c>
      <c r="J33" s="26">
        <v>4764.6899736147998</v>
      </c>
      <c r="K33" s="26">
        <v>4829.8620879878999</v>
      </c>
      <c r="L33" s="26">
        <v>2820.0966371251998</v>
      </c>
      <c r="M33" s="26">
        <v>2462.2449646161999</v>
      </c>
      <c r="N33" s="26">
        <v>2630.9681796141999</v>
      </c>
      <c r="O33" s="26">
        <v>4589.8749124489996</v>
      </c>
      <c r="P33" s="26">
        <v>4585.4589246272999</v>
      </c>
      <c r="Q33" s="28">
        <v>4727.0916958427997</v>
      </c>
      <c r="R33" s="11"/>
      <c r="S33" s="73"/>
    </row>
    <row r="34" spans="1:19" ht="12.95" customHeight="1">
      <c r="A34" s="131" t="s">
        <v>169</v>
      </c>
      <c r="B34" s="109" t="s">
        <v>28</v>
      </c>
      <c r="C34" s="29">
        <v>3275.9013094255001</v>
      </c>
      <c r="D34" s="25">
        <v>4518.2814697747999</v>
      </c>
      <c r="E34" s="25">
        <v>7492.2743559546998</v>
      </c>
      <c r="F34" s="25">
        <v>8469.2311064717996</v>
      </c>
      <c r="G34" s="25">
        <v>8850.3097536378009</v>
      </c>
      <c r="H34" s="25">
        <v>8146.7129877071002</v>
      </c>
      <c r="I34" s="25">
        <v>7826.3682235735996</v>
      </c>
      <c r="J34" s="25">
        <v>7532.9815303429996</v>
      </c>
      <c r="K34" s="25">
        <v>7142.4631085368001</v>
      </c>
      <c r="L34" s="25">
        <v>6476.8459390554999</v>
      </c>
      <c r="M34" s="25">
        <v>5997.1965160587997</v>
      </c>
      <c r="N34" s="25">
        <v>6051.5758406240002</v>
      </c>
      <c r="O34" s="25">
        <v>7159.3055888702002</v>
      </c>
      <c r="P34" s="25">
        <v>6940.9342798260004</v>
      </c>
      <c r="Q34" s="30">
        <v>7023.3374522578997</v>
      </c>
      <c r="R34" s="11"/>
      <c r="S34" s="73"/>
    </row>
    <row r="35" spans="1:19" ht="12.95" customHeight="1">
      <c r="A35" s="131" t="s">
        <v>170</v>
      </c>
      <c r="B35" s="108" t="s">
        <v>64</v>
      </c>
      <c r="C35" s="27"/>
      <c r="D35" s="26"/>
      <c r="E35" s="26"/>
      <c r="F35" s="26"/>
      <c r="G35" s="26"/>
      <c r="H35" s="26"/>
      <c r="I35" s="26"/>
      <c r="J35" s="26"/>
      <c r="K35" s="26">
        <v>572343.12508619996</v>
      </c>
      <c r="L35" s="26">
        <v>519308.00048560998</v>
      </c>
      <c r="M35" s="26">
        <v>505764.83396843</v>
      </c>
      <c r="N35" s="26">
        <v>495216.61220618</v>
      </c>
      <c r="O35" s="26">
        <v>570596.06620292994</v>
      </c>
      <c r="P35" s="26">
        <v>549127.54751546006</v>
      </c>
      <c r="Q35" s="28">
        <v>571476.07279262994</v>
      </c>
      <c r="R35" s="11"/>
      <c r="S35" s="73"/>
    </row>
    <row r="36" spans="1:19" ht="12.95" customHeight="1">
      <c r="A36" s="131" t="s">
        <v>171</v>
      </c>
      <c r="B36" s="109" t="s">
        <v>73</v>
      </c>
      <c r="C36" s="29"/>
      <c r="D36" s="25"/>
      <c r="E36" s="25"/>
      <c r="F36" s="25"/>
      <c r="G36" s="25"/>
      <c r="H36" s="25"/>
      <c r="I36" s="25"/>
      <c r="J36" s="25"/>
      <c r="K36" s="25">
        <v>414533.45371898002</v>
      </c>
      <c r="L36" s="25">
        <v>377440.62036524998</v>
      </c>
      <c r="M36" s="25">
        <v>338754.38347076002</v>
      </c>
      <c r="N36" s="25">
        <v>338481.16351437999</v>
      </c>
      <c r="O36" s="25">
        <v>370532.77290447999</v>
      </c>
      <c r="P36" s="25">
        <v>370292.86974385998</v>
      </c>
      <c r="Q36" s="30"/>
      <c r="R36" s="11"/>
      <c r="S36" s="73"/>
    </row>
    <row r="37" spans="1:19" ht="12.95" customHeight="1">
      <c r="A37" s="131" t="s">
        <v>172</v>
      </c>
      <c r="B37" s="108" t="s">
        <v>108</v>
      </c>
      <c r="C37" s="27"/>
      <c r="D37" s="26"/>
      <c r="E37" s="26"/>
      <c r="F37" s="26"/>
      <c r="G37" s="26"/>
      <c r="H37" s="26"/>
      <c r="I37" s="26"/>
      <c r="J37" s="26"/>
      <c r="K37" s="26"/>
      <c r="L37" s="26">
        <v>986525.49683048995</v>
      </c>
      <c r="M37" s="26">
        <v>1033297.4755407</v>
      </c>
      <c r="N37" s="26">
        <v>1151989.2391568001</v>
      </c>
      <c r="O37" s="26">
        <v>1279294.5314861001</v>
      </c>
      <c r="P37" s="26">
        <v>1334338.2332941999</v>
      </c>
      <c r="Q37" s="28"/>
      <c r="R37" s="11"/>
      <c r="S37" s="73"/>
    </row>
    <row r="38" spans="1:19" ht="12.95" customHeight="1">
      <c r="A38" s="131" t="s">
        <v>173</v>
      </c>
      <c r="B38" s="109" t="s">
        <v>32</v>
      </c>
      <c r="C38" s="29">
        <v>8315</v>
      </c>
      <c r="D38" s="25">
        <v>8866</v>
      </c>
      <c r="E38" s="25">
        <v>12210</v>
      </c>
      <c r="F38" s="25">
        <v>17846</v>
      </c>
      <c r="G38" s="25">
        <v>22248</v>
      </c>
      <c r="H38" s="25">
        <v>22506</v>
      </c>
      <c r="I38" s="25">
        <v>27652</v>
      </c>
      <c r="J38" s="25">
        <v>30936</v>
      </c>
      <c r="K38" s="25">
        <v>33317.89</v>
      </c>
      <c r="L38" s="25">
        <v>39457.870000000003</v>
      </c>
      <c r="M38" s="25">
        <v>35546.46</v>
      </c>
      <c r="N38" s="25">
        <v>38451.51</v>
      </c>
      <c r="O38" s="25">
        <v>45582.37</v>
      </c>
      <c r="P38" s="25">
        <v>44495.57</v>
      </c>
      <c r="Q38" s="30"/>
      <c r="R38" s="11"/>
      <c r="S38" s="73"/>
    </row>
    <row r="39" spans="1:19" ht="12.95" customHeight="1">
      <c r="A39" s="131" t="s">
        <v>174</v>
      </c>
      <c r="B39" s="108" t="s">
        <v>33</v>
      </c>
      <c r="C39" s="27">
        <v>1239197.6584022001</v>
      </c>
      <c r="D39" s="26">
        <v>1462942.67766</v>
      </c>
      <c r="E39" s="26">
        <v>1846986.5758364999</v>
      </c>
      <c r="F39" s="26">
        <v>1631562.6822156999</v>
      </c>
      <c r="G39" s="26">
        <v>1643017.4927113999</v>
      </c>
      <c r="H39" s="26">
        <v>1686191.2961802999</v>
      </c>
      <c r="I39" s="26">
        <v>1728555.9678417</v>
      </c>
      <c r="J39" s="26">
        <v>1693954.5526274</v>
      </c>
      <c r="K39" s="26">
        <v>1796164.3610012999</v>
      </c>
      <c r="L39" s="26">
        <v>1681282.9717496</v>
      </c>
      <c r="M39" s="26">
        <v>1605446.0580913001</v>
      </c>
      <c r="N39" s="26">
        <v>1567988.6824948001</v>
      </c>
      <c r="O39" s="26">
        <v>1773656.2626672001</v>
      </c>
      <c r="P39" s="26">
        <v>1788179.5099657001</v>
      </c>
      <c r="Q39" s="28">
        <v>1949467.2615141999</v>
      </c>
      <c r="R39" s="11"/>
      <c r="S39" s="73"/>
    </row>
    <row r="40" spans="1:19" ht="12.95" customHeight="1">
      <c r="A40" s="131" t="s">
        <v>175</v>
      </c>
      <c r="B40" s="109" t="s">
        <v>34</v>
      </c>
      <c r="C40" s="29">
        <v>3637996</v>
      </c>
      <c r="D40" s="25">
        <v>4470343</v>
      </c>
      <c r="E40" s="25">
        <v>5274991</v>
      </c>
      <c r="F40" s="25">
        <v>3102418</v>
      </c>
      <c r="G40" s="25">
        <v>4322122</v>
      </c>
      <c r="H40" s="25">
        <v>4809587</v>
      </c>
      <c r="I40" s="25">
        <v>4514327</v>
      </c>
      <c r="J40" s="25">
        <v>5222874</v>
      </c>
      <c r="K40" s="25">
        <v>6254171</v>
      </c>
      <c r="L40" s="25">
        <v>6320124</v>
      </c>
      <c r="M40" s="25">
        <v>6059271</v>
      </c>
      <c r="N40" s="25">
        <v>6412138</v>
      </c>
      <c r="O40" s="25">
        <v>7828747</v>
      </c>
      <c r="P40" s="25">
        <v>6452718</v>
      </c>
      <c r="Q40" s="30">
        <v>7721713</v>
      </c>
      <c r="R40" s="11"/>
      <c r="S40" s="73"/>
    </row>
    <row r="41" spans="1:19" ht="12.95" customHeight="1">
      <c r="A41" s="131" t="s">
        <v>176</v>
      </c>
      <c r="B41" s="153" t="s">
        <v>82</v>
      </c>
      <c r="C41" s="155">
        <v>11765155.317426</v>
      </c>
      <c r="D41" s="156">
        <v>14842895.887368999</v>
      </c>
      <c r="E41" s="156">
        <v>18462583.326784</v>
      </c>
      <c r="F41" s="156">
        <v>15418047.172053</v>
      </c>
      <c r="G41" s="156">
        <v>18469847.533739999</v>
      </c>
      <c r="H41" s="156">
        <v>20180445.740897998</v>
      </c>
      <c r="I41" s="156">
        <v>20605535.333434999</v>
      </c>
      <c r="J41" s="156">
        <v>22367449.800671134</v>
      </c>
      <c r="K41" s="156">
        <v>24676931.110953137</v>
      </c>
      <c r="L41" s="156">
        <v>25379011.552771501</v>
      </c>
      <c r="M41" s="156">
        <v>26113528.227936</v>
      </c>
      <c r="N41" s="156">
        <v>27630680.190064002</v>
      </c>
      <c r="O41" s="156">
        <v>32537075.671300001</v>
      </c>
      <c r="P41" s="156">
        <v>30979693.614376001</v>
      </c>
      <c r="Q41" s="101">
        <v>33478924.511865001</v>
      </c>
      <c r="R41" s="11"/>
      <c r="S41" s="11"/>
    </row>
    <row r="42" spans="1:19" s="3" customFormat="1" ht="12.95" customHeight="1">
      <c r="A42" s="129" t="s">
        <v>177</v>
      </c>
      <c r="B42" s="109" t="s">
        <v>74</v>
      </c>
      <c r="C42" s="29">
        <v>5001235.6140123997</v>
      </c>
      <c r="D42" s="25">
        <v>6312497.4610575</v>
      </c>
      <c r="E42" s="25">
        <v>7907695.4263664996</v>
      </c>
      <c r="F42" s="25">
        <v>7549930.3284406001</v>
      </c>
      <c r="G42" s="25">
        <v>8364077.6112179998</v>
      </c>
      <c r="H42" s="25">
        <v>8644851.2172938995</v>
      </c>
      <c r="I42" s="25">
        <v>8928746.0348525997</v>
      </c>
      <c r="J42" s="25">
        <v>9066003.6684951633</v>
      </c>
      <c r="K42" s="25">
        <v>9752942.6485734899</v>
      </c>
      <c r="L42" s="25">
        <v>9910865.3381814212</v>
      </c>
      <c r="M42" s="25">
        <v>10421744.616707999</v>
      </c>
      <c r="N42" s="25">
        <v>10566768.044686999</v>
      </c>
      <c r="O42" s="25">
        <v>12204787.656568</v>
      </c>
      <c r="P42" s="25">
        <v>11874711.803312</v>
      </c>
      <c r="Q42" s="30">
        <v>12356579.368960001</v>
      </c>
      <c r="R42" s="11"/>
      <c r="S42" s="11"/>
    </row>
    <row r="43" spans="1:19" s="3" customFormat="1" ht="12.95" customHeight="1">
      <c r="A43" s="129" t="s">
        <v>178</v>
      </c>
      <c r="B43" s="153" t="s">
        <v>61</v>
      </c>
      <c r="C43" s="155">
        <v>8364695.4765363997</v>
      </c>
      <c r="D43" s="156">
        <v>10334887.193133</v>
      </c>
      <c r="E43" s="156">
        <v>12616766.219757</v>
      </c>
      <c r="F43" s="156">
        <v>9788879.5090218</v>
      </c>
      <c r="G43" s="156">
        <v>12032967.082947999</v>
      </c>
      <c r="H43" s="156">
        <v>13150483.63109</v>
      </c>
      <c r="I43" s="156">
        <v>13196386.272107</v>
      </c>
      <c r="J43" s="156">
        <v>14316875.116968</v>
      </c>
      <c r="K43" s="156">
        <v>16070556.433013</v>
      </c>
      <c r="L43" s="156">
        <v>16149880.950263999</v>
      </c>
      <c r="M43" s="156">
        <v>15960084.605751</v>
      </c>
      <c r="N43" s="156">
        <v>17016446.839288</v>
      </c>
      <c r="O43" s="156">
        <v>20411307.361473002</v>
      </c>
      <c r="P43" s="156">
        <v>19136324.557308</v>
      </c>
      <c r="Q43" s="101">
        <v>20968807.311115</v>
      </c>
      <c r="R43" s="11"/>
      <c r="S43" s="11"/>
    </row>
    <row r="44" spans="1:19" s="3" customFormat="1" ht="12.95" customHeight="1">
      <c r="A44" s="129" t="s">
        <v>179</v>
      </c>
      <c r="B44" s="109" t="s">
        <v>53</v>
      </c>
      <c r="C44" s="29">
        <v>8017117.6525295004</v>
      </c>
      <c r="D44" s="25">
        <v>9807357.4901794996</v>
      </c>
      <c r="E44" s="25">
        <v>11864423.675421</v>
      </c>
      <c r="F44" s="25">
        <v>9108857.9590358995</v>
      </c>
      <c r="G44" s="25">
        <v>11155083.251050999</v>
      </c>
      <c r="H44" s="25">
        <v>12103897.574577</v>
      </c>
      <c r="I44" s="25">
        <v>12021433.094056999</v>
      </c>
      <c r="J44" s="25">
        <v>12938668.219713001</v>
      </c>
      <c r="K44" s="25">
        <v>14479266.484716</v>
      </c>
      <c r="L44" s="25">
        <v>14339248.690653</v>
      </c>
      <c r="M44" s="25">
        <v>13965138.438893</v>
      </c>
      <c r="N44" s="25">
        <v>14620458.682174999</v>
      </c>
      <c r="O44" s="25">
        <v>17354924.687917002</v>
      </c>
      <c r="P44" s="25">
        <v>15966188.761417</v>
      </c>
      <c r="Q44" s="30">
        <v>17632052.066569999</v>
      </c>
      <c r="R44" s="11"/>
      <c r="S44" s="11"/>
    </row>
    <row r="45" spans="1:19" s="3" customFormat="1" ht="12.95" customHeight="1">
      <c r="A45" s="129" t="s">
        <v>180</v>
      </c>
      <c r="B45" s="153" t="s">
        <v>54</v>
      </c>
      <c r="C45" s="155">
        <v>347577.82400686998</v>
      </c>
      <c r="D45" s="156">
        <v>527529.70295382</v>
      </c>
      <c r="E45" s="156">
        <v>752342.54433605005</v>
      </c>
      <c r="F45" s="156">
        <v>680021.54998596001</v>
      </c>
      <c r="G45" s="156">
        <v>877883.83189701999</v>
      </c>
      <c r="H45" s="156">
        <v>1046586.0565131</v>
      </c>
      <c r="I45" s="156">
        <v>1174953.1780497001</v>
      </c>
      <c r="J45" s="156">
        <v>1378206.8972558</v>
      </c>
      <c r="K45" s="156">
        <v>1591289.9482974</v>
      </c>
      <c r="L45" s="156">
        <v>1810632.2596106001</v>
      </c>
      <c r="M45" s="156">
        <v>1994946.1668582</v>
      </c>
      <c r="N45" s="156">
        <v>2395988.1571129002</v>
      </c>
      <c r="O45" s="156">
        <v>3056382.6735562999</v>
      </c>
      <c r="P45" s="156">
        <v>3170135.7958918</v>
      </c>
      <c r="Q45" s="101">
        <v>3336755.2445442001</v>
      </c>
      <c r="R45" s="11"/>
      <c r="S45" s="11"/>
    </row>
    <row r="46" spans="1:19" s="3" customFormat="1" ht="12.95" customHeight="1">
      <c r="A46" s="129" t="s">
        <v>181</v>
      </c>
      <c r="B46" s="109" t="s">
        <v>110</v>
      </c>
      <c r="C46" s="29">
        <v>23339.9</v>
      </c>
      <c r="D46" s="25">
        <v>25897</v>
      </c>
      <c r="E46" s="25">
        <v>27543</v>
      </c>
      <c r="F46" s="25">
        <v>28789</v>
      </c>
      <c r="G46" s="25">
        <v>29536</v>
      </c>
      <c r="H46" s="25">
        <v>30328</v>
      </c>
      <c r="I46" s="25">
        <v>31891</v>
      </c>
      <c r="J46" s="25">
        <v>32919</v>
      </c>
      <c r="K46" s="25">
        <v>34517</v>
      </c>
      <c r="L46" s="25">
        <v>36180</v>
      </c>
      <c r="M46" s="25">
        <v>37843</v>
      </c>
      <c r="N46" s="25">
        <v>39735</v>
      </c>
      <c r="O46" s="25">
        <v>40930</v>
      </c>
      <c r="P46" s="25">
        <v>42228</v>
      </c>
      <c r="Q46" s="30">
        <v>43527</v>
      </c>
      <c r="R46" s="11"/>
      <c r="S46" s="74"/>
    </row>
    <row r="47" spans="1:19" ht="12.95" customHeight="1">
      <c r="A47" s="131" t="s">
        <v>182</v>
      </c>
      <c r="B47" s="108" t="s">
        <v>103</v>
      </c>
      <c r="C47" s="27">
        <v>75830</v>
      </c>
      <c r="D47" s="26">
        <v>106325</v>
      </c>
      <c r="E47" s="26">
        <v>124743</v>
      </c>
      <c r="F47" s="26">
        <v>130630</v>
      </c>
      <c r="G47" s="26">
        <v>133523</v>
      </c>
      <c r="H47" s="26">
        <v>149333</v>
      </c>
      <c r="I47" s="26">
        <v>159809</v>
      </c>
      <c r="J47" s="26">
        <v>203897</v>
      </c>
      <c r="K47" s="26">
        <v>203799</v>
      </c>
      <c r="L47" s="26">
        <v>209993</v>
      </c>
      <c r="M47" s="26">
        <v>184909</v>
      </c>
      <c r="N47" s="26">
        <v>203186</v>
      </c>
      <c r="O47" s="26">
        <v>239630.37420657001</v>
      </c>
      <c r="P47" s="26">
        <v>208431.1921636</v>
      </c>
      <c r="Q47" s="28">
        <v>255457.06781596001</v>
      </c>
      <c r="R47" s="14"/>
      <c r="S47" s="74"/>
    </row>
    <row r="48" spans="1:19" ht="12.95" customHeight="1">
      <c r="A48" s="131" t="s">
        <v>183</v>
      </c>
      <c r="B48" s="109" t="s">
        <v>36</v>
      </c>
      <c r="C48" s="29">
        <v>64493</v>
      </c>
      <c r="D48" s="25">
        <v>90630</v>
      </c>
      <c r="E48" s="25">
        <v>115960</v>
      </c>
      <c r="F48" s="25">
        <v>185694</v>
      </c>
      <c r="G48" s="25">
        <v>245750</v>
      </c>
      <c r="H48" s="25">
        <v>317210</v>
      </c>
      <c r="I48" s="25">
        <v>424780</v>
      </c>
      <c r="J48" s="25">
        <v>531943</v>
      </c>
      <c r="K48" s="25">
        <v>660480</v>
      </c>
      <c r="L48" s="25">
        <v>882640</v>
      </c>
      <c r="M48" s="25">
        <v>1095909</v>
      </c>
      <c r="N48" s="25">
        <v>1357390</v>
      </c>
      <c r="O48" s="25">
        <v>1809040.023</v>
      </c>
      <c r="P48" s="25">
        <v>1982292.25</v>
      </c>
      <c r="Q48" s="30">
        <v>2094534.8230000001</v>
      </c>
      <c r="R48" s="14"/>
      <c r="S48" s="74"/>
    </row>
    <row r="49" spans="1:19" ht="12.95" customHeight="1">
      <c r="A49" s="131" t="s">
        <v>184</v>
      </c>
      <c r="B49" s="108" t="s">
        <v>88</v>
      </c>
      <c r="C49" s="27">
        <v>12832.304449129</v>
      </c>
      <c r="D49" s="26">
        <v>26799.35</v>
      </c>
      <c r="E49" s="26">
        <v>44080.35</v>
      </c>
      <c r="F49" s="26">
        <v>63337.82</v>
      </c>
      <c r="G49" s="26">
        <v>80943.289999999994</v>
      </c>
      <c r="H49" s="26">
        <v>96911.42</v>
      </c>
      <c r="I49" s="26">
        <v>109519.1</v>
      </c>
      <c r="J49" s="26">
        <v>118072.31</v>
      </c>
      <c r="K49" s="26">
        <v>119837.53</v>
      </c>
      <c r="L49" s="26">
        <v>132740.54999999999</v>
      </c>
      <c r="M49" s="26">
        <v>139038.29</v>
      </c>
      <c r="N49" s="26">
        <v>144085.57999999999</v>
      </c>
      <c r="O49" s="26">
        <v>155175.73000000001</v>
      </c>
      <c r="P49" s="26">
        <v>166593.51999999999</v>
      </c>
      <c r="Q49" s="28"/>
      <c r="R49" s="14"/>
      <c r="S49" s="74"/>
    </row>
    <row r="50" spans="1:19" ht="12.95" customHeight="1">
      <c r="A50" s="131" t="s">
        <v>185</v>
      </c>
      <c r="B50" s="109" t="s">
        <v>37</v>
      </c>
      <c r="C50" s="29"/>
      <c r="D50" s="25"/>
      <c r="E50" s="25"/>
      <c r="F50" s="25"/>
      <c r="G50" s="25"/>
      <c r="H50" s="25">
        <v>6672.25</v>
      </c>
      <c r="I50" s="25">
        <v>6203.6</v>
      </c>
      <c r="J50" s="25">
        <v>12400.96</v>
      </c>
      <c r="K50" s="25">
        <v>19350.259999999998</v>
      </c>
      <c r="L50" s="25">
        <v>25396.25</v>
      </c>
      <c r="M50" s="25">
        <v>29350.93</v>
      </c>
      <c r="N50" s="25">
        <v>59134.25</v>
      </c>
      <c r="O50" s="25">
        <v>65928.39</v>
      </c>
      <c r="P50" s="25">
        <v>72765</v>
      </c>
      <c r="Q50" s="30">
        <v>78817</v>
      </c>
      <c r="R50" s="14"/>
      <c r="S50" s="74"/>
    </row>
    <row r="51" spans="1:19" ht="12.95" customHeight="1">
      <c r="A51" s="131" t="s">
        <v>186</v>
      </c>
      <c r="B51" s="108" t="s">
        <v>38</v>
      </c>
      <c r="C51" s="27">
        <v>139241</v>
      </c>
      <c r="D51" s="26">
        <v>232881</v>
      </c>
      <c r="E51" s="26">
        <v>363481</v>
      </c>
      <c r="F51" s="26">
        <v>197273</v>
      </c>
      <c r="G51" s="26">
        <v>288289</v>
      </c>
      <c r="H51" s="26">
        <v>336355</v>
      </c>
      <c r="I51" s="26">
        <v>315742</v>
      </c>
      <c r="J51" s="26">
        <v>332836</v>
      </c>
      <c r="K51" s="26">
        <v>385322</v>
      </c>
      <c r="L51" s="26">
        <v>332961</v>
      </c>
      <c r="M51" s="26">
        <v>290092</v>
      </c>
      <c r="N51" s="26">
        <v>342849</v>
      </c>
      <c r="O51" s="26">
        <v>388693</v>
      </c>
      <c r="P51" s="26">
        <v>346593</v>
      </c>
      <c r="Q51" s="28"/>
      <c r="R51" s="14"/>
      <c r="S51" s="74"/>
    </row>
    <row r="52" spans="1:19" ht="12.95" customHeight="1">
      <c r="A52" s="131" t="s">
        <v>187</v>
      </c>
      <c r="B52" s="109" t="s">
        <v>104</v>
      </c>
      <c r="C52" s="29"/>
      <c r="D52" s="25"/>
      <c r="E52" s="25">
        <v>17047.466666666998</v>
      </c>
      <c r="F52" s="25">
        <v>20444</v>
      </c>
      <c r="G52" s="25">
        <v>22621.200000000001</v>
      </c>
      <c r="H52" s="25">
        <v>26528</v>
      </c>
      <c r="I52" s="25">
        <v>29957.918666666999</v>
      </c>
      <c r="J52" s="25">
        <v>34359.466666667002</v>
      </c>
      <c r="K52" s="25">
        <v>39302.76</v>
      </c>
      <c r="L52" s="25">
        <v>44698.75</v>
      </c>
      <c r="M52" s="25">
        <v>63120.51167</v>
      </c>
      <c r="N52" s="25">
        <v>73972.900169999994</v>
      </c>
      <c r="O52" s="25">
        <v>84436.960160000002</v>
      </c>
      <c r="P52" s="25">
        <v>105063.3276</v>
      </c>
      <c r="Q52" s="30"/>
      <c r="R52" s="14"/>
      <c r="S52" s="74"/>
    </row>
    <row r="53" spans="1:19" ht="12.95" customHeight="1">
      <c r="A53" s="131" t="s">
        <v>188</v>
      </c>
      <c r="B53" s="108" t="s">
        <v>89</v>
      </c>
      <c r="C53" s="27">
        <v>31037.628458497999</v>
      </c>
      <c r="D53" s="26">
        <v>41102.152080344</v>
      </c>
      <c r="E53" s="26">
        <v>55213.656387665003</v>
      </c>
      <c r="F53" s="26">
        <v>49438.366469640001</v>
      </c>
      <c r="G53" s="26">
        <v>70189.701897018997</v>
      </c>
      <c r="H53" s="26">
        <v>83248.386513058998</v>
      </c>
      <c r="I53" s="26">
        <v>97050.559383020998</v>
      </c>
      <c r="J53" s="26">
        <v>111779.16058909</v>
      </c>
      <c r="K53" s="26">
        <v>128681.39829741001</v>
      </c>
      <c r="L53" s="26">
        <v>146022.70961056999</v>
      </c>
      <c r="M53" s="26">
        <v>154683.43518815999</v>
      </c>
      <c r="N53" s="26">
        <v>175635.42694288999</v>
      </c>
      <c r="O53" s="26">
        <v>272548.19618969999</v>
      </c>
      <c r="P53" s="26">
        <v>246169.50612822999</v>
      </c>
      <c r="Q53" s="28"/>
      <c r="R53" s="14"/>
      <c r="S53" s="74"/>
    </row>
    <row r="54" spans="1:19" ht="12.95" customHeight="1">
      <c r="A54" s="131"/>
      <c r="B54" s="110"/>
      <c r="C54" s="118"/>
      <c r="D54" s="36"/>
      <c r="E54" s="36"/>
      <c r="F54" s="36"/>
      <c r="G54" s="36"/>
      <c r="H54" s="36"/>
      <c r="I54" s="36"/>
      <c r="J54" s="36"/>
      <c r="K54" s="36"/>
      <c r="L54" s="36"/>
      <c r="M54" s="36"/>
      <c r="N54" s="36"/>
      <c r="O54" s="36"/>
      <c r="P54" s="36"/>
      <c r="Q54" s="20"/>
      <c r="R54" s="14"/>
      <c r="S54" s="11"/>
    </row>
    <row r="55" spans="1:19" ht="12.95" customHeight="1">
      <c r="A55" s="131"/>
      <c r="B55" s="111" t="s">
        <v>65</v>
      </c>
      <c r="C55" s="118"/>
      <c r="D55" s="36"/>
      <c r="E55" s="36"/>
      <c r="F55" s="36"/>
      <c r="G55" s="36"/>
      <c r="H55" s="36"/>
      <c r="I55" s="36"/>
      <c r="J55" s="36"/>
      <c r="K55" s="36"/>
      <c r="L55" s="36"/>
      <c r="M55" s="36"/>
      <c r="N55" s="36"/>
      <c r="O55" s="36"/>
      <c r="P55" s="36"/>
      <c r="Q55" s="20"/>
      <c r="R55" s="14"/>
      <c r="S55" s="12"/>
    </row>
    <row r="56" spans="1:19" ht="12.95" customHeight="1">
      <c r="A56" s="131" t="s">
        <v>142</v>
      </c>
      <c r="B56" s="112" t="s">
        <v>7</v>
      </c>
      <c r="C56" s="119">
        <v>146920.37159726</v>
      </c>
      <c r="D56" s="17">
        <v>188768.60266035001</v>
      </c>
      <c r="E56" s="17">
        <v>273833.35786838998</v>
      </c>
      <c r="F56" s="17">
        <v>274503.82741823001</v>
      </c>
      <c r="G56" s="17">
        <v>303650.77078230999</v>
      </c>
      <c r="H56" s="17">
        <v>281580.70550508</v>
      </c>
      <c r="I56" s="17">
        <v>296958.20934144</v>
      </c>
      <c r="J56" s="17">
        <v>327843.00791556999</v>
      </c>
      <c r="K56" s="17">
        <v>350721.27982346999</v>
      </c>
      <c r="L56" s="17">
        <v>325179.07004978001</v>
      </c>
      <c r="M56" s="17">
        <v>291047.3598258</v>
      </c>
      <c r="N56" s="17">
        <v>248820.49119848001</v>
      </c>
      <c r="O56" s="17">
        <v>287884.38474453997</v>
      </c>
      <c r="P56" s="17">
        <v>280254.17907030002</v>
      </c>
      <c r="Q56" s="18">
        <v>249185.57627498999</v>
      </c>
      <c r="R56" s="14"/>
      <c r="S56" s="11"/>
    </row>
    <row r="57" spans="1:19" ht="12.95" customHeight="1">
      <c r="A57" s="131" t="s">
        <v>143</v>
      </c>
      <c r="B57" s="113" t="s">
        <v>8</v>
      </c>
      <c r="C57" s="29">
        <v>378671.69989382999</v>
      </c>
      <c r="D57" s="25">
        <v>482022.91584353999</v>
      </c>
      <c r="E57" s="25">
        <v>621227.73443249997</v>
      </c>
      <c r="F57" s="25">
        <v>362352.40083507</v>
      </c>
      <c r="G57" s="25">
        <v>432849.87753926002</v>
      </c>
      <c r="H57" s="25">
        <v>431607.83003741002</v>
      </c>
      <c r="I57" s="25">
        <v>436138.69840858999</v>
      </c>
      <c r="J57" s="25">
        <v>506157.51978892001</v>
      </c>
      <c r="K57" s="25">
        <v>590511.10191698</v>
      </c>
      <c r="L57" s="25">
        <v>577205.29318926996</v>
      </c>
      <c r="M57" s="25">
        <v>603571.03973870003</v>
      </c>
      <c r="N57" s="25">
        <v>615372.72056497994</v>
      </c>
      <c r="O57" s="25">
        <v>721483.32933556999</v>
      </c>
      <c r="P57" s="25">
        <v>593289.67254407995</v>
      </c>
      <c r="Q57" s="30"/>
      <c r="R57" s="14"/>
      <c r="S57" s="11"/>
    </row>
    <row r="58" spans="1:19" ht="12.95" customHeight="1">
      <c r="A58" s="131" t="s">
        <v>145</v>
      </c>
      <c r="B58" s="112" t="s">
        <v>10</v>
      </c>
      <c r="C58" s="27"/>
      <c r="D58" s="26"/>
      <c r="E58" s="26"/>
      <c r="F58" s="26"/>
      <c r="G58" s="26"/>
      <c r="H58" s="26"/>
      <c r="I58" s="26"/>
      <c r="J58" s="26">
        <v>101145.70899217</v>
      </c>
      <c r="K58" s="26">
        <v>105979.02870153</v>
      </c>
      <c r="L58" s="26">
        <v>110399.1261448</v>
      </c>
      <c r="M58" s="26">
        <v>110694.71302573</v>
      </c>
      <c r="N58" s="26">
        <v>120693.34267726001</v>
      </c>
      <c r="O58" s="26">
        <v>126755.19481571999</v>
      </c>
      <c r="P58" s="26">
        <v>124515.52354449</v>
      </c>
      <c r="Q58" s="28">
        <v>131574.23400649001</v>
      </c>
      <c r="R58" s="11"/>
      <c r="S58" s="11"/>
    </row>
    <row r="59" spans="1:19" ht="12.95" customHeight="1">
      <c r="A59" s="131" t="s">
        <v>147</v>
      </c>
      <c r="B59" s="113" t="s">
        <v>12</v>
      </c>
      <c r="C59" s="29">
        <v>109311.99696398999</v>
      </c>
      <c r="D59" s="25">
        <v>121536.42384105999</v>
      </c>
      <c r="E59" s="25">
        <v>151300.23640662001</v>
      </c>
      <c r="F59" s="25">
        <v>160328.45196201</v>
      </c>
      <c r="G59" s="25">
        <v>174239.79650827</v>
      </c>
      <c r="H59" s="25">
        <v>181889.44114869999</v>
      </c>
      <c r="I59" s="25">
        <v>191085.35226956001</v>
      </c>
      <c r="J59" s="25">
        <v>194995.67068969001</v>
      </c>
      <c r="K59" s="25">
        <v>174144.69673175999</v>
      </c>
      <c r="L59" s="25">
        <v>195913.51344338001</v>
      </c>
      <c r="M59" s="25">
        <v>186010.24890189999</v>
      </c>
      <c r="N59" s="25">
        <v>203292.16764972999</v>
      </c>
      <c r="O59" s="25">
        <v>235380.41464633</v>
      </c>
      <c r="P59" s="25">
        <v>222158.32745345001</v>
      </c>
      <c r="Q59" s="30">
        <v>221347.68345841</v>
      </c>
      <c r="R59" s="10"/>
      <c r="S59" s="11"/>
    </row>
    <row r="60" spans="1:19" ht="12.95" customHeight="1">
      <c r="A60" s="131" t="s">
        <v>148</v>
      </c>
      <c r="B60" s="112" t="s">
        <v>13</v>
      </c>
      <c r="C60" s="27">
        <v>1891.9558806181001</v>
      </c>
      <c r="D60" s="26">
        <v>3459.4745160016</v>
      </c>
      <c r="E60" s="26">
        <v>5948.1289562784996</v>
      </c>
      <c r="F60" s="26">
        <v>6445.7898399443002</v>
      </c>
      <c r="G60" s="26">
        <v>6262.4665033857</v>
      </c>
      <c r="H60" s="26">
        <v>5544.6806520577002</v>
      </c>
      <c r="I60" s="26">
        <v>4804.9514814335998</v>
      </c>
      <c r="J60" s="26">
        <v>6063.9287598945002</v>
      </c>
      <c r="K60" s="26">
        <v>6827.3382981657996</v>
      </c>
      <c r="L60" s="26">
        <v>6216.2425640402998</v>
      </c>
      <c r="M60" s="26">
        <v>6038.8590092541999</v>
      </c>
      <c r="N60" s="26">
        <v>6299.3085274586001</v>
      </c>
      <c r="O60" s="26">
        <v>7806.6694650994996</v>
      </c>
      <c r="P60" s="26">
        <v>7918.7565834669003</v>
      </c>
      <c r="Q60" s="28">
        <v>10075.08425073</v>
      </c>
      <c r="R60" s="10"/>
      <c r="S60" s="11"/>
    </row>
    <row r="61" spans="1:19" ht="12.95" customHeight="1">
      <c r="A61" s="131" t="s">
        <v>153</v>
      </c>
      <c r="B61" s="113" t="s">
        <v>18</v>
      </c>
      <c r="C61" s="29">
        <v>32497.556784343</v>
      </c>
      <c r="D61" s="25">
        <v>59578.384180478002</v>
      </c>
      <c r="E61" s="25">
        <v>136521.16113821001</v>
      </c>
      <c r="F61" s="25">
        <v>192483.92247868999</v>
      </c>
      <c r="G61" s="25">
        <v>190432.56655819999</v>
      </c>
      <c r="H61" s="25">
        <v>148536.85738812</v>
      </c>
      <c r="I61" s="25">
        <v>166545.81863990999</v>
      </c>
      <c r="J61" s="25">
        <v>191978.21048710999</v>
      </c>
      <c r="K61" s="25">
        <v>191863.10505929001</v>
      </c>
      <c r="L61" s="25">
        <v>166029.16491657999</v>
      </c>
      <c r="M61" s="25">
        <v>146632.22224470999</v>
      </c>
      <c r="N61" s="25">
        <v>193383.0594232</v>
      </c>
      <c r="O61" s="25">
        <v>195396.0369755</v>
      </c>
      <c r="P61" s="25">
        <v>118918.37482737</v>
      </c>
      <c r="Q61" s="30">
        <v>121964.70631065</v>
      </c>
      <c r="R61" s="10"/>
      <c r="S61" s="11"/>
    </row>
    <row r="62" spans="1:19" ht="12.95" customHeight="1">
      <c r="A62" s="131" t="s">
        <v>154</v>
      </c>
      <c r="B62" s="112" t="s">
        <v>19</v>
      </c>
      <c r="C62" s="27"/>
      <c r="D62" s="26"/>
      <c r="E62" s="26"/>
      <c r="F62" s="26"/>
      <c r="G62" s="26"/>
      <c r="H62" s="26"/>
      <c r="I62" s="26"/>
      <c r="J62" s="26"/>
      <c r="K62" s="26">
        <v>13856.399205535001</v>
      </c>
      <c r="L62" s="26">
        <v>11569.511426319999</v>
      </c>
      <c r="M62" s="26">
        <v>11078.872659058001</v>
      </c>
      <c r="N62" s="26">
        <v>9519.2519056905003</v>
      </c>
      <c r="O62" s="26">
        <v>5663.3020494158</v>
      </c>
      <c r="P62" s="26">
        <v>5627.9807444339003</v>
      </c>
      <c r="Q62" s="28">
        <v>6131.701073493</v>
      </c>
      <c r="R62" s="11"/>
      <c r="S62" s="11"/>
    </row>
    <row r="63" spans="1:19" ht="12.95" customHeight="1">
      <c r="A63" s="131" t="s">
        <v>159</v>
      </c>
      <c r="B63" s="113" t="s">
        <v>116</v>
      </c>
      <c r="C63" s="29"/>
      <c r="D63" s="25">
        <v>54075.209000000003</v>
      </c>
      <c r="E63" s="25">
        <v>74776.486999999994</v>
      </c>
      <c r="F63" s="25">
        <v>98483.437999999995</v>
      </c>
      <c r="G63" s="25">
        <v>115449.99099999999</v>
      </c>
      <c r="H63" s="25">
        <v>144852.80799999999</v>
      </c>
      <c r="I63" s="25">
        <v>173002.07399999999</v>
      </c>
      <c r="J63" s="25">
        <v>202802.323</v>
      </c>
      <c r="K63" s="25">
        <v>237985.16025731</v>
      </c>
      <c r="L63" s="25">
        <v>242844.84653400001</v>
      </c>
      <c r="M63" s="25">
        <v>276153.19290000002</v>
      </c>
      <c r="N63" s="25">
        <v>296690</v>
      </c>
      <c r="O63" s="25">
        <v>343129</v>
      </c>
      <c r="P63" s="25">
        <v>384024</v>
      </c>
      <c r="Q63" s="30"/>
      <c r="R63" s="11"/>
      <c r="S63" s="11"/>
    </row>
    <row r="64" spans="1:19" ht="12.95" customHeight="1">
      <c r="A64" s="131" t="s">
        <v>161</v>
      </c>
      <c r="B64" s="112" t="s">
        <v>22</v>
      </c>
      <c r="C64" s="27"/>
      <c r="D64" s="26"/>
      <c r="E64" s="26"/>
      <c r="F64" s="26"/>
      <c r="G64" s="26"/>
      <c r="H64" s="26"/>
      <c r="I64" s="26"/>
      <c r="J64" s="26">
        <v>3056721.6358838999</v>
      </c>
      <c r="K64" s="26">
        <v>3524858.6401876002</v>
      </c>
      <c r="L64" s="26">
        <v>3975163.2876046998</v>
      </c>
      <c r="M64" s="26">
        <v>4516754.4910180001</v>
      </c>
      <c r="N64" s="26">
        <v>4603600.7167702997</v>
      </c>
      <c r="O64" s="26">
        <v>5140521.7078435998</v>
      </c>
      <c r="P64" s="26">
        <v>4482413.5562170995</v>
      </c>
      <c r="Q64" s="28">
        <v>4201269.3776679002</v>
      </c>
      <c r="R64" s="11"/>
      <c r="S64" s="11"/>
    </row>
    <row r="65" spans="1:19" ht="12.95" customHeight="1">
      <c r="A65" s="131" t="s">
        <v>163</v>
      </c>
      <c r="B65" s="113" t="s">
        <v>23</v>
      </c>
      <c r="C65" s="29">
        <v>2111940.0731390999</v>
      </c>
      <c r="D65" s="25">
        <v>2824712.6300539998</v>
      </c>
      <c r="E65" s="25">
        <v>3353099.9558369</v>
      </c>
      <c r="F65" s="25">
        <v>3466043.2846206999</v>
      </c>
      <c r="G65" s="25">
        <v>3990000.1440714998</v>
      </c>
      <c r="H65" s="25">
        <v>4020547.4345269999</v>
      </c>
      <c r="I65" s="25">
        <v>4362773.9681717996</v>
      </c>
      <c r="J65" s="25">
        <v>4709122.4274405995</v>
      </c>
      <c r="K65" s="25">
        <v>5349508.8953248002</v>
      </c>
      <c r="L65" s="25">
        <v>5296734.6399999997</v>
      </c>
      <c r="M65" s="25">
        <v>5208781.2738159997</v>
      </c>
      <c r="N65" s="25">
        <v>5381966.0588173</v>
      </c>
      <c r="O65" s="25">
        <v>6208949.5082753999</v>
      </c>
      <c r="P65" s="25">
        <v>5755888.7107854001</v>
      </c>
      <c r="Q65" s="30">
        <v>5576659.7393843997</v>
      </c>
      <c r="R65" s="10"/>
      <c r="S65" s="11"/>
    </row>
    <row r="66" spans="1:19" ht="12.95" customHeight="1">
      <c r="A66" s="131" t="s">
        <v>165</v>
      </c>
      <c r="B66" s="112" t="s">
        <v>25</v>
      </c>
      <c r="C66" s="27">
        <v>92923.042836041001</v>
      </c>
      <c r="D66" s="26">
        <v>120425.76297172</v>
      </c>
      <c r="E66" s="26">
        <v>145848.08722972</v>
      </c>
      <c r="F66" s="26">
        <v>133403.30670630001</v>
      </c>
      <c r="G66" s="26">
        <v>163731.29422348001</v>
      </c>
      <c r="H66" s="26">
        <v>182704.91524848001</v>
      </c>
      <c r="I66" s="26">
        <v>195237.22871452</v>
      </c>
      <c r="J66" s="26">
        <v>233376.66068222999</v>
      </c>
      <c r="K66" s="26">
        <v>182855.47459662001</v>
      </c>
      <c r="L66" s="26">
        <v>163695.42150150001</v>
      </c>
      <c r="M66" s="26">
        <v>174387.51418842</v>
      </c>
      <c r="N66" s="26">
        <v>194524.24593968</v>
      </c>
      <c r="O66" s="26">
        <v>204577.10109621999</v>
      </c>
      <c r="P66" s="26">
        <v>201738.66513233999</v>
      </c>
      <c r="Q66" s="28"/>
      <c r="R66" s="10"/>
    </row>
    <row r="67" spans="1:19" ht="12.95" customHeight="1">
      <c r="A67" s="131" t="s">
        <v>166</v>
      </c>
      <c r="B67" s="113" t="s">
        <v>72</v>
      </c>
      <c r="C67" s="29">
        <v>3615.7717684571999</v>
      </c>
      <c r="D67" s="25">
        <v>10302.666989417001</v>
      </c>
      <c r="E67" s="25">
        <v>15006.82153189</v>
      </c>
      <c r="F67" s="25">
        <v>16958.639136423</v>
      </c>
      <c r="G67" s="25">
        <v>21025.404163333998</v>
      </c>
      <c r="H67" s="25">
        <v>24213.562104517001</v>
      </c>
      <c r="I67" s="25">
        <v>29174.138233745001</v>
      </c>
      <c r="J67" s="25">
        <v>30898.761130467999</v>
      </c>
      <c r="K67" s="25">
        <v>30657.470119522</v>
      </c>
      <c r="L67" s="25">
        <v>24390.397135079998</v>
      </c>
      <c r="M67" s="25">
        <v>23588.628848273998</v>
      </c>
      <c r="N67" s="25">
        <v>27506.640515290001</v>
      </c>
      <c r="O67" s="25">
        <v>30705.970293025999</v>
      </c>
      <c r="P67" s="25">
        <v>25923.801531544999</v>
      </c>
      <c r="Q67" s="30">
        <v>24835.480477646001</v>
      </c>
      <c r="R67" s="11"/>
      <c r="S67" s="11"/>
    </row>
    <row r="68" spans="1:19" s="15" customFormat="1">
      <c r="A68" s="131" t="s">
        <v>167</v>
      </c>
      <c r="B68" s="112" t="s">
        <v>26</v>
      </c>
      <c r="C68" s="27">
        <v>52176.477527427</v>
      </c>
      <c r="D68" s="26">
        <v>64623.995785592</v>
      </c>
      <c r="E68" s="26">
        <v>78866.480200206002</v>
      </c>
      <c r="F68" s="26">
        <v>72931.106471816005</v>
      </c>
      <c r="G68" s="26">
        <v>76542.284973347007</v>
      </c>
      <c r="H68" s="26">
        <v>71674.238375200002</v>
      </c>
      <c r="I68" s="26">
        <v>71174.796222021003</v>
      </c>
      <c r="J68" s="26">
        <v>65989.44591029</v>
      </c>
      <c r="K68" s="26">
        <v>80820.576472211003</v>
      </c>
      <c r="L68" s="26">
        <v>64750.515964550003</v>
      </c>
      <c r="M68" s="26">
        <v>65306.477953185</v>
      </c>
      <c r="N68" s="26">
        <v>63673.447876040998</v>
      </c>
      <c r="O68" s="26">
        <v>69183.257375870002</v>
      </c>
      <c r="P68" s="26">
        <v>58266.544538585003</v>
      </c>
      <c r="Q68" s="28"/>
      <c r="R68" s="11"/>
    </row>
    <row r="69" spans="1:19" s="15" customFormat="1">
      <c r="A69" s="131" t="s">
        <v>170</v>
      </c>
      <c r="B69" s="113" t="s">
        <v>29</v>
      </c>
      <c r="C69" s="29"/>
      <c r="D69" s="25"/>
      <c r="E69" s="25"/>
      <c r="F69" s="25"/>
      <c r="G69" s="25"/>
      <c r="H69" s="25"/>
      <c r="I69" s="25"/>
      <c r="J69" s="25"/>
      <c r="K69" s="25">
        <v>577512.06730105996</v>
      </c>
      <c r="L69" s="25">
        <v>523825.42187690001</v>
      </c>
      <c r="M69" s="25">
        <v>512970.05988024001</v>
      </c>
      <c r="N69" s="25">
        <v>536713.39728049003</v>
      </c>
      <c r="O69" s="25">
        <v>604725.35380187002</v>
      </c>
      <c r="P69" s="25">
        <v>582939.08861919004</v>
      </c>
      <c r="Q69" s="30">
        <v>606515.38980004005</v>
      </c>
      <c r="R69" s="11"/>
    </row>
    <row r="70" spans="1:19" s="15" customFormat="1">
      <c r="A70" s="131" t="s">
        <v>171</v>
      </c>
      <c r="B70" s="112" t="s">
        <v>30</v>
      </c>
      <c r="C70" s="27">
        <v>207835.87153197001</v>
      </c>
      <c r="D70" s="26">
        <v>262358.25418098998</v>
      </c>
      <c r="E70" s="26">
        <v>331571.17690160999</v>
      </c>
      <c r="F70" s="26">
        <v>322893.95199999999</v>
      </c>
      <c r="G70" s="26">
        <v>353375.95189254999</v>
      </c>
      <c r="H70" s="26">
        <v>374398.55731255002</v>
      </c>
      <c r="I70" s="26">
        <v>379286.11873339</v>
      </c>
      <c r="J70" s="26">
        <v>389228.99531094002</v>
      </c>
      <c r="K70" s="26">
        <v>440946.79161866999</v>
      </c>
      <c r="L70" s="26">
        <v>402119.29145700001</v>
      </c>
      <c r="M70" s="26">
        <v>355227.11117430002</v>
      </c>
      <c r="N70" s="26">
        <v>355800.79892299999</v>
      </c>
      <c r="O70" s="26">
        <v>384598.92787523998</v>
      </c>
      <c r="P70" s="26">
        <v>383223.35365444998</v>
      </c>
      <c r="Q70" s="28"/>
      <c r="R70" s="11"/>
    </row>
    <row r="71" spans="1:19" s="3" customFormat="1" ht="12" customHeight="1">
      <c r="A71" s="129" t="s">
        <v>172</v>
      </c>
      <c r="B71" s="169" t="s">
        <v>31</v>
      </c>
      <c r="C71" s="139">
        <v>431980.29369245999</v>
      </c>
      <c r="D71" s="140">
        <v>569348.93059084006</v>
      </c>
      <c r="E71" s="140">
        <v>652297.37894268997</v>
      </c>
      <c r="F71" s="140">
        <v>723778.50897810003</v>
      </c>
      <c r="G71" s="140">
        <v>864928.48131974996</v>
      </c>
      <c r="H71" s="140">
        <v>1041312.899106</v>
      </c>
      <c r="I71" s="140">
        <v>1104036.4544585</v>
      </c>
      <c r="J71" s="140">
        <v>1187651.1018983</v>
      </c>
      <c r="K71" s="168">
        <v>1194355.2439708</v>
      </c>
      <c r="L71" s="140">
        <v>1077129.7008771</v>
      </c>
      <c r="M71" s="140">
        <v>1131401.8386325999</v>
      </c>
      <c r="N71" s="140">
        <v>1307515.6010968001</v>
      </c>
      <c r="O71" s="140">
        <v>1438450.5022525999</v>
      </c>
      <c r="P71" s="140">
        <v>1494721.0607137999</v>
      </c>
      <c r="Q71" s="141">
        <v>1526228.1517643</v>
      </c>
      <c r="R71" s="11"/>
      <c r="S71" s="11"/>
    </row>
    <row r="72" spans="1:19" s="3" customFormat="1">
      <c r="A72" s="11"/>
      <c r="B72" s="57" t="s">
        <v>66</v>
      </c>
      <c r="C72" s="11"/>
      <c r="D72" s="11"/>
      <c r="E72" s="11"/>
      <c r="F72" s="11"/>
      <c r="G72" s="11"/>
      <c r="H72" s="11"/>
      <c r="I72" s="11"/>
      <c r="J72" s="11"/>
      <c r="K72" s="11"/>
      <c r="L72" s="11"/>
      <c r="M72" s="11"/>
      <c r="N72" s="11"/>
      <c r="O72" s="11"/>
      <c r="P72" s="11"/>
      <c r="Q72" s="11"/>
      <c r="R72" s="11"/>
      <c r="S72" s="11"/>
    </row>
    <row r="73" spans="1:19" s="3" customFormat="1">
      <c r="A73" s="11"/>
      <c r="B73" s="10" t="s">
        <v>63</v>
      </c>
      <c r="C73" s="11"/>
      <c r="D73" s="11"/>
      <c r="E73" s="11"/>
      <c r="F73" s="11"/>
      <c r="G73" s="11"/>
      <c r="H73" s="11"/>
      <c r="I73" s="11"/>
      <c r="J73" s="11"/>
      <c r="K73" s="11"/>
      <c r="L73" s="11"/>
      <c r="M73" s="11"/>
      <c r="N73" s="11"/>
      <c r="O73" s="11"/>
      <c r="P73" s="11"/>
      <c r="Q73" s="11"/>
      <c r="R73" s="11"/>
      <c r="S73" s="11"/>
    </row>
    <row r="74" spans="1:19">
      <c r="B74" s="10" t="s">
        <v>62</v>
      </c>
      <c r="C74" s="15"/>
      <c r="D74" s="15"/>
      <c r="E74" s="15"/>
      <c r="F74" s="15"/>
      <c r="G74" s="15"/>
      <c r="H74" s="15"/>
      <c r="I74" s="15"/>
      <c r="J74" s="15"/>
      <c r="K74" s="15"/>
      <c r="L74" s="15"/>
      <c r="M74" s="15"/>
      <c r="N74" s="15"/>
      <c r="O74" s="15"/>
      <c r="P74" s="15"/>
      <c r="Q74" s="15"/>
    </row>
  </sheetData>
  <mergeCells count="1">
    <mergeCell ref="C2:M2"/>
  </mergeCells>
  <hyperlinks>
    <hyperlink ref="B72" location="'Notes to Tables'!A1" display="Notes to tables"/>
  </hyperlinks>
  <pageMargins left="0.23622047244094499" right="0.23622047244094499" top="0.74803149606299202" bottom="0.74803149606299202" header="0.31496062992126" footer="0.31496062992126"/>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workbookViewId="0">
      <selection activeCell="B2" sqref="B2"/>
    </sheetView>
  </sheetViews>
  <sheetFormatPr defaultColWidth="11.42578125" defaultRowHeight="11.25"/>
  <cols>
    <col min="1" max="1" width="2" style="15" customWidth="1"/>
    <col min="2" max="2" width="17.5703125" style="7" customWidth="1"/>
    <col min="3" max="17" width="12.28515625" style="9" customWidth="1"/>
    <col min="18" max="18" width="2" style="15" customWidth="1"/>
    <col min="19" max="19" width="14.28515625" style="15" customWidth="1"/>
    <col min="20" max="23" width="11.28515625" style="7" customWidth="1"/>
    <col min="24" max="16384" width="11.42578125" style="7"/>
  </cols>
  <sheetData>
    <row r="1" spans="1:31" s="15" customFormat="1">
      <c r="A1" s="14"/>
      <c r="B1" s="14"/>
      <c r="C1" s="129">
        <v>2005</v>
      </c>
      <c r="D1" s="129">
        <v>2006</v>
      </c>
      <c r="E1" s="129">
        <v>2007</v>
      </c>
      <c r="F1" s="129">
        <v>2008</v>
      </c>
      <c r="G1" s="129">
        <v>2009</v>
      </c>
      <c r="H1" s="129">
        <v>2010</v>
      </c>
      <c r="I1" s="129">
        <v>2011</v>
      </c>
      <c r="J1" s="129">
        <v>2012</v>
      </c>
      <c r="K1" s="129">
        <v>2013</v>
      </c>
      <c r="L1" s="129">
        <v>2014</v>
      </c>
      <c r="M1" s="129">
        <v>2015</v>
      </c>
      <c r="N1" s="129">
        <v>2016</v>
      </c>
      <c r="O1" s="129">
        <v>2017</v>
      </c>
      <c r="P1" s="129">
        <v>2018</v>
      </c>
      <c r="Q1" s="129">
        <v>2019</v>
      </c>
      <c r="R1" s="14"/>
    </row>
    <row r="2" spans="1:31" s="55" customFormat="1" ht="24" customHeight="1">
      <c r="A2" s="53"/>
      <c r="B2" s="56" t="s">
        <v>42</v>
      </c>
      <c r="C2" s="176" t="s">
        <v>56</v>
      </c>
      <c r="D2" s="176"/>
      <c r="E2" s="176"/>
      <c r="F2" s="176"/>
      <c r="G2" s="176"/>
      <c r="H2" s="176"/>
      <c r="I2" s="176"/>
      <c r="J2" s="176"/>
      <c r="K2" s="176"/>
      <c r="L2" s="176"/>
      <c r="M2" s="176"/>
      <c r="N2" s="116"/>
      <c r="O2" s="125"/>
      <c r="P2" s="144"/>
      <c r="Q2" s="150"/>
      <c r="R2" s="40"/>
      <c r="S2" s="72"/>
      <c r="T2" s="54"/>
    </row>
    <row r="3" spans="1:31" ht="12.95" customHeight="1">
      <c r="B3" s="16" t="s">
        <v>43</v>
      </c>
      <c r="C3" s="117">
        <v>2005</v>
      </c>
      <c r="D3" s="69">
        <v>2006</v>
      </c>
      <c r="E3" s="69">
        <v>2007</v>
      </c>
      <c r="F3" s="69">
        <v>2008</v>
      </c>
      <c r="G3" s="69">
        <v>2009</v>
      </c>
      <c r="H3" s="69">
        <v>2010</v>
      </c>
      <c r="I3" s="69">
        <v>2011</v>
      </c>
      <c r="J3" s="69">
        <v>2012</v>
      </c>
      <c r="K3" s="69">
        <v>2013</v>
      </c>
      <c r="L3" s="69">
        <v>2014</v>
      </c>
      <c r="M3" s="69">
        <v>2015</v>
      </c>
      <c r="N3" s="69">
        <v>2016</v>
      </c>
      <c r="O3" s="69">
        <v>2017</v>
      </c>
      <c r="P3" s="69">
        <v>2018</v>
      </c>
      <c r="Q3" s="70" t="s">
        <v>212</v>
      </c>
      <c r="R3" s="12"/>
      <c r="S3" s="12"/>
      <c r="T3" s="1"/>
      <c r="U3" s="6"/>
      <c r="V3" s="102"/>
      <c r="W3" s="6"/>
    </row>
    <row r="4" spans="1:31" ht="12.95" customHeight="1">
      <c r="A4" s="130" t="s">
        <v>140</v>
      </c>
      <c r="B4" s="107" t="s">
        <v>55</v>
      </c>
      <c r="C4" s="37">
        <v>8866692.0739261992</v>
      </c>
      <c r="D4" s="24">
        <v>10814290.836556001</v>
      </c>
      <c r="E4" s="24">
        <v>13121163.289352</v>
      </c>
      <c r="F4" s="24">
        <v>10560566.859669</v>
      </c>
      <c r="G4" s="24">
        <v>12320553.747177999</v>
      </c>
      <c r="H4" s="24">
        <v>13202295.193339</v>
      </c>
      <c r="I4" s="24">
        <v>13472154.044518</v>
      </c>
      <c r="J4" s="24">
        <v>14738452.521960052</v>
      </c>
      <c r="K4" s="24">
        <v>16364535.600313779</v>
      </c>
      <c r="L4" s="24">
        <v>16969690.128119543</v>
      </c>
      <c r="M4" s="24">
        <v>17674704.113201</v>
      </c>
      <c r="N4" s="24">
        <v>18718908.258839998</v>
      </c>
      <c r="O4" s="24">
        <v>22151208.138934001</v>
      </c>
      <c r="P4" s="24">
        <v>21638786.169507999</v>
      </c>
      <c r="Q4" s="33">
        <v>24116746.036865</v>
      </c>
      <c r="R4" s="12"/>
      <c r="S4" s="126"/>
      <c r="T4" s="126"/>
      <c r="U4" s="121"/>
      <c r="V4" s="121"/>
      <c r="W4" s="122"/>
      <c r="X4" s="120"/>
      <c r="Y4" s="24"/>
      <c r="Z4" s="24"/>
      <c r="AA4" s="24"/>
      <c r="AB4" s="24"/>
      <c r="AC4" s="24"/>
      <c r="AD4" s="24"/>
      <c r="AE4" s="33"/>
    </row>
    <row r="5" spans="1:31" ht="12.95" customHeight="1">
      <c r="A5" s="131" t="s">
        <v>141</v>
      </c>
      <c r="B5" s="108" t="s">
        <v>6</v>
      </c>
      <c r="C5" s="27">
        <v>247738.81144533999</v>
      </c>
      <c r="D5" s="26">
        <v>301968.83404525003</v>
      </c>
      <c r="E5" s="26">
        <v>391967.89274058002</v>
      </c>
      <c r="F5" s="26">
        <v>307840.60984061001</v>
      </c>
      <c r="G5" s="26">
        <v>439445.64047362999</v>
      </c>
      <c r="H5" s="26">
        <v>527096.24961885996</v>
      </c>
      <c r="I5" s="26">
        <v>554930.93642088003</v>
      </c>
      <c r="J5" s="26">
        <v>615116.01290187996</v>
      </c>
      <c r="K5" s="26">
        <v>568854.60992908</v>
      </c>
      <c r="L5" s="26">
        <v>582540.19028870994</v>
      </c>
      <c r="M5" s="26">
        <v>565804.04763644002</v>
      </c>
      <c r="N5" s="26">
        <v>606130.96960925998</v>
      </c>
      <c r="O5" s="26">
        <v>689369.00397784996</v>
      </c>
      <c r="P5" s="26">
        <v>682880.43478261004</v>
      </c>
      <c r="Q5" s="28"/>
      <c r="R5" s="11"/>
      <c r="S5" s="73"/>
      <c r="T5" s="8"/>
      <c r="U5" s="8"/>
      <c r="V5" s="8"/>
      <c r="W5" s="67"/>
      <c r="X5" s="67"/>
    </row>
    <row r="6" spans="1:31" ht="12.95" customHeight="1">
      <c r="A6" s="131" t="s">
        <v>142</v>
      </c>
      <c r="B6" s="109" t="s">
        <v>44</v>
      </c>
      <c r="C6" s="29">
        <v>83770.730618143003</v>
      </c>
      <c r="D6" s="25">
        <v>113347.82036086</v>
      </c>
      <c r="E6" s="25">
        <v>164585.60282644001</v>
      </c>
      <c r="F6" s="25">
        <v>150658.31593598</v>
      </c>
      <c r="G6" s="25">
        <v>174486.38524708</v>
      </c>
      <c r="H6" s="25">
        <v>166477.81934794001</v>
      </c>
      <c r="I6" s="25">
        <v>158862.72480269001</v>
      </c>
      <c r="J6" s="25">
        <v>171696.56992084</v>
      </c>
      <c r="K6" s="25">
        <v>186590.81505999001</v>
      </c>
      <c r="L6" s="25">
        <v>182784.99453684999</v>
      </c>
      <c r="M6" s="25">
        <v>165845.40010887</v>
      </c>
      <c r="N6" s="25">
        <v>156671.23432064999</v>
      </c>
      <c r="O6" s="25">
        <v>202992.32429839001</v>
      </c>
      <c r="P6" s="25">
        <v>208560.79688573</v>
      </c>
      <c r="Q6" s="30">
        <v>212041.11435632</v>
      </c>
      <c r="R6" s="11"/>
      <c r="S6" s="73"/>
      <c r="T6" s="8"/>
      <c r="U6" s="3"/>
      <c r="V6" s="3"/>
      <c r="W6" s="3"/>
      <c r="X6" s="3"/>
      <c r="Y6" s="3"/>
      <c r="Z6" s="3"/>
      <c r="AA6" s="3"/>
      <c r="AB6" s="3"/>
      <c r="AC6" s="3"/>
      <c r="AD6" s="3"/>
      <c r="AE6" s="3"/>
    </row>
    <row r="7" spans="1:31" ht="12.95" customHeight="1">
      <c r="A7" s="131" t="s">
        <v>143</v>
      </c>
      <c r="B7" s="108" t="s">
        <v>76</v>
      </c>
      <c r="C7" s="27"/>
      <c r="D7" s="26"/>
      <c r="E7" s="26"/>
      <c r="F7" s="26"/>
      <c r="G7" s="26"/>
      <c r="H7" s="26"/>
      <c r="I7" s="26"/>
      <c r="J7" s="26"/>
      <c r="K7" s="26">
        <v>557245.34546959004</v>
      </c>
      <c r="L7" s="26">
        <v>496519.36384606001</v>
      </c>
      <c r="M7" s="26">
        <v>520992.16113228002</v>
      </c>
      <c r="N7" s="26">
        <v>517401.28597028001</v>
      </c>
      <c r="O7" s="26">
        <v>556011.15375389997</v>
      </c>
      <c r="P7" s="26">
        <v>541033.89054270997</v>
      </c>
      <c r="Q7" s="28"/>
      <c r="R7" s="10"/>
      <c r="S7" s="73"/>
      <c r="T7" s="8"/>
      <c r="U7" s="8"/>
      <c r="V7" s="8"/>
      <c r="W7" s="8"/>
    </row>
    <row r="8" spans="1:31" ht="12.95" customHeight="1">
      <c r="A8" s="131" t="s">
        <v>144</v>
      </c>
      <c r="B8" s="109" t="s">
        <v>9</v>
      </c>
      <c r="C8" s="29">
        <v>638650.06440531998</v>
      </c>
      <c r="D8" s="25">
        <v>706840.56976145995</v>
      </c>
      <c r="E8" s="25">
        <v>1032966.2989576</v>
      </c>
      <c r="F8" s="25">
        <v>620191.08280255005</v>
      </c>
      <c r="G8" s="25">
        <v>867469.66077401</v>
      </c>
      <c r="H8" s="25">
        <v>983889.49945049</v>
      </c>
      <c r="I8" s="25">
        <v>862698.33496571996</v>
      </c>
      <c r="J8" s="25">
        <v>953502.81350481999</v>
      </c>
      <c r="K8" s="25">
        <v>982529.13533834997</v>
      </c>
      <c r="L8" s="25">
        <v>994711.61478526006</v>
      </c>
      <c r="M8" s="25">
        <v>864233.38150289003</v>
      </c>
      <c r="N8" s="25">
        <v>903453.67209890997</v>
      </c>
      <c r="O8" s="25">
        <v>963382.64734151994</v>
      </c>
      <c r="P8" s="25">
        <v>852195.84288900997</v>
      </c>
      <c r="Q8" s="30">
        <v>1037092.687433</v>
      </c>
      <c r="R8" s="11"/>
      <c r="S8" s="73"/>
      <c r="T8" s="8"/>
      <c r="U8" s="8"/>
      <c r="V8" s="8"/>
      <c r="W8" s="8"/>
    </row>
    <row r="9" spans="1:31" ht="12.95" customHeight="1">
      <c r="A9" s="131" t="s">
        <v>145</v>
      </c>
      <c r="B9" s="108" t="s">
        <v>45</v>
      </c>
      <c r="C9" s="27"/>
      <c r="D9" s="26"/>
      <c r="E9" s="26"/>
      <c r="F9" s="26"/>
      <c r="G9" s="26"/>
      <c r="H9" s="26"/>
      <c r="I9" s="26"/>
      <c r="J9" s="26">
        <v>207196.83268078999</v>
      </c>
      <c r="K9" s="26">
        <v>216448.72888372999</v>
      </c>
      <c r="L9" s="26">
        <v>224873.30094752999</v>
      </c>
      <c r="M9" s="26">
        <v>231126.47016457</v>
      </c>
      <c r="N9" s="26">
        <v>247446.74537739001</v>
      </c>
      <c r="O9" s="26">
        <v>270782.40407803998</v>
      </c>
      <c r="P9" s="26">
        <v>265629.25440415001</v>
      </c>
      <c r="Q9" s="28">
        <v>265717.73952150001</v>
      </c>
      <c r="R9" s="11"/>
      <c r="S9" s="73"/>
      <c r="T9" s="8"/>
      <c r="U9" s="8"/>
      <c r="V9" s="8"/>
      <c r="W9" s="8"/>
    </row>
    <row r="10" spans="1:31" ht="12.95" customHeight="1">
      <c r="A10" s="131" t="s">
        <v>146</v>
      </c>
      <c r="B10" s="109" t="s">
        <v>11</v>
      </c>
      <c r="C10" s="29">
        <v>60662.274280136997</v>
      </c>
      <c r="D10" s="25">
        <v>79837.939722562995</v>
      </c>
      <c r="E10" s="25">
        <v>112395.53097345</v>
      </c>
      <c r="F10" s="25">
        <v>113172.93924874</v>
      </c>
      <c r="G10" s="25">
        <v>125828.7546685</v>
      </c>
      <c r="H10" s="25">
        <v>128505.48776586</v>
      </c>
      <c r="I10" s="25">
        <v>120569.2778335</v>
      </c>
      <c r="J10" s="25">
        <v>136493.86771906001</v>
      </c>
      <c r="K10" s="25">
        <v>134084.55393585999</v>
      </c>
      <c r="L10" s="25">
        <v>121511.82447228</v>
      </c>
      <c r="M10" s="25">
        <v>116627.81985176</v>
      </c>
      <c r="N10" s="25">
        <v>121854.6215141</v>
      </c>
      <c r="O10" s="25">
        <v>155994.13207458999</v>
      </c>
      <c r="P10" s="25">
        <v>155022.03329476001</v>
      </c>
      <c r="Q10" s="30">
        <v>165777.99389946999</v>
      </c>
      <c r="R10" s="11"/>
      <c r="S10" s="73"/>
      <c r="T10" s="8"/>
      <c r="U10" s="8"/>
      <c r="V10" s="8"/>
      <c r="W10" s="8"/>
    </row>
    <row r="11" spans="1:31" ht="12.95" customHeight="1">
      <c r="A11" s="131" t="s">
        <v>147</v>
      </c>
      <c r="B11" s="108" t="s">
        <v>46</v>
      </c>
      <c r="C11" s="27">
        <v>74650.938473458998</v>
      </c>
      <c r="D11" s="26">
        <v>92079.470198675001</v>
      </c>
      <c r="E11" s="26">
        <v>111288.41607565001</v>
      </c>
      <c r="F11" s="26">
        <v>103946.72115639001</v>
      </c>
      <c r="G11" s="26">
        <v>103229.66046170999</v>
      </c>
      <c r="H11" s="26">
        <v>96983.948835800998</v>
      </c>
      <c r="I11" s="26">
        <v>98423.141186299006</v>
      </c>
      <c r="J11" s="26">
        <v>98319.520771854004</v>
      </c>
      <c r="K11" s="26">
        <v>74943.373916899</v>
      </c>
      <c r="L11" s="26">
        <v>95766.489823637996</v>
      </c>
      <c r="M11" s="26">
        <v>91978.770131772006</v>
      </c>
      <c r="N11" s="26">
        <v>99403.357531760004</v>
      </c>
      <c r="O11" s="26">
        <v>116993.08922789</v>
      </c>
      <c r="P11" s="26">
        <v>109894.0086511</v>
      </c>
      <c r="Q11" s="28">
        <v>106436.43553678</v>
      </c>
      <c r="R11" s="11"/>
      <c r="S11" s="73"/>
      <c r="T11" s="8"/>
      <c r="U11" s="8"/>
      <c r="V11" s="8"/>
      <c r="W11" s="8"/>
    </row>
    <row r="12" spans="1:31" ht="12.95" customHeight="1">
      <c r="A12" s="131" t="s">
        <v>148</v>
      </c>
      <c r="B12" s="109" t="s">
        <v>226</v>
      </c>
      <c r="C12" s="29">
        <v>11191.607880146001</v>
      </c>
      <c r="D12" s="25">
        <v>12119.352034768999</v>
      </c>
      <c r="E12" s="25">
        <v>15670.602090386999</v>
      </c>
      <c r="F12" s="25">
        <v>15449.773138483</v>
      </c>
      <c r="G12" s="25">
        <v>15841.862843970999</v>
      </c>
      <c r="H12" s="25">
        <v>15550.893907002001</v>
      </c>
      <c r="I12" s="25">
        <v>16348.746280243</v>
      </c>
      <c r="J12" s="25"/>
      <c r="K12" s="25">
        <v>21780.119983451001</v>
      </c>
      <c r="L12" s="25"/>
      <c r="M12" s="25">
        <v>18447.376156777002</v>
      </c>
      <c r="N12" s="25">
        <v>19126.827237271998</v>
      </c>
      <c r="O12" s="25">
        <v>23202.236747421</v>
      </c>
      <c r="P12" s="25">
        <v>24090.585069842</v>
      </c>
      <c r="Q12" s="30">
        <v>26745.980678499</v>
      </c>
      <c r="R12" s="11"/>
      <c r="S12" s="73"/>
      <c r="T12" s="8"/>
      <c r="U12" s="8"/>
      <c r="V12" s="8"/>
      <c r="W12" s="8"/>
    </row>
    <row r="13" spans="1:31" ht="12.95" customHeight="1">
      <c r="A13" s="131" t="s">
        <v>149</v>
      </c>
      <c r="B13" s="108" t="s">
        <v>14</v>
      </c>
      <c r="C13" s="27">
        <v>54800.047186504999</v>
      </c>
      <c r="D13" s="26">
        <v>70568.945080995996</v>
      </c>
      <c r="E13" s="26">
        <v>91703.223906963001</v>
      </c>
      <c r="F13" s="26">
        <v>83539.318023660002</v>
      </c>
      <c r="G13" s="26">
        <v>85169.283964846996</v>
      </c>
      <c r="H13" s="26">
        <v>85855.157669695007</v>
      </c>
      <c r="I13" s="26">
        <v>89226.290593867001</v>
      </c>
      <c r="J13" s="26">
        <v>96635.883905013005</v>
      </c>
      <c r="K13" s="26">
        <v>88807.061095020996</v>
      </c>
      <c r="L13" s="26">
        <v>93047.225931770998</v>
      </c>
      <c r="M13" s="26">
        <v>81660.315732172006</v>
      </c>
      <c r="N13" s="26">
        <v>79930.431116263993</v>
      </c>
      <c r="O13" s="26">
        <v>89986.807387862995</v>
      </c>
      <c r="P13" s="26">
        <v>71499.885504923004</v>
      </c>
      <c r="Q13" s="28"/>
      <c r="R13" s="10"/>
      <c r="S13" s="73"/>
      <c r="T13" s="8"/>
      <c r="U13" s="8"/>
      <c r="V13" s="8"/>
      <c r="W13" s="8"/>
    </row>
    <row r="14" spans="1:31" ht="12.95" customHeight="1">
      <c r="A14" s="131" t="s">
        <v>150</v>
      </c>
      <c r="B14" s="109" t="s">
        <v>15</v>
      </c>
      <c r="C14" s="29">
        <v>371436.25339153002</v>
      </c>
      <c r="D14" s="25">
        <v>493763.54668774002</v>
      </c>
      <c r="E14" s="25">
        <v>623627.85956131003</v>
      </c>
      <c r="F14" s="25">
        <v>563039.7954071</v>
      </c>
      <c r="G14" s="25">
        <v>648064.60452384001</v>
      </c>
      <c r="H14" s="25">
        <v>630691.97362672002</v>
      </c>
      <c r="I14" s="25">
        <v>698832.23155545001</v>
      </c>
      <c r="J14" s="25">
        <v>680337.22723773005</v>
      </c>
      <c r="K14" s="25">
        <v>761382.72030444001</v>
      </c>
      <c r="L14" s="25">
        <v>700026.62550482003</v>
      </c>
      <c r="M14" s="25">
        <v>687394.41041915002</v>
      </c>
      <c r="N14" s="25">
        <v>694881.16474160005</v>
      </c>
      <c r="O14" s="25">
        <v>818544.85636462003</v>
      </c>
      <c r="P14" s="25">
        <v>824987.31930499</v>
      </c>
      <c r="Q14" s="30"/>
      <c r="R14" s="11"/>
      <c r="S14" s="73"/>
      <c r="T14" s="8"/>
      <c r="U14" s="8"/>
      <c r="V14" s="8"/>
      <c r="W14" s="8"/>
    </row>
    <row r="15" spans="1:31" ht="12.95" customHeight="1">
      <c r="A15" s="131" t="s">
        <v>151</v>
      </c>
      <c r="B15" s="108" t="s">
        <v>16</v>
      </c>
      <c r="C15" s="27">
        <v>647785.77326885005</v>
      </c>
      <c r="D15" s="26">
        <v>836233.37284341</v>
      </c>
      <c r="E15" s="26">
        <v>1012729.2801413001</v>
      </c>
      <c r="F15" s="26">
        <v>927427.97494781006</v>
      </c>
      <c r="G15" s="26">
        <v>965013.68678865</v>
      </c>
      <c r="H15" s="26">
        <v>959199.62586852</v>
      </c>
      <c r="I15" s="26">
        <v>988550.91214905004</v>
      </c>
      <c r="J15" s="78">
        <v>863410.29023746995</v>
      </c>
      <c r="K15" s="26">
        <v>955173.07957523002</v>
      </c>
      <c r="L15" s="26">
        <v>862228.96685686999</v>
      </c>
      <c r="M15" s="26">
        <v>795470.87642896001</v>
      </c>
      <c r="N15" s="26">
        <v>805991.35659323004</v>
      </c>
      <c r="O15" s="26">
        <v>991192.13240584999</v>
      </c>
      <c r="P15" s="26">
        <v>1026356.766659</v>
      </c>
      <c r="Q15" s="28">
        <v>1061162.6600764</v>
      </c>
      <c r="R15" s="11"/>
      <c r="S15" s="73"/>
      <c r="T15" s="8"/>
      <c r="U15" s="8"/>
      <c r="V15" s="8"/>
      <c r="W15" s="8"/>
    </row>
    <row r="16" spans="1:31" ht="12.95" customHeight="1">
      <c r="A16" s="131" t="s">
        <v>152</v>
      </c>
      <c r="B16" s="109" t="s">
        <v>17</v>
      </c>
      <c r="C16" s="29">
        <v>29188.392119854001</v>
      </c>
      <c r="D16" s="25">
        <v>41288.028447254001</v>
      </c>
      <c r="E16" s="25">
        <v>53220.962755777997</v>
      </c>
      <c r="F16" s="25">
        <v>38121.08559499</v>
      </c>
      <c r="G16" s="25">
        <v>42100.561878692002</v>
      </c>
      <c r="H16" s="25">
        <v>35025.387493319002</v>
      </c>
      <c r="I16" s="25">
        <v>29058.092896882001</v>
      </c>
      <c r="J16" s="25">
        <v>24762.532981529999</v>
      </c>
      <c r="K16" s="25">
        <v>25850.227554820001</v>
      </c>
      <c r="L16" s="25">
        <v>24567.136414495999</v>
      </c>
      <c r="M16" s="25">
        <v>26950.778184268001</v>
      </c>
      <c r="N16" s="25">
        <v>24614.878232276002</v>
      </c>
      <c r="O16" s="25">
        <v>33404.081992425003</v>
      </c>
      <c r="P16" s="25">
        <v>34851.349327671</v>
      </c>
      <c r="Q16" s="30"/>
      <c r="R16" s="11"/>
      <c r="S16" s="73"/>
      <c r="T16" s="8"/>
      <c r="U16" s="8"/>
      <c r="V16" s="8"/>
      <c r="W16" s="8"/>
    </row>
    <row r="17" spans="1:23" ht="12.95" customHeight="1">
      <c r="A17" s="131" t="s">
        <v>153</v>
      </c>
      <c r="B17" s="108" t="s">
        <v>47</v>
      </c>
      <c r="C17" s="27">
        <v>61110.292630395998</v>
      </c>
      <c r="D17" s="26">
        <v>80173.924092854999</v>
      </c>
      <c r="E17" s="78">
        <v>95462.656237328003</v>
      </c>
      <c r="F17" s="26">
        <v>88084.759629227003</v>
      </c>
      <c r="G17" s="26">
        <v>98898.452380952003</v>
      </c>
      <c r="H17" s="26">
        <v>91020.218206114005</v>
      </c>
      <c r="I17" s="26">
        <v>85614.905806581999</v>
      </c>
      <c r="J17" s="26">
        <v>104400.65535135999</v>
      </c>
      <c r="K17" s="26">
        <v>109150.01005700001</v>
      </c>
      <c r="L17" s="26">
        <v>100410.82980421001</v>
      </c>
      <c r="M17" s="26">
        <v>86253.654495341994</v>
      </c>
      <c r="N17" s="26">
        <v>82701.004978038007</v>
      </c>
      <c r="O17" s="26">
        <v>93618.687647786006</v>
      </c>
      <c r="P17" s="26">
        <v>95786.690044137998</v>
      </c>
      <c r="Q17" s="28">
        <v>97841.172175476997</v>
      </c>
      <c r="R17" s="11"/>
      <c r="S17" s="73"/>
      <c r="T17" s="8"/>
      <c r="U17" s="8"/>
      <c r="V17" s="8"/>
      <c r="W17" s="8"/>
    </row>
    <row r="18" spans="1:23" ht="12.95" customHeight="1">
      <c r="A18" s="131" t="s">
        <v>154</v>
      </c>
      <c r="B18" s="109" t="s">
        <v>48</v>
      </c>
      <c r="C18" s="29">
        <v>4688.7265798666003</v>
      </c>
      <c r="D18" s="25">
        <v>7692.2129231148001</v>
      </c>
      <c r="E18" s="25">
        <v>16451.091886988001</v>
      </c>
      <c r="F18" s="25">
        <v>9215.0771194677</v>
      </c>
      <c r="G18" s="25">
        <v>8622.4879999999994</v>
      </c>
      <c r="H18" s="25">
        <v>11784.06808271</v>
      </c>
      <c r="I18" s="25">
        <v>12655.790074159</v>
      </c>
      <c r="J18" s="25">
        <v>10367.351312749999</v>
      </c>
      <c r="K18" s="25">
        <v>7367.0072133588001</v>
      </c>
      <c r="L18" s="25">
        <v>7888.8573680063</v>
      </c>
      <c r="M18" s="25">
        <v>7851.0207971455002</v>
      </c>
      <c r="N18" s="25">
        <v>9840.9945045205004</v>
      </c>
      <c r="O18" s="25">
        <v>10129.936793718</v>
      </c>
      <c r="P18" s="25">
        <v>8891.6702484312009</v>
      </c>
      <c r="Q18" s="30">
        <v>8704.8142031378993</v>
      </c>
      <c r="R18" s="11"/>
      <c r="S18" s="73"/>
      <c r="T18" s="8"/>
      <c r="U18" s="8"/>
      <c r="V18" s="8"/>
      <c r="W18" s="8"/>
    </row>
    <row r="19" spans="1:23" ht="12.95" customHeight="1">
      <c r="A19" s="131" t="s">
        <v>155</v>
      </c>
      <c r="B19" s="108" t="s">
        <v>20</v>
      </c>
      <c r="C19" s="27">
        <v>163524.83189808001</v>
      </c>
      <c r="D19" s="26">
        <v>156491.50533386</v>
      </c>
      <c r="E19" s="26">
        <v>203683.20329750999</v>
      </c>
      <c r="F19" s="26">
        <v>188302.01809324999</v>
      </c>
      <c r="G19" s="26">
        <v>250122.46074052999</v>
      </c>
      <c r="H19" s="26">
        <v>285571.88669160998</v>
      </c>
      <c r="I19" s="26">
        <v>290478.71652219002</v>
      </c>
      <c r="J19" s="26">
        <v>383164.10447361</v>
      </c>
      <c r="K19" s="26">
        <v>414746.62696041999</v>
      </c>
      <c r="L19" s="26">
        <v>429823.26224474999</v>
      </c>
      <c r="M19" s="26">
        <v>890125.61989874998</v>
      </c>
      <c r="N19" s="26">
        <v>840646.14735953999</v>
      </c>
      <c r="O19" s="26">
        <v>1058011.5135524001</v>
      </c>
      <c r="P19" s="26">
        <v>1000392.7181131</v>
      </c>
      <c r="Q19" s="28">
        <v>1120238.1487306</v>
      </c>
      <c r="R19" s="11"/>
      <c r="S19" s="73"/>
      <c r="T19" s="8"/>
      <c r="U19" s="8"/>
      <c r="V19" s="8"/>
      <c r="W19" s="8"/>
    </row>
    <row r="20" spans="1:23" ht="12.95" customHeight="1">
      <c r="A20" s="131" t="s">
        <v>156</v>
      </c>
      <c r="B20" s="109" t="s">
        <v>206</v>
      </c>
      <c r="C20" s="29">
        <v>30811.1</v>
      </c>
      <c r="D20" s="25">
        <v>43372</v>
      </c>
      <c r="E20" s="25">
        <v>49089</v>
      </c>
      <c r="F20" s="25">
        <v>48248</v>
      </c>
      <c r="G20" s="25">
        <v>56253</v>
      </c>
      <c r="H20" s="25">
        <v>60086</v>
      </c>
      <c r="I20" s="25">
        <v>64842</v>
      </c>
      <c r="J20" s="25">
        <v>75805</v>
      </c>
      <c r="K20" s="25">
        <v>86531</v>
      </c>
      <c r="L20" s="25">
        <v>89619</v>
      </c>
      <c r="M20" s="25">
        <v>99313</v>
      </c>
      <c r="N20" s="25">
        <v>107483</v>
      </c>
      <c r="O20" s="25">
        <v>129143</v>
      </c>
      <c r="P20" s="25">
        <v>145345</v>
      </c>
      <c r="Q20" s="30">
        <v>166229</v>
      </c>
      <c r="R20" s="11"/>
      <c r="S20" s="73"/>
      <c r="T20" s="8"/>
      <c r="U20" s="8"/>
      <c r="V20" s="8"/>
      <c r="W20" s="8"/>
    </row>
    <row r="21" spans="1:23" ht="12.95" customHeight="1">
      <c r="A21" s="131" t="s">
        <v>157</v>
      </c>
      <c r="B21" s="108" t="s">
        <v>21</v>
      </c>
      <c r="C21" s="27">
        <v>224072.19535212999</v>
      </c>
      <c r="D21" s="26">
        <v>294876.86026603001</v>
      </c>
      <c r="E21" s="26">
        <v>376514.05858971999</v>
      </c>
      <c r="F21" s="26">
        <v>327931.80236604001</v>
      </c>
      <c r="G21" s="26">
        <v>364456.13024059997</v>
      </c>
      <c r="H21" s="26">
        <v>328054.51630144002</v>
      </c>
      <c r="I21" s="26">
        <v>355108.0346746</v>
      </c>
      <c r="J21" s="26">
        <v>363585.75197888998</v>
      </c>
      <c r="K21" s="26">
        <v>364964.74417322001</v>
      </c>
      <c r="L21" s="26">
        <v>352482.30180890998</v>
      </c>
      <c r="M21" s="26">
        <v>340477.11812737997</v>
      </c>
      <c r="N21" s="26">
        <v>352626.23590176</v>
      </c>
      <c r="O21" s="26">
        <v>424743.11225713999</v>
      </c>
      <c r="P21" s="26">
        <v>428252.63796656998</v>
      </c>
      <c r="Q21" s="28">
        <v>445714.94270950003</v>
      </c>
      <c r="R21" s="11"/>
      <c r="S21" s="73"/>
      <c r="T21" s="8"/>
      <c r="U21" s="38"/>
      <c r="V21" s="38"/>
      <c r="W21" s="38"/>
    </row>
    <row r="22" spans="1:23" ht="12.95" customHeight="1">
      <c r="A22" s="131" t="s">
        <v>158</v>
      </c>
      <c r="B22" s="109" t="s">
        <v>87</v>
      </c>
      <c r="C22" s="29">
        <v>100898.53352547</v>
      </c>
      <c r="D22" s="25">
        <v>107633.54992311999</v>
      </c>
      <c r="E22" s="25">
        <v>132850.87719298</v>
      </c>
      <c r="F22" s="25">
        <v>203372.12492795999</v>
      </c>
      <c r="G22" s="25">
        <v>200150.77844259</v>
      </c>
      <c r="H22" s="25">
        <v>214889.52870903001</v>
      </c>
      <c r="I22" s="25">
        <v>225784.86875965001</v>
      </c>
      <c r="J22" s="25">
        <v>205753.66175197999</v>
      </c>
      <c r="K22" s="25">
        <v>170712.73707331999</v>
      </c>
      <c r="L22" s="25">
        <v>171663.76961518999</v>
      </c>
      <c r="M22" s="25">
        <v>174146.05809129</v>
      </c>
      <c r="N22" s="25">
        <v>196613.88282708</v>
      </c>
      <c r="O22" s="25">
        <v>202441.08526863999</v>
      </c>
      <c r="P22" s="25">
        <v>204780.06077846</v>
      </c>
      <c r="Q22" s="30"/>
      <c r="R22" s="11"/>
      <c r="S22" s="73"/>
      <c r="T22" s="8"/>
      <c r="U22" s="8"/>
      <c r="V22" s="8"/>
      <c r="W22" s="8"/>
    </row>
    <row r="23" spans="1:23" ht="12.95" customHeight="1">
      <c r="A23" s="131" t="s">
        <v>159</v>
      </c>
      <c r="B23" s="108" t="s">
        <v>118</v>
      </c>
      <c r="C23" s="27"/>
      <c r="D23" s="26"/>
      <c r="E23" s="26"/>
      <c r="F23" s="26"/>
      <c r="G23" s="26"/>
      <c r="H23" s="26"/>
      <c r="I23" s="26"/>
      <c r="J23" s="26"/>
      <c r="K23" s="26">
        <v>166375.13342177999</v>
      </c>
      <c r="L23" s="26">
        <v>168827.38745601001</v>
      </c>
      <c r="M23" s="26">
        <v>168923.15820047</v>
      </c>
      <c r="N23" s="26">
        <v>174979</v>
      </c>
      <c r="O23" s="26">
        <v>210864</v>
      </c>
      <c r="P23" s="26">
        <v>213966</v>
      </c>
      <c r="Q23" s="28"/>
      <c r="R23" s="11"/>
      <c r="S23" s="73"/>
      <c r="T23" s="8"/>
      <c r="U23" s="8"/>
      <c r="V23" s="8"/>
      <c r="W23" s="8"/>
    </row>
    <row r="24" spans="1:23" ht="12.95" customHeight="1">
      <c r="A24" s="131" t="s">
        <v>160</v>
      </c>
      <c r="B24" s="109" t="s">
        <v>102</v>
      </c>
      <c r="C24" s="29">
        <v>4907.3964846053996</v>
      </c>
      <c r="D24" s="25">
        <v>7509.5482681416997</v>
      </c>
      <c r="E24" s="25">
        <v>10992.197850729</v>
      </c>
      <c r="F24" s="25">
        <v>11309.672929715</v>
      </c>
      <c r="G24" s="25">
        <v>11519.953897133</v>
      </c>
      <c r="H24" s="25">
        <v>10868.519508284</v>
      </c>
      <c r="I24" s="25">
        <v>12062.362530728</v>
      </c>
      <c r="J24" s="25">
        <v>13488.126649076999</v>
      </c>
      <c r="K24" s="25">
        <v>15905.392359674999</v>
      </c>
      <c r="L24" s="25">
        <v>15117.154303751</v>
      </c>
      <c r="M24" s="25">
        <v>14729.450190527999</v>
      </c>
      <c r="N24" s="25">
        <v>14316.433013598</v>
      </c>
      <c r="O24" s="25">
        <v>17542.576157351999</v>
      </c>
      <c r="P24" s="25">
        <v>17406.686512479999</v>
      </c>
      <c r="Q24" s="30">
        <v>17946.528869917001</v>
      </c>
      <c r="R24" s="11"/>
      <c r="S24" s="73"/>
      <c r="T24" s="8"/>
      <c r="U24" s="8"/>
      <c r="V24" s="8"/>
      <c r="W24" s="8"/>
    </row>
    <row r="25" spans="1:23" ht="12.95" customHeight="1">
      <c r="A25" s="131" t="s">
        <v>190</v>
      </c>
      <c r="B25" s="108" t="s">
        <v>189</v>
      </c>
      <c r="C25" s="27">
        <v>8449.5694231449997</v>
      </c>
      <c r="D25" s="26">
        <v>11619.583827209</v>
      </c>
      <c r="E25" s="26">
        <v>15655.822169880999</v>
      </c>
      <c r="F25" s="26">
        <v>13268.990953375</v>
      </c>
      <c r="G25" s="26">
        <v>14712.879988474</v>
      </c>
      <c r="H25" s="26">
        <v>15338.869588455</v>
      </c>
      <c r="I25" s="26">
        <v>16027.480916031</v>
      </c>
      <c r="J25" s="26">
        <v>17573.601583112999</v>
      </c>
      <c r="K25" s="26">
        <v>19322.976141222</v>
      </c>
      <c r="L25" s="26">
        <v>16699.477965278998</v>
      </c>
      <c r="M25" s="26">
        <v>15846.118671746999</v>
      </c>
      <c r="N25" s="26">
        <v>16047.728470538999</v>
      </c>
      <c r="O25" s="26">
        <v>19555.061165747</v>
      </c>
      <c r="P25" s="26">
        <v>19500.526677352998</v>
      </c>
      <c r="Q25" s="28"/>
      <c r="R25" s="11"/>
      <c r="S25" s="73"/>
      <c r="T25" s="8"/>
      <c r="U25" s="8"/>
      <c r="V25" s="8"/>
      <c r="W25" s="8"/>
    </row>
    <row r="26" spans="1:23" ht="12.95" customHeight="1">
      <c r="A26" s="131" t="s">
        <v>161</v>
      </c>
      <c r="B26" s="109" t="s">
        <v>49</v>
      </c>
      <c r="C26" s="29"/>
      <c r="D26" s="25"/>
      <c r="E26" s="25"/>
      <c r="F26" s="25"/>
      <c r="G26" s="25"/>
      <c r="H26" s="25"/>
      <c r="I26" s="25"/>
      <c r="J26" s="25">
        <v>150903.69393139999</v>
      </c>
      <c r="K26" s="25">
        <v>160575.09309061</v>
      </c>
      <c r="L26" s="25">
        <v>186660.19181741</v>
      </c>
      <c r="M26" s="25">
        <v>195664.67065868</v>
      </c>
      <c r="N26" s="25">
        <v>185280.91071992999</v>
      </c>
      <c r="O26" s="25">
        <v>177377.06884145</v>
      </c>
      <c r="P26" s="25">
        <v>154401.1907488</v>
      </c>
      <c r="Q26" s="30">
        <v>128414.96292968</v>
      </c>
      <c r="R26" s="11"/>
      <c r="S26" s="73"/>
      <c r="T26" s="8"/>
      <c r="U26" s="8"/>
      <c r="V26" s="8"/>
      <c r="W26" s="8"/>
    </row>
    <row r="27" spans="1:23" ht="12.95" customHeight="1">
      <c r="A27" s="131" t="s">
        <v>162</v>
      </c>
      <c r="B27" s="108" t="s">
        <v>105</v>
      </c>
      <c r="C27" s="27">
        <v>248013.62860981</v>
      </c>
      <c r="D27" s="26">
        <v>277286.05638292001</v>
      </c>
      <c r="E27" s="26">
        <v>311646.6847332</v>
      </c>
      <c r="F27" s="26">
        <v>280660.44181306998</v>
      </c>
      <c r="G27" s="26">
        <v>339042.68038634001</v>
      </c>
      <c r="H27" s="26">
        <v>389570.84281329002</v>
      </c>
      <c r="I27" s="26">
        <v>383699.20316542999</v>
      </c>
      <c r="J27" s="26">
        <v>458833.69108197</v>
      </c>
      <c r="K27" s="26">
        <v>489684.99291544</v>
      </c>
      <c r="L27" s="26">
        <v>491707.28515814</v>
      </c>
      <c r="M27" s="26">
        <v>501999.42961245001</v>
      </c>
      <c r="N27" s="26">
        <v>473423.55514988001</v>
      </c>
      <c r="O27" s="26">
        <v>490573.96899999998</v>
      </c>
      <c r="P27" s="26">
        <v>511275.40399999998</v>
      </c>
      <c r="Q27" s="28"/>
      <c r="R27" s="11"/>
      <c r="S27" s="73"/>
      <c r="T27" s="8"/>
      <c r="U27" s="8"/>
      <c r="V27" s="8"/>
      <c r="W27" s="8"/>
    </row>
    <row r="28" spans="1:23" ht="12.95" customHeight="1">
      <c r="A28" s="131" t="s">
        <v>163</v>
      </c>
      <c r="B28" s="109" t="s">
        <v>50</v>
      </c>
      <c r="C28" s="29">
        <v>479405.0961425</v>
      </c>
      <c r="D28" s="25">
        <v>552748.71592255996</v>
      </c>
      <c r="E28" s="25">
        <v>767458.56028264004</v>
      </c>
      <c r="F28" s="25">
        <v>647455.39318023995</v>
      </c>
      <c r="G28" s="25">
        <v>646342.74600201997</v>
      </c>
      <c r="H28" s="25">
        <v>588070.95136290998</v>
      </c>
      <c r="I28" s="25">
        <v>610643.03273385996</v>
      </c>
      <c r="J28" s="25">
        <v>628120.18469657004</v>
      </c>
      <c r="K28" s="25">
        <v>797556.47496897005</v>
      </c>
      <c r="L28" s="154">
        <v>1082570.48</v>
      </c>
      <c r="M28" s="25">
        <v>1398628.1981492001</v>
      </c>
      <c r="N28" s="25">
        <v>1411221.7771687999</v>
      </c>
      <c r="O28" s="25">
        <v>1692688.1746222</v>
      </c>
      <c r="P28" s="25">
        <v>1685057.7055186999</v>
      </c>
      <c r="Q28" s="30">
        <v>1749779.3754213001</v>
      </c>
      <c r="R28" s="11"/>
      <c r="S28" s="73"/>
      <c r="T28" s="8"/>
      <c r="U28" s="8"/>
      <c r="V28" s="8"/>
      <c r="W28" s="8"/>
    </row>
    <row r="29" spans="1:23" ht="12.95" customHeight="1">
      <c r="A29" s="131" t="s">
        <v>164</v>
      </c>
      <c r="B29" s="108" t="s">
        <v>24</v>
      </c>
      <c r="C29" s="27">
        <v>44093.077132733997</v>
      </c>
      <c r="D29" s="26">
        <v>50121.417478470001</v>
      </c>
      <c r="E29" s="26">
        <v>58966.718266254</v>
      </c>
      <c r="F29" s="26">
        <v>44113.733657295001</v>
      </c>
      <c r="G29" s="26">
        <v>56459.295612009002</v>
      </c>
      <c r="H29" s="26">
        <v>57364.214888264003</v>
      </c>
      <c r="I29" s="26">
        <v>64432.703432317998</v>
      </c>
      <c r="J29" s="26">
        <v>71579.033713394994</v>
      </c>
      <c r="K29" s="26">
        <v>75343.667979003003</v>
      </c>
      <c r="L29" s="26">
        <v>76621.780317858007</v>
      </c>
      <c r="M29" s="26">
        <v>66479.490515647005</v>
      </c>
      <c r="N29" s="26">
        <v>69960.281513483002</v>
      </c>
      <c r="O29" s="26">
        <v>75308.019872250006</v>
      </c>
      <c r="P29" s="26">
        <v>75157.760472609996</v>
      </c>
      <c r="Q29" s="28">
        <v>81340.247844828002</v>
      </c>
      <c r="R29" s="11"/>
      <c r="S29" s="73"/>
      <c r="T29" s="8"/>
      <c r="U29" s="8"/>
      <c r="V29" s="8"/>
      <c r="W29" s="8"/>
    </row>
    <row r="30" spans="1:23" ht="12.95" customHeight="1">
      <c r="A30" s="131" t="s">
        <v>165</v>
      </c>
      <c r="B30" s="109" t="s">
        <v>91</v>
      </c>
      <c r="C30" s="29"/>
      <c r="D30" s="25"/>
      <c r="E30" s="25"/>
      <c r="F30" s="25"/>
      <c r="G30" s="25"/>
      <c r="H30" s="25"/>
      <c r="I30" s="25"/>
      <c r="J30" s="25"/>
      <c r="K30" s="25">
        <v>190836.03348739</v>
      </c>
      <c r="L30" s="25">
        <v>173127.31907200001</v>
      </c>
      <c r="M30" s="25">
        <v>147486.6061294</v>
      </c>
      <c r="N30" s="25">
        <v>147524.36194896</v>
      </c>
      <c r="O30" s="25">
        <v>145487.81973203001</v>
      </c>
      <c r="P30" s="25">
        <v>134927.84810127001</v>
      </c>
      <c r="Q30" s="30"/>
      <c r="R30" s="11"/>
      <c r="S30" s="73"/>
      <c r="T30" s="8"/>
      <c r="U30" s="8"/>
      <c r="V30" s="8"/>
      <c r="W30" s="8"/>
    </row>
    <row r="31" spans="1:23" ht="12.95" customHeight="1">
      <c r="A31" s="131" t="s">
        <v>166</v>
      </c>
      <c r="B31" s="108" t="s">
        <v>51</v>
      </c>
      <c r="C31" s="27">
        <v>86337.539919058006</v>
      </c>
      <c r="D31" s="26">
        <v>115795.81191795001</v>
      </c>
      <c r="E31" s="26">
        <v>164376.81455007999</v>
      </c>
      <c r="F31" s="26">
        <v>148402.28789912999</v>
      </c>
      <c r="G31" s="26">
        <v>167381.41517856001</v>
      </c>
      <c r="H31" s="26">
        <v>187602.19038933</v>
      </c>
      <c r="I31" s="26">
        <v>164424.41622285999</v>
      </c>
      <c r="J31" s="26">
        <v>198953.31655697999</v>
      </c>
      <c r="K31" s="26">
        <v>229166.83266931999</v>
      </c>
      <c r="L31" s="26">
        <v>211951.33075712001</v>
      </c>
      <c r="M31" s="26">
        <v>183869.08820589</v>
      </c>
      <c r="N31" s="26">
        <v>186734.52482414999</v>
      </c>
      <c r="O31" s="26">
        <v>238990.41829550001</v>
      </c>
      <c r="P31" s="26">
        <v>228837.50596541</v>
      </c>
      <c r="Q31" s="28">
        <v>236506.2948337</v>
      </c>
      <c r="R31" s="11"/>
      <c r="S31" s="73"/>
      <c r="T31" s="8"/>
      <c r="U31" s="8"/>
      <c r="V31" s="8"/>
      <c r="W31" s="8"/>
    </row>
    <row r="32" spans="1:23" ht="12.95" customHeight="1">
      <c r="A32" s="131" t="s">
        <v>167</v>
      </c>
      <c r="B32" s="109" t="s">
        <v>52</v>
      </c>
      <c r="C32" s="29">
        <v>56709.920962605</v>
      </c>
      <c r="D32" s="25">
        <v>77177.663637560996</v>
      </c>
      <c r="E32" s="25">
        <v>95867.805093478994</v>
      </c>
      <c r="F32" s="25">
        <v>79459.986082115996</v>
      </c>
      <c r="G32" s="25">
        <v>92568.794121883999</v>
      </c>
      <c r="H32" s="25">
        <v>90877.872795296993</v>
      </c>
      <c r="I32" s="25">
        <v>92308.189934014998</v>
      </c>
      <c r="J32" s="25">
        <v>105725.59366755</v>
      </c>
      <c r="K32" s="25">
        <v>132122.46586678</v>
      </c>
      <c r="L32" s="25">
        <v>123728.29913804001</v>
      </c>
      <c r="M32" s="25">
        <v>123513.33696243999</v>
      </c>
      <c r="N32" s="25">
        <v>122726.88942764</v>
      </c>
      <c r="O32" s="25">
        <v>151820.58047493</v>
      </c>
      <c r="P32" s="25">
        <v>146487.29104648999</v>
      </c>
      <c r="Q32" s="30"/>
      <c r="R32" s="11"/>
      <c r="S32" s="73"/>
      <c r="T32" s="8"/>
      <c r="U32" s="8"/>
      <c r="V32" s="8"/>
      <c r="W32" s="8"/>
    </row>
    <row r="33" spans="1:24" ht="12.95" customHeight="1">
      <c r="A33" s="131" t="s">
        <v>168</v>
      </c>
      <c r="B33" s="108" t="s">
        <v>27</v>
      </c>
      <c r="C33" s="27">
        <v>29593.812669576</v>
      </c>
      <c r="D33" s="26">
        <v>38567.139470565002</v>
      </c>
      <c r="E33" s="26">
        <v>47713.413808331999</v>
      </c>
      <c r="F33" s="26">
        <v>50418.928322895001</v>
      </c>
      <c r="G33" s="26">
        <v>52541.420544590001</v>
      </c>
      <c r="H33" s="26">
        <v>50327.491982897001</v>
      </c>
      <c r="I33" s="26">
        <v>51977.549488937999</v>
      </c>
      <c r="J33" s="26">
        <v>55118.484168864998</v>
      </c>
      <c r="K33" s="26">
        <v>58022.169267687001</v>
      </c>
      <c r="L33" s="26">
        <v>49738.059399053003</v>
      </c>
      <c r="M33" s="26">
        <v>46015.734349482998</v>
      </c>
      <c r="N33" s="26">
        <v>47591.720160219003</v>
      </c>
      <c r="O33" s="26">
        <v>59510.325455311002</v>
      </c>
      <c r="P33" s="26">
        <v>58441.248940283003</v>
      </c>
      <c r="Q33" s="28">
        <v>59746.763352802001</v>
      </c>
      <c r="R33" s="11"/>
      <c r="S33" s="73"/>
      <c r="T33" s="8"/>
      <c r="U33" s="8"/>
      <c r="V33" s="8"/>
      <c r="W33" s="8"/>
    </row>
    <row r="34" spans="1:24" ht="12.95" customHeight="1">
      <c r="A34" s="131" t="s">
        <v>169</v>
      </c>
      <c r="B34" s="109" t="s">
        <v>28</v>
      </c>
      <c r="C34" s="29">
        <v>7055.5378317800996</v>
      </c>
      <c r="D34" s="25">
        <v>8856.3740813908007</v>
      </c>
      <c r="E34" s="25">
        <v>10938.748417489</v>
      </c>
      <c r="F34" s="25">
        <v>11966.612359081</v>
      </c>
      <c r="G34" s="25">
        <v>11276.473130672999</v>
      </c>
      <c r="H34" s="25">
        <v>10666.755745590999</v>
      </c>
      <c r="I34" s="25">
        <v>11490.490360977999</v>
      </c>
      <c r="J34" s="25">
        <v>12201.846965699</v>
      </c>
      <c r="K34" s="25">
        <v>12268.652599641</v>
      </c>
      <c r="L34" s="25">
        <v>12385.126866578001</v>
      </c>
      <c r="M34" s="25">
        <v>12642.377789875</v>
      </c>
      <c r="N34" s="25">
        <v>13671.841467271001</v>
      </c>
      <c r="O34" s="25">
        <v>16738.848644759</v>
      </c>
      <c r="P34" s="25">
        <v>17348.343256240001</v>
      </c>
      <c r="Q34" s="30">
        <v>18133.757582565999</v>
      </c>
      <c r="R34" s="11"/>
      <c r="S34" s="73"/>
      <c r="T34" s="8"/>
      <c r="U34" s="8"/>
      <c r="V34" s="8"/>
      <c r="W34" s="8"/>
    </row>
    <row r="35" spans="1:24" ht="12.95" customHeight="1">
      <c r="A35" s="131" t="s">
        <v>170</v>
      </c>
      <c r="B35" s="108" t="s">
        <v>64</v>
      </c>
      <c r="C35" s="27"/>
      <c r="D35" s="26"/>
      <c r="E35" s="26"/>
      <c r="F35" s="26"/>
      <c r="G35" s="26"/>
      <c r="H35" s="26"/>
      <c r="I35" s="26"/>
      <c r="J35" s="26"/>
      <c r="K35" s="26">
        <v>638731.20948834997</v>
      </c>
      <c r="L35" s="26">
        <v>587426.24742018001</v>
      </c>
      <c r="M35" s="26">
        <v>553236.79912900995</v>
      </c>
      <c r="N35" s="26">
        <v>556755.56024033006</v>
      </c>
      <c r="O35" s="26">
        <v>664646.19812904997</v>
      </c>
      <c r="P35" s="26">
        <v>698360.43050149002</v>
      </c>
      <c r="Q35" s="28">
        <v>715001.12334307004</v>
      </c>
      <c r="R35" s="11"/>
      <c r="S35" s="73"/>
      <c r="T35" s="8"/>
      <c r="U35" s="8"/>
      <c r="V35" s="8"/>
      <c r="W35" s="8"/>
    </row>
    <row r="36" spans="1:24" ht="12.95" customHeight="1">
      <c r="A36" s="131" t="s">
        <v>171</v>
      </c>
      <c r="B36" s="109" t="s">
        <v>73</v>
      </c>
      <c r="C36" s="29"/>
      <c r="D36" s="25"/>
      <c r="E36" s="25"/>
      <c r="F36" s="25"/>
      <c r="G36" s="25"/>
      <c r="H36" s="25"/>
      <c r="I36" s="25"/>
      <c r="J36" s="25"/>
      <c r="K36" s="25">
        <v>359801.20800772001</v>
      </c>
      <c r="L36" s="25">
        <v>293526.36565200001</v>
      </c>
      <c r="M36" s="25">
        <v>291338.02483176999</v>
      </c>
      <c r="N36" s="25">
        <v>293909.75701265002</v>
      </c>
      <c r="O36" s="25">
        <v>339859.64912280999</v>
      </c>
      <c r="P36" s="25">
        <v>319766.86541167001</v>
      </c>
      <c r="Q36" s="30"/>
      <c r="R36" s="11"/>
      <c r="S36" s="73"/>
      <c r="T36" s="8"/>
      <c r="U36" s="8"/>
      <c r="V36" s="8"/>
      <c r="W36" s="8"/>
    </row>
    <row r="37" spans="1:24" ht="12.95" customHeight="1">
      <c r="A37" s="131" t="s">
        <v>172</v>
      </c>
      <c r="B37" s="108" t="s">
        <v>108</v>
      </c>
      <c r="C37" s="27"/>
      <c r="D37" s="26"/>
      <c r="E37" s="26"/>
      <c r="F37" s="26"/>
      <c r="G37" s="26"/>
      <c r="H37" s="26"/>
      <c r="I37" s="26"/>
      <c r="J37" s="26"/>
      <c r="K37" s="26"/>
      <c r="L37" s="26">
        <v>706236.6163314</v>
      </c>
      <c r="M37" s="26">
        <v>768163.79589380999</v>
      </c>
      <c r="N37" s="26">
        <v>940425.97091088002</v>
      </c>
      <c r="O37" s="26">
        <v>1172249.4405284</v>
      </c>
      <c r="P37" s="26">
        <v>1167102.1729218001</v>
      </c>
      <c r="Q37" s="28"/>
      <c r="R37" s="11"/>
      <c r="S37" s="73"/>
      <c r="T37" s="8"/>
      <c r="U37" s="8"/>
      <c r="V37" s="8"/>
      <c r="W37" s="8"/>
    </row>
    <row r="38" spans="1:24" ht="12.95" customHeight="1">
      <c r="A38" s="131" t="s">
        <v>173</v>
      </c>
      <c r="B38" s="109" t="s">
        <v>32</v>
      </c>
      <c r="C38" s="29">
        <v>71322</v>
      </c>
      <c r="D38" s="25">
        <v>95127</v>
      </c>
      <c r="E38" s="25">
        <v>155160</v>
      </c>
      <c r="F38" s="25">
        <v>80384</v>
      </c>
      <c r="G38" s="25">
        <v>143842</v>
      </c>
      <c r="H38" s="25">
        <v>187147</v>
      </c>
      <c r="I38" s="25">
        <v>136606</v>
      </c>
      <c r="J38" s="25">
        <v>190125</v>
      </c>
      <c r="K38" s="25">
        <v>151831.84</v>
      </c>
      <c r="L38" s="25">
        <v>183678.68</v>
      </c>
      <c r="M38" s="25">
        <v>159434.51</v>
      </c>
      <c r="N38" s="25">
        <v>150550.96</v>
      </c>
      <c r="O38" s="25">
        <v>198009.33</v>
      </c>
      <c r="P38" s="25">
        <v>147728.79999999999</v>
      </c>
      <c r="Q38" s="30"/>
      <c r="R38" s="11"/>
      <c r="S38" s="73"/>
      <c r="T38" s="8"/>
      <c r="U38" s="8"/>
      <c r="V38" s="8"/>
      <c r="W38" s="8"/>
    </row>
    <row r="39" spans="1:24" ht="12.95" customHeight="1">
      <c r="A39" s="131" t="s">
        <v>174</v>
      </c>
      <c r="B39" s="108" t="s">
        <v>33</v>
      </c>
      <c r="C39" s="27">
        <v>788087.12121212005</v>
      </c>
      <c r="D39" s="26">
        <v>1035255.2021987</v>
      </c>
      <c r="E39" s="26">
        <v>1124764.5762372001</v>
      </c>
      <c r="F39" s="26">
        <v>911115.16034984996</v>
      </c>
      <c r="G39" s="26">
        <v>1026350.8260447</v>
      </c>
      <c r="H39" s="26">
        <v>1068143.3938635001</v>
      </c>
      <c r="I39" s="26">
        <v>1157484.5392703</v>
      </c>
      <c r="J39" s="26">
        <v>1440525.4852454001</v>
      </c>
      <c r="K39" s="26">
        <v>1512648.2213439001</v>
      </c>
      <c r="L39" s="26">
        <v>1581493.6787888</v>
      </c>
      <c r="M39" s="26">
        <v>1530652.0450504001</v>
      </c>
      <c r="N39" s="26">
        <v>1460578.1768974999</v>
      </c>
      <c r="O39" s="26">
        <v>1805842.4537225</v>
      </c>
      <c r="P39" s="26">
        <v>1930435.4449664</v>
      </c>
      <c r="Q39" s="28">
        <v>2075298.5172550001</v>
      </c>
      <c r="R39" s="11"/>
      <c r="S39" s="73"/>
      <c r="T39" s="8"/>
      <c r="U39" s="8"/>
      <c r="V39" s="8"/>
      <c r="W39" s="8"/>
    </row>
    <row r="40" spans="1:24" ht="12.95" customHeight="1">
      <c r="A40" s="131" t="s">
        <v>175</v>
      </c>
      <c r="B40" s="109" t="s">
        <v>34</v>
      </c>
      <c r="C40" s="29">
        <v>2817970</v>
      </c>
      <c r="D40" s="25">
        <v>3293053</v>
      </c>
      <c r="E40" s="25">
        <v>3551307</v>
      </c>
      <c r="F40" s="25">
        <v>2486446</v>
      </c>
      <c r="G40" s="25">
        <v>2995459</v>
      </c>
      <c r="H40" s="25">
        <v>3422293</v>
      </c>
      <c r="I40" s="25">
        <v>3498726</v>
      </c>
      <c r="J40" s="25">
        <v>3915804</v>
      </c>
      <c r="K40" s="25">
        <v>4948418</v>
      </c>
      <c r="L40" s="25">
        <v>5456888</v>
      </c>
      <c r="M40" s="25">
        <v>5731383</v>
      </c>
      <c r="N40" s="25">
        <v>6586391</v>
      </c>
      <c r="O40" s="25">
        <v>7844202</v>
      </c>
      <c r="P40" s="25">
        <v>7432134</v>
      </c>
      <c r="Q40" s="30">
        <v>9465835</v>
      </c>
      <c r="R40" s="11"/>
      <c r="S40" s="73"/>
      <c r="T40" s="8"/>
      <c r="U40" s="8"/>
      <c r="V40" s="8"/>
      <c r="W40" s="8"/>
    </row>
    <row r="41" spans="1:24" ht="12.95" customHeight="1">
      <c r="A41" s="131" t="s">
        <v>176</v>
      </c>
      <c r="B41" s="153" t="s">
        <v>82</v>
      </c>
      <c r="C41" s="155">
        <v>11418109.614824001</v>
      </c>
      <c r="D41" s="156">
        <v>14222922.185225001</v>
      </c>
      <c r="E41" s="156">
        <v>17949187.779309001</v>
      </c>
      <c r="F41" s="156">
        <v>15301669.112904999</v>
      </c>
      <c r="G41" s="156">
        <v>18262945.662774999</v>
      </c>
      <c r="H41" s="156">
        <v>20381286.564378999</v>
      </c>
      <c r="I41" s="156">
        <v>21297737.905014001</v>
      </c>
      <c r="J41" s="156">
        <v>23440752.689926408</v>
      </c>
      <c r="K41" s="156">
        <v>25717620.66673563</v>
      </c>
      <c r="L41" s="156">
        <v>26750592.839383639</v>
      </c>
      <c r="M41" s="156">
        <v>27542780.056035999</v>
      </c>
      <c r="N41" s="156">
        <v>29284132.215307001</v>
      </c>
      <c r="O41" s="156">
        <v>33772397.398102999</v>
      </c>
      <c r="P41" s="156">
        <v>33438059.415661</v>
      </c>
      <c r="Q41" s="101">
        <v>36492654.832892001</v>
      </c>
      <c r="R41" s="11"/>
      <c r="S41" s="11"/>
      <c r="T41" s="8"/>
      <c r="U41" s="8"/>
      <c r="V41" s="8"/>
      <c r="W41" s="8"/>
    </row>
    <row r="42" spans="1:24" s="3" customFormat="1" ht="12.95" customHeight="1">
      <c r="A42" s="129" t="s">
        <v>177</v>
      </c>
      <c r="B42" s="109" t="s">
        <v>74</v>
      </c>
      <c r="C42" s="29">
        <v>4317817.8681119997</v>
      </c>
      <c r="D42" s="25">
        <v>5504782.3710997999</v>
      </c>
      <c r="E42" s="25">
        <v>7024480.4403163996</v>
      </c>
      <c r="F42" s="25">
        <v>6233384.6146384999</v>
      </c>
      <c r="G42" s="25">
        <v>6920904.3963823998</v>
      </c>
      <c r="H42" s="25">
        <v>6908722.0746697001</v>
      </c>
      <c r="I42" s="25">
        <v>7190847.6432181001</v>
      </c>
      <c r="J42" s="25">
        <v>7730552.6678411905</v>
      </c>
      <c r="K42" s="25">
        <v>8414983.72425659</v>
      </c>
      <c r="L42" s="25">
        <v>8396550.8447074927</v>
      </c>
      <c r="M42" s="25">
        <v>8928345.7043462992</v>
      </c>
      <c r="N42" s="25">
        <v>8852544.4124094993</v>
      </c>
      <c r="O42" s="25">
        <v>10619166.458342001</v>
      </c>
      <c r="P42" s="25">
        <v>10659542.346068</v>
      </c>
      <c r="Q42" s="30">
        <v>10941147.446356</v>
      </c>
      <c r="R42" s="11"/>
      <c r="S42" s="11"/>
      <c r="T42" s="4"/>
      <c r="U42" s="4"/>
      <c r="V42" s="4"/>
      <c r="W42" s="4"/>
      <c r="X42" s="4"/>
    </row>
    <row r="43" spans="1:24" s="3" customFormat="1" ht="12.95" customHeight="1">
      <c r="A43" s="129" t="s">
        <v>178</v>
      </c>
      <c r="B43" s="153" t="s">
        <v>61</v>
      </c>
      <c r="C43" s="155">
        <v>7311620.7065490996</v>
      </c>
      <c r="D43" s="156">
        <v>8939807.8088153992</v>
      </c>
      <c r="E43" s="156">
        <v>10772886.303898999</v>
      </c>
      <c r="F43" s="156">
        <v>8659214.1133904997</v>
      </c>
      <c r="G43" s="156">
        <v>10803768.214724001</v>
      </c>
      <c r="H43" s="156">
        <v>12322432.256417001</v>
      </c>
      <c r="I43" s="156">
        <v>12785891.497981999</v>
      </c>
      <c r="J43" s="156">
        <v>13905841.884632001</v>
      </c>
      <c r="K43" s="156">
        <v>15408783.575223001</v>
      </c>
      <c r="L43" s="156">
        <v>15964733.447613999</v>
      </c>
      <c r="M43" s="156">
        <v>15844457.613789</v>
      </c>
      <c r="N43" s="156">
        <v>17128218.38132</v>
      </c>
      <c r="O43" s="156">
        <v>19502118.877932999</v>
      </c>
      <c r="P43" s="156">
        <v>19113373.127393</v>
      </c>
      <c r="Q43" s="101">
        <v>21595050.283810001</v>
      </c>
      <c r="R43" s="11"/>
      <c r="S43" s="11"/>
      <c r="T43" s="4"/>
      <c r="U43" s="4"/>
      <c r="V43" s="4"/>
      <c r="W43" s="4"/>
      <c r="X43" s="4"/>
    </row>
    <row r="44" spans="1:24" s="3" customFormat="1" ht="12.95" customHeight="1">
      <c r="A44" s="129" t="s">
        <v>179</v>
      </c>
      <c r="B44" s="109" t="s">
        <v>53</v>
      </c>
      <c r="C44" s="29">
        <v>6257097.8417975996</v>
      </c>
      <c r="D44" s="25">
        <v>7553662.4644259</v>
      </c>
      <c r="E44" s="25">
        <v>8831123.4902851991</v>
      </c>
      <c r="F44" s="25">
        <v>6799698.6619635001</v>
      </c>
      <c r="G44" s="25">
        <v>8106058.6217162004</v>
      </c>
      <c r="H44" s="25">
        <v>8840399.0812248997</v>
      </c>
      <c r="I44" s="25">
        <v>8991294.9226690009</v>
      </c>
      <c r="J44" s="25">
        <v>9837542.8249104004</v>
      </c>
      <c r="K44" s="25">
        <v>11072575.214074999</v>
      </c>
      <c r="L44" s="25">
        <v>11546248.498547999</v>
      </c>
      <c r="M44" s="25">
        <v>11519918.035069</v>
      </c>
      <c r="N44" s="25">
        <v>12405619.973819001</v>
      </c>
      <c r="O44" s="25">
        <v>14639164.590337999</v>
      </c>
      <c r="P44" s="25">
        <v>14254992.711347001</v>
      </c>
      <c r="Q44" s="30">
        <v>16525858.754051</v>
      </c>
      <c r="R44" s="11"/>
      <c r="S44" s="11"/>
      <c r="T44" s="4"/>
      <c r="U44" s="4"/>
      <c r="V44" s="4"/>
      <c r="W44" s="4"/>
      <c r="X44" s="4"/>
    </row>
    <row r="45" spans="1:24" s="3" customFormat="1" ht="12.95" customHeight="1">
      <c r="A45" s="129" t="s">
        <v>180</v>
      </c>
      <c r="B45" s="153" t="s">
        <v>54</v>
      </c>
      <c r="C45" s="155">
        <v>1054522.8647514</v>
      </c>
      <c r="D45" s="156">
        <v>1386145.3443895001</v>
      </c>
      <c r="E45" s="156">
        <v>1941762.8136142001</v>
      </c>
      <c r="F45" s="156">
        <v>1859515.4514269</v>
      </c>
      <c r="G45" s="156">
        <v>2697709.5930081001</v>
      </c>
      <c r="H45" s="156">
        <v>3482033.1751925</v>
      </c>
      <c r="I45" s="156">
        <v>3794596.5753131001</v>
      </c>
      <c r="J45" s="156">
        <v>4068299.0597215998</v>
      </c>
      <c r="K45" s="156">
        <v>4336208.3611484002</v>
      </c>
      <c r="L45" s="156">
        <v>4418484.9490662999</v>
      </c>
      <c r="M45" s="156">
        <v>4324539.5787198003</v>
      </c>
      <c r="N45" s="156">
        <v>4722598.4075012999</v>
      </c>
      <c r="O45" s="156">
        <v>4862954.2875950001</v>
      </c>
      <c r="P45" s="156">
        <v>4858380.4160457002</v>
      </c>
      <c r="Q45" s="101">
        <v>5069191.5297587002</v>
      </c>
      <c r="R45" s="11"/>
      <c r="S45" s="11"/>
      <c r="T45" s="4"/>
      <c r="U45" s="4"/>
      <c r="V45" s="4"/>
      <c r="W45" s="4"/>
      <c r="X45" s="4"/>
    </row>
    <row r="46" spans="1:24" s="3" customFormat="1" ht="12.95" customHeight="1">
      <c r="A46" s="129" t="s">
        <v>181</v>
      </c>
      <c r="B46" s="109" t="s">
        <v>110</v>
      </c>
      <c r="C46" s="29">
        <v>37842.9</v>
      </c>
      <c r="D46" s="25">
        <v>59882</v>
      </c>
      <c r="E46" s="25">
        <v>66226</v>
      </c>
      <c r="F46" s="25">
        <v>75235</v>
      </c>
      <c r="G46" s="25">
        <v>78205</v>
      </c>
      <c r="H46" s="25">
        <v>85591</v>
      </c>
      <c r="I46" s="25">
        <v>92295</v>
      </c>
      <c r="J46" s="25">
        <v>98706</v>
      </c>
      <c r="K46" s="25">
        <v>88338</v>
      </c>
      <c r="L46" s="25">
        <v>89716</v>
      </c>
      <c r="M46" s="25">
        <v>79773</v>
      </c>
      <c r="N46" s="25">
        <v>74868</v>
      </c>
      <c r="O46" s="25">
        <v>80700</v>
      </c>
      <c r="P46" s="25">
        <v>72573</v>
      </c>
      <c r="Q46" s="30">
        <v>69170</v>
      </c>
      <c r="R46" s="11"/>
      <c r="S46" s="74"/>
      <c r="T46" s="4"/>
      <c r="U46" s="4"/>
      <c r="V46" s="4"/>
      <c r="W46" s="4"/>
      <c r="X46" s="4"/>
    </row>
    <row r="47" spans="1:24" ht="12.95" customHeight="1">
      <c r="A47" s="131" t="s">
        <v>182</v>
      </c>
      <c r="B47" s="108" t="s">
        <v>103</v>
      </c>
      <c r="C47" s="27">
        <v>177915</v>
      </c>
      <c r="D47" s="26">
        <v>213021</v>
      </c>
      <c r="E47" s="26">
        <v>292531</v>
      </c>
      <c r="F47" s="26">
        <v>260531</v>
      </c>
      <c r="G47" s="26">
        <v>367183</v>
      </c>
      <c r="H47" s="26">
        <v>640330</v>
      </c>
      <c r="I47" s="26">
        <v>649126</v>
      </c>
      <c r="J47" s="26">
        <v>664208</v>
      </c>
      <c r="K47" s="26">
        <v>627789</v>
      </c>
      <c r="L47" s="26">
        <v>601490</v>
      </c>
      <c r="M47" s="26">
        <v>429843</v>
      </c>
      <c r="N47" s="26">
        <v>563539</v>
      </c>
      <c r="O47" s="26">
        <v>623020.84662500001</v>
      </c>
      <c r="P47" s="26">
        <v>568741.43688209006</v>
      </c>
      <c r="Q47" s="28">
        <v>675049.23459510005</v>
      </c>
      <c r="R47" s="14"/>
      <c r="S47" s="74"/>
      <c r="T47" s="4"/>
      <c r="U47" s="4"/>
      <c r="V47" s="4"/>
      <c r="W47" s="4"/>
      <c r="X47" s="9"/>
    </row>
    <row r="48" spans="1:24" ht="12.95" customHeight="1">
      <c r="A48" s="131" t="s">
        <v>183</v>
      </c>
      <c r="B48" s="109" t="s">
        <v>36</v>
      </c>
      <c r="C48" s="29">
        <v>471549</v>
      </c>
      <c r="D48" s="25">
        <v>614383</v>
      </c>
      <c r="E48" s="25">
        <v>703667</v>
      </c>
      <c r="F48" s="25">
        <v>915524</v>
      </c>
      <c r="G48" s="25">
        <v>1314771</v>
      </c>
      <c r="H48" s="25">
        <v>1569604</v>
      </c>
      <c r="I48" s="25">
        <v>1906908</v>
      </c>
      <c r="J48" s="25">
        <v>2068027</v>
      </c>
      <c r="K48" s="25">
        <v>2331238</v>
      </c>
      <c r="L48" s="25">
        <v>2599102</v>
      </c>
      <c r="M48" s="25">
        <v>2696344</v>
      </c>
      <c r="N48" s="25">
        <v>2755147</v>
      </c>
      <c r="O48" s="25">
        <v>2725661.8689999999</v>
      </c>
      <c r="P48" s="25">
        <v>2827063.5240000002</v>
      </c>
      <c r="Q48" s="30">
        <v>2928075.84</v>
      </c>
      <c r="R48" s="14"/>
      <c r="S48" s="74"/>
      <c r="T48" s="4"/>
      <c r="U48" s="4"/>
      <c r="V48" s="4"/>
      <c r="W48" s="4"/>
    </row>
    <row r="49" spans="1:23" ht="12.95" customHeight="1">
      <c r="A49" s="131" t="s">
        <v>184</v>
      </c>
      <c r="B49" s="108" t="s">
        <v>88</v>
      </c>
      <c r="C49" s="27">
        <v>50614.177299456001</v>
      </c>
      <c r="D49" s="26">
        <v>70281.919999999998</v>
      </c>
      <c r="E49" s="26">
        <v>105790.48</v>
      </c>
      <c r="F49" s="26">
        <v>125211.65</v>
      </c>
      <c r="G49" s="26">
        <v>171436.98</v>
      </c>
      <c r="H49" s="26">
        <v>205602.89</v>
      </c>
      <c r="I49" s="26">
        <v>206373.2</v>
      </c>
      <c r="J49" s="26">
        <v>224987.49</v>
      </c>
      <c r="K49" s="26">
        <v>226548.83</v>
      </c>
      <c r="L49" s="26">
        <v>265837.96999999997</v>
      </c>
      <c r="M49" s="26">
        <v>282616.82</v>
      </c>
      <c r="N49" s="26">
        <v>318319.65000000002</v>
      </c>
      <c r="O49" s="26">
        <v>377286.82</v>
      </c>
      <c r="P49" s="26">
        <v>386172</v>
      </c>
      <c r="Q49" s="28"/>
      <c r="R49" s="14"/>
      <c r="S49" s="74"/>
      <c r="T49" s="4"/>
      <c r="U49" s="4"/>
      <c r="V49" s="4"/>
      <c r="W49" s="4"/>
    </row>
    <row r="50" spans="1:23" ht="12.95" customHeight="1">
      <c r="A50" s="131" t="s">
        <v>185</v>
      </c>
      <c r="B50" s="109" t="s">
        <v>37</v>
      </c>
      <c r="C50" s="29"/>
      <c r="D50" s="25"/>
      <c r="E50" s="25"/>
      <c r="F50" s="25"/>
      <c r="G50" s="25"/>
      <c r="H50" s="25">
        <v>160735.06</v>
      </c>
      <c r="I50" s="25">
        <v>184803.73</v>
      </c>
      <c r="J50" s="25">
        <v>211634.52</v>
      </c>
      <c r="K50" s="25">
        <v>230799.1</v>
      </c>
      <c r="L50" s="25">
        <v>217486.82</v>
      </c>
      <c r="M50" s="25">
        <v>222409.63</v>
      </c>
      <c r="N50" s="25">
        <v>249859.42</v>
      </c>
      <c r="O50" s="25">
        <v>231492.13</v>
      </c>
      <c r="P50" s="25">
        <v>225720</v>
      </c>
      <c r="Q50" s="30">
        <v>232614</v>
      </c>
      <c r="R50" s="14"/>
      <c r="S50" s="74"/>
      <c r="T50" s="4"/>
      <c r="U50" s="4"/>
      <c r="V50" s="4"/>
      <c r="W50" s="4"/>
    </row>
    <row r="51" spans="1:23" ht="12.95" customHeight="1">
      <c r="A51" s="131" t="s">
        <v>186</v>
      </c>
      <c r="B51" s="108" t="s">
        <v>38</v>
      </c>
      <c r="C51" s="27">
        <v>178635</v>
      </c>
      <c r="D51" s="26">
        <v>263903</v>
      </c>
      <c r="E51" s="26">
        <v>488280</v>
      </c>
      <c r="F51" s="26">
        <v>212887</v>
      </c>
      <c r="G51" s="26">
        <v>367379</v>
      </c>
      <c r="H51" s="26">
        <v>464228</v>
      </c>
      <c r="I51" s="26">
        <v>408942</v>
      </c>
      <c r="J51" s="26">
        <v>438195</v>
      </c>
      <c r="K51" s="26">
        <v>471475</v>
      </c>
      <c r="L51" s="26">
        <v>290039</v>
      </c>
      <c r="M51" s="26">
        <v>262748</v>
      </c>
      <c r="N51" s="26">
        <v>393910</v>
      </c>
      <c r="O51" s="26">
        <v>441123</v>
      </c>
      <c r="P51" s="26">
        <v>408097</v>
      </c>
      <c r="Q51" s="28"/>
      <c r="R51" s="14"/>
      <c r="S51" s="74"/>
      <c r="T51" s="4"/>
      <c r="U51" s="4"/>
      <c r="V51" s="4"/>
      <c r="W51" s="4"/>
    </row>
    <row r="52" spans="1:23" ht="12.95" customHeight="1">
      <c r="A52" s="131" t="s">
        <v>187</v>
      </c>
      <c r="B52" s="109" t="s">
        <v>104</v>
      </c>
      <c r="C52" s="29"/>
      <c r="D52" s="25"/>
      <c r="E52" s="25">
        <v>73479.733333333003</v>
      </c>
      <c r="F52" s="25">
        <v>112935.46666667001</v>
      </c>
      <c r="G52" s="25">
        <v>148088.79999999999</v>
      </c>
      <c r="H52" s="25">
        <v>176377.86666666999</v>
      </c>
      <c r="I52" s="25">
        <v>186758.13333333001</v>
      </c>
      <c r="J52" s="25">
        <v>199032.13333333001</v>
      </c>
      <c r="K52" s="25">
        <v>207896.95999999999</v>
      </c>
      <c r="L52" s="25">
        <v>215908.74666666999</v>
      </c>
      <c r="M52" s="25">
        <v>224049.7733</v>
      </c>
      <c r="N52" s="25">
        <v>231502.30669999999</v>
      </c>
      <c r="O52" s="25">
        <v>227566.4197</v>
      </c>
      <c r="P52" s="25">
        <v>231603.46100000001</v>
      </c>
      <c r="Q52" s="30"/>
      <c r="R52" s="14"/>
      <c r="S52" s="74"/>
      <c r="T52" s="4"/>
      <c r="U52" s="4"/>
      <c r="V52" s="4"/>
      <c r="W52" s="4"/>
    </row>
    <row r="53" spans="1:23" ht="12.95" customHeight="1">
      <c r="A53" s="131" t="s">
        <v>188</v>
      </c>
      <c r="B53" s="108" t="s">
        <v>89</v>
      </c>
      <c r="C53" s="27">
        <v>96693.280632410999</v>
      </c>
      <c r="D53" s="26">
        <v>106928.98134863999</v>
      </c>
      <c r="E53" s="26">
        <v>131831.13069016</v>
      </c>
      <c r="F53" s="26">
        <v>83648.790972595001</v>
      </c>
      <c r="G53" s="26">
        <v>138750.81300813</v>
      </c>
      <c r="H53" s="26">
        <v>179564.35852585</v>
      </c>
      <c r="I53" s="26">
        <v>159390.51197975999</v>
      </c>
      <c r="J53" s="26">
        <v>163508.91638827001</v>
      </c>
      <c r="K53" s="26">
        <v>152123.47114844</v>
      </c>
      <c r="L53" s="26">
        <v>138904.41239961999</v>
      </c>
      <c r="M53" s="26">
        <v>126755.35541975001</v>
      </c>
      <c r="N53" s="26">
        <v>135453.03080127001</v>
      </c>
      <c r="O53" s="26">
        <v>156103.20226995999</v>
      </c>
      <c r="P53" s="26">
        <v>138409.99416358999</v>
      </c>
      <c r="Q53" s="28"/>
      <c r="R53" s="14"/>
      <c r="S53" s="74"/>
    </row>
    <row r="54" spans="1:23" ht="12.95" customHeight="1">
      <c r="A54" s="131"/>
      <c r="B54" s="110"/>
      <c r="C54" s="118"/>
      <c r="D54" s="36"/>
      <c r="E54" s="36"/>
      <c r="F54" s="36"/>
      <c r="G54" s="36"/>
      <c r="H54" s="36"/>
      <c r="I54" s="36"/>
      <c r="J54" s="36"/>
      <c r="K54" s="36"/>
      <c r="L54" s="36"/>
      <c r="M54" s="36"/>
      <c r="N54" s="36"/>
      <c r="O54" s="36"/>
      <c r="P54" s="36"/>
      <c r="Q54" s="20"/>
      <c r="R54" s="14"/>
      <c r="S54" s="11"/>
    </row>
    <row r="55" spans="1:23" ht="12.95" customHeight="1">
      <c r="A55" s="131"/>
      <c r="B55" s="111" t="s">
        <v>65</v>
      </c>
      <c r="C55" s="118"/>
      <c r="D55" s="36"/>
      <c r="E55" s="36"/>
      <c r="F55" s="36"/>
      <c r="G55" s="36"/>
      <c r="H55" s="36"/>
      <c r="I55" s="36"/>
      <c r="J55" s="36"/>
      <c r="K55" s="36"/>
      <c r="L55" s="36"/>
      <c r="M55" s="36"/>
      <c r="N55" s="36"/>
      <c r="O55" s="36"/>
      <c r="P55" s="36"/>
      <c r="Q55" s="20"/>
      <c r="R55" s="14"/>
      <c r="S55" s="12"/>
    </row>
    <row r="56" spans="1:23" ht="12.95" customHeight="1">
      <c r="A56" s="131" t="s">
        <v>142</v>
      </c>
      <c r="B56" s="112" t="s">
        <v>7</v>
      </c>
      <c r="C56" s="119">
        <v>154661.45280878001</v>
      </c>
      <c r="D56" s="17">
        <v>192734.09719478001</v>
      </c>
      <c r="E56" s="17">
        <v>281486.82467245997</v>
      </c>
      <c r="F56" s="17">
        <v>267318.02366040001</v>
      </c>
      <c r="G56" s="17">
        <v>301007.05950151</v>
      </c>
      <c r="H56" s="17">
        <v>259374.66595404001</v>
      </c>
      <c r="I56" s="17">
        <v>251820.41661275999</v>
      </c>
      <c r="J56" s="17">
        <v>275538.25857519999</v>
      </c>
      <c r="K56" s="17">
        <v>293458.83326437999</v>
      </c>
      <c r="L56" s="17">
        <v>273217.19072478003</v>
      </c>
      <c r="M56" s="17">
        <v>244351.66031573</v>
      </c>
      <c r="N56" s="17">
        <v>200747.33846316001</v>
      </c>
      <c r="O56" s="17">
        <v>247464.6198129</v>
      </c>
      <c r="P56" s="17">
        <v>246072.81886879</v>
      </c>
      <c r="Q56" s="18">
        <v>209627.0501011</v>
      </c>
      <c r="R56" s="14"/>
      <c r="S56" s="11"/>
      <c r="T56" s="8"/>
      <c r="U56" s="8"/>
      <c r="V56" s="8"/>
      <c r="W56" s="8"/>
    </row>
    <row r="57" spans="1:23" ht="12.95" customHeight="1">
      <c r="A57" s="131" t="s">
        <v>143</v>
      </c>
      <c r="B57" s="113" t="s">
        <v>8</v>
      </c>
      <c r="C57" s="29">
        <v>477763.35967913002</v>
      </c>
      <c r="D57" s="25">
        <v>618991.17608322995</v>
      </c>
      <c r="E57" s="25">
        <v>784631.23803916003</v>
      </c>
      <c r="F57" s="25">
        <v>407429.08837856998</v>
      </c>
      <c r="G57" s="25">
        <v>458331.36435672001</v>
      </c>
      <c r="H57" s="25">
        <v>473352.08444682002</v>
      </c>
      <c r="I57" s="25">
        <v>484092.63811618998</v>
      </c>
      <c r="J57" s="25">
        <v>561751.31926121004</v>
      </c>
      <c r="K57" s="25">
        <v>625210.59164253005</v>
      </c>
      <c r="L57" s="25">
        <v>556015.53963821998</v>
      </c>
      <c r="M57" s="25">
        <v>549359.17256395996</v>
      </c>
      <c r="N57" s="25">
        <v>534027.82755348994</v>
      </c>
      <c r="O57" s="25">
        <v>575261.21372032003</v>
      </c>
      <c r="P57" s="25">
        <v>555914.81566293002</v>
      </c>
      <c r="Q57" s="30"/>
      <c r="R57" s="14"/>
      <c r="S57" s="11"/>
      <c r="T57" s="8"/>
      <c r="U57" s="8"/>
      <c r="V57" s="8"/>
      <c r="W57" s="8"/>
    </row>
    <row r="58" spans="1:23" ht="12.95" customHeight="1">
      <c r="A58" s="131" t="s">
        <v>145</v>
      </c>
      <c r="B58" s="112" t="s">
        <v>10</v>
      </c>
      <c r="C58" s="27"/>
      <c r="D58" s="26"/>
      <c r="E58" s="26"/>
      <c r="F58" s="26"/>
      <c r="G58" s="26"/>
      <c r="H58" s="26"/>
      <c r="I58" s="26"/>
      <c r="J58" s="26">
        <v>209982.65398490999</v>
      </c>
      <c r="K58" s="26">
        <v>218992.72432489</v>
      </c>
      <c r="L58" s="26">
        <v>227522.22038869001</v>
      </c>
      <c r="M58" s="26">
        <v>233647.17060573</v>
      </c>
      <c r="N58" s="26">
        <v>249831.70081854999</v>
      </c>
      <c r="O58" s="26">
        <v>273241.96113632002</v>
      </c>
      <c r="P58" s="26">
        <v>268066.09801482002</v>
      </c>
      <c r="Q58" s="28">
        <v>267819.58313217002</v>
      </c>
      <c r="R58" s="11"/>
      <c r="S58" s="11"/>
      <c r="T58" s="8"/>
      <c r="U58" s="8"/>
      <c r="V58" s="8"/>
      <c r="W58" s="8"/>
    </row>
    <row r="59" spans="1:23" ht="12.95" customHeight="1">
      <c r="A59" s="131" t="s">
        <v>147</v>
      </c>
      <c r="B59" s="113" t="s">
        <v>12</v>
      </c>
      <c r="C59" s="29">
        <v>98227.415758763993</v>
      </c>
      <c r="D59" s="25">
        <v>110551.87637969</v>
      </c>
      <c r="E59" s="25">
        <v>136091.41055949999</v>
      </c>
      <c r="F59" s="25">
        <v>123983.04764067</v>
      </c>
      <c r="G59" s="25">
        <v>122692.41145412</v>
      </c>
      <c r="H59" s="25">
        <v>110826.07378904001</v>
      </c>
      <c r="I59" s="25">
        <v>109544.69507101001</v>
      </c>
      <c r="J59" s="25">
        <v>107225.5305614</v>
      </c>
      <c r="K59" s="25">
        <v>89848.319692574994</v>
      </c>
      <c r="L59" s="25">
        <v>125056.19433375</v>
      </c>
      <c r="M59" s="25">
        <v>114372.62079063</v>
      </c>
      <c r="N59" s="25">
        <v>135004.39541741999</v>
      </c>
      <c r="O59" s="25">
        <v>152495.7713807</v>
      </c>
      <c r="P59" s="25">
        <v>139745.22195293999</v>
      </c>
      <c r="Q59" s="30">
        <v>122596.20425710001</v>
      </c>
      <c r="R59" s="10"/>
      <c r="S59" s="11"/>
      <c r="T59" s="8"/>
      <c r="U59" s="8"/>
      <c r="V59" s="8"/>
      <c r="W59" s="8"/>
    </row>
    <row r="60" spans="1:23" ht="12.95" customHeight="1">
      <c r="A60" s="131" t="s">
        <v>148</v>
      </c>
      <c r="B60" s="112" t="s">
        <v>13</v>
      </c>
      <c r="C60" s="27">
        <v>11191.607880146001</v>
      </c>
      <c r="D60" s="26">
        <v>12119.352034768999</v>
      </c>
      <c r="E60" s="26">
        <v>15670.602090386999</v>
      </c>
      <c r="F60" s="26">
        <v>15449.773138483</v>
      </c>
      <c r="G60" s="26">
        <v>15841.862843970999</v>
      </c>
      <c r="H60" s="26">
        <v>15550.893907002001</v>
      </c>
      <c r="I60" s="26">
        <v>16348.746280243</v>
      </c>
      <c r="J60" s="26">
        <v>18934.465699208002</v>
      </c>
      <c r="K60" s="26">
        <v>22016.563232658002</v>
      </c>
      <c r="L60" s="26">
        <v>20899.54716523</v>
      </c>
      <c r="M60" s="26">
        <v>18917.574305933998</v>
      </c>
      <c r="N60" s="26">
        <v>19666.674396543</v>
      </c>
      <c r="O60" s="26">
        <v>23927.313504438</v>
      </c>
      <c r="P60" s="26">
        <v>24828.016945271</v>
      </c>
      <c r="Q60" s="28">
        <v>27474.789934846001</v>
      </c>
      <c r="R60" s="10"/>
      <c r="S60" s="11"/>
      <c r="T60" s="8"/>
      <c r="U60" s="8"/>
      <c r="V60" s="8"/>
      <c r="W60" s="8"/>
    </row>
    <row r="61" spans="1:23" ht="12.95" customHeight="1">
      <c r="A61" s="131" t="s">
        <v>153</v>
      </c>
      <c r="B61" s="113" t="s">
        <v>18</v>
      </c>
      <c r="C61" s="29">
        <v>87562.171551642998</v>
      </c>
      <c r="D61" s="25">
        <v>119851.89606041</v>
      </c>
      <c r="E61" s="25">
        <v>195814.42831736</v>
      </c>
      <c r="F61" s="25">
        <v>256459.17868241001</v>
      </c>
      <c r="G61" s="25">
        <v>265442.81713243999</v>
      </c>
      <c r="H61" s="25">
        <v>213050.82727179001</v>
      </c>
      <c r="I61" s="25">
        <v>226287.00450764</v>
      </c>
      <c r="J61" s="25">
        <v>248406.56882961001</v>
      </c>
      <c r="K61" s="25">
        <v>248785.94488539</v>
      </c>
      <c r="L61" s="25">
        <v>224507.86826525</v>
      </c>
      <c r="M61" s="25">
        <v>198251.79488887999</v>
      </c>
      <c r="N61" s="25">
        <v>240344.98897817</v>
      </c>
      <c r="O61" s="25">
        <v>250084.26048219</v>
      </c>
      <c r="P61" s="25">
        <v>177088.30528939</v>
      </c>
      <c r="Q61" s="30">
        <v>177982.27024156999</v>
      </c>
      <c r="R61" s="10"/>
      <c r="S61" s="11"/>
      <c r="T61" s="8"/>
      <c r="U61" s="8"/>
      <c r="V61" s="8"/>
      <c r="W61" s="8"/>
    </row>
    <row r="62" spans="1:23" ht="12.95" customHeight="1">
      <c r="A62" s="131" t="s">
        <v>154</v>
      </c>
      <c r="B62" s="112" t="s">
        <v>19</v>
      </c>
      <c r="C62" s="27">
        <v>4688.7265798666003</v>
      </c>
      <c r="D62" s="26">
        <v>7692.2129231148001</v>
      </c>
      <c r="E62" s="26">
        <v>16451.091886988001</v>
      </c>
      <c r="F62" s="26">
        <v>9215.0771194677</v>
      </c>
      <c r="G62" s="26">
        <v>8622.4879999999994</v>
      </c>
      <c r="H62" s="26">
        <v>11784.06808271</v>
      </c>
      <c r="I62" s="26">
        <v>12655.790074159</v>
      </c>
      <c r="J62" s="26">
        <v>10367.351312749999</v>
      </c>
      <c r="K62" s="26">
        <v>11745.693404125999</v>
      </c>
      <c r="L62" s="26">
        <v>11076.58786446</v>
      </c>
      <c r="M62" s="26">
        <v>11293.364683513</v>
      </c>
      <c r="N62" s="26">
        <v>13301.967736217</v>
      </c>
      <c r="O62" s="26">
        <v>10525.023941773999</v>
      </c>
      <c r="P62" s="26">
        <v>9274.0393707555995</v>
      </c>
      <c r="Q62" s="28">
        <v>9084.2031379025993</v>
      </c>
      <c r="R62" s="11"/>
      <c r="S62" s="11"/>
      <c r="T62" s="8"/>
      <c r="U62" s="8"/>
      <c r="V62" s="8"/>
      <c r="W62" s="8"/>
    </row>
    <row r="63" spans="1:23" ht="12.95" customHeight="1">
      <c r="A63" s="131" t="s">
        <v>159</v>
      </c>
      <c r="B63" s="113" t="s">
        <v>116</v>
      </c>
      <c r="C63" s="29">
        <v>62020.3</v>
      </c>
      <c r="D63" s="25">
        <v>70951.100000000006</v>
      </c>
      <c r="E63" s="25">
        <v>68051.199999999997</v>
      </c>
      <c r="F63" s="25">
        <v>75445.600000000006</v>
      </c>
      <c r="G63" s="25">
        <v>117732.1</v>
      </c>
      <c r="H63" s="25">
        <v>134234.065</v>
      </c>
      <c r="I63" s="25">
        <v>133665</v>
      </c>
      <c r="J63" s="25">
        <v>156141.6</v>
      </c>
      <c r="K63" s="25">
        <v>172554</v>
      </c>
      <c r="L63" s="25">
        <v>170704</v>
      </c>
      <c r="M63" s="25">
        <v>169659</v>
      </c>
      <c r="N63" s="25">
        <v>175350</v>
      </c>
      <c r="O63" s="25">
        <v>211962</v>
      </c>
      <c r="P63" s="25">
        <v>214698</v>
      </c>
      <c r="Q63" s="30"/>
      <c r="R63" s="11"/>
      <c r="S63" s="11"/>
      <c r="T63" s="8"/>
      <c r="U63" s="8"/>
      <c r="V63" s="8"/>
      <c r="W63" s="8"/>
    </row>
    <row r="64" spans="1:23" ht="12.95" customHeight="1">
      <c r="A64" s="131" t="s">
        <v>161</v>
      </c>
      <c r="B64" s="112" t="s">
        <v>22</v>
      </c>
      <c r="C64" s="27"/>
      <c r="D64" s="26"/>
      <c r="E64" s="26"/>
      <c r="F64" s="26"/>
      <c r="G64" s="26"/>
      <c r="H64" s="26"/>
      <c r="I64" s="26"/>
      <c r="J64" s="26">
        <v>2524679.4195250999</v>
      </c>
      <c r="K64" s="26">
        <v>2972191.4218728002</v>
      </c>
      <c r="L64" s="26">
        <v>3258776.2534902999</v>
      </c>
      <c r="M64" s="26">
        <v>3705703.8649972999</v>
      </c>
      <c r="N64" s="26">
        <v>3812961.9479287001</v>
      </c>
      <c r="O64" s="26">
        <v>4289898.0570879998</v>
      </c>
      <c r="P64" s="26">
        <v>3691626.9750401</v>
      </c>
      <c r="Q64" s="28">
        <v>3422837.5645921999</v>
      </c>
      <c r="R64" s="11"/>
      <c r="S64" s="11"/>
      <c r="T64" s="8"/>
      <c r="U64" s="8"/>
      <c r="V64" s="8"/>
      <c r="W64" s="8"/>
    </row>
    <row r="65" spans="1:28" ht="12.95" customHeight="1">
      <c r="A65" s="131" t="s">
        <v>163</v>
      </c>
      <c r="B65" s="113" t="s">
        <v>23</v>
      </c>
      <c r="C65" s="29">
        <v>1627977.9403091001</v>
      </c>
      <c r="D65" s="25">
        <v>2113860.9245357998</v>
      </c>
      <c r="E65" s="25">
        <v>2764270.5726482999</v>
      </c>
      <c r="F65" s="25">
        <v>2838993.1802365999</v>
      </c>
      <c r="G65" s="25">
        <v>3223862.1236132998</v>
      </c>
      <c r="H65" s="25">
        <v>3178272.1806521001</v>
      </c>
      <c r="I65" s="25">
        <v>3503696.3384655002</v>
      </c>
      <c r="J65" s="25">
        <v>3824016.8865434998</v>
      </c>
      <c r="K65" s="25">
        <v>4417641.9804165</v>
      </c>
      <c r="L65" s="25">
        <v>4319012.63</v>
      </c>
      <c r="M65" s="25">
        <v>4217931.8454000996</v>
      </c>
      <c r="N65" s="25">
        <v>4397749.4466112005</v>
      </c>
      <c r="O65" s="25">
        <v>5128619.3331733998</v>
      </c>
      <c r="P65" s="25">
        <v>4715001.3739409</v>
      </c>
      <c r="Q65" s="30">
        <v>4445968.9957312997</v>
      </c>
      <c r="R65" s="10"/>
      <c r="S65" s="11"/>
      <c r="T65" s="8"/>
      <c r="U65" s="8"/>
      <c r="V65" s="8"/>
      <c r="W65" s="8"/>
    </row>
    <row r="66" spans="1:28" ht="12.95" customHeight="1">
      <c r="A66" s="131" t="s">
        <v>165</v>
      </c>
      <c r="B66" s="112" t="s">
        <v>25</v>
      </c>
      <c r="C66" s="27">
        <v>76321.861152141995</v>
      </c>
      <c r="D66" s="26">
        <v>95662.200360924006</v>
      </c>
      <c r="E66" s="26">
        <v>125571.24376271</v>
      </c>
      <c r="F66" s="26">
        <v>112788.26505094</v>
      </c>
      <c r="G66" s="26">
        <v>147062.60920713001</v>
      </c>
      <c r="H66" s="26">
        <v>171633.03780699</v>
      </c>
      <c r="I66" s="26">
        <v>178380.96828047</v>
      </c>
      <c r="J66" s="26">
        <v>200183.30341113001</v>
      </c>
      <c r="K66" s="26">
        <v>193246.27049786999</v>
      </c>
      <c r="L66" s="26">
        <v>174522.3392395</v>
      </c>
      <c r="M66" s="26">
        <v>149473.09875142001</v>
      </c>
      <c r="N66" s="26">
        <v>149610.55684455001</v>
      </c>
      <c r="O66" s="26">
        <v>148529.84165652</v>
      </c>
      <c r="P66" s="26">
        <v>140018.18181817999</v>
      </c>
      <c r="Q66" s="28"/>
      <c r="R66" s="10"/>
      <c r="T66" s="8"/>
      <c r="U66" s="8"/>
      <c r="V66" s="8"/>
      <c r="W66" s="8"/>
    </row>
    <row r="67" spans="1:28" ht="12.95" customHeight="1">
      <c r="A67" s="131" t="s">
        <v>166</v>
      </c>
      <c r="B67" s="113" t="s">
        <v>72</v>
      </c>
      <c r="C67" s="29">
        <v>88177.030046603002</v>
      </c>
      <c r="D67" s="25">
        <v>121696.28985913</v>
      </c>
      <c r="E67" s="25">
        <v>172104.03291633999</v>
      </c>
      <c r="F67" s="25">
        <v>157156.80935349999</v>
      </c>
      <c r="G67" s="25">
        <v>176904.16652915001</v>
      </c>
      <c r="H67" s="25">
        <v>195409.20327721999</v>
      </c>
      <c r="I67" s="25">
        <v>174661.26294844001</v>
      </c>
      <c r="J67" s="25">
        <v>203333.43012002</v>
      </c>
      <c r="K67" s="25">
        <v>232014.40903054</v>
      </c>
      <c r="L67" s="25">
        <v>214514.05888423999</v>
      </c>
      <c r="M67" s="25">
        <v>185176.92445719999</v>
      </c>
      <c r="N67" s="25">
        <v>188853.30069569999</v>
      </c>
      <c r="O67" s="25">
        <v>241218.32166493</v>
      </c>
      <c r="P67" s="25">
        <v>228837.50596541</v>
      </c>
      <c r="Q67" s="30">
        <v>236506.2948337</v>
      </c>
      <c r="R67" s="11"/>
      <c r="S67" s="11"/>
      <c r="T67" s="8"/>
      <c r="U67" s="8"/>
      <c r="V67" s="8"/>
      <c r="W67" s="8"/>
    </row>
    <row r="68" spans="1:28" s="15" customFormat="1" ht="12.75">
      <c r="A68" s="131" t="s">
        <v>167</v>
      </c>
      <c r="B68" s="112" t="s">
        <v>26</v>
      </c>
      <c r="C68" s="27">
        <v>73568.479414886999</v>
      </c>
      <c r="D68" s="26">
        <v>98891.083893058996</v>
      </c>
      <c r="E68" s="26">
        <v>125505.66759899999</v>
      </c>
      <c r="F68" s="26">
        <v>113507.30688935</v>
      </c>
      <c r="G68" s="26">
        <v>125412.76473131</v>
      </c>
      <c r="H68" s="26">
        <v>121237.30625333999</v>
      </c>
      <c r="I68" s="26">
        <v>111286.06546771999</v>
      </c>
      <c r="J68" s="26">
        <v>123286.27968337999</v>
      </c>
      <c r="K68" s="26">
        <v>149652.46172942</v>
      </c>
      <c r="L68" s="26">
        <v>140059.48767755</v>
      </c>
      <c r="M68" s="26">
        <v>136653.23897658999</v>
      </c>
      <c r="N68" s="26">
        <v>134141.45673025999</v>
      </c>
      <c r="O68" s="26">
        <v>165360.99784120999</v>
      </c>
      <c r="P68" s="26">
        <v>154276.39111518001</v>
      </c>
      <c r="Q68" s="28"/>
      <c r="R68" s="11"/>
      <c r="T68" s="11"/>
      <c r="U68" s="39"/>
    </row>
    <row r="69" spans="1:28" s="15" customFormat="1" ht="12.75">
      <c r="A69" s="131" t="s">
        <v>170</v>
      </c>
      <c r="B69" s="113" t="s">
        <v>29</v>
      </c>
      <c r="C69" s="29"/>
      <c r="D69" s="25"/>
      <c r="E69" s="25"/>
      <c r="F69" s="25"/>
      <c r="G69" s="25"/>
      <c r="H69" s="25"/>
      <c r="I69" s="25"/>
      <c r="J69" s="25"/>
      <c r="K69" s="25">
        <v>649234.58833264001</v>
      </c>
      <c r="L69" s="25">
        <v>596668.69005705998</v>
      </c>
      <c r="M69" s="25">
        <v>561589.54817636998</v>
      </c>
      <c r="N69" s="25">
        <v>591484.13618636003</v>
      </c>
      <c r="O69" s="25">
        <v>702018.46965699003</v>
      </c>
      <c r="P69" s="25">
        <v>735472.86466682004</v>
      </c>
      <c r="Q69" s="30">
        <v>751468.20939115004</v>
      </c>
      <c r="R69" s="11"/>
      <c r="T69" s="11"/>
      <c r="U69" s="39"/>
    </row>
    <row r="70" spans="1:28" s="15" customFormat="1" ht="12.75">
      <c r="A70" s="131" t="s">
        <v>171</v>
      </c>
      <c r="B70" s="112" t="s">
        <v>30</v>
      </c>
      <c r="C70" s="27">
        <v>171902.26678728999</v>
      </c>
      <c r="D70" s="26">
        <v>227169.16263621001</v>
      </c>
      <c r="E70" s="26">
        <v>293909.70176013</v>
      </c>
      <c r="F70" s="26">
        <v>278734.46399999998</v>
      </c>
      <c r="G70" s="26">
        <v>332108.21367352997</v>
      </c>
      <c r="H70" s="26">
        <v>347163.36050791998</v>
      </c>
      <c r="I70" s="26">
        <v>349058.03098277003</v>
      </c>
      <c r="J70" s="26">
        <v>373444.07717733999</v>
      </c>
      <c r="K70" s="26">
        <v>392498.36545346997</v>
      </c>
      <c r="L70" s="26">
        <v>320610.35699549998</v>
      </c>
      <c r="M70" s="26">
        <v>317407.11780874</v>
      </c>
      <c r="N70" s="26">
        <v>317160.84394518001</v>
      </c>
      <c r="O70" s="26">
        <v>367705.65302144003</v>
      </c>
      <c r="P70" s="26">
        <v>343738.75080949999</v>
      </c>
      <c r="Q70" s="28"/>
      <c r="R70" s="11"/>
      <c r="T70" s="11"/>
      <c r="U70" s="39"/>
    </row>
    <row r="71" spans="1:28" s="3" customFormat="1" ht="12" customHeight="1">
      <c r="A71" s="129" t="s">
        <v>172</v>
      </c>
      <c r="B71" s="169" t="s">
        <v>31</v>
      </c>
      <c r="C71" s="139">
        <v>170156.20482386</v>
      </c>
      <c r="D71" s="140">
        <v>268928.86995000998</v>
      </c>
      <c r="E71" s="140">
        <v>353325.09995558002</v>
      </c>
      <c r="F71" s="140">
        <v>447506.72182005999</v>
      </c>
      <c r="G71" s="140">
        <v>499595.43910722999</v>
      </c>
      <c r="H71" s="140">
        <v>610851.85185185005</v>
      </c>
      <c r="I71" s="140">
        <v>682874.05675416999</v>
      </c>
      <c r="J71" s="140">
        <v>741867.33580623998</v>
      </c>
      <c r="K71" s="168">
        <v>781206.16937745002</v>
      </c>
      <c r="L71" s="140">
        <v>812825.86883666995</v>
      </c>
      <c r="M71" s="140">
        <v>890483.51590733998</v>
      </c>
      <c r="N71" s="140">
        <v>1119934.5674166</v>
      </c>
      <c r="O71" s="140">
        <v>1352536.4956614</v>
      </c>
      <c r="P71" s="140">
        <v>1354535.2687951999</v>
      </c>
      <c r="Q71" s="141">
        <v>1350681.8979487</v>
      </c>
      <c r="R71" s="11"/>
      <c r="S71" s="11"/>
      <c r="T71" s="11"/>
      <c r="U71" s="11"/>
      <c r="V71" s="11"/>
      <c r="W71" s="11"/>
      <c r="X71" s="11"/>
      <c r="Z71" s="35"/>
      <c r="AA71" s="35"/>
      <c r="AB71" s="35"/>
    </row>
    <row r="72" spans="1:28" s="3" customFormat="1">
      <c r="A72" s="11"/>
      <c r="B72" s="57" t="s">
        <v>66</v>
      </c>
      <c r="C72" s="11"/>
      <c r="D72" s="11"/>
      <c r="E72" s="11"/>
      <c r="F72" s="11"/>
      <c r="G72" s="11"/>
      <c r="H72" s="11"/>
      <c r="I72" s="11"/>
      <c r="J72" s="11"/>
      <c r="K72" s="11"/>
      <c r="L72" s="11"/>
      <c r="M72" s="11"/>
      <c r="N72" s="11"/>
      <c r="O72" s="11"/>
      <c r="P72" s="11"/>
      <c r="Q72" s="11"/>
      <c r="R72" s="11"/>
      <c r="S72" s="11"/>
      <c r="T72" s="11"/>
      <c r="U72" s="11"/>
      <c r="V72" s="11"/>
      <c r="W72" s="11"/>
      <c r="Z72" s="35"/>
      <c r="AA72" s="35"/>
      <c r="AB72" s="35"/>
    </row>
    <row r="73" spans="1:28" s="3" customFormat="1">
      <c r="A73" s="11"/>
      <c r="B73" s="10" t="s">
        <v>63</v>
      </c>
      <c r="C73" s="11"/>
      <c r="D73" s="11"/>
      <c r="E73" s="11"/>
      <c r="F73" s="11"/>
      <c r="G73" s="11"/>
      <c r="H73" s="11"/>
      <c r="I73" s="11"/>
      <c r="J73" s="11"/>
      <c r="K73" s="11"/>
      <c r="L73" s="11"/>
      <c r="M73" s="11"/>
      <c r="N73" s="11"/>
      <c r="O73" s="11"/>
      <c r="P73" s="11"/>
      <c r="Q73" s="11"/>
      <c r="R73" s="11"/>
      <c r="S73" s="11"/>
      <c r="T73" s="11"/>
      <c r="U73" s="11"/>
      <c r="V73" s="11"/>
      <c r="W73" s="11"/>
      <c r="Z73" s="35"/>
      <c r="AA73" s="35"/>
      <c r="AB73" s="35"/>
    </row>
    <row r="74" spans="1:28">
      <c r="B74" s="10" t="s">
        <v>62</v>
      </c>
      <c r="C74" s="15"/>
      <c r="D74" s="15"/>
      <c r="E74" s="15"/>
      <c r="F74" s="15"/>
      <c r="G74" s="15"/>
      <c r="H74" s="15"/>
      <c r="I74" s="15"/>
      <c r="J74" s="15"/>
      <c r="K74" s="15"/>
      <c r="L74" s="15"/>
      <c r="M74" s="15"/>
      <c r="N74" s="15"/>
      <c r="O74" s="15"/>
      <c r="P74" s="15"/>
      <c r="Q74" s="15"/>
    </row>
  </sheetData>
  <mergeCells count="1">
    <mergeCell ref="C2:M2"/>
  </mergeCells>
  <hyperlinks>
    <hyperlink ref="B72" location="'Notes to Tables'!A1" display="Notes to tables"/>
  </hyperlinks>
  <pageMargins left="0.23622047244094499" right="0.23622047244094499" top="0.74803149606299202" bottom="0.74803149606299202" header="0.31496062992126" footer="0.31496062992126"/>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workbookViewId="0">
      <selection activeCell="B2" sqref="B2"/>
    </sheetView>
  </sheetViews>
  <sheetFormatPr defaultColWidth="11.42578125" defaultRowHeight="11.25"/>
  <cols>
    <col min="1" max="1" width="2" style="15" customWidth="1"/>
    <col min="2" max="2" width="17.5703125" style="7" customWidth="1"/>
    <col min="3" max="16" width="12.28515625" style="9" customWidth="1"/>
    <col min="17" max="17" width="13.42578125" style="15" customWidth="1"/>
    <col min="18" max="18" width="14.28515625" style="15" customWidth="1"/>
    <col min="19" max="22" width="11.28515625" style="7" customWidth="1"/>
    <col min="23" max="16384" width="11.42578125" style="7"/>
  </cols>
  <sheetData>
    <row r="1" spans="1:30" s="15" customFormat="1">
      <c r="A1" s="14"/>
      <c r="B1" s="14"/>
      <c r="C1" s="129">
        <v>2005</v>
      </c>
      <c r="D1" s="129">
        <v>2006</v>
      </c>
      <c r="E1" s="129">
        <v>2007</v>
      </c>
      <c r="F1" s="129">
        <v>2008</v>
      </c>
      <c r="G1" s="129">
        <v>2009</v>
      </c>
      <c r="H1" s="129">
        <v>2010</v>
      </c>
      <c r="I1" s="129">
        <v>2011</v>
      </c>
      <c r="J1" s="129">
        <v>2012</v>
      </c>
      <c r="K1" s="129">
        <v>2013</v>
      </c>
      <c r="L1" s="129">
        <v>2014</v>
      </c>
      <c r="M1" s="129">
        <v>2015</v>
      </c>
      <c r="N1" s="129">
        <v>2016</v>
      </c>
      <c r="O1" s="129">
        <v>2017</v>
      </c>
      <c r="P1" s="129">
        <v>2018</v>
      </c>
      <c r="Q1" s="129">
        <v>2019</v>
      </c>
    </row>
    <row r="2" spans="1:30" s="55" customFormat="1" ht="24" customHeight="1">
      <c r="A2" s="53"/>
      <c r="B2" s="56" t="s">
        <v>112</v>
      </c>
      <c r="C2" s="176" t="s">
        <v>41</v>
      </c>
      <c r="D2" s="176"/>
      <c r="E2" s="176"/>
      <c r="F2" s="176"/>
      <c r="G2" s="176"/>
      <c r="H2" s="176"/>
      <c r="I2" s="176"/>
      <c r="J2" s="176"/>
      <c r="K2" s="176"/>
      <c r="L2" s="176"/>
      <c r="M2" s="176"/>
      <c r="N2" s="124"/>
      <c r="O2" s="125"/>
      <c r="P2" s="144"/>
      <c r="Q2" s="40"/>
      <c r="R2" s="72"/>
      <c r="S2" s="54"/>
    </row>
    <row r="3" spans="1:30" ht="12.95" customHeight="1">
      <c r="B3" s="16" t="s">
        <v>111</v>
      </c>
      <c r="C3" s="117">
        <v>2005</v>
      </c>
      <c r="D3" s="69">
        <v>2006</v>
      </c>
      <c r="E3" s="69">
        <v>2007</v>
      </c>
      <c r="F3" s="69">
        <v>2008</v>
      </c>
      <c r="G3" s="69">
        <v>2009</v>
      </c>
      <c r="H3" s="69">
        <v>2010</v>
      </c>
      <c r="I3" s="69">
        <v>2011</v>
      </c>
      <c r="J3" s="69">
        <v>2012</v>
      </c>
      <c r="K3" s="69">
        <v>2013</v>
      </c>
      <c r="L3" s="69">
        <v>2014</v>
      </c>
      <c r="M3" s="69">
        <v>2015</v>
      </c>
      <c r="N3" s="69">
        <v>2016</v>
      </c>
      <c r="O3" s="69">
        <v>2017</v>
      </c>
      <c r="P3" s="69">
        <v>2018</v>
      </c>
      <c r="Q3" s="70" t="s">
        <v>212</v>
      </c>
      <c r="R3" s="12"/>
      <c r="S3" s="1"/>
      <c r="T3" s="6"/>
      <c r="U3" s="102"/>
      <c r="V3" s="6"/>
    </row>
    <row r="4" spans="1:30" ht="12.95" customHeight="1">
      <c r="A4" s="130" t="s">
        <v>140</v>
      </c>
      <c r="B4" s="107" t="s">
        <v>55</v>
      </c>
      <c r="C4" s="37">
        <v>28.219652753350001</v>
      </c>
      <c r="D4" s="24">
        <v>33.171651230678997</v>
      </c>
      <c r="E4" s="24">
        <v>36.930888826298997</v>
      </c>
      <c r="F4" s="24">
        <v>28.534582504780001</v>
      </c>
      <c r="G4" s="24">
        <v>36.556414656160001</v>
      </c>
      <c r="H4" s="24">
        <v>37.734949160353999</v>
      </c>
      <c r="I4" s="24">
        <v>35.241789816870003</v>
      </c>
      <c r="J4" s="24">
        <v>37.878215527381002</v>
      </c>
      <c r="K4" s="24">
        <v>41.291947870412997</v>
      </c>
      <c r="L4" s="24">
        <v>40.703472706771002</v>
      </c>
      <c r="M4" s="24">
        <v>43.905517461994997</v>
      </c>
      <c r="N4" s="24">
        <v>44.907379923352998</v>
      </c>
      <c r="O4" s="24">
        <v>50.450732335494997</v>
      </c>
      <c r="P4" s="24">
        <v>44.561680224878003</v>
      </c>
      <c r="Q4" s="33">
        <v>48.780135742437999</v>
      </c>
      <c r="R4" s="12"/>
      <c r="S4" s="121"/>
      <c r="T4" s="121"/>
      <c r="U4" s="121"/>
      <c r="V4" s="121"/>
      <c r="W4" s="121"/>
      <c r="X4" s="122"/>
      <c r="Y4" s="120"/>
      <c r="Z4" s="121"/>
      <c r="AA4" s="122"/>
      <c r="AB4" s="120"/>
      <c r="AC4" s="121"/>
      <c r="AD4" s="102"/>
    </row>
    <row r="5" spans="1:30" ht="12.95" customHeight="1">
      <c r="A5" s="131" t="s">
        <v>141</v>
      </c>
      <c r="B5" s="108" t="s">
        <v>6</v>
      </c>
      <c r="C5" s="27">
        <v>26.987721727709999</v>
      </c>
      <c r="D5" s="26">
        <v>32.344287062719999</v>
      </c>
      <c r="E5" s="26">
        <v>34.639846077531999</v>
      </c>
      <c r="F5" s="26">
        <v>23.112556431761998</v>
      </c>
      <c r="G5" s="26">
        <v>35.925134559082998</v>
      </c>
      <c r="H5" s="26">
        <v>34.611853859724</v>
      </c>
      <c r="I5" s="26">
        <v>27.078084769636</v>
      </c>
      <c r="J5" s="26">
        <v>29.957829013144</v>
      </c>
      <c r="K5" s="26">
        <v>29.61198312606</v>
      </c>
      <c r="L5" s="26">
        <v>31.901020231253</v>
      </c>
      <c r="M5" s="26">
        <v>33.296006839619999</v>
      </c>
      <c r="N5" s="26">
        <v>32.952141472070998</v>
      </c>
      <c r="O5" s="26">
        <v>34.980502393064</v>
      </c>
      <c r="P5" s="26">
        <v>33.747960387977002</v>
      </c>
      <c r="Q5" s="28"/>
      <c r="R5" s="73"/>
      <c r="S5" s="8"/>
      <c r="T5" s="8"/>
      <c r="U5" s="8"/>
      <c r="V5" s="8"/>
      <c r="X5" s="123"/>
      <c r="Y5" s="123"/>
    </row>
    <row r="6" spans="1:30" ht="12.95" customHeight="1">
      <c r="A6" s="131" t="s">
        <v>142</v>
      </c>
      <c r="B6" s="109" t="s">
        <v>44</v>
      </c>
      <c r="C6" s="29">
        <v>23.883845937812001</v>
      </c>
      <c r="D6" s="25">
        <v>32.679103758239002</v>
      </c>
      <c r="E6" s="25">
        <v>40.070161560404998</v>
      </c>
      <c r="F6" s="25">
        <v>35.822006340403</v>
      </c>
      <c r="G6" s="25">
        <v>44.001178360750004</v>
      </c>
      <c r="H6" s="25">
        <v>47.889035294448</v>
      </c>
      <c r="I6" s="25">
        <v>46.169409550533999</v>
      </c>
      <c r="J6" s="25">
        <v>52.707701745176003</v>
      </c>
      <c r="K6" s="25">
        <v>55.407358111969003</v>
      </c>
      <c r="L6" s="25">
        <v>50.620602402610999</v>
      </c>
      <c r="M6" s="25">
        <v>55.111375285130002</v>
      </c>
      <c r="N6" s="25">
        <v>51.266600683778996</v>
      </c>
      <c r="O6" s="25">
        <v>57.325274873306</v>
      </c>
      <c r="P6" s="25">
        <v>52.448095252411001</v>
      </c>
      <c r="Q6" s="30">
        <v>54.047158152087</v>
      </c>
      <c r="R6" s="73"/>
      <c r="S6" s="8"/>
      <c r="T6" s="3"/>
      <c r="U6" s="3"/>
      <c r="V6" s="3"/>
      <c r="W6" s="3"/>
      <c r="X6" s="3"/>
      <c r="Y6" s="3"/>
      <c r="Z6" s="3"/>
      <c r="AA6" s="3"/>
      <c r="AB6" s="3"/>
      <c r="AC6" s="3"/>
      <c r="AD6" s="3"/>
    </row>
    <row r="7" spans="1:30" ht="12.95" customHeight="1">
      <c r="A7" s="131" t="s">
        <v>143</v>
      </c>
      <c r="B7" s="108" t="s">
        <v>76</v>
      </c>
      <c r="C7" s="27"/>
      <c r="D7" s="26"/>
      <c r="E7" s="26"/>
      <c r="F7" s="26"/>
      <c r="G7" s="26"/>
      <c r="H7" s="26"/>
      <c r="I7" s="26"/>
      <c r="J7" s="26"/>
      <c r="K7" s="26">
        <v>108.34042324443</v>
      </c>
      <c r="L7" s="26">
        <v>103.59253053269001</v>
      </c>
      <c r="M7" s="26">
        <v>126.00856854216001</v>
      </c>
      <c r="N7" s="26">
        <v>125.81958109215</v>
      </c>
      <c r="O7" s="26">
        <v>140.04904105461</v>
      </c>
      <c r="P7" s="26">
        <v>106.88388434834</v>
      </c>
      <c r="Q7" s="28"/>
      <c r="R7" s="73"/>
      <c r="S7" s="8"/>
      <c r="T7" s="8"/>
      <c r="U7" s="8"/>
      <c r="V7" s="8"/>
    </row>
    <row r="8" spans="1:30" ht="12.95" customHeight="1">
      <c r="A8" s="131" t="s">
        <v>144</v>
      </c>
      <c r="B8" s="109" t="s">
        <v>9</v>
      </c>
      <c r="C8" s="29">
        <v>58.993086384548</v>
      </c>
      <c r="D8" s="25">
        <v>59.262661931106997</v>
      </c>
      <c r="E8" s="25">
        <v>64.762625109718996</v>
      </c>
      <c r="F8" s="25">
        <v>41.524793822882998</v>
      </c>
      <c r="G8" s="25">
        <v>64.826453226024</v>
      </c>
      <c r="H8" s="25">
        <v>61.734892373184998</v>
      </c>
      <c r="I8" s="25">
        <v>49.718718329357003</v>
      </c>
      <c r="J8" s="25">
        <v>53.164610444761003</v>
      </c>
      <c r="K8" s="25">
        <v>61.257416241363998</v>
      </c>
      <c r="L8" s="25">
        <v>62.351731552792003</v>
      </c>
      <c r="M8" s="25">
        <v>71.486256823505002</v>
      </c>
      <c r="N8" s="25">
        <v>84.425242464023</v>
      </c>
      <c r="O8" s="25">
        <v>92.566244171920005</v>
      </c>
      <c r="P8" s="25">
        <v>79.606578480943995</v>
      </c>
      <c r="Q8" s="30">
        <v>95.468666662128001</v>
      </c>
      <c r="R8" s="73"/>
      <c r="S8" s="8"/>
      <c r="T8" s="8"/>
      <c r="U8" s="8"/>
      <c r="V8" s="8"/>
    </row>
    <row r="9" spans="1:30" ht="12.95" customHeight="1">
      <c r="A9" s="131" t="s">
        <v>145</v>
      </c>
      <c r="B9" s="108" t="s">
        <v>45</v>
      </c>
      <c r="C9" s="27"/>
      <c r="D9" s="26"/>
      <c r="E9" s="26"/>
      <c r="F9" s="26"/>
      <c r="G9" s="26"/>
      <c r="H9" s="26"/>
      <c r="I9" s="26"/>
      <c r="J9" s="26">
        <v>36.347290720449998</v>
      </c>
      <c r="K9" s="26">
        <v>36.757120562719003</v>
      </c>
      <c r="L9" s="26">
        <v>41.057557717926997</v>
      </c>
      <c r="M9" s="26">
        <v>44.072956940288996</v>
      </c>
      <c r="N9" s="26">
        <v>46.861841148243002</v>
      </c>
      <c r="O9" s="26">
        <v>44.405671727726997</v>
      </c>
      <c r="P9" s="26">
        <v>40.929404143961001</v>
      </c>
      <c r="Q9" s="28">
        <v>43.934964896997997</v>
      </c>
      <c r="R9" s="73"/>
      <c r="S9" s="8"/>
      <c r="T9" s="8"/>
      <c r="U9" s="8"/>
      <c r="V9" s="8"/>
    </row>
    <row r="10" spans="1:30" ht="12.95" customHeight="1">
      <c r="A10" s="131" t="s">
        <v>146</v>
      </c>
      <c r="B10" s="109" t="s">
        <v>11</v>
      </c>
      <c r="C10" s="29">
        <v>2.6492451533815999</v>
      </c>
      <c r="D10" s="25">
        <v>3.2272511444968002</v>
      </c>
      <c r="E10" s="25">
        <v>4.5217890365948996</v>
      </c>
      <c r="F10" s="25">
        <v>5.3163692507324001</v>
      </c>
      <c r="G10" s="25">
        <v>7.1804968035416001</v>
      </c>
      <c r="H10" s="25">
        <v>7.1922616559417003</v>
      </c>
      <c r="I10" s="25">
        <v>5.7970254495817999</v>
      </c>
      <c r="J10" s="25">
        <v>8.3748904409697005</v>
      </c>
      <c r="K10" s="25">
        <v>9.8501868875710006</v>
      </c>
      <c r="L10" s="25">
        <v>8.7747028925560997</v>
      </c>
      <c r="M10" s="25">
        <v>9.9509570988936993</v>
      </c>
      <c r="N10" s="25">
        <v>9.9575955216301999</v>
      </c>
      <c r="O10" s="25">
        <v>14.989360566663001</v>
      </c>
      <c r="P10" s="25">
        <v>14.187900481214999</v>
      </c>
      <c r="Q10" s="30">
        <v>18.336979861869001</v>
      </c>
      <c r="R10" s="73"/>
      <c r="S10" s="8"/>
      <c r="T10" s="8"/>
      <c r="U10" s="8"/>
      <c r="V10" s="8"/>
    </row>
    <row r="11" spans="1:30" ht="12.95" customHeight="1">
      <c r="A11" s="131" t="s">
        <v>147</v>
      </c>
      <c r="B11" s="108" t="s">
        <v>46</v>
      </c>
      <c r="C11" s="27">
        <v>33.309115868394997</v>
      </c>
      <c r="D11" s="26">
        <v>37.438149914881002</v>
      </c>
      <c r="E11" s="26">
        <v>39.836111845330997</v>
      </c>
      <c r="F11" s="26">
        <v>39.932682427183998</v>
      </c>
      <c r="G11" s="26">
        <v>47.898696453108997</v>
      </c>
      <c r="H11" s="26">
        <v>51.359473663442003</v>
      </c>
      <c r="I11" s="26">
        <v>51.181272176695003</v>
      </c>
      <c r="J11" s="26">
        <v>56.239483927096003</v>
      </c>
      <c r="K11" s="26">
        <v>45.913918746748003</v>
      </c>
      <c r="L11" s="26">
        <v>47.421504062316998</v>
      </c>
      <c r="M11" s="26">
        <v>54.434250380793998</v>
      </c>
      <c r="N11" s="26">
        <v>54.199803011660997</v>
      </c>
      <c r="O11" s="26">
        <v>61.205545961581997</v>
      </c>
      <c r="P11" s="26">
        <v>54.358059339808001</v>
      </c>
      <c r="Q11" s="28">
        <v>59.249604780940999</v>
      </c>
      <c r="R11" s="73"/>
      <c r="S11" s="8"/>
      <c r="T11" s="8"/>
      <c r="U11" s="8"/>
      <c r="V11" s="8"/>
    </row>
    <row r="12" spans="1:30" ht="12.95" customHeight="1">
      <c r="A12" s="131" t="s">
        <v>148</v>
      </c>
      <c r="B12" s="109" t="s">
        <v>226</v>
      </c>
      <c r="C12" s="29">
        <v>13.422220114064</v>
      </c>
      <c r="D12" s="25">
        <v>20.324623649479999</v>
      </c>
      <c r="E12" s="25">
        <v>26.505868579901001</v>
      </c>
      <c r="F12" s="25">
        <v>26.479245772649001</v>
      </c>
      <c r="G12" s="25">
        <v>31.704035880229</v>
      </c>
      <c r="H12" s="25">
        <v>28.154733781826</v>
      </c>
      <c r="I12" s="25">
        <v>20.514518198263001</v>
      </c>
      <c r="J12" s="25"/>
      <c r="K12" s="25"/>
      <c r="L12" s="25"/>
      <c r="M12" s="25">
        <v>24.314716754047002</v>
      </c>
      <c r="N12" s="25">
        <v>24.338035139209001</v>
      </c>
      <c r="O12" s="25">
        <v>26.902631694063999</v>
      </c>
      <c r="P12" s="25">
        <v>23.751018209001</v>
      </c>
      <c r="Q12" s="30">
        <v>29.915563268810001</v>
      </c>
      <c r="R12" s="73"/>
      <c r="S12" s="8"/>
      <c r="T12" s="8"/>
      <c r="U12" s="8"/>
      <c r="V12" s="8"/>
    </row>
    <row r="13" spans="1:30" ht="12.95" customHeight="1">
      <c r="A13" s="131" t="s">
        <v>149</v>
      </c>
      <c r="B13" s="108" t="s">
        <v>14</v>
      </c>
      <c r="C13" s="27">
        <v>39.953031630337001</v>
      </c>
      <c r="D13" s="26">
        <v>44.317407534993997</v>
      </c>
      <c r="E13" s="26">
        <v>45.453072564841001</v>
      </c>
      <c r="F13" s="26">
        <v>39.950866571862001</v>
      </c>
      <c r="G13" s="26">
        <v>51.377468944375998</v>
      </c>
      <c r="H13" s="26">
        <v>55.191766899588004</v>
      </c>
      <c r="I13" s="26">
        <v>48.537978249341997</v>
      </c>
      <c r="J13" s="26">
        <v>58.605943829624003</v>
      </c>
      <c r="K13" s="26">
        <v>53.601538046534998</v>
      </c>
      <c r="L13" s="26">
        <v>42.472214529200997</v>
      </c>
      <c r="M13" s="26">
        <v>40.339830081690998</v>
      </c>
      <c r="N13" s="26">
        <v>45.024550307079998</v>
      </c>
      <c r="O13" s="26">
        <v>48.079339732054002</v>
      </c>
      <c r="P13" s="26">
        <v>46.200066072151998</v>
      </c>
      <c r="Q13" s="28"/>
      <c r="R13" s="73"/>
      <c r="S13" s="8"/>
      <c r="T13" s="8"/>
      <c r="U13" s="8"/>
      <c r="V13" s="8"/>
    </row>
    <row r="14" spans="1:30" ht="12.95" customHeight="1">
      <c r="A14" s="131" t="s">
        <v>150</v>
      </c>
      <c r="B14" s="109" t="s">
        <v>15</v>
      </c>
      <c r="C14" s="29">
        <v>28.474304185207998</v>
      </c>
      <c r="D14" s="25">
        <v>35.488186180107</v>
      </c>
      <c r="E14" s="25">
        <v>37.962866700867004</v>
      </c>
      <c r="F14" s="25">
        <v>31.883399327869999</v>
      </c>
      <c r="G14" s="25">
        <v>41.488975884132998</v>
      </c>
      <c r="H14" s="25">
        <v>44.343887592556001</v>
      </c>
      <c r="I14" s="25">
        <v>43.555104411960002</v>
      </c>
      <c r="J14" s="25">
        <v>47.409936033520999</v>
      </c>
      <c r="K14" s="25">
        <v>47.137298132418003</v>
      </c>
      <c r="L14" s="25">
        <v>45.313957434712997</v>
      </c>
      <c r="M14" s="25">
        <v>51.993839950195003</v>
      </c>
      <c r="N14" s="25">
        <v>51.956248520248003</v>
      </c>
      <c r="O14" s="25">
        <v>56.566816037457997</v>
      </c>
      <c r="P14" s="25">
        <v>54.261247844994003</v>
      </c>
      <c r="Q14" s="30"/>
      <c r="R14" s="73"/>
      <c r="S14" s="8"/>
      <c r="T14" s="8"/>
      <c r="U14" s="8"/>
      <c r="V14" s="8"/>
    </row>
    <row r="15" spans="1:30" ht="12.95" customHeight="1">
      <c r="A15" s="131" t="s">
        <v>151</v>
      </c>
      <c r="B15" s="108" t="s">
        <v>16</v>
      </c>
      <c r="C15" s="27">
        <v>29.201875432171999</v>
      </c>
      <c r="D15" s="26">
        <v>34.804411039176003</v>
      </c>
      <c r="E15" s="26">
        <v>38.273088003311003</v>
      </c>
      <c r="F15" s="26">
        <v>33.37046667976</v>
      </c>
      <c r="G15" s="26">
        <v>39.807938030700001</v>
      </c>
      <c r="H15" s="26">
        <v>40.698123960808999</v>
      </c>
      <c r="I15" s="26">
        <v>38.212215790498</v>
      </c>
      <c r="J15" s="78">
        <v>38.110775765607997</v>
      </c>
      <c r="K15" s="26">
        <v>38.792276464107999</v>
      </c>
      <c r="L15" s="26">
        <v>35.710232194692999</v>
      </c>
      <c r="M15" s="26">
        <v>40.525868069776998</v>
      </c>
      <c r="N15" s="26">
        <v>39.795965308391999</v>
      </c>
      <c r="O15" s="26">
        <v>45.12411531934</v>
      </c>
      <c r="P15" s="26">
        <v>41.989561285501999</v>
      </c>
      <c r="Q15" s="28">
        <v>45.843050312197001</v>
      </c>
      <c r="R15" s="73"/>
      <c r="S15" s="8"/>
      <c r="T15" s="8"/>
      <c r="U15" s="8"/>
      <c r="V15" s="8"/>
    </row>
    <row r="16" spans="1:30" ht="12.95" customHeight="1">
      <c r="A16" s="131" t="s">
        <v>152</v>
      </c>
      <c r="B16" s="109" t="s">
        <v>17</v>
      </c>
      <c r="C16" s="29">
        <v>5.4872367197990997</v>
      </c>
      <c r="D16" s="25">
        <v>8.1953160444749997</v>
      </c>
      <c r="E16" s="25">
        <v>9.9247257082922999</v>
      </c>
      <c r="F16" s="25">
        <v>10.461816851769999</v>
      </c>
      <c r="G16" s="25">
        <v>11.909398822516</v>
      </c>
      <c r="H16" s="25">
        <v>14.224062280899</v>
      </c>
      <c r="I16" s="25">
        <v>16.670828633700999</v>
      </c>
      <c r="J16" s="25">
        <v>18.302142976654</v>
      </c>
      <c r="K16" s="25">
        <v>15.1293254098</v>
      </c>
      <c r="L16" s="25">
        <v>13.664245133982</v>
      </c>
      <c r="M16" s="25">
        <v>13.874882074948999</v>
      </c>
      <c r="N16" s="25">
        <v>9.2170107034667001</v>
      </c>
      <c r="O16" s="25">
        <v>9.8749603426737007</v>
      </c>
      <c r="P16" s="25">
        <v>8.9641220766692005</v>
      </c>
      <c r="Q16" s="30"/>
      <c r="R16" s="73"/>
      <c r="S16" s="8"/>
      <c r="T16" s="8"/>
      <c r="U16" s="8"/>
      <c r="V16" s="8"/>
    </row>
    <row r="17" spans="1:22" ht="12.95" customHeight="1">
      <c r="A17" s="131" t="s">
        <v>153</v>
      </c>
      <c r="B17" s="108" t="s">
        <v>47</v>
      </c>
      <c r="C17" s="27">
        <v>8.4660252035863994</v>
      </c>
      <c r="D17" s="26">
        <v>12.823803145308</v>
      </c>
      <c r="E17" s="78">
        <v>14.79577824099</v>
      </c>
      <c r="F17" s="26">
        <v>13.331068413077</v>
      </c>
      <c r="G17" s="26">
        <v>17.540897379196998</v>
      </c>
      <c r="H17" s="26">
        <v>18.006509559141001</v>
      </c>
      <c r="I17" s="26">
        <v>19.528723616718999</v>
      </c>
      <c r="J17" s="26">
        <v>30.561014307068</v>
      </c>
      <c r="K17" s="26">
        <v>29.487888006092</v>
      </c>
      <c r="L17" s="26">
        <v>28.837132553246001</v>
      </c>
      <c r="M17" s="26">
        <v>28.536853220600999</v>
      </c>
      <c r="N17" s="26">
        <v>19.621454293561001</v>
      </c>
      <c r="O17" s="26">
        <v>21.091449961287999</v>
      </c>
      <c r="P17" s="26">
        <v>19.552539367994999</v>
      </c>
      <c r="Q17" s="28">
        <v>20.956104865916998</v>
      </c>
      <c r="R17" s="73"/>
      <c r="S17" s="8"/>
      <c r="T17" s="8"/>
      <c r="U17" s="8"/>
      <c r="V17" s="8"/>
    </row>
    <row r="18" spans="1:22" ht="12.95" customHeight="1">
      <c r="A18" s="131" t="s">
        <v>154</v>
      </c>
      <c r="B18" s="109" t="s">
        <v>48</v>
      </c>
      <c r="C18" s="29">
        <v>60.060844240399</v>
      </c>
      <c r="D18" s="25">
        <v>81.366652706935994</v>
      </c>
      <c r="E18" s="25">
        <v>116.99622263128001</v>
      </c>
      <c r="F18" s="25">
        <v>52.566910533300003</v>
      </c>
      <c r="G18" s="25">
        <v>77.325973473196996</v>
      </c>
      <c r="H18" s="25">
        <v>83.795869733106002</v>
      </c>
      <c r="I18" s="25">
        <v>76.001954379286005</v>
      </c>
      <c r="J18" s="25">
        <v>83.572839169619996</v>
      </c>
      <c r="K18" s="25">
        <v>59.270793143757999</v>
      </c>
      <c r="L18" s="25">
        <v>47.386049724568998</v>
      </c>
      <c r="M18" s="25">
        <v>43.916094886153999</v>
      </c>
      <c r="N18" s="25">
        <v>29.382659932927002</v>
      </c>
      <c r="O18" s="25">
        <v>21.514648223186999</v>
      </c>
      <c r="P18" s="25">
        <v>20.372638390750001</v>
      </c>
      <c r="Q18" s="30">
        <v>23.771947708816</v>
      </c>
      <c r="R18" s="73"/>
      <c r="S18" s="8"/>
      <c r="T18" s="8"/>
      <c r="U18" s="8"/>
      <c r="V18" s="8"/>
    </row>
    <row r="19" spans="1:22" ht="12.95" customHeight="1">
      <c r="A19" s="131" t="s">
        <v>155</v>
      </c>
      <c r="B19" s="108" t="s">
        <v>20</v>
      </c>
      <c r="C19" s="27">
        <v>49.189938705414001</v>
      </c>
      <c r="D19" s="26">
        <v>51.975802426218998</v>
      </c>
      <c r="E19" s="26">
        <v>55.524215748800003</v>
      </c>
      <c r="F19" s="26">
        <v>61.172945203840001</v>
      </c>
      <c r="G19" s="26">
        <v>124.49058351421</v>
      </c>
      <c r="H19" s="26">
        <v>152.95069022686999</v>
      </c>
      <c r="I19" s="26">
        <v>139.11525267005999</v>
      </c>
      <c r="J19" s="26">
        <v>183.12681980612001</v>
      </c>
      <c r="K19" s="26">
        <v>224.11537460068999</v>
      </c>
      <c r="L19" s="26">
        <v>239.08877482542999</v>
      </c>
      <c r="M19" s="26">
        <v>311.93920462096003</v>
      </c>
      <c r="N19" s="26">
        <v>284.83657891864999</v>
      </c>
      <c r="O19" s="26">
        <v>293.99888351470003</v>
      </c>
      <c r="P19" s="26">
        <v>246.38912393189</v>
      </c>
      <c r="Q19" s="28">
        <v>279.16396879937997</v>
      </c>
      <c r="R19" s="73"/>
      <c r="S19" s="8"/>
      <c r="T19" s="8"/>
      <c r="U19" s="8"/>
      <c r="V19" s="8"/>
    </row>
    <row r="20" spans="1:22" ht="12.95" customHeight="1">
      <c r="A20" s="131" t="s">
        <v>156</v>
      </c>
      <c r="B20" s="109" t="s">
        <v>206</v>
      </c>
      <c r="C20" s="29">
        <v>16.216991782017999</v>
      </c>
      <c r="D20" s="25">
        <v>25.532479842112998</v>
      </c>
      <c r="E20" s="25">
        <v>27.8500626676</v>
      </c>
      <c r="F20" s="25">
        <v>25.180989329669998</v>
      </c>
      <c r="G20" s="25">
        <v>27.685556642211001</v>
      </c>
      <c r="H20" s="25">
        <v>29.014593003205</v>
      </c>
      <c r="I20" s="25">
        <v>27.604347137668</v>
      </c>
      <c r="J20" s="25">
        <v>28.215596774401</v>
      </c>
      <c r="K20" s="25">
        <v>26.567218956506</v>
      </c>
      <c r="L20" s="25">
        <v>25.523834751751</v>
      </c>
      <c r="M20" s="25">
        <v>28.249466084037</v>
      </c>
      <c r="N20" s="25">
        <v>29.670080570471001</v>
      </c>
      <c r="O20" s="25">
        <v>28.381920740182998</v>
      </c>
      <c r="P20" s="25">
        <v>27.930181225512001</v>
      </c>
      <c r="Q20" s="30">
        <v>28.470198624253999</v>
      </c>
      <c r="R20" s="73"/>
      <c r="S20" s="8"/>
      <c r="T20" s="8"/>
      <c r="U20" s="8"/>
      <c r="V20" s="8"/>
    </row>
    <row r="21" spans="1:22" ht="12.95" customHeight="1">
      <c r="A21" s="131" t="s">
        <v>157</v>
      </c>
      <c r="B21" s="108" t="s">
        <v>21</v>
      </c>
      <c r="C21" s="27">
        <v>15.792872036708999</v>
      </c>
      <c r="D21" s="26">
        <v>19.436874178337</v>
      </c>
      <c r="E21" s="26">
        <v>18.881897899131001</v>
      </c>
      <c r="F21" s="26">
        <v>18.368053896639001</v>
      </c>
      <c r="G21" s="26">
        <v>22.110904060922</v>
      </c>
      <c r="H21" s="26">
        <v>22.922799886735</v>
      </c>
      <c r="I21" s="26">
        <v>22.643181428411999</v>
      </c>
      <c r="J21" s="26">
        <v>25.634453974884</v>
      </c>
      <c r="K21" s="26">
        <v>24.926468450942998</v>
      </c>
      <c r="L21" s="26">
        <v>22.083900474751001</v>
      </c>
      <c r="M21" s="26">
        <v>24.861705001718001</v>
      </c>
      <c r="N21" s="26">
        <v>24.313423684227999</v>
      </c>
      <c r="O21" s="26">
        <v>27.912049344722998</v>
      </c>
      <c r="P21" s="26">
        <v>26.495217122109999</v>
      </c>
      <c r="Q21" s="28">
        <v>27.901096520534999</v>
      </c>
      <c r="R21" s="73"/>
      <c r="S21" s="8"/>
      <c r="T21" s="38"/>
      <c r="U21" s="38"/>
      <c r="V21" s="38"/>
    </row>
    <row r="22" spans="1:22" ht="12.95" customHeight="1">
      <c r="A22" s="131" t="s">
        <v>158</v>
      </c>
      <c r="B22" s="109" t="s">
        <v>87</v>
      </c>
      <c r="C22" s="29">
        <v>8.1292953942609998</v>
      </c>
      <c r="D22" s="25">
        <v>9.9234002549949007</v>
      </c>
      <c r="E22" s="25">
        <v>12.017328492679001</v>
      </c>
      <c r="F22" s="25">
        <v>13.504240652169001</v>
      </c>
      <c r="G22" s="25">
        <v>14.163849220235999</v>
      </c>
      <c r="H22" s="25">
        <v>14.58062612026</v>
      </c>
      <c r="I22" s="25">
        <v>15.523517993442001</v>
      </c>
      <c r="J22" s="25">
        <v>16.728420180364001</v>
      </c>
      <c r="K22" s="25">
        <v>21.684837657524</v>
      </c>
      <c r="L22" s="25">
        <v>23.750695133160999</v>
      </c>
      <c r="M22" s="25">
        <v>27.993476145062001</v>
      </c>
      <c r="N22" s="25">
        <v>26.718352419089999</v>
      </c>
      <c r="O22" s="25">
        <v>30.769811252798</v>
      </c>
      <c r="P22" s="25">
        <v>31.629106910899001</v>
      </c>
      <c r="Q22" s="30"/>
      <c r="R22" s="73"/>
      <c r="S22" s="8"/>
      <c r="T22" s="8"/>
      <c r="U22" s="8"/>
      <c r="V22" s="8"/>
    </row>
    <row r="23" spans="1:22" ht="12.95" customHeight="1">
      <c r="A23" s="131" t="s">
        <v>159</v>
      </c>
      <c r="B23" s="108" t="s">
        <v>118</v>
      </c>
      <c r="C23" s="27"/>
      <c r="D23" s="26"/>
      <c r="E23" s="26"/>
      <c r="F23" s="26"/>
      <c r="G23" s="26"/>
      <c r="H23" s="26"/>
      <c r="I23" s="26"/>
      <c r="J23" s="26"/>
      <c r="K23" s="26">
        <v>17.357249210408</v>
      </c>
      <c r="L23" s="26">
        <v>16.35712109452</v>
      </c>
      <c r="M23" s="26">
        <v>18.836480796551999</v>
      </c>
      <c r="N23" s="26">
        <v>19.774595436765999</v>
      </c>
      <c r="O23" s="26">
        <v>21.127451387907001</v>
      </c>
      <c r="P23" s="26">
        <v>22.317083065302999</v>
      </c>
      <c r="Q23" s="28"/>
      <c r="R23" s="73"/>
      <c r="S23" s="8"/>
      <c r="T23" s="8"/>
      <c r="U23" s="8"/>
      <c r="V23" s="8"/>
    </row>
    <row r="24" spans="1:22" ht="12.95" customHeight="1">
      <c r="A24" s="131" t="s">
        <v>160</v>
      </c>
      <c r="B24" s="109" t="s">
        <v>102</v>
      </c>
      <c r="C24" s="29">
        <v>1.6534392341860999</v>
      </c>
      <c r="D24" s="25">
        <v>2.2301146532723002</v>
      </c>
      <c r="E24" s="25">
        <v>3.0395185708250998</v>
      </c>
      <c r="F24" s="25">
        <v>2.8924111860406998</v>
      </c>
      <c r="G24" s="25">
        <v>3.3969022448812001</v>
      </c>
      <c r="H24" s="25">
        <v>3.7552964077459001</v>
      </c>
      <c r="I24" s="25">
        <v>3.0335421622394998</v>
      </c>
      <c r="J24" s="25">
        <v>3.9517062540543999</v>
      </c>
      <c r="K24" s="25">
        <v>5.2845785984044999</v>
      </c>
      <c r="L24" s="25">
        <v>4.7518889977644996</v>
      </c>
      <c r="M24" s="25">
        <v>5.7327248639782997</v>
      </c>
      <c r="N24" s="25">
        <v>5.8907821417054</v>
      </c>
      <c r="O24" s="25">
        <v>6.3783526097053</v>
      </c>
      <c r="P24" s="25">
        <v>5.8492293057801996</v>
      </c>
      <c r="Q24" s="30">
        <v>5.1627974515790003</v>
      </c>
      <c r="R24" s="73"/>
      <c r="S24" s="8"/>
      <c r="T24" s="8"/>
      <c r="U24" s="8"/>
      <c r="V24" s="8"/>
    </row>
    <row r="25" spans="1:22" ht="12.95" customHeight="1">
      <c r="A25" s="131" t="s">
        <v>190</v>
      </c>
      <c r="B25" s="108" t="s">
        <v>189</v>
      </c>
      <c r="C25" s="27">
        <v>2.8028798930252998</v>
      </c>
      <c r="D25" s="26">
        <v>3.5815876183637001</v>
      </c>
      <c r="E25" s="26">
        <v>3.9648493918852998</v>
      </c>
      <c r="F25" s="26">
        <v>4.3982138763830996</v>
      </c>
      <c r="G25" s="26">
        <v>7.5898294658166998</v>
      </c>
      <c r="H25" s="26">
        <v>7.1470475631376003</v>
      </c>
      <c r="I25" s="26">
        <v>7.4739509893860001</v>
      </c>
      <c r="J25" s="26">
        <v>8.9965346779321997</v>
      </c>
      <c r="K25" s="26">
        <v>8.6238919765693005</v>
      </c>
      <c r="L25" s="26">
        <v>7.2454521888743999</v>
      </c>
      <c r="M25" s="26">
        <v>8.5307508973544</v>
      </c>
      <c r="N25" s="26">
        <v>8.2288932553285008</v>
      </c>
      <c r="O25" s="26">
        <v>8.6647141975406008</v>
      </c>
      <c r="P25" s="26">
        <v>8.6854862720661004</v>
      </c>
      <c r="Q25" s="28"/>
      <c r="R25" s="73"/>
      <c r="S25" s="8"/>
      <c r="T25" s="8"/>
      <c r="U25" s="8"/>
      <c r="V25" s="8"/>
    </row>
    <row r="26" spans="1:22" ht="12.95" customHeight="1">
      <c r="A26" s="131" t="s">
        <v>161</v>
      </c>
      <c r="B26" s="109" t="s">
        <v>49</v>
      </c>
      <c r="C26" s="29"/>
      <c r="D26" s="25"/>
      <c r="E26" s="25"/>
      <c r="F26" s="25"/>
      <c r="G26" s="25"/>
      <c r="H26" s="25"/>
      <c r="I26" s="25"/>
      <c r="J26" s="25">
        <v>177.69559128106999</v>
      </c>
      <c r="K26" s="25">
        <v>214.42419378743</v>
      </c>
      <c r="L26" s="25">
        <v>250.14183181991001</v>
      </c>
      <c r="M26" s="25">
        <v>310.16045984689998</v>
      </c>
      <c r="N26" s="25">
        <v>349.68604168591003</v>
      </c>
      <c r="O26" s="25">
        <v>385.78811247609002</v>
      </c>
      <c r="P26" s="25">
        <v>319.16390567568999</v>
      </c>
      <c r="Q26" s="30">
        <v>312.64788932890002</v>
      </c>
      <c r="R26" s="73"/>
      <c r="S26" s="8"/>
      <c r="T26" s="8"/>
      <c r="U26" s="8"/>
      <c r="V26" s="8"/>
    </row>
    <row r="27" spans="1:22" ht="12.95" customHeight="1">
      <c r="A27" s="131" t="s">
        <v>162</v>
      </c>
      <c r="B27" s="108" t="s">
        <v>105</v>
      </c>
      <c r="C27" s="27">
        <v>6.6483399522736999</v>
      </c>
      <c r="D27" s="26">
        <v>7.7085682354716996</v>
      </c>
      <c r="E27" s="26">
        <v>7.7257639640075997</v>
      </c>
      <c r="F27" s="26">
        <v>5.6910773429969996</v>
      </c>
      <c r="G27" s="26">
        <v>9.3824712505664003</v>
      </c>
      <c r="H27" s="26">
        <v>11.051829456758</v>
      </c>
      <c r="I27" s="26">
        <v>9.5588257065413007</v>
      </c>
      <c r="J27" s="26">
        <v>12.597414517108</v>
      </c>
      <c r="K27" s="26">
        <v>11.278780794142</v>
      </c>
      <c r="L27" s="26">
        <v>11.417036591556</v>
      </c>
      <c r="M27" s="26">
        <v>12.354625010215001</v>
      </c>
      <c r="N27" s="26">
        <v>13.560460946701999</v>
      </c>
      <c r="O27" s="26">
        <v>15.118862340236999</v>
      </c>
      <c r="P27" s="26">
        <v>12.580987669165999</v>
      </c>
      <c r="Q27" s="28"/>
      <c r="R27" s="73"/>
      <c r="S27" s="8"/>
      <c r="T27" s="8"/>
      <c r="U27" s="8"/>
      <c r="V27" s="8"/>
    </row>
    <row r="28" spans="1:22" ht="12.95" customHeight="1">
      <c r="A28" s="131" t="s">
        <v>163</v>
      </c>
      <c r="B28" s="109" t="s">
        <v>50</v>
      </c>
      <c r="C28" s="29">
        <v>92.961651646887006</v>
      </c>
      <c r="D28" s="25">
        <v>109.53198969203</v>
      </c>
      <c r="E28" s="25">
        <v>111.41892147313</v>
      </c>
      <c r="F28" s="25">
        <v>94.400679367403001</v>
      </c>
      <c r="G28" s="25">
        <v>110.75172349133</v>
      </c>
      <c r="H28" s="25">
        <v>114.24971673615001</v>
      </c>
      <c r="I28" s="25">
        <v>110.02369479218</v>
      </c>
      <c r="J28" s="25">
        <v>119.36925470603001</v>
      </c>
      <c r="K28" s="25">
        <v>130.81808061127001</v>
      </c>
      <c r="L28" s="154">
        <v>180.69482429318001</v>
      </c>
      <c r="M28" s="25">
        <v>265.35115764629001</v>
      </c>
      <c r="N28" s="25">
        <v>281.33514481662002</v>
      </c>
      <c r="O28" s="25">
        <v>303.54652309909</v>
      </c>
      <c r="P28" s="25">
        <v>260.41372022818001</v>
      </c>
      <c r="Q28" s="30">
        <v>282.65678828224998</v>
      </c>
      <c r="R28" s="73"/>
      <c r="S28" s="8"/>
      <c r="T28" s="8"/>
      <c r="U28" s="8"/>
      <c r="V28" s="8"/>
    </row>
    <row r="29" spans="1:22" ht="12.95" customHeight="1">
      <c r="A29" s="131" t="s">
        <v>164</v>
      </c>
      <c r="B29" s="108" t="s">
        <v>24</v>
      </c>
      <c r="C29" s="27">
        <v>10.266422554338</v>
      </c>
      <c r="D29" s="26">
        <v>11.440168508167</v>
      </c>
      <c r="E29" s="26">
        <v>10.920120098189001</v>
      </c>
      <c r="F29" s="26">
        <v>10.407453387927999</v>
      </c>
      <c r="G29" s="26">
        <v>11.373996388249999</v>
      </c>
      <c r="H29" s="26">
        <v>10.951402605639</v>
      </c>
      <c r="I29" s="26">
        <v>11.337799802860999</v>
      </c>
      <c r="J29" s="26">
        <v>10.857239896619999</v>
      </c>
      <c r="K29" s="26">
        <v>9.6365355666815997</v>
      </c>
      <c r="L29" s="26">
        <v>8.9605207944187999</v>
      </c>
      <c r="M29" s="26">
        <v>9.607886756409</v>
      </c>
      <c r="N29" s="26">
        <v>8.9899718614695008</v>
      </c>
      <c r="O29" s="26">
        <v>8.7861137106709997</v>
      </c>
      <c r="P29" s="26">
        <v>8.4313214300655002</v>
      </c>
      <c r="Q29" s="28">
        <v>8.2771873666382003</v>
      </c>
      <c r="R29" s="73"/>
      <c r="S29" s="8"/>
      <c r="T29" s="8"/>
      <c r="U29" s="8"/>
      <c r="V29" s="8"/>
    </row>
    <row r="30" spans="1:22" ht="12.95" customHeight="1">
      <c r="A30" s="131" t="s">
        <v>165</v>
      </c>
      <c r="B30" s="109" t="s">
        <v>91</v>
      </c>
      <c r="C30" s="29"/>
      <c r="D30" s="25"/>
      <c r="E30" s="25"/>
      <c r="F30" s="25"/>
      <c r="G30" s="25"/>
      <c r="H30" s="25"/>
      <c r="I30" s="25"/>
      <c r="J30" s="25"/>
      <c r="K30" s="25">
        <v>34.764682793787998</v>
      </c>
      <c r="L30" s="25">
        <v>32.508943457706998</v>
      </c>
      <c r="M30" s="25">
        <v>44.694389177872999</v>
      </c>
      <c r="N30" s="25">
        <v>52.060435103450999</v>
      </c>
      <c r="O30" s="25">
        <v>50.424317214616998</v>
      </c>
      <c r="P30" s="25">
        <v>45.162408176916003</v>
      </c>
      <c r="Q30" s="30"/>
      <c r="R30" s="73"/>
      <c r="S30" s="8"/>
      <c r="T30" s="8"/>
      <c r="U30" s="8"/>
      <c r="V30" s="8"/>
    </row>
    <row r="31" spans="1:22" ht="12.95" customHeight="1">
      <c r="A31" s="131" t="s">
        <v>166</v>
      </c>
      <c r="B31" s="108" t="s">
        <v>51</v>
      </c>
      <c r="C31" s="27">
        <v>0.58024678821358</v>
      </c>
      <c r="D31" s="26">
        <v>1.2769206499081001</v>
      </c>
      <c r="E31" s="26">
        <v>1.6966652105082001</v>
      </c>
      <c r="F31" s="26">
        <v>1.5369154493287001</v>
      </c>
      <c r="G31" s="26">
        <v>2.6154994708224999</v>
      </c>
      <c r="H31" s="26">
        <v>3.4228694553918002</v>
      </c>
      <c r="I31" s="26">
        <v>3.5791901501718</v>
      </c>
      <c r="J31" s="26">
        <v>5.2167243756966997</v>
      </c>
      <c r="K31" s="26">
        <v>5.2886930127829004</v>
      </c>
      <c r="L31" s="26">
        <v>3.9965737924745999</v>
      </c>
      <c r="M31" s="26">
        <v>4.6653392692763997</v>
      </c>
      <c r="N31" s="26">
        <v>5.3783393459847</v>
      </c>
      <c r="O31" s="26">
        <v>5.4102117313804996</v>
      </c>
      <c r="P31" s="26">
        <v>4.4264168358706</v>
      </c>
      <c r="Q31" s="28">
        <v>4.2098744058905</v>
      </c>
      <c r="R31" s="73"/>
      <c r="S31" s="8"/>
      <c r="T31" s="8"/>
      <c r="U31" s="8"/>
      <c r="V31" s="8"/>
    </row>
    <row r="32" spans="1:22" ht="12.95" customHeight="1">
      <c r="A32" s="131" t="s">
        <v>167</v>
      </c>
      <c r="B32" s="109" t="s">
        <v>52</v>
      </c>
      <c r="C32" s="29">
        <v>20.404620041520001</v>
      </c>
      <c r="D32" s="25">
        <v>23.816984038337999</v>
      </c>
      <c r="E32" s="25">
        <v>24.412832190799001</v>
      </c>
      <c r="F32" s="25">
        <v>19.672449889296001</v>
      </c>
      <c r="G32" s="25">
        <v>21.972758610444</v>
      </c>
      <c r="H32" s="25">
        <v>22.046110571267999</v>
      </c>
      <c r="I32" s="25">
        <v>25.735319046396999</v>
      </c>
      <c r="J32" s="25">
        <v>26.796553413255001</v>
      </c>
      <c r="K32" s="25">
        <v>31.559703440450001</v>
      </c>
      <c r="L32" s="25">
        <v>24.757845129502002</v>
      </c>
      <c r="M32" s="25">
        <v>29.528214571989999</v>
      </c>
      <c r="N32" s="25">
        <v>27.989159293949999</v>
      </c>
      <c r="O32" s="25">
        <v>28.150567220557999</v>
      </c>
      <c r="P32" s="25">
        <v>21.806656233739002</v>
      </c>
      <c r="Q32" s="30"/>
      <c r="R32" s="73"/>
      <c r="S32" s="8"/>
      <c r="T32" s="8"/>
      <c r="U32" s="8"/>
      <c r="V32" s="8"/>
    </row>
    <row r="33" spans="1:23" ht="12.95" customHeight="1">
      <c r="A33" s="131" t="s">
        <v>168</v>
      </c>
      <c r="B33" s="108" t="s">
        <v>27</v>
      </c>
      <c r="C33" s="27">
        <v>1.5232639471914999</v>
      </c>
      <c r="D33" s="26">
        <v>2.6587832663305999</v>
      </c>
      <c r="E33" s="26">
        <v>2.7007470278559</v>
      </c>
      <c r="F33" s="26">
        <v>3.0401651045902001</v>
      </c>
      <c r="G33" s="26">
        <v>3.5260718290101001</v>
      </c>
      <c r="H33" s="26">
        <v>3.8289426636449</v>
      </c>
      <c r="I33" s="26">
        <v>4.0568925796539999</v>
      </c>
      <c r="J33" s="26">
        <v>5.0467423077079996</v>
      </c>
      <c r="K33" s="26">
        <v>4.8909005265593999</v>
      </c>
      <c r="L33" s="26">
        <v>2.7837409799273001</v>
      </c>
      <c r="M33" s="26">
        <v>2.7824272110764001</v>
      </c>
      <c r="N33" s="26">
        <v>2.9330225766477001</v>
      </c>
      <c r="O33" s="26">
        <v>4.8072944170489</v>
      </c>
      <c r="P33" s="26">
        <v>4.3276847124169002</v>
      </c>
      <c r="Q33" s="28">
        <v>4.4836815897011002</v>
      </c>
      <c r="R33" s="73"/>
      <c r="S33" s="8"/>
      <c r="T33" s="8"/>
      <c r="U33" s="8"/>
      <c r="V33" s="8"/>
    </row>
    <row r="34" spans="1:23" ht="12.95" customHeight="1">
      <c r="A34" s="131" t="s">
        <v>169</v>
      </c>
      <c r="B34" s="109" t="s">
        <v>28</v>
      </c>
      <c r="C34" s="29">
        <v>9.0483763238772994</v>
      </c>
      <c r="D34" s="25">
        <v>11.444858796705001</v>
      </c>
      <c r="E34" s="25">
        <v>15.587018136937999</v>
      </c>
      <c r="F34" s="25">
        <v>15.183438879715</v>
      </c>
      <c r="G34" s="25">
        <v>17.501902901729</v>
      </c>
      <c r="H34" s="25">
        <v>16.899019228486001</v>
      </c>
      <c r="I34" s="25">
        <v>15.172114213104001</v>
      </c>
      <c r="J34" s="25">
        <v>16.172901103836999</v>
      </c>
      <c r="K34" s="25">
        <v>14.752369806771</v>
      </c>
      <c r="L34" s="25">
        <v>12.954417325481</v>
      </c>
      <c r="M34" s="25">
        <v>13.912188171567999</v>
      </c>
      <c r="N34" s="25">
        <v>13.543685117740999</v>
      </c>
      <c r="O34" s="25">
        <v>14.742699676639001</v>
      </c>
      <c r="P34" s="25">
        <v>12.845399004756</v>
      </c>
      <c r="Q34" s="30">
        <v>13.068570792148</v>
      </c>
      <c r="R34" s="73"/>
      <c r="S34" s="8"/>
      <c r="T34" s="8"/>
      <c r="U34" s="8"/>
      <c r="V34" s="8"/>
    </row>
    <row r="35" spans="1:23" ht="12.95" customHeight="1">
      <c r="A35" s="131" t="s">
        <v>170</v>
      </c>
      <c r="B35" s="108" t="s">
        <v>64</v>
      </c>
      <c r="C35" s="27"/>
      <c r="D35" s="26"/>
      <c r="E35" s="26"/>
      <c r="F35" s="26"/>
      <c r="G35" s="26"/>
      <c r="H35" s="26"/>
      <c r="I35" s="26"/>
      <c r="J35" s="26"/>
      <c r="K35" s="26">
        <v>42.234900230146003</v>
      </c>
      <c r="L35" s="26">
        <v>37.871893492254003</v>
      </c>
      <c r="M35" s="26">
        <v>42.302177481468</v>
      </c>
      <c r="N35" s="26">
        <v>40.166387426054001</v>
      </c>
      <c r="O35" s="26">
        <v>43.472273602854997</v>
      </c>
      <c r="P35" s="26">
        <v>38.678166711331997</v>
      </c>
      <c r="Q35" s="28">
        <v>41.010897643252001</v>
      </c>
      <c r="R35" s="73"/>
      <c r="S35" s="8"/>
      <c r="T35" s="8"/>
      <c r="U35" s="8"/>
      <c r="V35" s="8"/>
    </row>
    <row r="36" spans="1:23" ht="12.95" customHeight="1">
      <c r="A36" s="131" t="s">
        <v>171</v>
      </c>
      <c r="B36" s="109" t="s">
        <v>73</v>
      </c>
      <c r="C36" s="29"/>
      <c r="D36" s="25"/>
      <c r="E36" s="25"/>
      <c r="F36" s="25"/>
      <c r="G36" s="25"/>
      <c r="H36" s="25"/>
      <c r="I36" s="25"/>
      <c r="J36" s="25"/>
      <c r="K36" s="25">
        <v>70.904319515259004</v>
      </c>
      <c r="L36" s="25">
        <v>65.048009599538005</v>
      </c>
      <c r="M36" s="25">
        <v>67.259799446434002</v>
      </c>
      <c r="N36" s="25">
        <v>65.629634275114</v>
      </c>
      <c r="O36" s="25">
        <v>68.547972103809002</v>
      </c>
      <c r="P36" s="25">
        <v>66.589173169505997</v>
      </c>
      <c r="Q36" s="30"/>
      <c r="R36" s="73"/>
      <c r="S36" s="8"/>
      <c r="T36" s="8"/>
      <c r="U36" s="8"/>
      <c r="V36" s="8"/>
    </row>
    <row r="37" spans="1:23" ht="12.95" customHeight="1">
      <c r="A37" s="131" t="s">
        <v>172</v>
      </c>
      <c r="B37" s="108" t="s">
        <v>108</v>
      </c>
      <c r="C37" s="27"/>
      <c r="D37" s="26"/>
      <c r="E37" s="26"/>
      <c r="F37" s="26"/>
      <c r="G37" s="26"/>
      <c r="H37" s="26"/>
      <c r="I37" s="26"/>
      <c r="J37" s="26"/>
      <c r="K37" s="26"/>
      <c r="L37" s="26">
        <v>139.10740292139999</v>
      </c>
      <c r="M37" s="26">
        <v>151.99299526378999</v>
      </c>
      <c r="N37" s="26">
        <v>171.60337429559999</v>
      </c>
      <c r="O37" s="26">
        <v>188.14524461503001</v>
      </c>
      <c r="P37" s="26">
        <v>189.23009585523999</v>
      </c>
      <c r="Q37" s="28"/>
      <c r="R37" s="73"/>
      <c r="S37" s="8"/>
      <c r="T37" s="8"/>
      <c r="U37" s="8"/>
      <c r="V37" s="8"/>
    </row>
    <row r="38" spans="1:23" ht="12.95" customHeight="1">
      <c r="A38" s="131" t="s">
        <v>173</v>
      </c>
      <c r="B38" s="109" t="s">
        <v>32</v>
      </c>
      <c r="C38" s="29">
        <v>1.6582818564620001</v>
      </c>
      <c r="D38" s="25">
        <v>1.6046916506985001</v>
      </c>
      <c r="E38" s="25">
        <v>1.8068702801803</v>
      </c>
      <c r="F38" s="25">
        <v>2.3348770526173999</v>
      </c>
      <c r="G38" s="25">
        <v>3.4511397230712002</v>
      </c>
      <c r="H38" s="25">
        <v>2.9157502855378001</v>
      </c>
      <c r="I38" s="25">
        <v>3.3213768411437998</v>
      </c>
      <c r="J38" s="25">
        <v>3.5396618098912001</v>
      </c>
      <c r="K38" s="25">
        <v>3.5049500034347001</v>
      </c>
      <c r="L38" s="25">
        <v>4.2238525027301996</v>
      </c>
      <c r="M38" s="25">
        <v>4.1342986496070999</v>
      </c>
      <c r="N38" s="25">
        <v>4.4518917597156999</v>
      </c>
      <c r="O38" s="25">
        <v>5.3458445549575</v>
      </c>
      <c r="P38" s="25">
        <v>5.7684936548678998</v>
      </c>
      <c r="Q38" s="30"/>
      <c r="R38" s="73"/>
      <c r="S38" s="8"/>
      <c r="T38" s="8"/>
      <c r="U38" s="8"/>
      <c r="V38" s="8"/>
    </row>
    <row r="39" spans="1:23" ht="12.95" customHeight="1">
      <c r="A39" s="131" t="s">
        <v>174</v>
      </c>
      <c r="B39" s="108" t="s">
        <v>33</v>
      </c>
      <c r="C39" s="27">
        <v>48.812528551747</v>
      </c>
      <c r="D39" s="26">
        <v>53.907210950866002</v>
      </c>
      <c r="E39" s="26">
        <v>59.559882990793</v>
      </c>
      <c r="F39" s="26">
        <v>55.820978281793003</v>
      </c>
      <c r="G39" s="26">
        <v>68.151319235025994</v>
      </c>
      <c r="H39" s="26">
        <v>68.122217115308999</v>
      </c>
      <c r="I39" s="26">
        <v>65.000165563305004</v>
      </c>
      <c r="J39" s="26">
        <v>62.625688771752003</v>
      </c>
      <c r="K39" s="26">
        <v>64.470552664921996</v>
      </c>
      <c r="L39" s="26">
        <v>54.875684304709999</v>
      </c>
      <c r="M39" s="26">
        <v>54.819742944348</v>
      </c>
      <c r="N39" s="26">
        <v>58.196877094984004</v>
      </c>
      <c r="O39" s="26">
        <v>66.520804950737002</v>
      </c>
      <c r="P39" s="26">
        <v>62.504987923930997</v>
      </c>
      <c r="Q39" s="28">
        <v>68.956077354285</v>
      </c>
      <c r="R39" s="73"/>
      <c r="S39" s="8"/>
      <c r="T39" s="8"/>
      <c r="U39" s="8"/>
      <c r="V39" s="8"/>
    </row>
    <row r="40" spans="1:23" ht="12.95" customHeight="1">
      <c r="A40" s="131" t="s">
        <v>175</v>
      </c>
      <c r="B40" s="109" t="s">
        <v>34</v>
      </c>
      <c r="C40" s="29">
        <v>27.905939238778</v>
      </c>
      <c r="D40" s="25">
        <v>32.359533302751998</v>
      </c>
      <c r="E40" s="25">
        <v>36.500429702474001</v>
      </c>
      <c r="F40" s="25">
        <v>21.086458805214001</v>
      </c>
      <c r="G40" s="25">
        <v>29.913089770233999</v>
      </c>
      <c r="H40" s="25">
        <v>32.080911939205997</v>
      </c>
      <c r="I40" s="25">
        <v>29.044897430812998</v>
      </c>
      <c r="J40" s="25">
        <v>32.245920496299</v>
      </c>
      <c r="K40" s="25">
        <v>37.260807379225</v>
      </c>
      <c r="L40" s="25">
        <v>36.058829053579998</v>
      </c>
      <c r="M40" s="25">
        <v>33.247430147305003</v>
      </c>
      <c r="N40" s="25">
        <v>34.261951884687001</v>
      </c>
      <c r="O40" s="25">
        <v>40.107469359752002</v>
      </c>
      <c r="P40" s="25">
        <v>31.353975124565</v>
      </c>
      <c r="Q40" s="30">
        <v>36.016371313204999</v>
      </c>
      <c r="R40" s="73"/>
      <c r="S40" s="8"/>
      <c r="T40" s="8"/>
      <c r="U40" s="8"/>
      <c r="V40" s="8"/>
    </row>
    <row r="41" spans="1:23" ht="12.95" customHeight="1">
      <c r="A41" s="131" t="s">
        <v>176</v>
      </c>
      <c r="B41" s="153" t="s">
        <v>82</v>
      </c>
      <c r="C41" s="155">
        <v>24.732038402253998</v>
      </c>
      <c r="D41" s="156">
        <v>28.800922597193999</v>
      </c>
      <c r="E41" s="156">
        <v>31.744981249498</v>
      </c>
      <c r="F41" s="156">
        <v>24.175347931636001</v>
      </c>
      <c r="G41" s="156">
        <v>30.561217011880998</v>
      </c>
      <c r="H41" s="156">
        <v>30.542475723692</v>
      </c>
      <c r="I41" s="156">
        <v>28.106701607236001</v>
      </c>
      <c r="J41" s="156">
        <v>29.946899847288002</v>
      </c>
      <c r="K41" s="156">
        <v>32.113678183867002</v>
      </c>
      <c r="L41" s="156">
        <v>32.147918203189001</v>
      </c>
      <c r="M41" s="156">
        <v>34.920715249099999</v>
      </c>
      <c r="N41" s="156">
        <v>36.440715949283003</v>
      </c>
      <c r="O41" s="156">
        <v>40.538504470557001</v>
      </c>
      <c r="P41" s="156">
        <v>36.476948059168997</v>
      </c>
      <c r="Q41" s="101">
        <v>38.659790274598997</v>
      </c>
      <c r="R41" s="11"/>
      <c r="S41" s="8"/>
      <c r="T41" s="8"/>
      <c r="U41" s="8"/>
      <c r="V41" s="8"/>
    </row>
    <row r="42" spans="1:23" s="3" customFormat="1" ht="12.95" customHeight="1">
      <c r="A42" s="129" t="s">
        <v>177</v>
      </c>
      <c r="B42" s="109" t="s">
        <v>74</v>
      </c>
      <c r="C42" s="29">
        <v>35.077202674673998</v>
      </c>
      <c r="D42" s="25">
        <v>41.521247978901002</v>
      </c>
      <c r="E42" s="25">
        <v>45.094432001272999</v>
      </c>
      <c r="F42" s="25">
        <v>40.007537004348997</v>
      </c>
      <c r="G42" s="25">
        <v>49.549377716584999</v>
      </c>
      <c r="H42" s="25">
        <v>51.608467306637003</v>
      </c>
      <c r="I42" s="25">
        <v>49.291351307105003</v>
      </c>
      <c r="J42" s="25">
        <v>53.150768049364999</v>
      </c>
      <c r="K42" s="25">
        <v>54.207907733277999</v>
      </c>
      <c r="L42" s="25">
        <v>53.220827271490002</v>
      </c>
      <c r="M42" s="25">
        <v>63.235585198933002</v>
      </c>
      <c r="N42" s="25">
        <v>63.704097135037003</v>
      </c>
      <c r="O42" s="25">
        <v>70.109295293840006</v>
      </c>
      <c r="P42" s="25">
        <v>63.234615640758001</v>
      </c>
      <c r="Q42" s="30">
        <v>67.155077030398004</v>
      </c>
      <c r="R42" s="11"/>
      <c r="S42" s="4"/>
      <c r="T42" s="4"/>
      <c r="U42" s="4"/>
      <c r="V42" s="4"/>
      <c r="W42" s="4"/>
    </row>
    <row r="43" spans="1:23" s="3" customFormat="1" ht="12.95" customHeight="1">
      <c r="A43" s="129" t="s">
        <v>178</v>
      </c>
      <c r="B43" s="153" t="s">
        <v>61</v>
      </c>
      <c r="C43" s="155">
        <v>22.370555320744</v>
      </c>
      <c r="D43" s="156">
        <v>25.729873401275</v>
      </c>
      <c r="E43" s="156">
        <v>28.216137226988</v>
      </c>
      <c r="F43" s="156">
        <v>20.245619614809002</v>
      </c>
      <c r="G43" s="156">
        <v>25.986834957266002</v>
      </c>
      <c r="H43" s="156">
        <v>25.801402012888001</v>
      </c>
      <c r="I43" s="156">
        <v>23.387634653311</v>
      </c>
      <c r="J43" s="156">
        <v>24.753224292435</v>
      </c>
      <c r="K43" s="156">
        <v>27.131537345510999</v>
      </c>
      <c r="L43" s="156">
        <v>26.514216345887998</v>
      </c>
      <c r="M43" s="156">
        <v>27.402461093242</v>
      </c>
      <c r="N43" s="156">
        <v>28.662639862338001</v>
      </c>
      <c r="O43" s="156">
        <v>32.343418878378003</v>
      </c>
      <c r="P43" s="156">
        <v>28.706678016695001</v>
      </c>
      <c r="Q43" s="101">
        <v>31.266968223008998</v>
      </c>
      <c r="R43" s="11"/>
      <c r="S43" s="4"/>
      <c r="T43" s="4"/>
      <c r="U43" s="4"/>
      <c r="V43" s="4"/>
      <c r="W43" s="4"/>
    </row>
    <row r="44" spans="1:23" s="3" customFormat="1" ht="12.95" customHeight="1">
      <c r="A44" s="129" t="s">
        <v>179</v>
      </c>
      <c r="B44" s="109" t="s">
        <v>53</v>
      </c>
      <c r="C44" s="29">
        <v>25.466522655588001</v>
      </c>
      <c r="D44" s="25">
        <v>29.681229525549998</v>
      </c>
      <c r="E44" s="25">
        <v>33.212697060261</v>
      </c>
      <c r="F44" s="25">
        <v>24.427505592738999</v>
      </c>
      <c r="G44" s="25">
        <v>31.615830588466999</v>
      </c>
      <c r="H44" s="25">
        <v>32.503367888103</v>
      </c>
      <c r="I44" s="25">
        <v>30.147726094587998</v>
      </c>
      <c r="J44" s="25">
        <v>32.205406685721002</v>
      </c>
      <c r="K44" s="25">
        <v>35.8399079828</v>
      </c>
      <c r="L44" s="25">
        <v>34.676244879488998</v>
      </c>
      <c r="M44" s="25">
        <v>35.371928094106998</v>
      </c>
      <c r="N44" s="25">
        <v>36.160785421885997</v>
      </c>
      <c r="O44" s="25">
        <v>41.346232028545003</v>
      </c>
      <c r="P44" s="25">
        <v>36.209603065133997</v>
      </c>
      <c r="Q44" s="30">
        <v>40.255517734645998</v>
      </c>
      <c r="R44" s="11"/>
      <c r="S44" s="4"/>
      <c r="T44" s="4"/>
      <c r="U44" s="4"/>
      <c r="V44" s="4"/>
      <c r="W44" s="4"/>
    </row>
    <row r="45" spans="1:23" s="3" customFormat="1" ht="12.95" customHeight="1">
      <c r="A45" s="129" t="s">
        <v>180</v>
      </c>
      <c r="B45" s="153" t="s">
        <v>54</v>
      </c>
      <c r="C45" s="155">
        <v>5.8806491122524003</v>
      </c>
      <c r="D45" s="156">
        <v>7.4043508990553999</v>
      </c>
      <c r="E45" s="156">
        <v>8.3666461636604001</v>
      </c>
      <c r="F45" s="156">
        <v>6.1477792875960002</v>
      </c>
      <c r="G45" s="156">
        <v>7.965650544921</v>
      </c>
      <c r="H45" s="156">
        <v>7.6230697975931001</v>
      </c>
      <c r="I45" s="156">
        <v>7.0996126469170999</v>
      </c>
      <c r="J45" s="156">
        <v>7.8028031096183001</v>
      </c>
      <c r="K45" s="156">
        <v>8.4498478043252998</v>
      </c>
      <c r="L45" s="156">
        <v>9.2575312049609</v>
      </c>
      <c r="M45" s="156">
        <v>10.632680633415999</v>
      </c>
      <c r="N45" s="156">
        <v>12.652930215354001</v>
      </c>
      <c r="O45" s="156">
        <v>14.462300384704999</v>
      </c>
      <c r="P45" s="156">
        <v>14.047175279440999</v>
      </c>
      <c r="Q45" s="101">
        <v>14.343348521394001</v>
      </c>
      <c r="R45" s="11"/>
      <c r="S45" s="4"/>
      <c r="T45" s="4"/>
      <c r="U45" s="4"/>
      <c r="V45" s="4"/>
      <c r="W45" s="4"/>
    </row>
    <row r="46" spans="1:23" s="3" customFormat="1" ht="12.95" customHeight="1">
      <c r="A46" s="129" t="s">
        <v>181</v>
      </c>
      <c r="B46" s="109" t="s">
        <v>110</v>
      </c>
      <c r="C46" s="29">
        <v>11.633757380787999</v>
      </c>
      <c r="D46" s="25">
        <v>11.048622985846</v>
      </c>
      <c r="E46" s="25">
        <v>9.5056135336358007</v>
      </c>
      <c r="F46" s="25">
        <v>7.8734967635222004</v>
      </c>
      <c r="G46" s="25">
        <v>8.7810835671606</v>
      </c>
      <c r="H46" s="25">
        <v>7.1111127784782999</v>
      </c>
      <c r="I46" s="25">
        <v>6.0153742788473004</v>
      </c>
      <c r="J46" s="25">
        <v>5.6617217970356002</v>
      </c>
      <c r="K46" s="25">
        <v>5.6279307893484001</v>
      </c>
      <c r="L46" s="25">
        <v>6.3803886111650003</v>
      </c>
      <c r="M46" s="25">
        <v>5.8680124396964004</v>
      </c>
      <c r="N46" s="25">
        <v>7.1269413449229999</v>
      </c>
      <c r="O46" s="25">
        <v>6.3684892194687999</v>
      </c>
      <c r="P46" s="25">
        <v>8.1446502851727001</v>
      </c>
      <c r="Q46" s="30">
        <v>9.7710502863273998</v>
      </c>
      <c r="R46" s="74"/>
      <c r="S46" s="4"/>
      <c r="T46" s="4"/>
      <c r="U46" s="4"/>
      <c r="V46" s="4"/>
      <c r="W46" s="4"/>
    </row>
    <row r="47" spans="1:23" ht="12.95" customHeight="1">
      <c r="A47" s="131" t="s">
        <v>182</v>
      </c>
      <c r="B47" s="108" t="s">
        <v>103</v>
      </c>
      <c r="C47" s="27">
        <v>8.5046125438492997</v>
      </c>
      <c r="D47" s="26">
        <v>9.5993532839178002</v>
      </c>
      <c r="E47" s="26">
        <v>8.9286180808541999</v>
      </c>
      <c r="F47" s="26">
        <v>7.7028973107023004</v>
      </c>
      <c r="G47" s="26">
        <v>8.0097958225822001</v>
      </c>
      <c r="H47" s="26">
        <v>6.7607037383137998</v>
      </c>
      <c r="I47" s="26">
        <v>6.1085410559903002</v>
      </c>
      <c r="J47" s="26">
        <v>8.2709175454460002</v>
      </c>
      <c r="K47" s="26">
        <v>8.2415642646608003</v>
      </c>
      <c r="L47" s="26">
        <v>8.5500511025087995</v>
      </c>
      <c r="M47" s="26">
        <v>10.260113682519</v>
      </c>
      <c r="N47" s="26">
        <v>11.319017058355</v>
      </c>
      <c r="O47" s="26">
        <v>11.616539244627999</v>
      </c>
      <c r="P47" s="26">
        <v>11.159073965643</v>
      </c>
      <c r="Q47" s="28">
        <v>13.830768904287</v>
      </c>
      <c r="R47" s="74"/>
      <c r="S47" s="4"/>
      <c r="T47" s="4"/>
      <c r="U47" s="4"/>
      <c r="V47" s="4"/>
      <c r="W47" s="9"/>
    </row>
    <row r="48" spans="1:23" ht="12.95" customHeight="1">
      <c r="A48" s="131" t="s">
        <v>183</v>
      </c>
      <c r="B48" s="109" t="s">
        <v>36</v>
      </c>
      <c r="C48" s="29">
        <v>2.8212639829581998</v>
      </c>
      <c r="D48" s="25">
        <v>3.2930990009188998</v>
      </c>
      <c r="E48" s="25">
        <v>3.2661777408521999</v>
      </c>
      <c r="F48" s="25">
        <v>4.0418022484465004</v>
      </c>
      <c r="G48" s="25">
        <v>4.8170308413854004</v>
      </c>
      <c r="H48" s="25">
        <v>5.2111052050859996</v>
      </c>
      <c r="I48" s="25">
        <v>5.6250736273115001</v>
      </c>
      <c r="J48" s="25">
        <v>6.2345449930630004</v>
      </c>
      <c r="K48" s="25">
        <v>6.9012283942039998</v>
      </c>
      <c r="L48" s="25">
        <v>8.4556443476128997</v>
      </c>
      <c r="M48" s="25">
        <v>9.9487339838408992</v>
      </c>
      <c r="N48" s="25">
        <v>12.187036237837001</v>
      </c>
      <c r="O48" s="25">
        <v>14.897099536304999</v>
      </c>
      <c r="P48" s="25">
        <v>14.566946816635999</v>
      </c>
      <c r="Q48" s="30">
        <v>14.812663920494</v>
      </c>
      <c r="R48" s="74"/>
      <c r="S48" s="4"/>
      <c r="T48" s="4"/>
      <c r="U48" s="4"/>
      <c r="V48" s="4"/>
    </row>
    <row r="49" spans="1:22" ht="12.95" customHeight="1">
      <c r="A49" s="131" t="s">
        <v>184</v>
      </c>
      <c r="B49" s="108" t="s">
        <v>88</v>
      </c>
      <c r="C49" s="27">
        <v>1.5801660919485001</v>
      </c>
      <c r="D49" s="26">
        <v>2.9156717239567</v>
      </c>
      <c r="E49" s="26">
        <v>3.7691236831364998</v>
      </c>
      <c r="F49" s="26">
        <v>5.0474644543549996</v>
      </c>
      <c r="G49" s="26">
        <v>6.2377293615187002</v>
      </c>
      <c r="H49" s="26">
        <v>5.6724430188591004</v>
      </c>
      <c r="I49" s="26">
        <v>6.0074589205355</v>
      </c>
      <c r="J49" s="26">
        <v>6.4603808086617001</v>
      </c>
      <c r="K49" s="26">
        <v>6.4542561860397996</v>
      </c>
      <c r="L49" s="26">
        <v>6.5096754640589003</v>
      </c>
      <c r="M49" s="26">
        <v>6.6095780162275002</v>
      </c>
      <c r="N49" s="26">
        <v>6.2926227009539</v>
      </c>
      <c r="O49" s="26">
        <v>5.8507313615446996</v>
      </c>
      <c r="P49" s="26">
        <v>6.1276183161856004</v>
      </c>
      <c r="Q49" s="28"/>
      <c r="R49" s="74"/>
      <c r="S49" s="4"/>
      <c r="T49" s="4"/>
      <c r="U49" s="4"/>
      <c r="V49" s="4"/>
    </row>
    <row r="50" spans="1:22" ht="12.95" customHeight="1">
      <c r="A50" s="131" t="s">
        <v>185</v>
      </c>
      <c r="B50" s="109" t="s">
        <v>37</v>
      </c>
      <c r="C50" s="29"/>
      <c r="D50" s="25"/>
      <c r="E50" s="25"/>
      <c r="F50" s="25"/>
      <c r="G50" s="25"/>
      <c r="H50" s="25">
        <v>0.88363147273544995</v>
      </c>
      <c r="I50" s="25">
        <v>0.69471608816026997</v>
      </c>
      <c r="J50" s="25">
        <v>1.3510585759485001</v>
      </c>
      <c r="K50" s="25">
        <v>2.1205204333781</v>
      </c>
      <c r="L50" s="25">
        <v>2.8509012198720001</v>
      </c>
      <c r="M50" s="25">
        <v>3.4095123192754002</v>
      </c>
      <c r="N50" s="25">
        <v>6.3457113564509999</v>
      </c>
      <c r="O50" s="25">
        <v>6.4914509746620004</v>
      </c>
      <c r="P50" s="25">
        <v>6.9815953192368001</v>
      </c>
      <c r="Q50" s="30">
        <v>7.0423202192155001</v>
      </c>
      <c r="R50" s="74"/>
      <c r="S50" s="4"/>
      <c r="T50" s="4"/>
      <c r="U50" s="4"/>
      <c r="V50" s="4"/>
    </row>
    <row r="51" spans="1:22" ht="12.95" customHeight="1">
      <c r="A51" s="131" t="s">
        <v>186</v>
      </c>
      <c r="B51" s="108" t="s">
        <v>38</v>
      </c>
      <c r="C51" s="27">
        <v>16.950470991822002</v>
      </c>
      <c r="D51" s="26">
        <v>21.879929610215999</v>
      </c>
      <c r="E51" s="26">
        <v>26.010844262395</v>
      </c>
      <c r="F51" s="26">
        <v>11.047265021689</v>
      </c>
      <c r="G51" s="26">
        <v>21.930288991838001</v>
      </c>
      <c r="H51" s="26">
        <v>20.514867644932998</v>
      </c>
      <c r="I51" s="26">
        <v>15.417074788013</v>
      </c>
      <c r="J51" s="26">
        <v>15.085606543037001</v>
      </c>
      <c r="K51" s="26">
        <v>16.804054024588002</v>
      </c>
      <c r="L51" s="26">
        <v>16.163280879851001</v>
      </c>
      <c r="M51" s="26">
        <v>21.274058646446001</v>
      </c>
      <c r="N51" s="26">
        <v>26.728218017452001</v>
      </c>
      <c r="O51" s="26">
        <v>24.622265973405</v>
      </c>
      <c r="P51" s="26">
        <v>20.909907007554999</v>
      </c>
      <c r="Q51" s="28"/>
      <c r="R51" s="74"/>
      <c r="S51" s="4"/>
      <c r="T51" s="4"/>
      <c r="U51" s="4"/>
      <c r="V51" s="4"/>
    </row>
    <row r="52" spans="1:22" ht="12.95" customHeight="1">
      <c r="A52" s="131" t="s">
        <v>187</v>
      </c>
      <c r="B52" s="109" t="s">
        <v>104</v>
      </c>
      <c r="C52" s="29"/>
      <c r="D52" s="25"/>
      <c r="E52" s="25">
        <v>4.1010313922670001</v>
      </c>
      <c r="F52" s="25">
        <v>3.9330761430382002</v>
      </c>
      <c r="G52" s="25">
        <v>5.2718039403128998</v>
      </c>
      <c r="H52" s="25">
        <v>5.0222706123145002</v>
      </c>
      <c r="I52" s="25">
        <v>4.4630784459403001</v>
      </c>
      <c r="J52" s="25">
        <v>4.6685656447295001</v>
      </c>
      <c r="K52" s="25">
        <v>5.2639004423911002</v>
      </c>
      <c r="L52" s="25">
        <v>5.9097947075580999</v>
      </c>
      <c r="M52" s="25">
        <v>9.6474729572612006</v>
      </c>
      <c r="N52" s="25">
        <v>11.469811895947</v>
      </c>
      <c r="O52" s="25">
        <v>12.262367793948</v>
      </c>
      <c r="P52" s="25">
        <v>13.357965951106999</v>
      </c>
      <c r="Q52" s="30"/>
      <c r="R52" s="74"/>
      <c r="S52" s="4"/>
      <c r="T52" s="4"/>
      <c r="U52" s="4"/>
      <c r="V52" s="4"/>
    </row>
    <row r="53" spans="1:22" ht="12.95" customHeight="1">
      <c r="A53" s="131" t="s">
        <v>188</v>
      </c>
      <c r="B53" s="108" t="s">
        <v>89</v>
      </c>
      <c r="C53" s="27">
        <v>12.040747878548</v>
      </c>
      <c r="D53" s="26">
        <v>15.131306757502999</v>
      </c>
      <c r="E53" s="26">
        <v>18.440387949803998</v>
      </c>
      <c r="F53" s="26">
        <v>17.239787588491001</v>
      </c>
      <c r="G53" s="26">
        <v>23.717753111644001</v>
      </c>
      <c r="H53" s="26">
        <v>22.178969909564</v>
      </c>
      <c r="I53" s="26">
        <v>23.306099266606001</v>
      </c>
      <c r="J53" s="26">
        <v>28.203600487142999</v>
      </c>
      <c r="K53" s="26">
        <v>35.097010294541001</v>
      </c>
      <c r="L53" s="26">
        <v>41.644909048706999</v>
      </c>
      <c r="M53" s="26">
        <v>48.732146494425997</v>
      </c>
      <c r="N53" s="26">
        <v>59.268014531532998</v>
      </c>
      <c r="O53" s="26">
        <v>78.034093634575001</v>
      </c>
      <c r="P53" s="26">
        <v>66.841540437144005</v>
      </c>
      <c r="Q53" s="28"/>
      <c r="R53" s="74"/>
    </row>
    <row r="54" spans="1:22" ht="12.95" customHeight="1">
      <c r="A54" s="131"/>
      <c r="B54" s="110"/>
      <c r="C54" s="118"/>
      <c r="D54" s="36"/>
      <c r="E54" s="36"/>
      <c r="F54" s="36"/>
      <c r="G54" s="36"/>
      <c r="H54" s="36"/>
      <c r="I54" s="36"/>
      <c r="J54" s="36"/>
      <c r="K54" s="36"/>
      <c r="L54" s="36"/>
      <c r="M54" s="36"/>
      <c r="N54" s="36"/>
      <c r="O54" s="36"/>
      <c r="P54" s="36"/>
      <c r="Q54" s="20"/>
      <c r="R54" s="11"/>
    </row>
    <row r="55" spans="1:22" ht="12.95" customHeight="1">
      <c r="A55" s="131"/>
      <c r="B55" s="111" t="s">
        <v>65</v>
      </c>
      <c r="C55" s="118"/>
      <c r="D55" s="36"/>
      <c r="E55" s="36"/>
      <c r="F55" s="36"/>
      <c r="G55" s="36"/>
      <c r="H55" s="36"/>
      <c r="I55" s="36"/>
      <c r="J55" s="36"/>
      <c r="K55" s="36"/>
      <c r="L55" s="36"/>
      <c r="M55" s="36"/>
      <c r="N55" s="36"/>
      <c r="O55" s="36"/>
      <c r="P55" s="36"/>
      <c r="Q55" s="20"/>
      <c r="R55" s="12"/>
    </row>
    <row r="56" spans="1:22" ht="12.95" customHeight="1">
      <c r="A56" s="131" t="s">
        <v>142</v>
      </c>
      <c r="B56" s="112" t="s">
        <v>7</v>
      </c>
      <c r="C56" s="119">
        <v>46.480212139701003</v>
      </c>
      <c r="D56" s="17">
        <v>56.134336423817999</v>
      </c>
      <c r="E56" s="17">
        <v>70.360608889020995</v>
      </c>
      <c r="F56" s="17">
        <v>63.534919628459001</v>
      </c>
      <c r="G56" s="17">
        <v>75.580384639414007</v>
      </c>
      <c r="H56" s="17">
        <v>71.781437441500003</v>
      </c>
      <c r="I56" s="17">
        <v>68.790454095122996</v>
      </c>
      <c r="J56" s="17">
        <v>80.078545799156004</v>
      </c>
      <c r="K56" s="17">
        <v>81.526875230645999</v>
      </c>
      <c r="L56" s="17">
        <v>73.472715296543996</v>
      </c>
      <c r="M56" s="17">
        <v>76.196172910935005</v>
      </c>
      <c r="N56" s="17">
        <v>62.913497322725</v>
      </c>
      <c r="O56" s="17">
        <v>68.819802997001005</v>
      </c>
      <c r="P56" s="17">
        <v>61.525592194543997</v>
      </c>
      <c r="Q56" s="18">
        <v>55.854286352942999</v>
      </c>
      <c r="R56" s="11"/>
      <c r="S56" s="8"/>
      <c r="T56" s="8"/>
      <c r="U56" s="8"/>
      <c r="V56" s="8"/>
    </row>
    <row r="57" spans="1:22" ht="12.95" customHeight="1">
      <c r="A57" s="131" t="s">
        <v>143</v>
      </c>
      <c r="B57" s="113" t="s">
        <v>8</v>
      </c>
      <c r="C57" s="29">
        <v>98.174013518234005</v>
      </c>
      <c r="D57" s="25">
        <v>118.06769019226</v>
      </c>
      <c r="E57" s="25">
        <v>131.91727517465</v>
      </c>
      <c r="F57" s="25">
        <v>70.043054076334002</v>
      </c>
      <c r="G57" s="25">
        <v>89.569811817312996</v>
      </c>
      <c r="H57" s="25">
        <v>89.652906643107997</v>
      </c>
      <c r="I57" s="25">
        <v>83.339071914911003</v>
      </c>
      <c r="J57" s="25">
        <v>102.01643884152</v>
      </c>
      <c r="K57" s="25">
        <v>113.17004354559</v>
      </c>
      <c r="L57" s="25">
        <v>107.81020892599</v>
      </c>
      <c r="M57" s="25">
        <v>130.54825104074001</v>
      </c>
      <c r="N57" s="25">
        <v>129.17680469612</v>
      </c>
      <c r="O57" s="25">
        <v>143.08048177205001</v>
      </c>
      <c r="P57" s="25">
        <v>109.25615804319</v>
      </c>
      <c r="Q57" s="30"/>
      <c r="R57" s="11"/>
      <c r="S57" s="8"/>
      <c r="T57" s="8"/>
      <c r="U57" s="8"/>
      <c r="V57" s="8"/>
    </row>
    <row r="58" spans="1:22" ht="12.95" customHeight="1">
      <c r="A58" s="131" t="s">
        <v>145</v>
      </c>
      <c r="B58" s="112" t="s">
        <v>10</v>
      </c>
      <c r="C58" s="27"/>
      <c r="D58" s="26"/>
      <c r="E58" s="26"/>
      <c r="F58" s="26"/>
      <c r="G58" s="26"/>
      <c r="H58" s="26"/>
      <c r="I58" s="26"/>
      <c r="J58" s="26">
        <v>37.864943882322997</v>
      </c>
      <c r="K58" s="26">
        <v>38.069326719046003</v>
      </c>
      <c r="L58" s="26">
        <v>42.372936277661999</v>
      </c>
      <c r="M58" s="26">
        <v>45.381732314414997</v>
      </c>
      <c r="N58" s="26">
        <v>48.211788323499</v>
      </c>
      <c r="O58" s="26">
        <v>45.637008860857001</v>
      </c>
      <c r="P58" s="26">
        <v>41.751354417594001</v>
      </c>
      <c r="Q58" s="28">
        <v>44.717093365719002</v>
      </c>
      <c r="R58" s="11"/>
      <c r="S58" s="8"/>
      <c r="T58" s="8"/>
      <c r="U58" s="8"/>
      <c r="V58" s="8"/>
    </row>
    <row r="59" spans="1:22" ht="12.95" customHeight="1">
      <c r="A59" s="131" t="s">
        <v>147</v>
      </c>
      <c r="B59" s="113" t="s">
        <v>12</v>
      </c>
      <c r="C59" s="29">
        <v>41.332959611954998</v>
      </c>
      <c r="D59" s="25">
        <v>42.963039472105002</v>
      </c>
      <c r="E59" s="25">
        <v>47.366672700441001</v>
      </c>
      <c r="F59" s="25">
        <v>45.372693870738999</v>
      </c>
      <c r="G59" s="25">
        <v>54.239200166438003</v>
      </c>
      <c r="H59" s="25">
        <v>56.488228601069999</v>
      </c>
      <c r="I59" s="25">
        <v>55.547566946216001</v>
      </c>
      <c r="J59" s="25">
        <v>59.604562537024997</v>
      </c>
      <c r="K59" s="25">
        <v>50.684692533118003</v>
      </c>
      <c r="L59" s="25">
        <v>55.500585122048001</v>
      </c>
      <c r="M59" s="25">
        <v>61.455824419777997</v>
      </c>
      <c r="N59" s="25">
        <v>64.925533213015001</v>
      </c>
      <c r="O59" s="25">
        <v>71.453611438607993</v>
      </c>
      <c r="P59" s="25">
        <v>62.460993904679</v>
      </c>
      <c r="Q59" s="30">
        <v>63.665443139825001</v>
      </c>
      <c r="R59" s="11"/>
      <c r="S59" s="8"/>
      <c r="T59" s="8"/>
      <c r="U59" s="8"/>
      <c r="V59" s="8"/>
    </row>
    <row r="60" spans="1:22" ht="12.95" customHeight="1">
      <c r="A60" s="131" t="s">
        <v>148</v>
      </c>
      <c r="B60" s="112" t="s">
        <v>13</v>
      </c>
      <c r="C60" s="27">
        <v>13.422220114064</v>
      </c>
      <c r="D60" s="26">
        <v>20.324623649479999</v>
      </c>
      <c r="E60" s="26">
        <v>26.505868579901001</v>
      </c>
      <c r="F60" s="26">
        <v>26.479245772649001</v>
      </c>
      <c r="G60" s="26">
        <v>31.704035880229</v>
      </c>
      <c r="H60" s="26">
        <v>28.154733781826</v>
      </c>
      <c r="I60" s="26">
        <v>20.514518198263001</v>
      </c>
      <c r="J60" s="26">
        <v>26.147316504801001</v>
      </c>
      <c r="K60" s="26">
        <v>27.008371896250999</v>
      </c>
      <c r="L60" s="26">
        <v>23.18706172173</v>
      </c>
      <c r="M60" s="26">
        <v>26.189751147121001</v>
      </c>
      <c r="N60" s="26">
        <v>26.233127862884</v>
      </c>
      <c r="O60" s="26">
        <v>29.065268252098999</v>
      </c>
      <c r="P60" s="26">
        <v>25.754399045984002</v>
      </c>
      <c r="Q60" s="28">
        <v>32.099545196195997</v>
      </c>
      <c r="R60" s="11"/>
      <c r="S60" s="8"/>
      <c r="T60" s="8"/>
      <c r="U60" s="8"/>
      <c r="V60" s="8"/>
    </row>
    <row r="61" spans="1:22" ht="12.95" customHeight="1">
      <c r="A61" s="131" t="s">
        <v>153</v>
      </c>
      <c r="B61" s="113" t="s">
        <v>18</v>
      </c>
      <c r="C61" s="29">
        <v>28.763761648511</v>
      </c>
      <c r="D61" s="25">
        <v>51.548517036198</v>
      </c>
      <c r="E61" s="25">
        <v>97.538803093759</v>
      </c>
      <c r="F61" s="25">
        <v>121.72026440399</v>
      </c>
      <c r="G61" s="25">
        <v>145.63484984218999</v>
      </c>
      <c r="H61" s="25">
        <v>113.26966696162</v>
      </c>
      <c r="I61" s="25">
        <v>118.02585978552</v>
      </c>
      <c r="J61" s="25">
        <v>149.80309619395001</v>
      </c>
      <c r="K61" s="25">
        <v>141.69154565745001</v>
      </c>
      <c r="L61" s="25">
        <v>118.12078995877999</v>
      </c>
      <c r="M61" s="25">
        <v>117.74879586533</v>
      </c>
      <c r="N61" s="25">
        <v>151.66406636722999</v>
      </c>
      <c r="O61" s="25">
        <v>138.07872836063001</v>
      </c>
      <c r="P61" s="25">
        <v>75.320617259607999</v>
      </c>
      <c r="Q61" s="30">
        <v>75.769912324157005</v>
      </c>
      <c r="R61" s="11"/>
      <c r="S61" s="8"/>
      <c r="T61" s="8"/>
      <c r="U61" s="8"/>
      <c r="V61" s="8"/>
    </row>
    <row r="62" spans="1:22" ht="12.95" customHeight="1">
      <c r="A62" s="131" t="s">
        <v>154</v>
      </c>
      <c r="B62" s="112" t="s">
        <v>19</v>
      </c>
      <c r="C62" s="27"/>
      <c r="D62" s="26"/>
      <c r="E62" s="26"/>
      <c r="F62" s="26"/>
      <c r="G62" s="26"/>
      <c r="H62" s="26"/>
      <c r="I62" s="26"/>
      <c r="J62" s="26"/>
      <c r="K62" s="26">
        <v>86.421549914460002</v>
      </c>
      <c r="L62" s="26">
        <v>65.150615360426997</v>
      </c>
      <c r="M62" s="26">
        <v>63.711593234025997</v>
      </c>
      <c r="N62" s="26">
        <v>46.168722624890997</v>
      </c>
      <c r="O62" s="26">
        <v>23.12665712227</v>
      </c>
      <c r="P62" s="26">
        <v>21.866765916146001</v>
      </c>
      <c r="Q62" s="28">
        <v>25.350178077944001</v>
      </c>
      <c r="R62" s="11"/>
      <c r="S62" s="8"/>
      <c r="T62" s="8"/>
      <c r="U62" s="8"/>
      <c r="V62" s="8"/>
    </row>
    <row r="63" spans="1:22" ht="12.95" customHeight="1">
      <c r="A63" s="131" t="s">
        <v>159</v>
      </c>
      <c r="B63" s="113" t="s">
        <v>116</v>
      </c>
      <c r="C63" s="29"/>
      <c r="D63" s="25">
        <v>5.1342899074255</v>
      </c>
      <c r="E63" s="25">
        <v>6.3769049851949999</v>
      </c>
      <c r="F63" s="25">
        <v>9.4032054568769006</v>
      </c>
      <c r="G63" s="25">
        <v>12.230624681456</v>
      </c>
      <c r="H63" s="25">
        <v>12.661217218921999</v>
      </c>
      <c r="I63" s="25">
        <v>13.804572211010999</v>
      </c>
      <c r="J63" s="25">
        <v>15.863418702788</v>
      </c>
      <c r="K63" s="25">
        <v>17.361102537950998</v>
      </c>
      <c r="L63" s="25">
        <v>16.360699918251999</v>
      </c>
      <c r="M63" s="25">
        <v>18.840103837347002</v>
      </c>
      <c r="N63" s="25">
        <v>19.777861860411001</v>
      </c>
      <c r="O63" s="25">
        <v>21.129914591495002</v>
      </c>
      <c r="P63" s="25">
        <v>22.319465984354</v>
      </c>
      <c r="Q63" s="30"/>
      <c r="R63" s="11"/>
      <c r="S63" s="8"/>
      <c r="T63" s="8"/>
      <c r="U63" s="8"/>
      <c r="V63" s="8"/>
    </row>
    <row r="64" spans="1:22" ht="12.95" customHeight="1">
      <c r="A64" s="131" t="s">
        <v>161</v>
      </c>
      <c r="B64" s="112" t="s">
        <v>22</v>
      </c>
      <c r="C64" s="27"/>
      <c r="D64" s="26"/>
      <c r="E64" s="26"/>
      <c r="F64" s="26"/>
      <c r="G64" s="26"/>
      <c r="H64" s="26"/>
      <c r="I64" s="26"/>
      <c r="J64" s="26">
        <v>5393.4500506997001</v>
      </c>
      <c r="K64" s="26">
        <v>5707.6353252633999</v>
      </c>
      <c r="L64" s="26">
        <v>6005.5131936154003</v>
      </c>
      <c r="M64" s="26">
        <v>7818.8234792418998</v>
      </c>
      <c r="N64" s="26">
        <v>7580.1021801604002</v>
      </c>
      <c r="O64" s="26">
        <v>8009.3012326584003</v>
      </c>
      <c r="P64" s="26">
        <v>6320.3800849085001</v>
      </c>
      <c r="Q64" s="28">
        <v>6049.0826568584998</v>
      </c>
      <c r="R64" s="11"/>
      <c r="S64" s="8"/>
      <c r="T64" s="8"/>
      <c r="U64" s="8"/>
      <c r="V64" s="8"/>
    </row>
    <row r="65" spans="1:27" ht="12.95" customHeight="1">
      <c r="A65" s="131" t="s">
        <v>163</v>
      </c>
      <c r="B65" s="113" t="s">
        <v>23</v>
      </c>
      <c r="C65" s="29">
        <v>308.15577733174001</v>
      </c>
      <c r="D65" s="25">
        <v>384.86167073852999</v>
      </c>
      <c r="E65" s="25">
        <v>395.15229359292999</v>
      </c>
      <c r="F65" s="25">
        <v>364.12990057682998</v>
      </c>
      <c r="G65" s="25">
        <v>457.82157076985999</v>
      </c>
      <c r="H65" s="25">
        <v>474.46755461765002</v>
      </c>
      <c r="I65" s="25">
        <v>481.93037177743003</v>
      </c>
      <c r="J65" s="25">
        <v>561.32931668969002</v>
      </c>
      <c r="K65" s="25">
        <v>609.85804568093999</v>
      </c>
      <c r="L65" s="25">
        <v>593.69251531101997</v>
      </c>
      <c r="M65" s="25">
        <v>680.37700318193004</v>
      </c>
      <c r="N65" s="25">
        <v>686.42238006373998</v>
      </c>
      <c r="O65" s="25">
        <v>744.59477936063001</v>
      </c>
      <c r="P65" s="25">
        <v>629.67492466786996</v>
      </c>
      <c r="Q65" s="30">
        <v>614.46564169238002</v>
      </c>
      <c r="R65" s="11"/>
      <c r="S65" s="8"/>
      <c r="T65" s="8"/>
      <c r="U65" s="8"/>
      <c r="V65" s="8"/>
    </row>
    <row r="66" spans="1:27" ht="12.95" customHeight="1">
      <c r="A66" s="131" t="s">
        <v>165</v>
      </c>
      <c r="B66" s="112" t="s">
        <v>25</v>
      </c>
      <c r="C66" s="27">
        <v>30.083446402436</v>
      </c>
      <c r="D66" s="26">
        <v>34.847474495519997</v>
      </c>
      <c r="E66" s="26">
        <v>36.376591382568002</v>
      </c>
      <c r="F66" s="26">
        <v>28.859557967831002</v>
      </c>
      <c r="G66" s="26">
        <v>42.396751590733999</v>
      </c>
      <c r="H66" s="26">
        <v>42.612695594119998</v>
      </c>
      <c r="I66" s="26">
        <v>39.181965266055002</v>
      </c>
      <c r="J66" s="26">
        <v>45.804470068816002</v>
      </c>
      <c r="K66" s="26">
        <v>34.978756965961999</v>
      </c>
      <c r="L66" s="26">
        <v>32.843520125594999</v>
      </c>
      <c r="M66" s="26">
        <v>45.201345507230002</v>
      </c>
      <c r="N66" s="26">
        <v>52.741310478454999</v>
      </c>
      <c r="O66" s="26">
        <v>51.350447320044999</v>
      </c>
      <c r="P66" s="26">
        <v>46.465726551129997</v>
      </c>
      <c r="Q66" s="28"/>
      <c r="S66" s="8"/>
      <c r="T66" s="8"/>
      <c r="U66" s="8"/>
      <c r="V66" s="8"/>
    </row>
    <row r="67" spans="1:27" ht="12.95" customHeight="1">
      <c r="A67" s="131" t="s">
        <v>166</v>
      </c>
      <c r="B67" s="113" t="s">
        <v>72</v>
      </c>
      <c r="C67" s="29">
        <v>1.1811414965044</v>
      </c>
      <c r="D67" s="25">
        <v>2.9884423598688001</v>
      </c>
      <c r="E67" s="25">
        <v>3.4976565939291002</v>
      </c>
      <c r="F67" s="25">
        <v>3.1769405923302001</v>
      </c>
      <c r="G67" s="25">
        <v>4.7808044247078003</v>
      </c>
      <c r="H67" s="25">
        <v>5.0516327985532001</v>
      </c>
      <c r="I67" s="25">
        <v>5.5167985537986999</v>
      </c>
      <c r="J67" s="25">
        <v>6.1753751202084004</v>
      </c>
      <c r="K67" s="25">
        <v>5.8480774755893998</v>
      </c>
      <c r="L67" s="25">
        <v>4.4721684263963004</v>
      </c>
      <c r="M67" s="25">
        <v>4.9391849951179001</v>
      </c>
      <c r="N67" s="25">
        <v>5.8271953563359</v>
      </c>
      <c r="O67" s="25">
        <v>5.8334647905862997</v>
      </c>
      <c r="P67" s="25">
        <v>4.4264168358706</v>
      </c>
      <c r="Q67" s="30">
        <v>4.2098744058905</v>
      </c>
      <c r="R67" s="11"/>
      <c r="S67" s="8"/>
      <c r="T67" s="8"/>
      <c r="U67" s="8"/>
      <c r="V67" s="8"/>
    </row>
    <row r="68" spans="1:27" s="15" customFormat="1" ht="12.75">
      <c r="A68" s="131" t="s">
        <v>167</v>
      </c>
      <c r="B68" s="112" t="s">
        <v>26</v>
      </c>
      <c r="C68" s="27">
        <v>26.451430125045</v>
      </c>
      <c r="D68" s="26">
        <v>30.956653681319999</v>
      </c>
      <c r="E68" s="26">
        <v>32.793247042345001</v>
      </c>
      <c r="F68" s="26">
        <v>27.686623335455</v>
      </c>
      <c r="G68" s="26">
        <v>31.284167746367999</v>
      </c>
      <c r="H68" s="26">
        <v>30.100934587864</v>
      </c>
      <c r="I68" s="26">
        <v>29.036952089206</v>
      </c>
      <c r="J68" s="26">
        <v>30.518991819736002</v>
      </c>
      <c r="K68" s="26">
        <v>35.692790024908</v>
      </c>
      <c r="L68" s="26">
        <v>28.164398728393</v>
      </c>
      <c r="M68" s="26">
        <v>32.752462561923998</v>
      </c>
      <c r="N68" s="26">
        <v>30.845623218389999</v>
      </c>
      <c r="O68" s="26">
        <v>31.254026793653999</v>
      </c>
      <c r="P68" s="26">
        <v>24.149473064542999</v>
      </c>
      <c r="Q68" s="28"/>
      <c r="S68" s="11"/>
      <c r="T68" s="39"/>
    </row>
    <row r="69" spans="1:27" s="15" customFormat="1" ht="12.75">
      <c r="A69" s="131" t="s">
        <v>170</v>
      </c>
      <c r="B69" s="113" t="s">
        <v>29</v>
      </c>
      <c r="C69" s="29"/>
      <c r="D69" s="25"/>
      <c r="E69" s="25"/>
      <c r="F69" s="25"/>
      <c r="G69" s="25"/>
      <c r="H69" s="25"/>
      <c r="I69" s="25"/>
      <c r="J69" s="25"/>
      <c r="K69" s="25">
        <v>42.616331838514</v>
      </c>
      <c r="L69" s="25">
        <v>38.201338256499</v>
      </c>
      <c r="M69" s="25">
        <v>42.904822673155003</v>
      </c>
      <c r="N69" s="25">
        <v>43.532138705690997</v>
      </c>
      <c r="O69" s="25">
        <v>46.072497852989002</v>
      </c>
      <c r="P69" s="25">
        <v>41.059705261882002</v>
      </c>
      <c r="Q69" s="30">
        <v>43.525427842667</v>
      </c>
      <c r="S69" s="11"/>
      <c r="T69" s="39"/>
    </row>
    <row r="70" spans="1:27" s="15" customFormat="1" ht="12.75">
      <c r="A70" s="131" t="s">
        <v>171</v>
      </c>
      <c r="B70" s="112" t="s">
        <v>30</v>
      </c>
      <c r="C70" s="27">
        <v>53.325007942713</v>
      </c>
      <c r="D70" s="26">
        <v>62.433399135453001</v>
      </c>
      <c r="E70" s="26">
        <v>67.948394262331007</v>
      </c>
      <c r="F70" s="26">
        <v>62.647529935660998</v>
      </c>
      <c r="G70" s="26">
        <v>81.214735178634996</v>
      </c>
      <c r="H70" s="26">
        <v>75.585895365732995</v>
      </c>
      <c r="I70" s="26">
        <v>66.222626292618003</v>
      </c>
      <c r="J70" s="26">
        <v>70.649831159290002</v>
      </c>
      <c r="K70" s="26">
        <v>75.422217246073998</v>
      </c>
      <c r="L70" s="26">
        <v>69.301124784985006</v>
      </c>
      <c r="M70" s="26">
        <v>70.530465202325004</v>
      </c>
      <c r="N70" s="26">
        <v>68.987816236686001</v>
      </c>
      <c r="O70" s="26">
        <v>71.150188342296005</v>
      </c>
      <c r="P70" s="26">
        <v>68.914441362985997</v>
      </c>
      <c r="Q70" s="28"/>
      <c r="S70" s="11"/>
      <c r="T70" s="39"/>
    </row>
    <row r="71" spans="1:27" s="3" customFormat="1" ht="12" customHeight="1">
      <c r="A71" s="129" t="s">
        <v>172</v>
      </c>
      <c r="B71" s="169" t="s">
        <v>31</v>
      </c>
      <c r="C71" s="139">
        <v>105.6969573284</v>
      </c>
      <c r="D71" s="140">
        <v>132.12824472299999</v>
      </c>
      <c r="E71" s="140">
        <v>135.9160427921</v>
      </c>
      <c r="F71" s="140">
        <v>130.55907368817</v>
      </c>
      <c r="G71" s="140">
        <v>159.73244013412</v>
      </c>
      <c r="H71" s="140">
        <v>178.37328238506001</v>
      </c>
      <c r="I71" s="140">
        <v>157.81427223700001</v>
      </c>
      <c r="J71" s="140">
        <v>177.78047748654001</v>
      </c>
      <c r="K71" s="168">
        <v>173.47101789224001</v>
      </c>
      <c r="L71" s="140">
        <v>151.88326685921001</v>
      </c>
      <c r="M71" s="140">
        <v>166.42366634133001</v>
      </c>
      <c r="N71" s="140">
        <v>194.77099391708001</v>
      </c>
      <c r="O71" s="140">
        <v>211.55223832508</v>
      </c>
      <c r="P71" s="140">
        <v>211.97489702249001</v>
      </c>
      <c r="Q71" s="141">
        <v>213.35106125088001</v>
      </c>
      <c r="R71" s="11"/>
      <c r="S71" s="11"/>
      <c r="T71" s="11"/>
      <c r="U71" s="11"/>
      <c r="V71" s="11"/>
      <c r="W71" s="11"/>
      <c r="Y71" s="35"/>
      <c r="Z71" s="35"/>
      <c r="AA71" s="35"/>
    </row>
    <row r="72" spans="1:27" s="3" customFormat="1">
      <c r="A72" s="11"/>
      <c r="B72" s="57" t="s">
        <v>66</v>
      </c>
      <c r="C72" s="11"/>
      <c r="D72" s="11"/>
      <c r="E72" s="11"/>
      <c r="F72" s="11"/>
      <c r="G72" s="11"/>
      <c r="H72" s="11"/>
      <c r="I72" s="11"/>
      <c r="J72" s="11"/>
      <c r="K72" s="11"/>
      <c r="L72" s="11"/>
      <c r="M72" s="11"/>
      <c r="N72" s="11"/>
      <c r="O72" s="11"/>
      <c r="P72" s="11"/>
      <c r="Q72" s="11"/>
      <c r="R72" s="11"/>
      <c r="S72" s="11"/>
      <c r="T72" s="11"/>
      <c r="U72" s="11"/>
      <c r="V72" s="11"/>
      <c r="Y72" s="35"/>
      <c r="Z72" s="35"/>
      <c r="AA72" s="35"/>
    </row>
    <row r="73" spans="1:27" s="3" customFormat="1">
      <c r="A73" s="11"/>
      <c r="B73" s="10" t="s">
        <v>63</v>
      </c>
      <c r="C73" s="11"/>
      <c r="D73" s="11"/>
      <c r="E73" s="11"/>
      <c r="F73" s="11"/>
      <c r="G73" s="11"/>
      <c r="H73" s="11"/>
      <c r="I73" s="11"/>
      <c r="J73" s="11"/>
      <c r="K73" s="11"/>
      <c r="L73" s="11"/>
      <c r="M73" s="11"/>
      <c r="N73" s="11"/>
      <c r="O73" s="11"/>
      <c r="P73" s="11"/>
      <c r="Q73" s="11"/>
      <c r="R73" s="11"/>
      <c r="S73" s="11"/>
      <c r="T73" s="11"/>
      <c r="U73" s="11"/>
      <c r="V73" s="11"/>
      <c r="Y73" s="35"/>
      <c r="Z73" s="35"/>
      <c r="AA73" s="35"/>
    </row>
    <row r="74" spans="1:27">
      <c r="B74" s="10" t="s">
        <v>62</v>
      </c>
      <c r="C74" s="15"/>
      <c r="D74" s="15"/>
      <c r="E74" s="15"/>
      <c r="F74" s="15"/>
      <c r="G74" s="15"/>
      <c r="H74" s="15"/>
      <c r="I74" s="15"/>
      <c r="J74" s="15"/>
      <c r="K74" s="15"/>
      <c r="L74" s="15"/>
      <c r="M74" s="15"/>
      <c r="N74" s="15"/>
      <c r="O74" s="15"/>
      <c r="P74" s="15"/>
    </row>
  </sheetData>
  <mergeCells count="1">
    <mergeCell ref="C2:M2"/>
  </mergeCells>
  <hyperlinks>
    <hyperlink ref="B72" location="'Notes to Tables'!A1" display="Notes to tables"/>
  </hyperlinks>
  <pageMargins left="0.23622047244094499" right="0.23622047244094499" top="0.74803149606299202" bottom="0.74803149606299202" header="0.31496062992126" footer="0.31496062992126"/>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workbookViewId="0">
      <selection activeCell="B2" sqref="B2"/>
    </sheetView>
  </sheetViews>
  <sheetFormatPr defaultColWidth="11.42578125" defaultRowHeight="11.25"/>
  <cols>
    <col min="1" max="1" width="2" style="15" customWidth="1"/>
    <col min="2" max="2" width="17.5703125" style="7" customWidth="1"/>
    <col min="3" max="17" width="12.28515625" style="9" customWidth="1"/>
    <col min="18" max="18" width="2" style="15" customWidth="1"/>
    <col min="19" max="19" width="14.28515625" style="15" customWidth="1"/>
    <col min="20" max="23" width="11.28515625" style="7" customWidth="1"/>
    <col min="24" max="16384" width="11.42578125" style="7"/>
  </cols>
  <sheetData>
    <row r="1" spans="1:31" s="15" customFormat="1">
      <c r="A1" s="14"/>
      <c r="B1" s="14"/>
      <c r="C1" s="129">
        <v>2005</v>
      </c>
      <c r="D1" s="129">
        <v>2006</v>
      </c>
      <c r="E1" s="129">
        <v>2007</v>
      </c>
      <c r="F1" s="129">
        <v>2008</v>
      </c>
      <c r="G1" s="129">
        <v>2009</v>
      </c>
      <c r="H1" s="129">
        <v>2010</v>
      </c>
      <c r="I1" s="129">
        <v>2011</v>
      </c>
      <c r="J1" s="129">
        <v>2012</v>
      </c>
      <c r="K1" s="129">
        <v>2013</v>
      </c>
      <c r="L1" s="129">
        <v>2014</v>
      </c>
      <c r="M1" s="129">
        <v>2015</v>
      </c>
      <c r="N1" s="129">
        <v>2016</v>
      </c>
      <c r="O1" s="129">
        <v>2017</v>
      </c>
      <c r="P1" s="129">
        <v>2018</v>
      </c>
      <c r="Q1" s="129">
        <v>2019</v>
      </c>
      <c r="R1" s="14"/>
    </row>
    <row r="2" spans="1:31" s="55" customFormat="1" ht="24" customHeight="1">
      <c r="A2" s="53"/>
      <c r="B2" s="56" t="s">
        <v>113</v>
      </c>
      <c r="C2" s="176" t="s">
        <v>56</v>
      </c>
      <c r="D2" s="176"/>
      <c r="E2" s="176"/>
      <c r="F2" s="176"/>
      <c r="G2" s="176"/>
      <c r="H2" s="176"/>
      <c r="I2" s="176"/>
      <c r="J2" s="176"/>
      <c r="K2" s="176"/>
      <c r="L2" s="176"/>
      <c r="M2" s="176"/>
      <c r="N2" s="124"/>
      <c r="O2" s="125"/>
      <c r="P2" s="144"/>
      <c r="Q2" s="150"/>
      <c r="R2" s="40"/>
      <c r="S2" s="72"/>
      <c r="T2" s="54"/>
    </row>
    <row r="3" spans="1:31" ht="12.95" customHeight="1">
      <c r="B3" s="16" t="s">
        <v>111</v>
      </c>
      <c r="C3" s="117">
        <v>2005</v>
      </c>
      <c r="D3" s="69">
        <v>2006</v>
      </c>
      <c r="E3" s="69">
        <v>2007</v>
      </c>
      <c r="F3" s="69">
        <v>2008</v>
      </c>
      <c r="G3" s="69">
        <v>2009</v>
      </c>
      <c r="H3" s="69">
        <v>2010</v>
      </c>
      <c r="I3" s="69">
        <v>2011</v>
      </c>
      <c r="J3" s="69">
        <v>2012</v>
      </c>
      <c r="K3" s="69">
        <v>2013</v>
      </c>
      <c r="L3" s="69">
        <v>2014</v>
      </c>
      <c r="M3" s="69">
        <v>2015</v>
      </c>
      <c r="N3" s="69">
        <v>2016</v>
      </c>
      <c r="O3" s="69">
        <v>2017</v>
      </c>
      <c r="P3" s="69">
        <v>2018</v>
      </c>
      <c r="Q3" s="70" t="s">
        <v>212</v>
      </c>
      <c r="R3" s="12"/>
      <c r="S3" s="12"/>
      <c r="T3" s="1"/>
      <c r="U3" s="6"/>
      <c r="V3" s="102"/>
      <c r="W3" s="6"/>
    </row>
    <row r="4" spans="1:31" ht="12.95" customHeight="1">
      <c r="A4" s="130" t="s">
        <v>140</v>
      </c>
      <c r="B4" s="107" t="s">
        <v>55</v>
      </c>
      <c r="C4" s="37">
        <v>23.715608048535</v>
      </c>
      <c r="D4" s="24">
        <v>27.410109233282</v>
      </c>
      <c r="E4" s="24">
        <v>30.360187358114999</v>
      </c>
      <c r="F4" s="24">
        <v>23.118514614792002</v>
      </c>
      <c r="G4" s="24">
        <v>28.754053692252999</v>
      </c>
      <c r="H4" s="24">
        <v>29.38772644961</v>
      </c>
      <c r="I4" s="24">
        <v>27.904921390295002</v>
      </c>
      <c r="J4" s="24">
        <v>30.648641890267001</v>
      </c>
      <c r="K4" s="24">
        <v>33.631910479999</v>
      </c>
      <c r="L4" s="24">
        <v>34.115672327364003</v>
      </c>
      <c r="M4" s="24">
        <v>37.695009520535002</v>
      </c>
      <c r="N4" s="24">
        <v>39.001572475602003</v>
      </c>
      <c r="O4" s="24">
        <v>44.246991080935999</v>
      </c>
      <c r="P4" s="24">
        <v>40.956528050559001</v>
      </c>
      <c r="Q4" s="33">
        <v>45.978868332018003</v>
      </c>
      <c r="R4" s="12"/>
      <c r="S4" s="12"/>
      <c r="T4" s="121"/>
      <c r="U4" s="121"/>
      <c r="V4" s="121"/>
      <c r="W4" s="122"/>
      <c r="X4" s="120"/>
      <c r="Y4" s="24"/>
      <c r="Z4" s="24"/>
      <c r="AA4" s="24"/>
      <c r="AB4" s="24"/>
      <c r="AC4" s="24"/>
      <c r="AD4" s="24"/>
      <c r="AE4" s="33"/>
    </row>
    <row r="5" spans="1:31" ht="12.95" customHeight="1">
      <c r="A5" s="131" t="s">
        <v>141</v>
      </c>
      <c r="B5" s="108" t="s">
        <v>6</v>
      </c>
      <c r="C5" s="27">
        <v>32.556965625433001</v>
      </c>
      <c r="D5" s="26">
        <v>36.904948223277003</v>
      </c>
      <c r="E5" s="26">
        <v>39.788063774587002</v>
      </c>
      <c r="F5" s="26">
        <v>29.123704054086001</v>
      </c>
      <c r="G5" s="26">
        <v>43.302146394104</v>
      </c>
      <c r="H5" s="26">
        <v>40.562617716414003</v>
      </c>
      <c r="I5" s="26">
        <v>35.878639616595002</v>
      </c>
      <c r="J5" s="26">
        <v>38.669332622908001</v>
      </c>
      <c r="K5" s="26">
        <v>36.861625290574999</v>
      </c>
      <c r="L5" s="26">
        <v>39.778918920362997</v>
      </c>
      <c r="M5" s="26">
        <v>45.350148059113998</v>
      </c>
      <c r="N5" s="26">
        <v>46.232895683464001</v>
      </c>
      <c r="O5" s="26">
        <v>48.622601256701003</v>
      </c>
      <c r="P5" s="26">
        <v>46.936824604496003</v>
      </c>
      <c r="Q5" s="28"/>
      <c r="R5" s="11"/>
      <c r="S5" s="73"/>
      <c r="T5" s="8"/>
      <c r="U5" s="8"/>
      <c r="V5" s="8"/>
      <c r="W5" s="67"/>
      <c r="X5" s="67"/>
    </row>
    <row r="6" spans="1:31" ht="12.95" customHeight="1">
      <c r="A6" s="131" t="s">
        <v>142</v>
      </c>
      <c r="B6" s="109" t="s">
        <v>44</v>
      </c>
      <c r="C6" s="29">
        <v>26.501983951568</v>
      </c>
      <c r="D6" s="25">
        <v>33.706371670777003</v>
      </c>
      <c r="E6" s="25">
        <v>42.289746287231999</v>
      </c>
      <c r="F6" s="25">
        <v>34.870420876746998</v>
      </c>
      <c r="G6" s="25">
        <v>43.430642633769999</v>
      </c>
      <c r="H6" s="25">
        <v>42.439048348451998</v>
      </c>
      <c r="I6" s="25">
        <v>36.800595619837999</v>
      </c>
      <c r="J6" s="25">
        <v>41.938401326236999</v>
      </c>
      <c r="K6" s="25">
        <v>43.373946702741002</v>
      </c>
      <c r="L6" s="25">
        <v>41.299428840948003</v>
      </c>
      <c r="M6" s="25">
        <v>43.418310994960002</v>
      </c>
      <c r="N6" s="25">
        <v>39.613840618608002</v>
      </c>
      <c r="O6" s="25">
        <v>48.526049026643001</v>
      </c>
      <c r="P6" s="25">
        <v>45.786387840952997</v>
      </c>
      <c r="Q6" s="30">
        <v>47.528453680581997</v>
      </c>
      <c r="R6" s="11"/>
      <c r="S6" s="73"/>
      <c r="T6" s="8"/>
      <c r="U6" s="3"/>
      <c r="V6" s="3"/>
      <c r="W6" s="3"/>
      <c r="X6" s="3"/>
      <c r="Y6" s="3"/>
      <c r="Z6" s="3"/>
      <c r="AA6" s="3"/>
      <c r="AB6" s="3"/>
      <c r="AC6" s="3"/>
      <c r="AD6" s="3"/>
      <c r="AE6" s="3"/>
    </row>
    <row r="7" spans="1:31" ht="12.95" customHeight="1">
      <c r="A7" s="131" t="s">
        <v>143</v>
      </c>
      <c r="B7" s="108" t="s">
        <v>76</v>
      </c>
      <c r="C7" s="27"/>
      <c r="D7" s="26"/>
      <c r="E7" s="26"/>
      <c r="F7" s="26"/>
      <c r="G7" s="26"/>
      <c r="H7" s="26"/>
      <c r="I7" s="26"/>
      <c r="J7" s="26"/>
      <c r="K7" s="26">
        <v>106.79474070453</v>
      </c>
      <c r="L7" s="26">
        <v>92.739718404643995</v>
      </c>
      <c r="M7" s="26">
        <v>112.68700942178999</v>
      </c>
      <c r="N7" s="26">
        <v>108.61099726022999</v>
      </c>
      <c r="O7" s="26">
        <v>110.26497843409</v>
      </c>
      <c r="P7" s="26">
        <v>99.633091535844997</v>
      </c>
      <c r="Q7" s="28"/>
      <c r="R7" s="10"/>
      <c r="S7" s="73"/>
      <c r="T7" s="8"/>
      <c r="U7" s="8"/>
      <c r="V7" s="8"/>
      <c r="W7" s="8"/>
    </row>
    <row r="8" spans="1:31" ht="12.95" customHeight="1">
      <c r="A8" s="131" t="s">
        <v>144</v>
      </c>
      <c r="B8" s="109" t="s">
        <v>9</v>
      </c>
      <c r="C8" s="29">
        <v>54.422440842204999</v>
      </c>
      <c r="D8" s="25">
        <v>53.574686258665999</v>
      </c>
      <c r="E8" s="25">
        <v>70.322644348240999</v>
      </c>
      <c r="F8" s="25">
        <v>39.938529250728003</v>
      </c>
      <c r="G8" s="25">
        <v>63.019532363025</v>
      </c>
      <c r="H8" s="25">
        <v>60.833607977869001</v>
      </c>
      <c r="I8" s="25">
        <v>48.106035730788001</v>
      </c>
      <c r="J8" s="25">
        <v>52.150643732017997</v>
      </c>
      <c r="K8" s="25">
        <v>53.207599354507003</v>
      </c>
      <c r="L8" s="25">
        <v>55.08576348327</v>
      </c>
      <c r="M8" s="25">
        <v>55.523863770882997</v>
      </c>
      <c r="N8" s="25">
        <v>59.126692394406</v>
      </c>
      <c r="O8" s="25">
        <v>58.400110482191003</v>
      </c>
      <c r="P8" s="25">
        <v>49.656571037329002</v>
      </c>
      <c r="Q8" s="30">
        <v>59.915899197359998</v>
      </c>
      <c r="R8" s="11"/>
      <c r="S8" s="73"/>
      <c r="T8" s="8"/>
      <c r="U8" s="8"/>
      <c r="V8" s="8"/>
      <c r="W8" s="8"/>
    </row>
    <row r="9" spans="1:31" ht="12.95" customHeight="1">
      <c r="A9" s="131" t="s">
        <v>145</v>
      </c>
      <c r="B9" s="108" t="s">
        <v>45</v>
      </c>
      <c r="C9" s="27"/>
      <c r="D9" s="26"/>
      <c r="E9" s="26"/>
      <c r="F9" s="26"/>
      <c r="G9" s="26"/>
      <c r="H9" s="26"/>
      <c r="I9" s="26"/>
      <c r="J9" s="26">
        <v>77.566280569159005</v>
      </c>
      <c r="K9" s="26">
        <v>77.751772956926999</v>
      </c>
      <c r="L9" s="26">
        <v>86.309940887569994</v>
      </c>
      <c r="M9" s="26">
        <v>94.755380027464</v>
      </c>
      <c r="N9" s="26">
        <v>98.844309427857993</v>
      </c>
      <c r="O9" s="26">
        <v>97.492643139712001</v>
      </c>
      <c r="P9" s="26">
        <v>89.068260957408995</v>
      </c>
      <c r="Q9" s="28">
        <v>90.307384700599002</v>
      </c>
      <c r="R9" s="11"/>
      <c r="S9" s="73"/>
      <c r="T9" s="8"/>
      <c r="U9" s="8"/>
      <c r="V9" s="8"/>
      <c r="W9" s="8"/>
    </row>
    <row r="10" spans="1:31" ht="12.95" customHeight="1">
      <c r="A10" s="131" t="s">
        <v>146</v>
      </c>
      <c r="B10" s="109" t="s">
        <v>11</v>
      </c>
      <c r="C10" s="29">
        <v>44.512773116744</v>
      </c>
      <c r="D10" s="25">
        <v>51.354648714307999</v>
      </c>
      <c r="E10" s="25">
        <v>59.397069860628001</v>
      </c>
      <c r="F10" s="25">
        <v>48.011801869488998</v>
      </c>
      <c r="G10" s="25">
        <v>61.028593786255001</v>
      </c>
      <c r="H10" s="25">
        <v>61.936952208336002</v>
      </c>
      <c r="I10" s="25">
        <v>52.893255985457998</v>
      </c>
      <c r="J10" s="25">
        <v>65.819383362359005</v>
      </c>
      <c r="K10" s="25">
        <v>64.032004378105995</v>
      </c>
      <c r="L10" s="25">
        <v>58.470223494408003</v>
      </c>
      <c r="M10" s="25">
        <v>62.424601122068999</v>
      </c>
      <c r="N10" s="25">
        <v>62.460625420177003</v>
      </c>
      <c r="O10" s="25">
        <v>72.248438413805005</v>
      </c>
      <c r="P10" s="25">
        <v>63.277553578168003</v>
      </c>
      <c r="Q10" s="30">
        <v>67.348772752817993</v>
      </c>
      <c r="R10" s="11"/>
      <c r="S10" s="73"/>
      <c r="T10" s="8"/>
      <c r="U10" s="8"/>
      <c r="V10" s="8"/>
      <c r="W10" s="8"/>
    </row>
    <row r="11" spans="1:31" ht="12.95" customHeight="1">
      <c r="A11" s="131" t="s">
        <v>147</v>
      </c>
      <c r="B11" s="108" t="s">
        <v>46</v>
      </c>
      <c r="C11" s="27">
        <v>28.22694956286</v>
      </c>
      <c r="D11" s="26">
        <v>32.550027289676997</v>
      </c>
      <c r="E11" s="26">
        <v>34.840408083957001</v>
      </c>
      <c r="F11" s="26">
        <v>29.416754794174</v>
      </c>
      <c r="G11" s="26">
        <v>32.134416643618998</v>
      </c>
      <c r="H11" s="26">
        <v>30.11967840394</v>
      </c>
      <c r="I11" s="26">
        <v>28.611120419060001</v>
      </c>
      <c r="J11" s="26">
        <v>30.053446846941998</v>
      </c>
      <c r="K11" s="26">
        <v>21.812216712080001</v>
      </c>
      <c r="L11" s="26">
        <v>27.129809102385</v>
      </c>
      <c r="M11" s="26">
        <v>30.388815567611001</v>
      </c>
      <c r="N11" s="26">
        <v>31.746505856700001</v>
      </c>
      <c r="O11" s="26">
        <v>35.515184010753998</v>
      </c>
      <c r="P11" s="26">
        <v>30.897284307090999</v>
      </c>
      <c r="Q11" s="28">
        <v>30.613931570445999</v>
      </c>
      <c r="R11" s="11"/>
      <c r="S11" s="73"/>
      <c r="T11" s="8"/>
      <c r="U11" s="8"/>
      <c r="V11" s="8"/>
      <c r="W11" s="8"/>
    </row>
    <row r="12" spans="1:31" ht="12.95" customHeight="1">
      <c r="A12" s="131" t="s">
        <v>148</v>
      </c>
      <c r="B12" s="109" t="s">
        <v>13</v>
      </c>
      <c r="C12" s="29">
        <v>79.397318899707003</v>
      </c>
      <c r="D12" s="25">
        <v>71.201931924312007</v>
      </c>
      <c r="E12" s="25">
        <v>69.830853135303002</v>
      </c>
      <c r="F12" s="25">
        <v>63.467526901108002</v>
      </c>
      <c r="G12" s="25">
        <v>80.200187536873003</v>
      </c>
      <c r="H12" s="25">
        <v>78.964201095798003</v>
      </c>
      <c r="I12" s="25">
        <v>69.800216376953998</v>
      </c>
      <c r="J12" s="25"/>
      <c r="K12" s="25">
        <v>86.160309445345007</v>
      </c>
      <c r="L12" s="25"/>
      <c r="M12" s="25">
        <v>80.003886516134997</v>
      </c>
      <c r="N12" s="25">
        <v>79.652632084855</v>
      </c>
      <c r="O12" s="25">
        <v>86.385011960270006</v>
      </c>
      <c r="P12" s="25">
        <v>78.350500435298002</v>
      </c>
      <c r="Q12" s="30">
        <v>85.213561915758007</v>
      </c>
      <c r="R12" s="11"/>
      <c r="S12" s="73"/>
      <c r="T12" s="8"/>
      <c r="U12" s="8"/>
      <c r="V12" s="8"/>
      <c r="W12" s="8"/>
    </row>
    <row r="13" spans="1:31" ht="12.95" customHeight="1">
      <c r="A13" s="131" t="s">
        <v>149</v>
      </c>
      <c r="B13" s="108" t="s">
        <v>14</v>
      </c>
      <c r="C13" s="27">
        <v>26.746669328237001</v>
      </c>
      <c r="D13" s="26">
        <v>32.506873936668001</v>
      </c>
      <c r="E13" s="26">
        <v>35.768743081784997</v>
      </c>
      <c r="F13" s="26">
        <v>29.238555176466999</v>
      </c>
      <c r="G13" s="26">
        <v>33.597682014554998</v>
      </c>
      <c r="H13" s="26">
        <v>34.421328503155003</v>
      </c>
      <c r="I13" s="26">
        <v>32.374769994189997</v>
      </c>
      <c r="J13" s="26">
        <v>37.413700294751003</v>
      </c>
      <c r="K13" s="26">
        <v>32.726369274085002</v>
      </c>
      <c r="L13" s="26">
        <v>33.852244076597998</v>
      </c>
      <c r="M13" s="26">
        <v>34.818054721256999</v>
      </c>
      <c r="N13" s="26">
        <v>33.197643539167998</v>
      </c>
      <c r="O13" s="26">
        <v>35.271972030659001</v>
      </c>
      <c r="P13" s="26">
        <v>25.832722019927999</v>
      </c>
      <c r="Q13" s="28"/>
      <c r="R13" s="10"/>
      <c r="S13" s="73"/>
      <c r="T13" s="8"/>
      <c r="U13" s="8"/>
      <c r="V13" s="8"/>
      <c r="W13" s="8"/>
    </row>
    <row r="14" spans="1:31" ht="12.95" customHeight="1">
      <c r="A14" s="131" t="s">
        <v>150</v>
      </c>
      <c r="B14" s="109" t="s">
        <v>15</v>
      </c>
      <c r="C14" s="29">
        <v>16.906942120884001</v>
      </c>
      <c r="D14" s="25">
        <v>21.277993710579999</v>
      </c>
      <c r="E14" s="25">
        <v>23.439446825251</v>
      </c>
      <c r="F14" s="25">
        <v>19.214383007218999</v>
      </c>
      <c r="G14" s="25">
        <v>23.994506565651001</v>
      </c>
      <c r="H14" s="25">
        <v>23.842993294606</v>
      </c>
      <c r="I14" s="25">
        <v>24.390709116530001</v>
      </c>
      <c r="J14" s="25">
        <v>25.350985637987002</v>
      </c>
      <c r="K14" s="25">
        <v>27.077384515106001</v>
      </c>
      <c r="L14" s="25">
        <v>24.511040858695001</v>
      </c>
      <c r="M14" s="25">
        <v>28.181273494766</v>
      </c>
      <c r="N14" s="25">
        <v>28.099118322961999</v>
      </c>
      <c r="O14" s="25">
        <v>31.571264371018</v>
      </c>
      <c r="P14" s="25">
        <v>29.687633054098999</v>
      </c>
      <c r="Q14" s="30"/>
      <c r="R14" s="11"/>
      <c r="S14" s="73"/>
      <c r="T14" s="8"/>
      <c r="U14" s="8"/>
      <c r="V14" s="8"/>
      <c r="W14" s="8"/>
    </row>
    <row r="15" spans="1:31" ht="12.95" customHeight="1">
      <c r="A15" s="131" t="s">
        <v>151</v>
      </c>
      <c r="B15" s="108" t="s">
        <v>16</v>
      </c>
      <c r="C15" s="27">
        <v>22.754361562762998</v>
      </c>
      <c r="D15" s="26">
        <v>27.923744201041998</v>
      </c>
      <c r="E15" s="26">
        <v>29.563745501819</v>
      </c>
      <c r="F15" s="26">
        <v>24.762685626037001</v>
      </c>
      <c r="G15" s="26">
        <v>28.289058802904002</v>
      </c>
      <c r="H15" s="26">
        <v>28.214510425652001</v>
      </c>
      <c r="I15" s="26">
        <v>26.366173878403</v>
      </c>
      <c r="J15" s="78">
        <v>24.479025695284001</v>
      </c>
      <c r="K15" s="26">
        <v>25.581763962025001</v>
      </c>
      <c r="L15" s="26">
        <v>22.17043780353</v>
      </c>
      <c r="M15" s="26">
        <v>23.661336571172001</v>
      </c>
      <c r="N15" s="26">
        <v>23.233141208949998</v>
      </c>
      <c r="O15" s="26">
        <v>27.038873474058999</v>
      </c>
      <c r="P15" s="26">
        <v>25.986684014615001</v>
      </c>
      <c r="Q15" s="28">
        <v>27.589570267869</v>
      </c>
      <c r="R15" s="11"/>
      <c r="S15" s="73"/>
      <c r="T15" s="8"/>
      <c r="U15" s="8"/>
      <c r="V15" s="8"/>
      <c r="W15" s="8"/>
    </row>
    <row r="16" spans="1:31" ht="12.95" customHeight="1">
      <c r="A16" s="131" t="s">
        <v>152</v>
      </c>
      <c r="B16" s="109" t="s">
        <v>17</v>
      </c>
      <c r="C16" s="29">
        <v>11.775429155073001</v>
      </c>
      <c r="D16" s="25">
        <v>15.093594054417</v>
      </c>
      <c r="E16" s="25">
        <v>16.688772489855001</v>
      </c>
      <c r="F16" s="25">
        <v>10.710917039957</v>
      </c>
      <c r="G16" s="25">
        <v>12.707359418395001</v>
      </c>
      <c r="H16" s="25">
        <v>11.688621730123</v>
      </c>
      <c r="I16" s="25">
        <v>10.083491968552</v>
      </c>
      <c r="J16" s="25">
        <v>10.080141539666</v>
      </c>
      <c r="K16" s="25">
        <v>10.774061604091999</v>
      </c>
      <c r="L16" s="25">
        <v>10.350799621688999</v>
      </c>
      <c r="M16" s="25">
        <v>13.703525382704999</v>
      </c>
      <c r="N16" s="25">
        <v>12.600069428582</v>
      </c>
      <c r="O16" s="25">
        <v>16.407654852842999</v>
      </c>
      <c r="P16" s="25">
        <v>15.976714474695999</v>
      </c>
      <c r="Q16" s="30"/>
      <c r="R16" s="11"/>
      <c r="S16" s="73"/>
      <c r="T16" s="8"/>
      <c r="U16" s="8"/>
      <c r="V16" s="8"/>
      <c r="W16" s="8"/>
    </row>
    <row r="17" spans="1:23" ht="12.95" customHeight="1">
      <c r="A17" s="131" t="s">
        <v>153</v>
      </c>
      <c r="B17" s="108" t="s">
        <v>47</v>
      </c>
      <c r="C17" s="27">
        <v>54.089047467665999</v>
      </c>
      <c r="D17" s="26">
        <v>69.368227232212007</v>
      </c>
      <c r="E17" s="78">
        <v>68.204175469277004</v>
      </c>
      <c r="F17" s="26">
        <v>55.701796253754999</v>
      </c>
      <c r="G17" s="26">
        <v>75.633393607196993</v>
      </c>
      <c r="H17" s="26">
        <v>69.409236093108007</v>
      </c>
      <c r="I17" s="26">
        <v>60.672630215508001</v>
      </c>
      <c r="J17" s="26">
        <v>81.465190120426001</v>
      </c>
      <c r="K17" s="26">
        <v>80.607647982778005</v>
      </c>
      <c r="L17" s="26">
        <v>71.436886060644994</v>
      </c>
      <c r="M17" s="26">
        <v>69.263520666429002</v>
      </c>
      <c r="N17" s="26">
        <v>64.859718038577</v>
      </c>
      <c r="O17" s="26">
        <v>66.156660806884005</v>
      </c>
      <c r="P17" s="26">
        <v>60.669451881196998</v>
      </c>
      <c r="Q17" s="28">
        <v>60.783297575827</v>
      </c>
      <c r="R17" s="11"/>
      <c r="S17" s="73"/>
      <c r="T17" s="8"/>
      <c r="U17" s="8"/>
      <c r="V17" s="8"/>
      <c r="W17" s="8"/>
    </row>
    <row r="18" spans="1:23" ht="12.95" customHeight="1">
      <c r="A18" s="131" t="s">
        <v>154</v>
      </c>
      <c r="B18" s="109" t="s">
        <v>48</v>
      </c>
      <c r="C18" s="29">
        <v>27.888336534522999</v>
      </c>
      <c r="D18" s="25">
        <v>44.679566710316003</v>
      </c>
      <c r="E18" s="25">
        <v>76.463359920930003</v>
      </c>
      <c r="F18" s="25">
        <v>51.465926766903998</v>
      </c>
      <c r="G18" s="25">
        <v>65.497033734153007</v>
      </c>
      <c r="H18" s="25">
        <v>86.117556528644002</v>
      </c>
      <c r="I18" s="25">
        <v>83.489725725889997</v>
      </c>
      <c r="J18" s="25">
        <v>70.410764072166998</v>
      </c>
      <c r="K18" s="25">
        <v>45.947592312089</v>
      </c>
      <c r="L18" s="25">
        <v>44.423994503952002</v>
      </c>
      <c r="M18" s="25">
        <v>45.149092231026998</v>
      </c>
      <c r="N18" s="25">
        <v>47.729186088738999</v>
      </c>
      <c r="O18" s="25">
        <v>41.366604298062001</v>
      </c>
      <c r="P18" s="25">
        <v>34.547394661627997</v>
      </c>
      <c r="Q18" s="30">
        <v>35.988151989159</v>
      </c>
      <c r="R18" s="11"/>
      <c r="S18" s="73"/>
      <c r="T18" s="8"/>
      <c r="U18" s="8"/>
      <c r="V18" s="8"/>
      <c r="W18" s="8"/>
    </row>
    <row r="19" spans="1:23" ht="12.95" customHeight="1">
      <c r="A19" s="131" t="s">
        <v>155</v>
      </c>
      <c r="B19" s="108" t="s">
        <v>20</v>
      </c>
      <c r="C19" s="27">
        <v>77.233446638177</v>
      </c>
      <c r="D19" s="26">
        <v>67.372533217262998</v>
      </c>
      <c r="E19" s="26">
        <v>75.365342366145001</v>
      </c>
      <c r="F19" s="26">
        <v>68.185248279001996</v>
      </c>
      <c r="G19" s="26">
        <v>105.42422834183</v>
      </c>
      <c r="H19" s="26">
        <v>128.42454728435999</v>
      </c>
      <c r="I19" s="26">
        <v>122.16100634493</v>
      </c>
      <c r="J19" s="26">
        <v>170.30530017058999</v>
      </c>
      <c r="K19" s="26">
        <v>173.81676942527</v>
      </c>
      <c r="L19" s="26">
        <v>166.07284564010999</v>
      </c>
      <c r="M19" s="26">
        <v>305.23779980623999</v>
      </c>
      <c r="N19" s="26">
        <v>279.53759695974998</v>
      </c>
      <c r="O19" s="26">
        <v>315.20042374405</v>
      </c>
      <c r="P19" s="26">
        <v>261.42138541618999</v>
      </c>
      <c r="Q19" s="28">
        <v>288.20218558246</v>
      </c>
      <c r="R19" s="11"/>
      <c r="S19" s="73"/>
      <c r="T19" s="8"/>
      <c r="U19" s="8"/>
      <c r="V19" s="8"/>
      <c r="W19" s="8"/>
    </row>
    <row r="20" spans="1:23" ht="12.95" customHeight="1">
      <c r="A20" s="131" t="s">
        <v>156</v>
      </c>
      <c r="B20" s="109" t="s">
        <v>206</v>
      </c>
      <c r="C20" s="29">
        <v>21.617440392791</v>
      </c>
      <c r="D20" s="25">
        <v>28.157419790435998</v>
      </c>
      <c r="E20" s="25">
        <v>27.430136661748001</v>
      </c>
      <c r="F20" s="25">
        <v>22.326297674406</v>
      </c>
      <c r="G20" s="25">
        <v>27.114283138996999</v>
      </c>
      <c r="H20" s="25">
        <v>25.678249643049</v>
      </c>
      <c r="I20" s="25">
        <v>24.799153703350999</v>
      </c>
      <c r="J20" s="25">
        <v>29.475453194084999</v>
      </c>
      <c r="K20" s="25">
        <v>29.569479100672002</v>
      </c>
      <c r="L20" s="25">
        <v>28.950586076621999</v>
      </c>
      <c r="M20" s="25">
        <v>33.124970189762003</v>
      </c>
      <c r="N20" s="25">
        <v>33.698948990847001</v>
      </c>
      <c r="O20" s="25">
        <v>36.558176085496001</v>
      </c>
      <c r="P20" s="25">
        <v>39.220104266733003</v>
      </c>
      <c r="Q20" s="30">
        <v>42.873797125223</v>
      </c>
      <c r="R20" s="11"/>
      <c r="S20" s="73"/>
      <c r="T20" s="8"/>
      <c r="U20" s="8"/>
      <c r="V20" s="8"/>
      <c r="W20" s="8"/>
    </row>
    <row r="21" spans="1:23" ht="12.95" customHeight="1">
      <c r="A21" s="131" t="s">
        <v>157</v>
      </c>
      <c r="B21" s="108" t="s">
        <v>21</v>
      </c>
      <c r="C21" s="27">
        <v>12.058450831828999</v>
      </c>
      <c r="D21" s="26">
        <v>15.125367553269999</v>
      </c>
      <c r="E21" s="26">
        <v>17.012951663546001</v>
      </c>
      <c r="F21" s="26">
        <v>13.614725293654001</v>
      </c>
      <c r="G21" s="26">
        <v>16.566723897637001</v>
      </c>
      <c r="H21" s="26">
        <v>15.357638514182</v>
      </c>
      <c r="I21" s="26">
        <v>15.473155409345001</v>
      </c>
      <c r="J21" s="26">
        <v>17.421807446260001</v>
      </c>
      <c r="K21" s="26">
        <v>17.039107229487001</v>
      </c>
      <c r="L21" s="26">
        <v>16.303456830576</v>
      </c>
      <c r="M21" s="26">
        <v>18.538066496587</v>
      </c>
      <c r="N21" s="26">
        <v>18.785975831491001</v>
      </c>
      <c r="O21" s="26">
        <v>21.650725608355</v>
      </c>
      <c r="P21" s="26">
        <v>20.532168374276999</v>
      </c>
      <c r="Q21" s="28">
        <v>22.271889565786999</v>
      </c>
      <c r="R21" s="11"/>
      <c r="S21" s="73"/>
      <c r="T21" s="8"/>
      <c r="U21" s="38"/>
      <c r="V21" s="38"/>
      <c r="W21" s="38"/>
    </row>
    <row r="22" spans="1:23" ht="12.95" customHeight="1">
      <c r="A22" s="131" t="s">
        <v>158</v>
      </c>
      <c r="B22" s="109" t="s">
        <v>87</v>
      </c>
      <c r="C22" s="29">
        <v>2.1217630320773</v>
      </c>
      <c r="D22" s="25">
        <v>2.3758189368072</v>
      </c>
      <c r="E22" s="25">
        <v>2.9422619551492999</v>
      </c>
      <c r="F22" s="25">
        <v>4.0368361755170996</v>
      </c>
      <c r="G22" s="25">
        <v>3.8259627896619999</v>
      </c>
      <c r="H22" s="25">
        <v>3.7699268493121001</v>
      </c>
      <c r="I22" s="25">
        <v>3.6668509974413999</v>
      </c>
      <c r="J22" s="25">
        <v>3.3168884968982</v>
      </c>
      <c r="K22" s="25">
        <v>3.3111346833463999</v>
      </c>
      <c r="L22" s="25">
        <v>3.5391574267883001</v>
      </c>
      <c r="M22" s="25">
        <v>3.9673545079346</v>
      </c>
      <c r="N22" s="25">
        <v>3.9941566491293998</v>
      </c>
      <c r="O22" s="25">
        <v>4.1595793231601004</v>
      </c>
      <c r="P22" s="25">
        <v>4.1329576976517997</v>
      </c>
      <c r="Q22" s="30"/>
      <c r="R22" s="11"/>
      <c r="S22" s="73"/>
      <c r="T22" s="8"/>
      <c r="U22" s="8"/>
      <c r="V22" s="8"/>
      <c r="W22" s="8"/>
    </row>
    <row r="23" spans="1:23" ht="12.95" customHeight="1">
      <c r="A23" s="131" t="s">
        <v>159</v>
      </c>
      <c r="B23" s="108" t="s">
        <v>118</v>
      </c>
      <c r="C23" s="27"/>
      <c r="D23" s="26"/>
      <c r="E23" s="26"/>
      <c r="F23" s="26"/>
      <c r="G23" s="26"/>
      <c r="H23" s="26"/>
      <c r="I23" s="26"/>
      <c r="J23" s="26"/>
      <c r="K23" s="26">
        <v>12.137125474453001</v>
      </c>
      <c r="L23" s="26">
        <v>11.374069755124999</v>
      </c>
      <c r="M23" s="26">
        <v>11.524508580214</v>
      </c>
      <c r="N23" s="26">
        <v>11.664398835392999</v>
      </c>
      <c r="O23" s="26">
        <v>12.985024030090001</v>
      </c>
      <c r="P23" s="26">
        <v>12.435698963628001</v>
      </c>
      <c r="Q23" s="28"/>
      <c r="R23" s="11"/>
      <c r="S23" s="73"/>
      <c r="T23" s="8"/>
      <c r="U23" s="8"/>
      <c r="V23" s="8"/>
      <c r="W23" s="8"/>
    </row>
    <row r="24" spans="1:23" ht="12.95" customHeight="1">
      <c r="A24" s="131" t="s">
        <v>160</v>
      </c>
      <c r="B24" s="109" t="s">
        <v>102</v>
      </c>
      <c r="C24" s="29">
        <v>29.022393308921</v>
      </c>
      <c r="D24" s="25">
        <v>35.030616399334001</v>
      </c>
      <c r="E24" s="25">
        <v>35.573801204313</v>
      </c>
      <c r="F24" s="25">
        <v>31.718938323572999</v>
      </c>
      <c r="G24" s="25">
        <v>43.879855169742001</v>
      </c>
      <c r="H24" s="25">
        <v>45.658566488197003</v>
      </c>
      <c r="I24" s="25">
        <v>42.33789457868</v>
      </c>
      <c r="J24" s="25">
        <v>47.869958224473002</v>
      </c>
      <c r="K24" s="25">
        <v>52.540556013276003</v>
      </c>
      <c r="L24" s="25">
        <v>48.106115284685004</v>
      </c>
      <c r="M24" s="25">
        <v>54.350409730038002</v>
      </c>
      <c r="N24" s="25">
        <v>51.585172823111002</v>
      </c>
      <c r="O24" s="25">
        <v>57.947927715627998</v>
      </c>
      <c r="P24" s="25">
        <v>50.727799849274</v>
      </c>
      <c r="Q24" s="30">
        <v>52.602584238791998</v>
      </c>
      <c r="R24" s="11"/>
      <c r="S24" s="73"/>
      <c r="T24" s="8"/>
      <c r="U24" s="8"/>
      <c r="V24" s="8"/>
      <c r="W24" s="8"/>
    </row>
    <row r="25" spans="1:23" ht="12.95" customHeight="1">
      <c r="A25" s="131" t="s">
        <v>190</v>
      </c>
      <c r="B25" s="108" t="s">
        <v>189</v>
      </c>
      <c r="C25" s="27">
        <v>32.322558941544997</v>
      </c>
      <c r="D25" s="26">
        <v>38.464617002529003</v>
      </c>
      <c r="E25" s="26">
        <v>39.403955969256003</v>
      </c>
      <c r="F25" s="26">
        <v>27.70392948297</v>
      </c>
      <c r="G25" s="26">
        <v>39.297956928879998</v>
      </c>
      <c r="H25" s="26">
        <v>41.417785007101003</v>
      </c>
      <c r="I25" s="26">
        <v>36.873519630312003</v>
      </c>
      <c r="J25" s="26">
        <v>41.019085214712</v>
      </c>
      <c r="K25" s="26">
        <v>41.606594321148002</v>
      </c>
      <c r="L25" s="26">
        <v>34.413464875075</v>
      </c>
      <c r="M25" s="26">
        <v>38.267329980794003</v>
      </c>
      <c r="N25" s="26">
        <v>37.275914424078998</v>
      </c>
      <c r="O25" s="26">
        <v>40.952235802356</v>
      </c>
      <c r="P25" s="26">
        <v>36.480130422023002</v>
      </c>
      <c r="Q25" s="28"/>
      <c r="R25" s="11"/>
      <c r="S25" s="73"/>
      <c r="T25" s="8"/>
      <c r="U25" s="8"/>
      <c r="V25" s="8"/>
      <c r="W25" s="8"/>
    </row>
    <row r="26" spans="1:23" ht="12.95" customHeight="1">
      <c r="A26" s="131" t="s">
        <v>161</v>
      </c>
      <c r="B26" s="109" t="s">
        <v>49</v>
      </c>
      <c r="C26" s="29"/>
      <c r="D26" s="25"/>
      <c r="E26" s="25"/>
      <c r="F26" s="25"/>
      <c r="G26" s="25"/>
      <c r="H26" s="25"/>
      <c r="I26" s="25"/>
      <c r="J26" s="25">
        <v>266.26288966929002</v>
      </c>
      <c r="K26" s="25">
        <v>260.01158265815002</v>
      </c>
      <c r="L26" s="25">
        <v>281.99854033107999</v>
      </c>
      <c r="M26" s="25">
        <v>338.70947027263003</v>
      </c>
      <c r="N26" s="25">
        <v>305.07603106716999</v>
      </c>
      <c r="O26" s="25">
        <v>276.36618554678</v>
      </c>
      <c r="P26" s="25">
        <v>217.71177488550001</v>
      </c>
      <c r="Q26" s="30">
        <v>184.89476758337</v>
      </c>
      <c r="R26" s="11"/>
      <c r="S26" s="73"/>
      <c r="T26" s="8"/>
      <c r="U26" s="8"/>
      <c r="V26" s="8"/>
      <c r="W26" s="8"/>
    </row>
    <row r="27" spans="1:23" ht="12.95" customHeight="1">
      <c r="A27" s="131" t="s">
        <v>162</v>
      </c>
      <c r="B27" s="108" t="s">
        <v>105</v>
      </c>
      <c r="C27" s="27">
        <v>28.264405434469001</v>
      </c>
      <c r="D27" s="26">
        <v>28.428416598325999</v>
      </c>
      <c r="E27" s="26">
        <v>29.604592311806002</v>
      </c>
      <c r="F27" s="26">
        <v>25.285011506714</v>
      </c>
      <c r="G27" s="26">
        <v>37.669441749858002</v>
      </c>
      <c r="H27" s="26">
        <v>36.828381720835999</v>
      </c>
      <c r="I27" s="26">
        <v>32.503461550910998</v>
      </c>
      <c r="J27" s="26">
        <v>38.201320419935001</v>
      </c>
      <c r="K27" s="26">
        <v>38.423424751410003</v>
      </c>
      <c r="L27" s="26">
        <v>37.404451387686002</v>
      </c>
      <c r="M27" s="26">
        <v>42.885147687172001</v>
      </c>
      <c r="N27" s="26">
        <v>43.920671668018997</v>
      </c>
      <c r="O27" s="26">
        <v>42.373590178480001</v>
      </c>
      <c r="P27" s="26">
        <v>41.883898114585001</v>
      </c>
      <c r="Q27" s="28"/>
      <c r="R27" s="11"/>
      <c r="S27" s="73"/>
      <c r="T27" s="8"/>
      <c r="U27" s="8"/>
      <c r="V27" s="8"/>
      <c r="W27" s="8"/>
    </row>
    <row r="28" spans="1:23" ht="12.95" customHeight="1">
      <c r="A28" s="131" t="s">
        <v>163</v>
      </c>
      <c r="B28" s="109" t="s">
        <v>50</v>
      </c>
      <c r="C28" s="29">
        <v>69.950588057646996</v>
      </c>
      <c r="D28" s="25">
        <v>75.310950942456998</v>
      </c>
      <c r="E28" s="25">
        <v>90.442579800016006</v>
      </c>
      <c r="F28" s="25">
        <v>68.019308643011996</v>
      </c>
      <c r="G28" s="25">
        <v>74.162817179349005</v>
      </c>
      <c r="H28" s="25">
        <v>69.398655476293001</v>
      </c>
      <c r="I28" s="25">
        <v>67.454199079684997</v>
      </c>
      <c r="J28" s="25">
        <v>74.872182557876997</v>
      </c>
      <c r="K28" s="25">
        <v>90.923530115042993</v>
      </c>
      <c r="L28" s="154">
        <v>121.34155002196999</v>
      </c>
      <c r="M28" s="25">
        <v>182.69042449643001</v>
      </c>
      <c r="N28" s="25">
        <v>179.98891120745</v>
      </c>
      <c r="O28" s="25">
        <v>202.99195157399001</v>
      </c>
      <c r="P28" s="25">
        <v>184.33966275187001</v>
      </c>
      <c r="Q28" s="30">
        <v>192.79987608802</v>
      </c>
      <c r="R28" s="11"/>
      <c r="S28" s="73"/>
      <c r="T28" s="8"/>
      <c r="U28" s="8"/>
      <c r="V28" s="8"/>
      <c r="W28" s="8"/>
    </row>
    <row r="29" spans="1:23" ht="12.95" customHeight="1">
      <c r="A29" s="131" t="s">
        <v>164</v>
      </c>
      <c r="B29" s="108" t="s">
        <v>24</v>
      </c>
      <c r="C29" s="27">
        <v>38.435086486189</v>
      </c>
      <c r="D29" s="26">
        <v>44.906835715219003</v>
      </c>
      <c r="E29" s="26">
        <v>42.941537611259001</v>
      </c>
      <c r="F29" s="26">
        <v>33.099235020915003</v>
      </c>
      <c r="G29" s="26">
        <v>46.529714869675999</v>
      </c>
      <c r="H29" s="26">
        <v>39.134075449172002</v>
      </c>
      <c r="I29" s="26">
        <v>38.247618710639998</v>
      </c>
      <c r="J29" s="26">
        <v>40.625379180088999</v>
      </c>
      <c r="K29" s="26">
        <v>39.491524453258997</v>
      </c>
      <c r="L29" s="26">
        <v>38.151797164751997</v>
      </c>
      <c r="M29" s="26">
        <v>37.514927656041998</v>
      </c>
      <c r="N29" s="26">
        <v>37.241837551228002</v>
      </c>
      <c r="O29" s="26">
        <v>37.172477660510999</v>
      </c>
      <c r="P29" s="26">
        <v>36.675937005205</v>
      </c>
      <c r="Q29" s="28">
        <v>39.741950664641003</v>
      </c>
      <c r="R29" s="11"/>
      <c r="S29" s="73"/>
      <c r="T29" s="8"/>
      <c r="U29" s="8"/>
      <c r="V29" s="8"/>
      <c r="W29" s="8"/>
    </row>
    <row r="30" spans="1:23" ht="12.95" customHeight="1">
      <c r="A30" s="131" t="s">
        <v>165</v>
      </c>
      <c r="B30" s="109" t="s">
        <v>91</v>
      </c>
      <c r="C30" s="29"/>
      <c r="D30" s="25"/>
      <c r="E30" s="25"/>
      <c r="F30" s="25"/>
      <c r="G30" s="25"/>
      <c r="H30" s="25"/>
      <c r="I30" s="25"/>
      <c r="J30" s="25"/>
      <c r="K30" s="25">
        <v>36.505372619710997</v>
      </c>
      <c r="L30" s="25">
        <v>34.735917083541999</v>
      </c>
      <c r="M30" s="25">
        <v>38.228614430162999</v>
      </c>
      <c r="N30" s="25">
        <v>39.998243607630997</v>
      </c>
      <c r="O30" s="25">
        <v>36.518577019741997</v>
      </c>
      <c r="P30" s="25">
        <v>31.077436196444001</v>
      </c>
      <c r="Q30" s="30"/>
      <c r="R30" s="11"/>
      <c r="S30" s="73"/>
      <c r="T30" s="8"/>
      <c r="U30" s="8"/>
      <c r="V30" s="8"/>
      <c r="W30" s="8"/>
    </row>
    <row r="31" spans="1:23" ht="12.95" customHeight="1">
      <c r="A31" s="131" t="s">
        <v>166</v>
      </c>
      <c r="B31" s="108" t="s">
        <v>51</v>
      </c>
      <c r="C31" s="27">
        <v>28.203342919516999</v>
      </c>
      <c r="D31" s="26">
        <v>33.588303862141998</v>
      </c>
      <c r="E31" s="26">
        <v>38.311487084615997</v>
      </c>
      <c r="F31" s="26">
        <v>27.800889483451002</v>
      </c>
      <c r="G31" s="26">
        <v>38.059568514501997</v>
      </c>
      <c r="H31" s="26">
        <v>39.139114433491997</v>
      </c>
      <c r="I31" s="26">
        <v>31.092482470597002</v>
      </c>
      <c r="J31" s="26">
        <v>39.762479665809003</v>
      </c>
      <c r="K31" s="26">
        <v>43.714807094672999</v>
      </c>
      <c r="L31" s="26">
        <v>38.862919865348999</v>
      </c>
      <c r="M31" s="26">
        <v>38.500052180819999</v>
      </c>
      <c r="N31" s="26">
        <v>39.559122289690002</v>
      </c>
      <c r="O31" s="26">
        <v>45.402968123463999</v>
      </c>
      <c r="P31" s="26">
        <v>39.073366143903002</v>
      </c>
      <c r="Q31" s="28">
        <v>40.090297361010002</v>
      </c>
      <c r="R31" s="11"/>
      <c r="S31" s="73"/>
      <c r="T31" s="8"/>
      <c r="U31" s="8"/>
      <c r="V31" s="8"/>
      <c r="W31" s="8"/>
    </row>
    <row r="32" spans="1:23" ht="12.95" customHeight="1">
      <c r="A32" s="131" t="s">
        <v>167</v>
      </c>
      <c r="B32" s="109" t="s">
        <v>52</v>
      </c>
      <c r="C32" s="29">
        <v>28.749708351827</v>
      </c>
      <c r="D32" s="25">
        <v>36.970202416577997</v>
      </c>
      <c r="E32" s="25">
        <v>39.862519638979002</v>
      </c>
      <c r="F32" s="25">
        <v>30.165162868414999</v>
      </c>
      <c r="G32" s="25">
        <v>37.834481742953002</v>
      </c>
      <c r="H32" s="25">
        <v>38.165859400913</v>
      </c>
      <c r="I32" s="25">
        <v>37.658674570621002</v>
      </c>
      <c r="J32" s="25">
        <v>48.896281576044998</v>
      </c>
      <c r="K32" s="25">
        <v>58.349242700311002</v>
      </c>
      <c r="L32" s="25">
        <v>53.817843749962996</v>
      </c>
      <c r="M32" s="25">
        <v>61.944328825397001</v>
      </c>
      <c r="N32" s="25">
        <v>59.453155378357998</v>
      </c>
      <c r="O32" s="25">
        <v>68.586023121348006</v>
      </c>
      <c r="P32" s="25">
        <v>60.713929707681999</v>
      </c>
      <c r="Q32" s="30"/>
      <c r="R32" s="11"/>
      <c r="S32" s="73"/>
      <c r="T32" s="8"/>
      <c r="U32" s="8"/>
      <c r="V32" s="8"/>
      <c r="W32" s="8"/>
    </row>
    <row r="33" spans="1:24" ht="12.95" customHeight="1">
      <c r="A33" s="131" t="s">
        <v>168</v>
      </c>
      <c r="B33" s="108" t="s">
        <v>27</v>
      </c>
      <c r="C33" s="27">
        <v>60.354396532926998</v>
      </c>
      <c r="D33" s="26">
        <v>67.454432909719003</v>
      </c>
      <c r="E33" s="26">
        <v>61.920037645534997</v>
      </c>
      <c r="F33" s="26">
        <v>52.121637992845002</v>
      </c>
      <c r="G33" s="26">
        <v>58.771624100624997</v>
      </c>
      <c r="H33" s="26">
        <v>55.750943795304003</v>
      </c>
      <c r="I33" s="26">
        <v>52.435203949005</v>
      </c>
      <c r="J33" s="26">
        <v>58.381298160457</v>
      </c>
      <c r="K33" s="26">
        <v>58.755437122982002</v>
      </c>
      <c r="L33" s="26">
        <v>49.096854479549997</v>
      </c>
      <c r="M33" s="26">
        <v>51.999469277673001</v>
      </c>
      <c r="N33" s="26">
        <v>53.055597849111997</v>
      </c>
      <c r="O33" s="26">
        <v>62.329292360917997</v>
      </c>
      <c r="P33" s="26">
        <v>55.155940500321996</v>
      </c>
      <c r="Q33" s="28">
        <v>56.670248881521999</v>
      </c>
      <c r="R33" s="11"/>
      <c r="S33" s="73"/>
      <c r="T33" s="8"/>
      <c r="U33" s="8"/>
      <c r="V33" s="8"/>
      <c r="W33" s="8"/>
    </row>
    <row r="34" spans="1:24" ht="12.95" customHeight="1">
      <c r="A34" s="131" t="s">
        <v>169</v>
      </c>
      <c r="B34" s="109" t="s">
        <v>28</v>
      </c>
      <c r="C34" s="29">
        <v>19.488121112078002</v>
      </c>
      <c r="D34" s="25">
        <v>22.433297148566002</v>
      </c>
      <c r="E34" s="25">
        <v>22.757104435624001</v>
      </c>
      <c r="F34" s="25">
        <v>21.453461957426999</v>
      </c>
      <c r="G34" s="25">
        <v>22.299754844837999</v>
      </c>
      <c r="H34" s="25">
        <v>22.126434394130001</v>
      </c>
      <c r="I34" s="25">
        <v>22.275342424628999</v>
      </c>
      <c r="J34" s="25">
        <v>26.196700929839999</v>
      </c>
      <c r="K34" s="25">
        <v>25.340235914468</v>
      </c>
      <c r="L34" s="25">
        <v>24.771640945049</v>
      </c>
      <c r="M34" s="25">
        <v>29.327559681899999</v>
      </c>
      <c r="N34" s="25">
        <v>30.598164955544</v>
      </c>
      <c r="O34" s="25">
        <v>34.469239430990001</v>
      </c>
      <c r="P34" s="25">
        <v>32.106108805205999</v>
      </c>
      <c r="Q34" s="30">
        <v>33.742119940319</v>
      </c>
      <c r="R34" s="11"/>
      <c r="S34" s="73"/>
      <c r="T34" s="8"/>
      <c r="U34" s="8"/>
      <c r="V34" s="8"/>
      <c r="W34" s="8"/>
    </row>
    <row r="35" spans="1:24" ht="12.95" customHeight="1">
      <c r="A35" s="131" t="s">
        <v>170</v>
      </c>
      <c r="B35" s="108" t="s">
        <v>64</v>
      </c>
      <c r="C35" s="27"/>
      <c r="D35" s="26"/>
      <c r="E35" s="26"/>
      <c r="F35" s="26"/>
      <c r="G35" s="26"/>
      <c r="H35" s="26"/>
      <c r="I35" s="26"/>
      <c r="J35" s="26"/>
      <c r="K35" s="26">
        <v>47.133874286614002</v>
      </c>
      <c r="L35" s="26">
        <v>42.839594722299999</v>
      </c>
      <c r="M35" s="26">
        <v>46.272733282788003</v>
      </c>
      <c r="N35" s="26">
        <v>45.157732965774997</v>
      </c>
      <c r="O35" s="26">
        <v>50.637715689907999</v>
      </c>
      <c r="P35" s="26">
        <v>49.189484806849002</v>
      </c>
      <c r="Q35" s="28">
        <v>51.310700972905003</v>
      </c>
      <c r="R35" s="11"/>
      <c r="S35" s="73"/>
      <c r="T35" s="8"/>
      <c r="U35" s="8"/>
      <c r="V35" s="8"/>
      <c r="W35" s="8"/>
    </row>
    <row r="36" spans="1:24" ht="12.95" customHeight="1">
      <c r="A36" s="131" t="s">
        <v>171</v>
      </c>
      <c r="B36" s="109" t="s">
        <v>73</v>
      </c>
      <c r="C36" s="29"/>
      <c r="D36" s="25"/>
      <c r="E36" s="25"/>
      <c r="F36" s="25"/>
      <c r="G36" s="25"/>
      <c r="H36" s="25"/>
      <c r="I36" s="25"/>
      <c r="J36" s="25"/>
      <c r="K36" s="25">
        <v>61.542583802777997</v>
      </c>
      <c r="L36" s="25">
        <v>50.586250711891999</v>
      </c>
      <c r="M36" s="25">
        <v>57.845265116683997</v>
      </c>
      <c r="N36" s="25">
        <v>56.987483918903997</v>
      </c>
      <c r="O36" s="25">
        <v>62.873493118208998</v>
      </c>
      <c r="P36" s="25">
        <v>57.503162805960997</v>
      </c>
      <c r="Q36" s="30"/>
      <c r="R36" s="11"/>
      <c r="S36" s="73"/>
      <c r="T36" s="8"/>
      <c r="U36" s="8"/>
      <c r="V36" s="8"/>
      <c r="W36" s="8"/>
    </row>
    <row r="37" spans="1:24" ht="12.95" customHeight="1">
      <c r="A37" s="131" t="s">
        <v>172</v>
      </c>
      <c r="B37" s="108" t="s">
        <v>108</v>
      </c>
      <c r="C37" s="27"/>
      <c r="D37" s="26"/>
      <c r="E37" s="26"/>
      <c r="F37" s="26"/>
      <c r="G37" s="26"/>
      <c r="H37" s="26"/>
      <c r="I37" s="26"/>
      <c r="J37" s="26"/>
      <c r="K37" s="26"/>
      <c r="L37" s="26">
        <v>99.584594479814001</v>
      </c>
      <c r="M37" s="26">
        <v>112.99313020194001</v>
      </c>
      <c r="N37" s="26">
        <v>140.08834839606999</v>
      </c>
      <c r="O37" s="26">
        <v>172.40217347122001</v>
      </c>
      <c r="P37" s="26">
        <v>165.51339873520001</v>
      </c>
      <c r="Q37" s="28"/>
      <c r="R37" s="11"/>
      <c r="S37" s="73"/>
      <c r="T37" s="8"/>
      <c r="U37" s="8"/>
      <c r="V37" s="8"/>
      <c r="W37" s="8"/>
    </row>
    <row r="38" spans="1:24" ht="12.95" customHeight="1">
      <c r="A38" s="131" t="s">
        <v>173</v>
      </c>
      <c r="B38" s="109" t="s">
        <v>32</v>
      </c>
      <c r="C38" s="29">
        <v>14.223930074152999</v>
      </c>
      <c r="D38" s="25">
        <v>17.217403863748999</v>
      </c>
      <c r="E38" s="25">
        <v>22.961014960916</v>
      </c>
      <c r="F38" s="25">
        <v>10.517021012978001</v>
      </c>
      <c r="G38" s="25">
        <v>22.312964762945001</v>
      </c>
      <c r="H38" s="25">
        <v>24.245708641585999</v>
      </c>
      <c r="I38" s="25">
        <v>16.408216576063001</v>
      </c>
      <c r="J38" s="25">
        <v>21.753885492809999</v>
      </c>
      <c r="K38" s="25">
        <v>15.972290205937</v>
      </c>
      <c r="L38" s="25">
        <v>19.662279089474001</v>
      </c>
      <c r="M38" s="25">
        <v>18.543333974572</v>
      </c>
      <c r="N38" s="25">
        <v>17.430695913926002</v>
      </c>
      <c r="O38" s="25">
        <v>23.222291833690999</v>
      </c>
      <c r="P38" s="25">
        <v>19.151853666358999</v>
      </c>
      <c r="Q38" s="30"/>
      <c r="R38" s="11"/>
      <c r="S38" s="73"/>
      <c r="T38" s="8"/>
      <c r="U38" s="8"/>
      <c r="V38" s="8"/>
      <c r="W38" s="8"/>
    </row>
    <row r="39" spans="1:24" ht="12.95" customHeight="1">
      <c r="A39" s="131" t="s">
        <v>174</v>
      </c>
      <c r="B39" s="108" t="s">
        <v>33</v>
      </c>
      <c r="C39" s="27">
        <v>31.043090538946998</v>
      </c>
      <c r="D39" s="26">
        <v>38.147578456165</v>
      </c>
      <c r="E39" s="26">
        <v>36.270348376807</v>
      </c>
      <c r="F39" s="26">
        <v>31.172164044003001</v>
      </c>
      <c r="G39" s="26">
        <v>42.572378628467</v>
      </c>
      <c r="H39" s="26">
        <v>43.153049331878002</v>
      </c>
      <c r="I39" s="26">
        <v>43.525745240101998</v>
      </c>
      <c r="J39" s="26">
        <v>53.256387880554001</v>
      </c>
      <c r="K39" s="26">
        <v>54.294177601480001</v>
      </c>
      <c r="L39" s="26">
        <v>51.618644395593002</v>
      </c>
      <c r="M39" s="26">
        <v>52.265818103327</v>
      </c>
      <c r="N39" s="26">
        <v>54.210269243318997</v>
      </c>
      <c r="O39" s="26">
        <v>67.727944903592004</v>
      </c>
      <c r="P39" s="26">
        <v>67.477478353316002</v>
      </c>
      <c r="Q39" s="28">
        <v>73.406949639111005</v>
      </c>
      <c r="R39" s="11"/>
      <c r="S39" s="73"/>
      <c r="T39" s="8"/>
      <c r="U39" s="8"/>
      <c r="V39" s="8"/>
      <c r="W39" s="8"/>
    </row>
    <row r="40" spans="1:24" ht="12.95" customHeight="1">
      <c r="A40" s="131" t="s">
        <v>175</v>
      </c>
      <c r="B40" s="109" t="s">
        <v>34</v>
      </c>
      <c r="C40" s="29">
        <v>21.615774068113002</v>
      </c>
      <c r="D40" s="25">
        <v>23.837468002171001</v>
      </c>
      <c r="E40" s="25">
        <v>24.573355955566001</v>
      </c>
      <c r="F40" s="25">
        <v>16.899831405823001</v>
      </c>
      <c r="G40" s="25">
        <v>20.731352324172001</v>
      </c>
      <c r="H40" s="25">
        <v>22.827382135548</v>
      </c>
      <c r="I40" s="25">
        <v>22.51058414876</v>
      </c>
      <c r="J40" s="25">
        <v>24.176096238027</v>
      </c>
      <c r="K40" s="25">
        <v>29.481453246144</v>
      </c>
      <c r="L40" s="25">
        <v>31.133723255513999</v>
      </c>
      <c r="M40" s="25">
        <v>31.448297318266999</v>
      </c>
      <c r="N40" s="25">
        <v>35.193037257735</v>
      </c>
      <c r="O40" s="25">
        <v>40.186646901056001</v>
      </c>
      <c r="P40" s="25">
        <v>36.112990612395002</v>
      </c>
      <c r="Q40" s="30">
        <v>44.151476252682002</v>
      </c>
      <c r="R40" s="11"/>
      <c r="S40" s="73"/>
      <c r="T40" s="8"/>
      <c r="U40" s="8"/>
      <c r="V40" s="8"/>
      <c r="W40" s="8"/>
    </row>
    <row r="41" spans="1:24" ht="12.95" customHeight="1">
      <c r="A41" s="131" t="s">
        <v>176</v>
      </c>
      <c r="B41" s="153" t="s">
        <v>82</v>
      </c>
      <c r="C41" s="155">
        <v>24.002498722367999</v>
      </c>
      <c r="D41" s="156">
        <v>27.597935340311</v>
      </c>
      <c r="E41" s="156">
        <v>30.862237391842999</v>
      </c>
      <c r="F41" s="156">
        <v>23.992868267374998</v>
      </c>
      <c r="G41" s="156">
        <v>30.218865892459</v>
      </c>
      <c r="H41" s="156">
        <v>30.846442051010001</v>
      </c>
      <c r="I41" s="156">
        <v>29.050891157098</v>
      </c>
      <c r="J41" s="156">
        <v>31.383903057167</v>
      </c>
      <c r="K41" s="156">
        <v>33.467995045602002</v>
      </c>
      <c r="L41" s="156">
        <v>33.885317350053</v>
      </c>
      <c r="M41" s="156">
        <v>36.832004128667997</v>
      </c>
      <c r="N41" s="156">
        <v>38.621370756662998</v>
      </c>
      <c r="O41" s="156">
        <v>42.077613143089998</v>
      </c>
      <c r="P41" s="156">
        <v>39.371543556469</v>
      </c>
      <c r="Q41" s="101">
        <v>42.139895560352997</v>
      </c>
      <c r="R41" s="11"/>
      <c r="S41" s="11"/>
      <c r="T41" s="8"/>
      <c r="U41" s="8"/>
      <c r="V41" s="8"/>
      <c r="W41" s="8"/>
    </row>
    <row r="42" spans="1:24" s="3" customFormat="1" ht="12.95" customHeight="1">
      <c r="A42" s="129" t="s">
        <v>177</v>
      </c>
      <c r="B42" s="109" t="s">
        <v>74</v>
      </c>
      <c r="C42" s="29">
        <v>30.283910649549</v>
      </c>
      <c r="D42" s="25">
        <v>36.208400131700998</v>
      </c>
      <c r="E42" s="25">
        <v>40.057809321276999</v>
      </c>
      <c r="F42" s="25">
        <v>33.031081716484998</v>
      </c>
      <c r="G42" s="25">
        <v>40.999919180184001</v>
      </c>
      <c r="H42" s="25">
        <v>41.244036289249003</v>
      </c>
      <c r="I42" s="25">
        <v>39.697242590861002</v>
      </c>
      <c r="J42" s="25">
        <v>45.321492180714003</v>
      </c>
      <c r="K42" s="25">
        <v>46.771387492884003</v>
      </c>
      <c r="L42" s="25">
        <v>45.089040204588997</v>
      </c>
      <c r="M42" s="25">
        <v>54.174150896729998</v>
      </c>
      <c r="N42" s="25">
        <v>53.369521007316997</v>
      </c>
      <c r="O42" s="25">
        <v>61.000838191698001</v>
      </c>
      <c r="P42" s="25">
        <v>56.763656611184999</v>
      </c>
      <c r="Q42" s="30">
        <v>59.462540369926003</v>
      </c>
      <c r="R42" s="11"/>
      <c r="S42" s="11"/>
      <c r="T42" s="4"/>
      <c r="U42" s="4"/>
      <c r="V42" s="4"/>
      <c r="W42" s="4"/>
      <c r="X42" s="4"/>
    </row>
    <row r="43" spans="1:24" s="3" customFormat="1" ht="12.95" customHeight="1">
      <c r="A43" s="129" t="s">
        <v>178</v>
      </c>
      <c r="B43" s="153" t="s">
        <v>61</v>
      </c>
      <c r="C43" s="155">
        <v>19.554210426305001</v>
      </c>
      <c r="D43" s="156">
        <v>22.256665104713001</v>
      </c>
      <c r="E43" s="156">
        <v>24.092484000024999</v>
      </c>
      <c r="F43" s="156">
        <v>17.909215752560002</v>
      </c>
      <c r="G43" s="156">
        <v>23.332212211437</v>
      </c>
      <c r="H43" s="156">
        <v>24.176755573668</v>
      </c>
      <c r="I43" s="156">
        <v>22.660124742160001</v>
      </c>
      <c r="J43" s="156">
        <v>24.042566574982999</v>
      </c>
      <c r="K43" s="156">
        <v>26.014282004651001</v>
      </c>
      <c r="L43" s="156">
        <v>26.210248721837001</v>
      </c>
      <c r="M43" s="156">
        <v>27.203936823048998</v>
      </c>
      <c r="N43" s="156">
        <v>28.85090874634</v>
      </c>
      <c r="O43" s="156">
        <v>30.902733897168002</v>
      </c>
      <c r="P43" s="156">
        <v>28.672248243797998</v>
      </c>
      <c r="Q43" s="101">
        <v>32.200770457757997</v>
      </c>
      <c r="R43" s="11"/>
      <c r="S43" s="11"/>
      <c r="T43" s="4"/>
      <c r="U43" s="4"/>
      <c r="V43" s="4"/>
      <c r="W43" s="4"/>
      <c r="X43" s="4"/>
    </row>
    <row r="44" spans="1:24" s="3" customFormat="1" ht="12.95" customHeight="1">
      <c r="A44" s="129" t="s">
        <v>179</v>
      </c>
      <c r="B44" s="109" t="s">
        <v>53</v>
      </c>
      <c r="C44" s="29">
        <v>19.875787141042</v>
      </c>
      <c r="D44" s="25">
        <v>22.860591101084999</v>
      </c>
      <c r="E44" s="25">
        <v>24.721422397636001</v>
      </c>
      <c r="F44" s="25">
        <v>18.234961818597998</v>
      </c>
      <c r="G44" s="25">
        <v>22.974259389791001</v>
      </c>
      <c r="H44" s="25">
        <v>23.739687306857999</v>
      </c>
      <c r="I44" s="25">
        <v>22.548650767626999</v>
      </c>
      <c r="J44" s="25">
        <v>24.486451162085999</v>
      </c>
      <c r="K44" s="25">
        <v>27.407471036187001</v>
      </c>
      <c r="L44" s="25">
        <v>27.922002680382001</v>
      </c>
      <c r="M44" s="25">
        <v>29.178494303474</v>
      </c>
      <c r="N44" s="25">
        <v>30.68282409263</v>
      </c>
      <c r="O44" s="25">
        <v>34.876227165513001</v>
      </c>
      <c r="P44" s="25">
        <v>32.328794021375003</v>
      </c>
      <c r="Q44" s="30">
        <v>37.729981606353</v>
      </c>
      <c r="R44" s="11"/>
      <c r="S44" s="11"/>
      <c r="T44" s="4"/>
      <c r="U44" s="4"/>
      <c r="V44" s="4"/>
      <c r="W44" s="4"/>
      <c r="X44" s="4"/>
    </row>
    <row r="45" spans="1:24" s="3" customFormat="1" ht="12.95" customHeight="1">
      <c r="A45" s="129" t="s">
        <v>180</v>
      </c>
      <c r="B45" s="153" t="s">
        <v>54</v>
      </c>
      <c r="C45" s="155">
        <v>17.841411390870999</v>
      </c>
      <c r="D45" s="156">
        <v>19.455788876878</v>
      </c>
      <c r="E45" s="156">
        <v>21.593943500299002</v>
      </c>
      <c r="F45" s="156">
        <v>16.811071027798</v>
      </c>
      <c r="G45" s="156">
        <v>24.478195301932001</v>
      </c>
      <c r="H45" s="156">
        <v>25.362254510119001</v>
      </c>
      <c r="I45" s="156">
        <v>22.928714385673999</v>
      </c>
      <c r="J45" s="156">
        <v>23.032925330194999</v>
      </c>
      <c r="K45" s="156">
        <v>23.025533931607001</v>
      </c>
      <c r="L45" s="156">
        <v>22.591148521472</v>
      </c>
      <c r="M45" s="156">
        <v>23.048966930024999</v>
      </c>
      <c r="N45" s="156">
        <v>24.939483906823</v>
      </c>
      <c r="O45" s="156">
        <v>23.010700287231</v>
      </c>
      <c r="P45" s="156">
        <v>21.527948855325</v>
      </c>
      <c r="Q45" s="101">
        <v>21.790384821275001</v>
      </c>
      <c r="R45" s="11"/>
      <c r="S45" s="11"/>
      <c r="T45" s="4"/>
      <c r="U45" s="4"/>
      <c r="V45" s="4"/>
      <c r="W45" s="4"/>
      <c r="X45" s="4"/>
    </row>
    <row r="46" spans="1:24" s="3" customFormat="1" ht="12.95" customHeight="1">
      <c r="A46" s="129" t="s">
        <v>181</v>
      </c>
      <c r="B46" s="109" t="s">
        <v>110</v>
      </c>
      <c r="C46" s="29">
        <v>18.862767928973</v>
      </c>
      <c r="D46" s="25">
        <v>25.547887463352001</v>
      </c>
      <c r="E46" s="25">
        <v>22.855853098013</v>
      </c>
      <c r="F46" s="25">
        <v>20.576002257930998</v>
      </c>
      <c r="G46" s="25">
        <v>23.250427964850001</v>
      </c>
      <c r="H46" s="25">
        <v>20.068822666273</v>
      </c>
      <c r="I46" s="25">
        <v>17.408954534703</v>
      </c>
      <c r="J46" s="25">
        <v>16.976393927463999</v>
      </c>
      <c r="K46" s="25">
        <v>14.403341833574</v>
      </c>
      <c r="L46" s="25">
        <v>15.821529702577999</v>
      </c>
      <c r="M46" s="25">
        <v>12.369763400150999</v>
      </c>
      <c r="N46" s="25">
        <v>13.428459660543</v>
      </c>
      <c r="O46" s="25">
        <v>12.556488639412001</v>
      </c>
      <c r="P46" s="25">
        <v>13.99738811087</v>
      </c>
      <c r="Q46" s="30">
        <v>15.527455333592</v>
      </c>
      <c r="R46" s="11"/>
      <c r="S46" s="74"/>
      <c r="T46" s="4"/>
      <c r="U46" s="4"/>
      <c r="V46" s="4"/>
      <c r="W46" s="4"/>
      <c r="X46" s="4"/>
    </row>
    <row r="47" spans="1:24" ht="12.95" customHeight="1">
      <c r="A47" s="131" t="s">
        <v>182</v>
      </c>
      <c r="B47" s="108" t="s">
        <v>103</v>
      </c>
      <c r="C47" s="27">
        <v>19.953819606210999</v>
      </c>
      <c r="D47" s="26">
        <v>19.232201607274</v>
      </c>
      <c r="E47" s="26">
        <v>20.938229606554</v>
      </c>
      <c r="F47" s="26">
        <v>15.362807465777999</v>
      </c>
      <c r="G47" s="26">
        <v>22.026623574388999</v>
      </c>
      <c r="H47" s="26">
        <v>28.989449249359001</v>
      </c>
      <c r="I47" s="26">
        <v>24.812199697832</v>
      </c>
      <c r="J47" s="26">
        <v>26.943062433609001</v>
      </c>
      <c r="K47" s="26">
        <v>25.387579861271</v>
      </c>
      <c r="L47" s="26">
        <v>24.490198423986001</v>
      </c>
      <c r="M47" s="26">
        <v>23.850856613983002</v>
      </c>
      <c r="N47" s="26">
        <v>31.393440266791</v>
      </c>
      <c r="O47" s="26">
        <v>30.202123328498001</v>
      </c>
      <c r="P47" s="26">
        <v>30.449510438495</v>
      </c>
      <c r="Q47" s="28">
        <v>36.548019761296999</v>
      </c>
      <c r="R47" s="14"/>
      <c r="S47" s="74"/>
      <c r="T47" s="4"/>
      <c r="U47" s="4"/>
      <c r="V47" s="4"/>
      <c r="W47" s="4"/>
      <c r="X47" s="9"/>
    </row>
    <row r="48" spans="1:24" ht="12.95" customHeight="1">
      <c r="A48" s="131" t="s">
        <v>183</v>
      </c>
      <c r="B48" s="109" t="s">
        <v>36</v>
      </c>
      <c r="C48" s="29">
        <v>20.628040405935</v>
      </c>
      <c r="D48" s="25">
        <v>22.323999155705</v>
      </c>
      <c r="E48" s="25">
        <v>19.819778306073001</v>
      </c>
      <c r="F48" s="25">
        <v>19.927229537340001</v>
      </c>
      <c r="G48" s="25">
        <v>25.771281612854999</v>
      </c>
      <c r="H48" s="25">
        <v>25.785352209336999</v>
      </c>
      <c r="I48" s="25">
        <v>25.251890156102998</v>
      </c>
      <c r="J48" s="25">
        <v>24.237949138101001</v>
      </c>
      <c r="K48" s="25">
        <v>24.358657157290999</v>
      </c>
      <c r="L48" s="25">
        <v>24.899259194201001</v>
      </c>
      <c r="M48" s="25">
        <v>24.477588180154999</v>
      </c>
      <c r="N48" s="25">
        <v>24.736498964606</v>
      </c>
      <c r="O48" s="25">
        <v>22.445305603283</v>
      </c>
      <c r="P48" s="25">
        <v>20.774779299752002</v>
      </c>
      <c r="Q48" s="30">
        <v>20.707511221758999</v>
      </c>
      <c r="R48" s="14"/>
      <c r="S48" s="74"/>
      <c r="T48" s="4"/>
      <c r="U48" s="4"/>
      <c r="V48" s="4"/>
      <c r="W48" s="4"/>
    </row>
    <row r="49" spans="1:23" ht="12.95" customHeight="1">
      <c r="A49" s="131" t="s">
        <v>184</v>
      </c>
      <c r="B49" s="108" t="s">
        <v>88</v>
      </c>
      <c r="C49" s="27">
        <v>6.2326144970710997</v>
      </c>
      <c r="D49" s="26">
        <v>7.6464170530024997</v>
      </c>
      <c r="E49" s="26">
        <v>9.0456950459418</v>
      </c>
      <c r="F49" s="26">
        <v>9.9782618449156999</v>
      </c>
      <c r="G49" s="26">
        <v>13.211440797577</v>
      </c>
      <c r="H49" s="26">
        <v>12.034398815307</v>
      </c>
      <c r="I49" s="26">
        <v>11.320203702363001</v>
      </c>
      <c r="J49" s="26">
        <v>12.310294112015001</v>
      </c>
      <c r="K49" s="26">
        <v>12.201554783943999</v>
      </c>
      <c r="L49" s="26">
        <v>13.036852045017</v>
      </c>
      <c r="M49" s="26">
        <v>13.434989170883</v>
      </c>
      <c r="N49" s="26">
        <v>13.901914790847</v>
      </c>
      <c r="O49" s="26">
        <v>14.225187341290001</v>
      </c>
      <c r="P49" s="26">
        <v>14.204121627288</v>
      </c>
      <c r="Q49" s="28"/>
      <c r="R49" s="14"/>
      <c r="S49" s="74"/>
      <c r="T49" s="4"/>
      <c r="U49" s="4"/>
      <c r="V49" s="4"/>
      <c r="W49" s="4"/>
    </row>
    <row r="50" spans="1:23" ht="12.95" customHeight="1">
      <c r="A50" s="131" t="s">
        <v>185</v>
      </c>
      <c r="B50" s="109" t="s">
        <v>37</v>
      </c>
      <c r="C50" s="29"/>
      <c r="D50" s="25"/>
      <c r="E50" s="25"/>
      <c r="F50" s="25"/>
      <c r="G50" s="25"/>
      <c r="H50" s="25">
        <v>21.286756010045</v>
      </c>
      <c r="I50" s="25">
        <v>20.695422719553999</v>
      </c>
      <c r="J50" s="25">
        <v>23.057136964618</v>
      </c>
      <c r="K50" s="25">
        <v>25.292384058679001</v>
      </c>
      <c r="L50" s="25">
        <v>24.414369855552</v>
      </c>
      <c r="M50" s="25">
        <v>25.835923202791001</v>
      </c>
      <c r="N50" s="25">
        <v>26.812477692881</v>
      </c>
      <c r="O50" s="25">
        <v>22.79321264959</v>
      </c>
      <c r="P50" s="25">
        <v>21.657193643347</v>
      </c>
      <c r="Q50" s="30">
        <v>20.784123672210001</v>
      </c>
      <c r="R50" s="14"/>
      <c r="S50" s="74"/>
      <c r="T50" s="4"/>
      <c r="U50" s="4"/>
      <c r="V50" s="4"/>
      <c r="W50" s="4"/>
    </row>
    <row r="51" spans="1:23" ht="12.95" customHeight="1">
      <c r="A51" s="131" t="s">
        <v>186</v>
      </c>
      <c r="B51" s="108" t="s">
        <v>38</v>
      </c>
      <c r="C51" s="27">
        <v>21.746090487888999</v>
      </c>
      <c r="D51" s="26">
        <v>24.794547704298999</v>
      </c>
      <c r="E51" s="26">
        <v>34.941510110411002</v>
      </c>
      <c r="F51" s="26">
        <v>11.921647202974</v>
      </c>
      <c r="G51" s="26">
        <v>27.946705006199998</v>
      </c>
      <c r="H51" s="26">
        <v>28.314060968536001</v>
      </c>
      <c r="I51" s="26">
        <v>19.967851593894999</v>
      </c>
      <c r="J51" s="26">
        <v>19.860944606731</v>
      </c>
      <c r="K51" s="26">
        <v>20.561222487277</v>
      </c>
      <c r="L51" s="26">
        <v>14.079672463474999</v>
      </c>
      <c r="M51" s="26">
        <v>19.268771152725002</v>
      </c>
      <c r="N51" s="26">
        <v>30.708890383972001</v>
      </c>
      <c r="O51" s="26">
        <v>27.943512831427999</v>
      </c>
      <c r="P51" s="26">
        <v>24.620434688704002</v>
      </c>
      <c r="Q51" s="28"/>
      <c r="R51" s="14"/>
      <c r="S51" s="74"/>
      <c r="T51" s="4"/>
      <c r="U51" s="4"/>
      <c r="V51" s="4"/>
      <c r="W51" s="4"/>
    </row>
    <row r="52" spans="1:23" ht="12.95" customHeight="1">
      <c r="A52" s="131" t="s">
        <v>187</v>
      </c>
      <c r="B52" s="109" t="s">
        <v>104</v>
      </c>
      <c r="C52" s="29"/>
      <c r="D52" s="25"/>
      <c r="E52" s="25">
        <v>17.676684693839</v>
      </c>
      <c r="F52" s="25">
        <v>21.726853338367</v>
      </c>
      <c r="G52" s="25">
        <v>34.511658062180999</v>
      </c>
      <c r="H52" s="25">
        <v>33.391788918228002</v>
      </c>
      <c r="I52" s="25">
        <v>27.822900808240998</v>
      </c>
      <c r="J52" s="25">
        <v>27.043335360575998</v>
      </c>
      <c r="K52" s="25">
        <v>27.844072521007998</v>
      </c>
      <c r="L52" s="25">
        <v>28.546130895522001</v>
      </c>
      <c r="M52" s="25">
        <v>34.244242827005003</v>
      </c>
      <c r="N52" s="25">
        <v>35.895414472391003</v>
      </c>
      <c r="O52" s="25">
        <v>33.048360938450998</v>
      </c>
      <c r="P52" s="25">
        <v>29.446536835147</v>
      </c>
      <c r="Q52" s="30"/>
      <c r="R52" s="14"/>
      <c r="S52" s="74"/>
      <c r="T52" s="4"/>
      <c r="U52" s="4"/>
      <c r="V52" s="4"/>
      <c r="W52" s="4"/>
    </row>
    <row r="53" spans="1:23" ht="12.95" customHeight="1">
      <c r="A53" s="131" t="s">
        <v>188</v>
      </c>
      <c r="B53" s="108" t="s">
        <v>89</v>
      </c>
      <c r="C53" s="27">
        <v>37.511223359132998</v>
      </c>
      <c r="D53" s="26">
        <v>39.364732408435998</v>
      </c>
      <c r="E53" s="26">
        <v>44.029273785443003</v>
      </c>
      <c r="F53" s="26">
        <v>29.169398007662998</v>
      </c>
      <c r="G53" s="26">
        <v>46.885190249063001</v>
      </c>
      <c r="H53" s="26">
        <v>47.839395709492003</v>
      </c>
      <c r="I53" s="26">
        <v>38.276658248765003</v>
      </c>
      <c r="J53" s="26">
        <v>41.255813065665002</v>
      </c>
      <c r="K53" s="26">
        <v>41.490682441905001</v>
      </c>
      <c r="L53" s="26">
        <v>39.614808109461002</v>
      </c>
      <c r="M53" s="26">
        <v>39.933561998763999</v>
      </c>
      <c r="N53" s="26">
        <v>45.708501625246001</v>
      </c>
      <c r="O53" s="26">
        <v>44.69437726204</v>
      </c>
      <c r="P53" s="26">
        <v>37.581979048904998</v>
      </c>
      <c r="Q53" s="28"/>
      <c r="R53" s="14"/>
      <c r="S53" s="74"/>
    </row>
    <row r="54" spans="1:23" ht="12.95" customHeight="1">
      <c r="A54" s="131"/>
      <c r="B54" s="110"/>
      <c r="C54" s="118"/>
      <c r="D54" s="36"/>
      <c r="E54" s="36"/>
      <c r="F54" s="36"/>
      <c r="G54" s="36"/>
      <c r="H54" s="36"/>
      <c r="I54" s="36"/>
      <c r="J54" s="36"/>
      <c r="K54" s="36"/>
      <c r="L54" s="36"/>
      <c r="M54" s="36"/>
      <c r="N54" s="36"/>
      <c r="O54" s="36"/>
      <c r="P54" s="36"/>
      <c r="Q54" s="20"/>
      <c r="R54" s="14"/>
      <c r="S54" s="11"/>
    </row>
    <row r="55" spans="1:23" ht="12.95" customHeight="1">
      <c r="A55" s="131"/>
      <c r="B55" s="111" t="s">
        <v>65</v>
      </c>
      <c r="C55" s="118"/>
      <c r="D55" s="36"/>
      <c r="E55" s="36"/>
      <c r="F55" s="36"/>
      <c r="G55" s="36"/>
      <c r="H55" s="36"/>
      <c r="I55" s="36"/>
      <c r="J55" s="36"/>
      <c r="K55" s="36"/>
      <c r="L55" s="36"/>
      <c r="M55" s="36"/>
      <c r="N55" s="36"/>
      <c r="O55" s="36"/>
      <c r="P55" s="36"/>
      <c r="Q55" s="20"/>
      <c r="R55" s="14"/>
      <c r="S55" s="12"/>
    </row>
    <row r="56" spans="1:23" ht="12.95" customHeight="1">
      <c r="A56" s="131" t="s">
        <v>142</v>
      </c>
      <c r="B56" s="112" t="s">
        <v>7</v>
      </c>
      <c r="C56" s="119">
        <v>48.929206060628999</v>
      </c>
      <c r="D56" s="17">
        <v>57.313560093143003</v>
      </c>
      <c r="E56" s="17">
        <v>72.327142800879997</v>
      </c>
      <c r="F56" s="17">
        <v>61.871738941640999</v>
      </c>
      <c r="G56" s="17">
        <v>74.92235003287</v>
      </c>
      <c r="H56" s="17">
        <v>66.120604125533006</v>
      </c>
      <c r="I56" s="17">
        <v>58.334271504504002</v>
      </c>
      <c r="J56" s="17">
        <v>67.302649518199004</v>
      </c>
      <c r="K56" s="17">
        <v>68.215939725466001</v>
      </c>
      <c r="L56" s="17">
        <v>61.732167648952</v>
      </c>
      <c r="M56" s="17">
        <v>63.971242933230002</v>
      </c>
      <c r="N56" s="17">
        <v>50.758348237772999</v>
      </c>
      <c r="O56" s="17">
        <v>59.157312055546001</v>
      </c>
      <c r="P56" s="17">
        <v>54.021588381329003</v>
      </c>
      <c r="Q56" s="18">
        <v>46.987347577247</v>
      </c>
      <c r="R56" s="14"/>
      <c r="S56" s="11"/>
      <c r="T56" s="8"/>
      <c r="U56" s="8"/>
      <c r="V56" s="8"/>
      <c r="W56" s="8"/>
    </row>
    <row r="57" spans="1:23" ht="12.95" customHeight="1">
      <c r="A57" s="131" t="s">
        <v>143</v>
      </c>
      <c r="B57" s="113" t="s">
        <v>8</v>
      </c>
      <c r="C57" s="29">
        <v>123.86440957908</v>
      </c>
      <c r="D57" s="25">
        <v>151.61697920864</v>
      </c>
      <c r="E57" s="25">
        <v>166.61589494807001</v>
      </c>
      <c r="F57" s="25">
        <v>78.756419451905003</v>
      </c>
      <c r="G57" s="25">
        <v>94.842706872847003</v>
      </c>
      <c r="H57" s="25">
        <v>98.323958192679001</v>
      </c>
      <c r="I57" s="25">
        <v>92.502296468194999</v>
      </c>
      <c r="J57" s="25">
        <v>113.22141204077001</v>
      </c>
      <c r="K57" s="25">
        <v>119.82011794809</v>
      </c>
      <c r="L57" s="25">
        <v>103.85239394337</v>
      </c>
      <c r="M57" s="25">
        <v>118.82259825200001</v>
      </c>
      <c r="N57" s="25">
        <v>112.10118043392001</v>
      </c>
      <c r="O57" s="25">
        <v>114.08254114434</v>
      </c>
      <c r="P57" s="25">
        <v>102.37346067086</v>
      </c>
      <c r="Q57" s="30"/>
      <c r="R57" s="14"/>
      <c r="S57" s="11"/>
      <c r="T57" s="8"/>
      <c r="U57" s="8"/>
      <c r="V57" s="8"/>
      <c r="W57" s="8"/>
    </row>
    <row r="58" spans="1:23" ht="12.95" customHeight="1">
      <c r="A58" s="131" t="s">
        <v>145</v>
      </c>
      <c r="B58" s="112" t="s">
        <v>10</v>
      </c>
      <c r="C58" s="27"/>
      <c r="D58" s="26"/>
      <c r="E58" s="26"/>
      <c r="F58" s="26"/>
      <c r="G58" s="26"/>
      <c r="H58" s="26"/>
      <c r="I58" s="26"/>
      <c r="J58" s="26">
        <v>78.609181631376003</v>
      </c>
      <c r="K58" s="26">
        <v>78.665615957829004</v>
      </c>
      <c r="L58" s="26">
        <v>87.326638198541005</v>
      </c>
      <c r="M58" s="26">
        <v>95.788796615652004</v>
      </c>
      <c r="N58" s="26">
        <v>99.796996331208007</v>
      </c>
      <c r="O58" s="26">
        <v>98.378183392525003</v>
      </c>
      <c r="P58" s="26">
        <v>89.885360049579006</v>
      </c>
      <c r="Q58" s="28">
        <v>91.021721650291994</v>
      </c>
      <c r="R58" s="11"/>
      <c r="S58" s="11"/>
      <c r="T58" s="8"/>
      <c r="U58" s="8"/>
      <c r="V58" s="8"/>
      <c r="W58" s="8"/>
    </row>
    <row r="59" spans="1:23" ht="12.95" customHeight="1">
      <c r="A59" s="131" t="s">
        <v>147</v>
      </c>
      <c r="B59" s="113" t="s">
        <v>12</v>
      </c>
      <c r="C59" s="29">
        <v>37.141667164685998</v>
      </c>
      <c r="D59" s="25">
        <v>39.080009749401</v>
      </c>
      <c r="E59" s="25">
        <v>42.605335288366</v>
      </c>
      <c r="F59" s="25">
        <v>35.087002942524002</v>
      </c>
      <c r="G59" s="25">
        <v>38.192986890036003</v>
      </c>
      <c r="H59" s="25">
        <v>34.418537720594003</v>
      </c>
      <c r="I59" s="25">
        <v>31.844101134847001</v>
      </c>
      <c r="J59" s="25">
        <v>32.775757632503002</v>
      </c>
      <c r="K59" s="25">
        <v>26.150290785197001</v>
      </c>
      <c r="L59" s="25">
        <v>35.427326255703001</v>
      </c>
      <c r="M59" s="25">
        <v>37.787507641289999</v>
      </c>
      <c r="N59" s="25">
        <v>43.116429225541999</v>
      </c>
      <c r="O59" s="25">
        <v>46.292609394199999</v>
      </c>
      <c r="P59" s="25">
        <v>39.290111501399998</v>
      </c>
      <c r="Q59" s="30">
        <v>35.261908095620001</v>
      </c>
      <c r="R59" s="10"/>
      <c r="S59" s="11"/>
      <c r="T59" s="8"/>
      <c r="U59" s="8"/>
      <c r="V59" s="8"/>
      <c r="W59" s="8"/>
    </row>
    <row r="60" spans="1:23" ht="12.95" customHeight="1">
      <c r="A60" s="131" t="s">
        <v>148</v>
      </c>
      <c r="B60" s="112" t="s">
        <v>13</v>
      </c>
      <c r="C60" s="27">
        <v>79.397318899707003</v>
      </c>
      <c r="D60" s="26">
        <v>71.201931924312007</v>
      </c>
      <c r="E60" s="26">
        <v>69.830853135303002</v>
      </c>
      <c r="F60" s="26">
        <v>63.467526901108002</v>
      </c>
      <c r="G60" s="26">
        <v>80.200187536873003</v>
      </c>
      <c r="H60" s="26">
        <v>78.964201095798003</v>
      </c>
      <c r="I60" s="26">
        <v>69.800216376953998</v>
      </c>
      <c r="J60" s="26">
        <v>81.644341002302994</v>
      </c>
      <c r="K60" s="26">
        <v>87.095658907764005</v>
      </c>
      <c r="L60" s="26">
        <v>77.956914500039005</v>
      </c>
      <c r="M60" s="26">
        <v>82.043075127326006</v>
      </c>
      <c r="N60" s="26">
        <v>81.900796227607998</v>
      </c>
      <c r="O60" s="26">
        <v>89.084569119731995</v>
      </c>
      <c r="P60" s="26">
        <v>80.748871263956005</v>
      </c>
      <c r="Q60" s="28">
        <v>87.535571844540996</v>
      </c>
      <c r="R60" s="10"/>
      <c r="S60" s="11"/>
      <c r="T60" s="8"/>
      <c r="U60" s="8"/>
      <c r="V60" s="8"/>
      <c r="W60" s="8"/>
    </row>
    <row r="61" spans="1:23" ht="12.95" customHeight="1">
      <c r="A61" s="131" t="s">
        <v>153</v>
      </c>
      <c r="B61" s="113" t="s">
        <v>18</v>
      </c>
      <c r="C61" s="29">
        <v>77.501747243687007</v>
      </c>
      <c r="D61" s="25">
        <v>103.69847371448</v>
      </c>
      <c r="E61" s="25">
        <v>139.90142485844001</v>
      </c>
      <c r="F61" s="25">
        <v>162.17603338538001</v>
      </c>
      <c r="G61" s="25">
        <v>202.99954736448001</v>
      </c>
      <c r="H61" s="25">
        <v>162.46604832844</v>
      </c>
      <c r="I61" s="25">
        <v>160.36258660477</v>
      </c>
      <c r="J61" s="25">
        <v>193.8348786103</v>
      </c>
      <c r="K61" s="25">
        <v>183.72925351002999</v>
      </c>
      <c r="L61" s="25">
        <v>159.72523119524001</v>
      </c>
      <c r="M61" s="25">
        <v>159.20041153948</v>
      </c>
      <c r="N61" s="25">
        <v>188.49478577978999</v>
      </c>
      <c r="O61" s="25">
        <v>176.72475452877001</v>
      </c>
      <c r="P61" s="25">
        <v>112.16433526961001</v>
      </c>
      <c r="Q61" s="30">
        <v>110.57052010693</v>
      </c>
      <c r="R61" s="10"/>
      <c r="S61" s="11"/>
      <c r="T61" s="8"/>
      <c r="U61" s="8"/>
      <c r="V61" s="8"/>
      <c r="W61" s="8"/>
    </row>
    <row r="62" spans="1:23" ht="12.95" customHeight="1">
      <c r="A62" s="131" t="s">
        <v>154</v>
      </c>
      <c r="B62" s="112" t="s">
        <v>19</v>
      </c>
      <c r="C62" s="27">
        <v>27.888336534522999</v>
      </c>
      <c r="D62" s="26">
        <v>44.679566710316003</v>
      </c>
      <c r="E62" s="26">
        <v>76.463359920930003</v>
      </c>
      <c r="F62" s="26">
        <v>51.465926766903998</v>
      </c>
      <c r="G62" s="26">
        <v>65.497033734153007</v>
      </c>
      <c r="H62" s="26">
        <v>86.117556528644002</v>
      </c>
      <c r="I62" s="26">
        <v>83.489725725889997</v>
      </c>
      <c r="J62" s="26">
        <v>70.410764072166998</v>
      </c>
      <c r="K62" s="26">
        <v>73.257201510125995</v>
      </c>
      <c r="L62" s="26">
        <v>62.374847897354002</v>
      </c>
      <c r="M62" s="26">
        <v>64.945078718926993</v>
      </c>
      <c r="N62" s="26">
        <v>64.51503383491</v>
      </c>
      <c r="O62" s="26">
        <v>42.979981957734999</v>
      </c>
      <c r="P62" s="26">
        <v>36.033038708953001</v>
      </c>
      <c r="Q62" s="28">
        <v>37.556652628999998</v>
      </c>
      <c r="R62" s="11"/>
      <c r="S62" s="11"/>
      <c r="T62" s="8"/>
      <c r="U62" s="8"/>
      <c r="V62" s="8"/>
      <c r="W62" s="8"/>
    </row>
    <row r="63" spans="1:23" ht="12.95" customHeight="1">
      <c r="A63" s="131" t="s">
        <v>159</v>
      </c>
      <c r="B63" s="113" t="s">
        <v>116</v>
      </c>
      <c r="C63" s="29">
        <v>6.6338888680311001</v>
      </c>
      <c r="D63" s="25">
        <v>6.7366085751188001</v>
      </c>
      <c r="E63" s="25">
        <v>5.8033755521105004</v>
      </c>
      <c r="F63" s="25">
        <v>7.2035510947267003</v>
      </c>
      <c r="G63" s="25">
        <v>12.472388395937999</v>
      </c>
      <c r="H63" s="25">
        <v>11.733059777093001</v>
      </c>
      <c r="I63" s="25">
        <v>10.665699560254</v>
      </c>
      <c r="J63" s="25">
        <v>12.213566102609001</v>
      </c>
      <c r="K63" s="25">
        <v>12.587876000733001</v>
      </c>
      <c r="L63" s="25">
        <v>11.50049901699</v>
      </c>
      <c r="M63" s="25">
        <v>11.574710193910001</v>
      </c>
      <c r="N63" s="25">
        <v>11.689130328704</v>
      </c>
      <c r="O63" s="25">
        <v>13.052638968558</v>
      </c>
      <c r="P63" s="25">
        <v>12.478242786672</v>
      </c>
      <c r="Q63" s="30"/>
      <c r="R63" s="11"/>
      <c r="S63" s="11"/>
      <c r="T63" s="8"/>
      <c r="U63" s="8"/>
      <c r="V63" s="8"/>
      <c r="W63" s="8"/>
    </row>
    <row r="64" spans="1:23" ht="12.95" customHeight="1">
      <c r="A64" s="131" t="s">
        <v>161</v>
      </c>
      <c r="B64" s="112" t="s">
        <v>22</v>
      </c>
      <c r="C64" s="27"/>
      <c r="D64" s="26"/>
      <c r="E64" s="26"/>
      <c r="F64" s="26"/>
      <c r="G64" s="26"/>
      <c r="H64" s="26"/>
      <c r="I64" s="26"/>
      <c r="J64" s="26">
        <v>4454.6851055675997</v>
      </c>
      <c r="K64" s="26">
        <v>4812.7276820448997</v>
      </c>
      <c r="L64" s="26">
        <v>4923.2251279844004</v>
      </c>
      <c r="M64" s="26">
        <v>6414.8371235089999</v>
      </c>
      <c r="N64" s="26">
        <v>6278.2684582254997</v>
      </c>
      <c r="O64" s="26">
        <v>6683.9686221317997</v>
      </c>
      <c r="P64" s="26">
        <v>5205.3397843205003</v>
      </c>
      <c r="Q64" s="28">
        <v>4928.2789290486999</v>
      </c>
      <c r="R64" s="11"/>
      <c r="S64" s="11"/>
      <c r="T64" s="8"/>
      <c r="U64" s="8"/>
      <c r="V64" s="8"/>
      <c r="W64" s="8"/>
    </row>
    <row r="65" spans="1:28" ht="12.95" customHeight="1">
      <c r="A65" s="131" t="s">
        <v>163</v>
      </c>
      <c r="B65" s="113" t="s">
        <v>23</v>
      </c>
      <c r="C65" s="29">
        <v>237.54026643815999</v>
      </c>
      <c r="D65" s="25">
        <v>288.00949111420999</v>
      </c>
      <c r="E65" s="25">
        <v>325.76060101995</v>
      </c>
      <c r="F65" s="25">
        <v>298.25429735537</v>
      </c>
      <c r="G65" s="25">
        <v>369.91317495842998</v>
      </c>
      <c r="H65" s="25">
        <v>375.07007541143997</v>
      </c>
      <c r="I65" s="25">
        <v>387.03304166351001</v>
      </c>
      <c r="J65" s="25">
        <v>455.82437471262</v>
      </c>
      <c r="K65" s="25">
        <v>503.62277312024003</v>
      </c>
      <c r="L65" s="25">
        <v>484.10306466943001</v>
      </c>
      <c r="M65" s="25">
        <v>550.95111077615002</v>
      </c>
      <c r="N65" s="25">
        <v>560.89421766629005</v>
      </c>
      <c r="O65" s="25">
        <v>615.03853038573004</v>
      </c>
      <c r="P65" s="25">
        <v>515.80534025649001</v>
      </c>
      <c r="Q65" s="30">
        <v>489.88020061773</v>
      </c>
      <c r="R65" s="10"/>
      <c r="S65" s="11"/>
      <c r="T65" s="8"/>
      <c r="U65" s="8"/>
      <c r="V65" s="8"/>
      <c r="W65" s="8"/>
    </row>
    <row r="66" spans="1:28" ht="12.95" customHeight="1">
      <c r="A66" s="131" t="s">
        <v>165</v>
      </c>
      <c r="B66" s="112" t="s">
        <v>25</v>
      </c>
      <c r="C66" s="27">
        <v>24.708883278348001</v>
      </c>
      <c r="D66" s="26">
        <v>27.681668814051999</v>
      </c>
      <c r="E66" s="26">
        <v>31.319257664053001</v>
      </c>
      <c r="F66" s="26">
        <v>24.399841006153</v>
      </c>
      <c r="G66" s="26">
        <v>38.080544958800999</v>
      </c>
      <c r="H66" s="26">
        <v>40.030375668966002</v>
      </c>
      <c r="I66" s="26">
        <v>35.799099123204002</v>
      </c>
      <c r="J66" s="26">
        <v>39.289662053468</v>
      </c>
      <c r="K66" s="26">
        <v>36.966431249789999</v>
      </c>
      <c r="L66" s="26">
        <v>35.015811124111998</v>
      </c>
      <c r="M66" s="26">
        <v>38.743514477757003</v>
      </c>
      <c r="N66" s="26">
        <v>40.563873111425004</v>
      </c>
      <c r="O66" s="26">
        <v>37.282148239310999</v>
      </c>
      <c r="P66" s="26">
        <v>32.249874084782</v>
      </c>
      <c r="Q66" s="28"/>
      <c r="R66" s="10"/>
      <c r="T66" s="8"/>
      <c r="U66" s="8"/>
      <c r="V66" s="8"/>
      <c r="W66" s="8"/>
    </row>
    <row r="67" spans="1:28" ht="12.95" customHeight="1">
      <c r="A67" s="131" t="s">
        <v>166</v>
      </c>
      <c r="B67" s="113" t="s">
        <v>72</v>
      </c>
      <c r="C67" s="29">
        <v>28.804237627808</v>
      </c>
      <c r="D67" s="25">
        <v>35.299825572103998</v>
      </c>
      <c r="E67" s="25">
        <v>40.112478468037999</v>
      </c>
      <c r="F67" s="25">
        <v>29.440914626451999</v>
      </c>
      <c r="G67" s="25">
        <v>40.224873468387003</v>
      </c>
      <c r="H67" s="25">
        <v>40.767877776653002</v>
      </c>
      <c r="I67" s="25">
        <v>33.028259313725997</v>
      </c>
      <c r="J67" s="25">
        <v>40.637881893318003</v>
      </c>
      <c r="K67" s="25">
        <v>44.257997616041997</v>
      </c>
      <c r="L67" s="25">
        <v>39.332815937646998</v>
      </c>
      <c r="M67" s="25">
        <v>38.773897906660999</v>
      </c>
      <c r="N67" s="25">
        <v>40.007978300038999</v>
      </c>
      <c r="O67" s="25">
        <v>45.826221182669002</v>
      </c>
      <c r="P67" s="25">
        <v>39.073366143903002</v>
      </c>
      <c r="Q67" s="30">
        <v>40.090297361010002</v>
      </c>
      <c r="R67" s="11"/>
      <c r="S67" s="11"/>
      <c r="T67" s="8"/>
      <c r="U67" s="8"/>
      <c r="V67" s="8"/>
      <c r="W67" s="8"/>
    </row>
    <row r="68" spans="1:28" s="15" customFormat="1" ht="12.75">
      <c r="A68" s="131" t="s">
        <v>167</v>
      </c>
      <c r="B68" s="112" t="s">
        <v>26</v>
      </c>
      <c r="C68" s="27">
        <v>37.296337063494001</v>
      </c>
      <c r="D68" s="26">
        <v>47.371521971569997</v>
      </c>
      <c r="E68" s="26">
        <v>52.186155034946999</v>
      </c>
      <c r="F68" s="26">
        <v>43.090448009065</v>
      </c>
      <c r="G68" s="26">
        <v>51.258385750519999</v>
      </c>
      <c r="H68" s="26">
        <v>50.915870302477998</v>
      </c>
      <c r="I68" s="26">
        <v>45.401017251985003</v>
      </c>
      <c r="J68" s="26">
        <v>57.017798971335999</v>
      </c>
      <c r="K68" s="26">
        <v>66.091014520979002</v>
      </c>
      <c r="L68" s="26">
        <v>60.921387233494997</v>
      </c>
      <c r="M68" s="26">
        <v>68.534243980433999</v>
      </c>
      <c r="N68" s="26">
        <v>64.982767076203999</v>
      </c>
      <c r="O68" s="26">
        <v>74.703002622092995</v>
      </c>
      <c r="P68" s="26">
        <v>63.942243035602999</v>
      </c>
      <c r="Q68" s="28"/>
      <c r="R68" s="11"/>
      <c r="T68" s="11"/>
      <c r="U68" s="39"/>
    </row>
    <row r="69" spans="1:28" s="15" customFormat="1" ht="12.75">
      <c r="A69" s="131" t="s">
        <v>170</v>
      </c>
      <c r="B69" s="113" t="s">
        <v>29</v>
      </c>
      <c r="C69" s="29"/>
      <c r="D69" s="25"/>
      <c r="E69" s="25"/>
      <c r="F69" s="25"/>
      <c r="G69" s="25"/>
      <c r="H69" s="25"/>
      <c r="I69" s="25"/>
      <c r="J69" s="25"/>
      <c r="K69" s="25">
        <v>47.908949828057999</v>
      </c>
      <c r="L69" s="25">
        <v>43.513624012865002</v>
      </c>
      <c r="M69" s="25">
        <v>46.971357324888999</v>
      </c>
      <c r="N69" s="25">
        <v>47.974523440531001</v>
      </c>
      <c r="O69" s="25">
        <v>53.485014697476998</v>
      </c>
      <c r="P69" s="25">
        <v>51.803523971711002</v>
      </c>
      <c r="Q69" s="30">
        <v>53.927692312467002</v>
      </c>
      <c r="R69" s="11"/>
      <c r="T69" s="11"/>
      <c r="U69" s="39"/>
    </row>
    <row r="70" spans="1:28" s="15" customFormat="1" ht="12.75">
      <c r="A70" s="131" t="s">
        <v>171</v>
      </c>
      <c r="B70" s="112" t="s">
        <v>30</v>
      </c>
      <c r="C70" s="27">
        <v>44.105426432089999</v>
      </c>
      <c r="D70" s="26">
        <v>54.059450297868999</v>
      </c>
      <c r="E70" s="26">
        <v>60.230483479713001</v>
      </c>
      <c r="F70" s="26">
        <v>54.079754573850003</v>
      </c>
      <c r="G70" s="26">
        <v>76.326870800609996</v>
      </c>
      <c r="H70" s="26">
        <v>70.087485460747004</v>
      </c>
      <c r="I70" s="26">
        <v>60.944860353450999</v>
      </c>
      <c r="J70" s="26">
        <v>67.784675134335004</v>
      </c>
      <c r="K70" s="26">
        <v>67.135304192351001</v>
      </c>
      <c r="L70" s="26">
        <v>55.253898108191997</v>
      </c>
      <c r="M70" s="26">
        <v>63.02129250094</v>
      </c>
      <c r="N70" s="26">
        <v>61.495741678470999</v>
      </c>
      <c r="O70" s="26">
        <v>68.024959433815994</v>
      </c>
      <c r="P70" s="26">
        <v>61.813988529016001</v>
      </c>
      <c r="Q70" s="28"/>
      <c r="R70" s="11"/>
      <c r="T70" s="11"/>
      <c r="U70" s="39"/>
    </row>
    <row r="71" spans="1:28" s="3" customFormat="1" ht="12" customHeight="1">
      <c r="A71" s="129" t="s">
        <v>172</v>
      </c>
      <c r="B71" s="169" t="s">
        <v>31</v>
      </c>
      <c r="C71" s="139">
        <v>41.633827707045</v>
      </c>
      <c r="D71" s="140">
        <v>62.410057580965997</v>
      </c>
      <c r="E71" s="140">
        <v>73.620638309054002</v>
      </c>
      <c r="F71" s="140">
        <v>80.723677679445998</v>
      </c>
      <c r="G71" s="140">
        <v>92.263811739334997</v>
      </c>
      <c r="H71" s="140">
        <v>104.63680029255001</v>
      </c>
      <c r="I71" s="140">
        <v>97.612059693302996</v>
      </c>
      <c r="J71" s="140">
        <v>111.05073618042999</v>
      </c>
      <c r="K71" s="168">
        <v>113.46425619153</v>
      </c>
      <c r="L71" s="140">
        <v>114.61446866247</v>
      </c>
      <c r="M71" s="140">
        <v>130.98576162200001</v>
      </c>
      <c r="N71" s="140">
        <v>166.82842532422001</v>
      </c>
      <c r="O71" s="140">
        <v>198.9169058132</v>
      </c>
      <c r="P71" s="140">
        <v>192.09435235968999</v>
      </c>
      <c r="Q71" s="141">
        <v>188.811493227</v>
      </c>
      <c r="R71" s="11"/>
      <c r="S71" s="11"/>
      <c r="T71" s="11"/>
      <c r="U71" s="11"/>
      <c r="V71" s="11"/>
      <c r="W71" s="11"/>
      <c r="X71" s="11"/>
      <c r="Z71" s="35"/>
      <c r="AA71" s="35"/>
      <c r="AB71" s="35"/>
    </row>
    <row r="72" spans="1:28" s="3" customFormat="1">
      <c r="A72" s="11"/>
      <c r="B72" s="57" t="s">
        <v>66</v>
      </c>
      <c r="C72" s="11"/>
      <c r="D72" s="11"/>
      <c r="E72" s="11"/>
      <c r="F72" s="11"/>
      <c r="G72" s="11"/>
      <c r="H72" s="11"/>
      <c r="I72" s="11"/>
      <c r="J72" s="11"/>
      <c r="K72" s="11"/>
      <c r="L72" s="11"/>
      <c r="M72" s="11"/>
      <c r="N72" s="11"/>
      <c r="O72" s="11"/>
      <c r="P72" s="11"/>
      <c r="Q72" s="11"/>
      <c r="R72" s="11"/>
      <c r="S72" s="11"/>
      <c r="T72" s="11"/>
      <c r="U72" s="11"/>
      <c r="V72" s="11"/>
      <c r="W72" s="11"/>
      <c r="Z72" s="35"/>
      <c r="AA72" s="35"/>
      <c r="AB72" s="35"/>
    </row>
    <row r="73" spans="1:28" s="3" customFormat="1">
      <c r="A73" s="11"/>
      <c r="B73" s="10" t="s">
        <v>63</v>
      </c>
      <c r="C73" s="11"/>
      <c r="D73" s="11"/>
      <c r="E73" s="11"/>
      <c r="F73" s="11"/>
      <c r="G73" s="11"/>
      <c r="H73" s="11"/>
      <c r="I73" s="11"/>
      <c r="J73" s="11"/>
      <c r="K73" s="11"/>
      <c r="L73" s="11"/>
      <c r="M73" s="11"/>
      <c r="N73" s="11"/>
      <c r="O73" s="11"/>
      <c r="P73" s="11"/>
      <c r="Q73" s="11"/>
      <c r="R73" s="11"/>
      <c r="S73" s="11"/>
      <c r="T73" s="11"/>
      <c r="U73" s="11"/>
      <c r="V73" s="11"/>
      <c r="W73" s="11"/>
      <c r="Z73" s="35"/>
      <c r="AA73" s="35"/>
      <c r="AB73" s="35"/>
    </row>
    <row r="74" spans="1:28">
      <c r="B74" s="10" t="s">
        <v>62</v>
      </c>
      <c r="C74" s="15"/>
      <c r="D74" s="15"/>
      <c r="E74" s="15"/>
      <c r="F74" s="15"/>
      <c r="G74" s="15"/>
      <c r="H74" s="15"/>
      <c r="I74" s="15"/>
      <c r="J74" s="15"/>
      <c r="K74" s="15"/>
      <c r="L74" s="15"/>
      <c r="M74" s="15"/>
      <c r="N74" s="15"/>
      <c r="O74" s="15"/>
      <c r="P74" s="15"/>
      <c r="Q74" s="15"/>
    </row>
  </sheetData>
  <mergeCells count="1">
    <mergeCell ref="C2:M2"/>
  </mergeCells>
  <hyperlinks>
    <hyperlink ref="B72" location="'Notes to Tables'!A1" display="Notes to tables"/>
  </hyperlinks>
  <pageMargins left="0.23622047244094499" right="0.23622047244094499" top="0.74803149606299202" bottom="0.74803149606299202" header="0.31496062992126" footer="0.31496062992126"/>
  <pageSetup paperSize="9" scale="8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58"/>
  <sheetViews>
    <sheetView topLeftCell="A22" workbookViewId="0">
      <selection activeCell="B2" sqref="B2"/>
    </sheetView>
  </sheetViews>
  <sheetFormatPr defaultColWidth="10.85546875" defaultRowHeight="11.25"/>
  <cols>
    <col min="1" max="1" width="2.140625" style="3" customWidth="1"/>
    <col min="2" max="2" width="18.7109375" style="3" customWidth="1"/>
    <col min="3" max="9" width="8.85546875" style="4" customWidth="1"/>
    <col min="10" max="10" width="7.85546875" style="4" customWidth="1"/>
    <col min="11" max="14" width="7.140625" style="4" customWidth="1"/>
    <col min="15" max="15" width="7.85546875" style="4" customWidth="1"/>
    <col min="16" max="18" width="8.140625" style="4" customWidth="1"/>
    <col min="19" max="19" width="7.140625" style="4" customWidth="1"/>
    <col min="20" max="20" width="7.85546875" style="4" customWidth="1"/>
    <col min="21" max="24" width="7.140625" style="3" customWidth="1"/>
    <col min="25" max="28" width="8.5703125" style="3" customWidth="1"/>
    <col min="29" max="32" width="7.85546875" style="3" customWidth="1"/>
    <col min="33" max="45" width="9" style="3" customWidth="1"/>
    <col min="46" max="46" width="10.85546875" style="3"/>
    <col min="47" max="47" width="14.5703125" style="3" customWidth="1"/>
    <col min="48" max="16384" width="10.85546875" style="3"/>
  </cols>
  <sheetData>
    <row r="1" spans="1:61" ht="7.5" customHeight="1">
      <c r="A1" s="10"/>
      <c r="B1" s="10"/>
      <c r="C1" s="127">
        <v>2005</v>
      </c>
      <c r="D1" s="127">
        <v>2006</v>
      </c>
      <c r="E1" s="127">
        <v>2007</v>
      </c>
      <c r="F1" s="127">
        <v>2008</v>
      </c>
      <c r="G1" s="127">
        <v>2009</v>
      </c>
      <c r="H1" s="127">
        <v>2010</v>
      </c>
      <c r="I1" s="127">
        <v>2011</v>
      </c>
      <c r="J1" s="127">
        <v>2012</v>
      </c>
      <c r="K1" s="128" t="s">
        <v>119</v>
      </c>
      <c r="L1" s="128" t="s">
        <v>120</v>
      </c>
      <c r="M1" s="128" t="s">
        <v>121</v>
      </c>
      <c r="N1" s="128" t="s">
        <v>122</v>
      </c>
      <c r="O1" s="128">
        <v>2013</v>
      </c>
      <c r="P1" s="128" t="s">
        <v>123</v>
      </c>
      <c r="Q1" s="128" t="s">
        <v>124</v>
      </c>
      <c r="R1" s="128" t="s">
        <v>125</v>
      </c>
      <c r="S1" s="128" t="s">
        <v>126</v>
      </c>
      <c r="T1" s="128">
        <v>2014</v>
      </c>
      <c r="U1" s="128" t="s">
        <v>127</v>
      </c>
      <c r="V1" s="128" t="s">
        <v>128</v>
      </c>
      <c r="W1" s="128" t="s">
        <v>129</v>
      </c>
      <c r="X1" s="128" t="s">
        <v>130</v>
      </c>
      <c r="Y1" s="128">
        <v>2015</v>
      </c>
      <c r="Z1" s="128" t="s">
        <v>131</v>
      </c>
      <c r="AA1" s="128" t="s">
        <v>132</v>
      </c>
      <c r="AB1" s="128" t="s">
        <v>133</v>
      </c>
      <c r="AC1" s="128" t="s">
        <v>134</v>
      </c>
      <c r="AD1" s="128">
        <v>2016</v>
      </c>
      <c r="AE1" s="128" t="s">
        <v>135</v>
      </c>
      <c r="AF1" s="128" t="s">
        <v>136</v>
      </c>
      <c r="AG1" s="128" t="s">
        <v>137</v>
      </c>
      <c r="AH1" s="128" t="s">
        <v>138</v>
      </c>
      <c r="AI1" s="128">
        <v>2017</v>
      </c>
      <c r="AJ1" s="128" t="s">
        <v>139</v>
      </c>
      <c r="AK1" s="128" t="s">
        <v>191</v>
      </c>
      <c r="AL1" s="128" t="s">
        <v>192</v>
      </c>
      <c r="AM1" s="128" t="s">
        <v>199</v>
      </c>
      <c r="AN1" s="128">
        <v>2018</v>
      </c>
      <c r="AO1" s="128" t="s">
        <v>218</v>
      </c>
      <c r="AP1" s="128" t="s">
        <v>219</v>
      </c>
      <c r="AQ1" s="128" t="s">
        <v>220</v>
      </c>
      <c r="AR1" s="128" t="s">
        <v>221</v>
      </c>
      <c r="AS1" s="128">
        <v>2019</v>
      </c>
    </row>
    <row r="2" spans="1:61" s="52" customFormat="1" ht="24" customHeight="1">
      <c r="A2" s="49"/>
      <c r="B2" s="56" t="s">
        <v>197</v>
      </c>
      <c r="C2" s="176" t="s">
        <v>195</v>
      </c>
      <c r="D2" s="176"/>
      <c r="E2" s="176"/>
      <c r="F2" s="176"/>
      <c r="G2" s="176"/>
      <c r="H2" s="176"/>
      <c r="I2" s="176"/>
      <c r="J2" s="176"/>
      <c r="K2" s="176"/>
      <c r="L2" s="176"/>
      <c r="M2" s="176"/>
      <c r="N2" s="176"/>
      <c r="O2" s="176"/>
      <c r="P2" s="176"/>
      <c r="Q2" s="176"/>
      <c r="R2" s="176"/>
      <c r="S2" s="176"/>
      <c r="T2" s="176"/>
      <c r="U2" s="50"/>
      <c r="V2" s="50"/>
      <c r="W2" s="50"/>
      <c r="X2" s="85"/>
      <c r="Y2" s="86"/>
      <c r="Z2" s="86"/>
      <c r="AA2" s="86"/>
      <c r="AB2" s="86"/>
      <c r="AT2" s="51"/>
      <c r="AU2" s="51"/>
      <c r="AV2" s="51"/>
      <c r="AW2" s="51"/>
      <c r="AX2" s="51"/>
      <c r="AY2" s="51"/>
      <c r="AZ2" s="51"/>
      <c r="BA2" s="51"/>
      <c r="BB2" s="51"/>
      <c r="BC2" s="51"/>
      <c r="BD2" s="51"/>
      <c r="BE2" s="51"/>
      <c r="BF2" s="51"/>
      <c r="BG2" s="51"/>
      <c r="BH2" s="51"/>
      <c r="BI2" s="51"/>
    </row>
    <row r="3" spans="1:61" ht="15" customHeight="1">
      <c r="A3" s="11"/>
      <c r="B3" s="13"/>
      <c r="C3" s="143">
        <v>2005</v>
      </c>
      <c r="D3" s="143">
        <v>2006</v>
      </c>
      <c r="E3" s="143">
        <v>2007</v>
      </c>
      <c r="F3" s="143">
        <v>2008</v>
      </c>
      <c r="G3" s="143">
        <v>2009</v>
      </c>
      <c r="H3" s="143">
        <v>2010</v>
      </c>
      <c r="I3" s="143">
        <v>2011</v>
      </c>
      <c r="J3" s="143">
        <v>2012</v>
      </c>
      <c r="K3" s="174">
        <v>2013</v>
      </c>
      <c r="L3" s="174"/>
      <c r="M3" s="174"/>
      <c r="N3" s="174"/>
      <c r="O3" s="174"/>
      <c r="P3" s="174">
        <v>2014</v>
      </c>
      <c r="Q3" s="174"/>
      <c r="R3" s="174"/>
      <c r="S3" s="174"/>
      <c r="T3" s="174"/>
      <c r="U3" s="174">
        <v>2015</v>
      </c>
      <c r="V3" s="174"/>
      <c r="W3" s="174"/>
      <c r="X3" s="174"/>
      <c r="Y3" s="174"/>
      <c r="Z3" s="175">
        <v>2016</v>
      </c>
      <c r="AA3" s="175"/>
      <c r="AB3" s="175"/>
      <c r="AC3" s="175"/>
      <c r="AD3" s="175"/>
      <c r="AE3" s="175">
        <v>2017</v>
      </c>
      <c r="AF3" s="175"/>
      <c r="AG3" s="175"/>
      <c r="AH3" s="175"/>
      <c r="AI3" s="175"/>
      <c r="AJ3" s="175">
        <v>2018</v>
      </c>
      <c r="AK3" s="175"/>
      <c r="AL3" s="175"/>
      <c r="AM3" s="175"/>
      <c r="AN3" s="175"/>
      <c r="AO3" s="175" t="s">
        <v>205</v>
      </c>
      <c r="AP3" s="175"/>
      <c r="AQ3" s="175"/>
      <c r="AR3" s="175"/>
      <c r="AS3" s="175"/>
      <c r="AT3" s="102"/>
      <c r="AV3" s="1"/>
      <c r="AW3" s="177" t="s">
        <v>94</v>
      </c>
      <c r="AX3" s="178"/>
      <c r="AY3" s="179"/>
      <c r="AZ3" s="1"/>
      <c r="BA3" s="171" t="s">
        <v>107</v>
      </c>
      <c r="BB3" s="172"/>
      <c r="BC3" s="173"/>
      <c r="BD3" s="1"/>
      <c r="BE3" s="1"/>
      <c r="BF3" s="1"/>
      <c r="BG3" s="1"/>
      <c r="BH3" s="1"/>
      <c r="BI3" s="1"/>
    </row>
    <row r="4" spans="1:61" ht="12.95" customHeight="1">
      <c r="A4" s="11"/>
      <c r="B4" s="16" t="s">
        <v>43</v>
      </c>
      <c r="C4" s="71" t="s">
        <v>5</v>
      </c>
      <c r="D4" s="22" t="s">
        <v>5</v>
      </c>
      <c r="E4" s="22" t="s">
        <v>5</v>
      </c>
      <c r="F4" s="22" t="s">
        <v>5</v>
      </c>
      <c r="G4" s="22" t="s">
        <v>5</v>
      </c>
      <c r="H4" s="22" t="s">
        <v>5</v>
      </c>
      <c r="I4" s="22" t="s">
        <v>5</v>
      </c>
      <c r="J4" s="22" t="s">
        <v>5</v>
      </c>
      <c r="K4" s="22" t="s">
        <v>1</v>
      </c>
      <c r="L4" s="22" t="s">
        <v>2</v>
      </c>
      <c r="M4" s="22" t="s">
        <v>3</v>
      </c>
      <c r="N4" s="22" t="s">
        <v>4</v>
      </c>
      <c r="O4" s="22" t="s">
        <v>5</v>
      </c>
      <c r="P4" s="22" t="s">
        <v>1</v>
      </c>
      <c r="Q4" s="22" t="s">
        <v>2</v>
      </c>
      <c r="R4" s="22" t="s">
        <v>3</v>
      </c>
      <c r="S4" s="22" t="s">
        <v>4</v>
      </c>
      <c r="T4" s="22" t="s">
        <v>5</v>
      </c>
      <c r="U4" s="22" t="s">
        <v>1</v>
      </c>
      <c r="V4" s="22" t="s">
        <v>2</v>
      </c>
      <c r="W4" s="22" t="s">
        <v>3</v>
      </c>
      <c r="X4" s="22" t="s">
        <v>4</v>
      </c>
      <c r="Y4" s="22" t="s">
        <v>5</v>
      </c>
      <c r="Z4" s="22" t="s">
        <v>1</v>
      </c>
      <c r="AA4" s="22" t="s">
        <v>2</v>
      </c>
      <c r="AB4" s="22" t="s">
        <v>3</v>
      </c>
      <c r="AC4" s="22" t="s">
        <v>4</v>
      </c>
      <c r="AD4" s="22" t="s">
        <v>5</v>
      </c>
      <c r="AE4" s="22" t="s">
        <v>1</v>
      </c>
      <c r="AF4" s="22" t="s">
        <v>2</v>
      </c>
      <c r="AG4" s="22" t="s">
        <v>3</v>
      </c>
      <c r="AH4" s="22" t="s">
        <v>4</v>
      </c>
      <c r="AI4" s="22" t="s">
        <v>5</v>
      </c>
      <c r="AJ4" s="22" t="s">
        <v>1</v>
      </c>
      <c r="AK4" s="22" t="s">
        <v>2</v>
      </c>
      <c r="AL4" s="22" t="s">
        <v>3</v>
      </c>
      <c r="AM4" s="22" t="s">
        <v>4</v>
      </c>
      <c r="AN4" s="22" t="s">
        <v>5</v>
      </c>
      <c r="AO4" s="22" t="s">
        <v>1</v>
      </c>
      <c r="AP4" s="22" t="s">
        <v>2</v>
      </c>
      <c r="AQ4" s="22" t="s">
        <v>3</v>
      </c>
      <c r="AR4" s="22" t="s">
        <v>4</v>
      </c>
      <c r="AS4" s="133" t="s">
        <v>5</v>
      </c>
      <c r="AT4" s="2"/>
      <c r="AU4" s="80" t="s">
        <v>207</v>
      </c>
      <c r="AV4" s="1"/>
      <c r="AW4" s="105" t="s">
        <v>208</v>
      </c>
      <c r="AX4" s="83" t="s">
        <v>209</v>
      </c>
      <c r="AY4" s="84" t="s">
        <v>95</v>
      </c>
      <c r="AZ4" s="1"/>
      <c r="BA4" s="91" t="s">
        <v>210</v>
      </c>
      <c r="BB4" s="92" t="s">
        <v>211</v>
      </c>
      <c r="BC4" s="93" t="s">
        <v>95</v>
      </c>
      <c r="BD4" s="1"/>
      <c r="BE4" s="1"/>
      <c r="BF4" s="1"/>
      <c r="BG4" s="1"/>
      <c r="BH4" s="1"/>
      <c r="BI4" s="1"/>
    </row>
    <row r="5" spans="1:61" ht="12.95" customHeight="1">
      <c r="A5" s="127" t="s">
        <v>140</v>
      </c>
      <c r="B5" s="21" t="s">
        <v>55</v>
      </c>
      <c r="C5" s="34">
        <v>841271.02715835278</v>
      </c>
      <c r="D5" s="65">
        <v>972414.98229822284</v>
      </c>
      <c r="E5" s="65">
        <v>1141842.2738027046</v>
      </c>
      <c r="F5" s="65">
        <v>1006361.0987789484</v>
      </c>
      <c r="G5" s="65">
        <v>919117.29359668295</v>
      </c>
      <c r="H5" s="65">
        <v>1180813.6948026987</v>
      </c>
      <c r="I5" s="65">
        <v>1269484.8218308077</v>
      </c>
      <c r="J5" s="65">
        <v>1234195.6030385501</v>
      </c>
      <c r="K5" s="65">
        <v>296896.36516588146</v>
      </c>
      <c r="L5" s="65">
        <v>319974.66080453125</v>
      </c>
      <c r="M5" s="65">
        <v>310614.25126597675</v>
      </c>
      <c r="N5" s="65">
        <v>313146.77493468928</v>
      </c>
      <c r="O5" s="65">
        <v>1240637.6814436279</v>
      </c>
      <c r="P5" s="65">
        <v>316375.55230798823</v>
      </c>
      <c r="Q5" s="65">
        <v>336140.2199290056</v>
      </c>
      <c r="R5" s="65">
        <v>323385.63920697675</v>
      </c>
      <c r="S5" s="65">
        <v>337019.28594111715</v>
      </c>
      <c r="T5" s="65">
        <v>1312916.7183225462</v>
      </c>
      <c r="U5" s="65">
        <v>297357.19678655802</v>
      </c>
      <c r="V5" s="65">
        <v>324308.36628877779</v>
      </c>
      <c r="W5" s="65">
        <v>294702.56915102998</v>
      </c>
      <c r="X5" s="65">
        <v>299288.90117079427</v>
      </c>
      <c r="Y5" s="65">
        <v>1215654.7200543543</v>
      </c>
      <c r="Z5" s="65">
        <v>282743.28635400045</v>
      </c>
      <c r="AA5" s="65">
        <v>313928.55122809729</v>
      </c>
      <c r="AB5" s="65">
        <v>304210.63497555355</v>
      </c>
      <c r="AC5" s="65">
        <v>333192.29917867057</v>
      </c>
      <c r="AD5" s="65">
        <v>1234077.8728556754</v>
      </c>
      <c r="AE5" s="65">
        <v>326635.0444700087</v>
      </c>
      <c r="AF5" s="65">
        <v>351634.55039442435</v>
      </c>
      <c r="AG5" s="65">
        <v>353391.18595748267</v>
      </c>
      <c r="AH5" s="65">
        <v>377086.94595374947</v>
      </c>
      <c r="AI5" s="65">
        <v>1408750.8531092817</v>
      </c>
      <c r="AJ5" s="65">
        <v>365232.11128201202</v>
      </c>
      <c r="AK5" s="65">
        <v>403040.92552149185</v>
      </c>
      <c r="AL5" s="65">
        <v>393433.86329291924</v>
      </c>
      <c r="AM5" s="65">
        <v>395186.17736721842</v>
      </c>
      <c r="AN5" s="24">
        <v>1556903.3378200689</v>
      </c>
      <c r="AO5" s="65">
        <v>354834.64499684994</v>
      </c>
      <c r="AP5" s="24">
        <v>398164.61722307419</v>
      </c>
      <c r="AQ5" s="24">
        <v>374585.80238197499</v>
      </c>
      <c r="AR5" s="24">
        <v>420633.03887774248</v>
      </c>
      <c r="AS5" s="33">
        <v>1548222.4662916914</v>
      </c>
      <c r="AT5" s="67"/>
      <c r="AU5" s="106">
        <f>IF(AS5&lt;0,"-",IF(AN5&lt;0,"-",(AS5-AN5)/AN5))</f>
        <v>-5.5757292810048372E-3</v>
      </c>
      <c r="AW5" s="100">
        <f>SUM(AO5:AP5)</f>
        <v>752999.26221992413</v>
      </c>
      <c r="AX5" s="103">
        <f>SUM(AQ5:AR5)</f>
        <v>795218.84125971748</v>
      </c>
      <c r="AY5" s="104">
        <f>IF(AW5&lt;0,"-",IF(AX5&lt;0,"-",(AX5-AW5)/AW5))</f>
        <v>5.6068552996088483E-2</v>
      </c>
      <c r="BA5" s="100">
        <f>AQ5</f>
        <v>374585.80238197499</v>
      </c>
      <c r="BB5" s="103">
        <f>AR5</f>
        <v>420633.03887774248</v>
      </c>
      <c r="BC5" s="104">
        <f>IF(BA5&lt;0,"-",IF(BB5&lt;0,"-",(BB5-BA5)/BA5))</f>
        <v>0.12292840839923748</v>
      </c>
      <c r="BD5" s="1"/>
      <c r="BE5" s="1"/>
      <c r="BF5" s="1"/>
      <c r="BG5" s="102"/>
      <c r="BH5" s="1"/>
      <c r="BI5" s="1"/>
    </row>
    <row r="6" spans="1:61" ht="12.95" customHeight="1">
      <c r="A6" s="129" t="s">
        <v>141</v>
      </c>
      <c r="B6" s="31" t="s">
        <v>6</v>
      </c>
      <c r="C6" s="27">
        <v>10166.819012796999</v>
      </c>
      <c r="D6" s="26">
        <v>13138.422123427001</v>
      </c>
      <c r="E6" s="26">
        <v>18604.417670683</v>
      </c>
      <c r="F6" s="26">
        <v>20359.081419623999</v>
      </c>
      <c r="G6" s="26">
        <v>11653.408204648</v>
      </c>
      <c r="H6" s="26">
        <v>16396.991377728998</v>
      </c>
      <c r="I6" s="26">
        <v>19810.211449201001</v>
      </c>
      <c r="J6" s="26">
        <v>20772.256728778</v>
      </c>
      <c r="K6" s="26"/>
      <c r="L6" s="26"/>
      <c r="M6" s="26"/>
      <c r="N6" s="26"/>
      <c r="O6" s="26">
        <v>19746.236974141</v>
      </c>
      <c r="P6" s="26"/>
      <c r="Q6" s="26"/>
      <c r="R6" s="26"/>
      <c r="S6" s="26"/>
      <c r="T6" s="26">
        <v>19179.736794664001</v>
      </c>
      <c r="U6" s="26"/>
      <c r="V6" s="26"/>
      <c r="W6" s="26"/>
      <c r="X6" s="26"/>
      <c r="Y6" s="26">
        <v>13784.656999023</v>
      </c>
      <c r="Z6" s="26"/>
      <c r="AA6" s="26"/>
      <c r="AB6" s="26"/>
      <c r="AC6" s="26"/>
      <c r="AD6" s="26">
        <v>13315.245670111</v>
      </c>
      <c r="AE6" s="26"/>
      <c r="AF6" s="26"/>
      <c r="AG6" s="26"/>
      <c r="AH6" s="26"/>
      <c r="AI6" s="26">
        <v>14188.826730018</v>
      </c>
      <c r="AJ6" s="26"/>
      <c r="AK6" s="26"/>
      <c r="AL6" s="26"/>
      <c r="AM6" s="26"/>
      <c r="AN6" s="26">
        <v>16500.336147008002</v>
      </c>
      <c r="AO6" s="26">
        <v>4591.6452352818997</v>
      </c>
      <c r="AP6" s="26">
        <v>4089.1082227010002</v>
      </c>
      <c r="AQ6" s="26">
        <v>4075.9018558420998</v>
      </c>
      <c r="AR6" s="26">
        <v>4282.3382220060003</v>
      </c>
      <c r="AS6" s="28">
        <v>17038.993535830999</v>
      </c>
      <c r="AU6" s="81">
        <f t="shared" ref="AU6:AU41" si="0">IF(AS6&lt;0,"-",IF(AN6&lt;0,"-",(AS6-AN6)/AN6))</f>
        <v>3.2645237286312634E-2</v>
      </c>
      <c r="AW6" s="96">
        <f>SUM(AO6:AP6)</f>
        <v>8680.7534579829007</v>
      </c>
      <c r="AX6" s="94">
        <f>SUM(AQ6:AR6)</f>
        <v>8358.2400778481006</v>
      </c>
      <c r="AY6" s="97">
        <f>IF(AW6&lt;0,"-",IF(AX6&lt;0,"-",(AX6-AW6)/AW6))</f>
        <v>-3.7152694371041482E-2</v>
      </c>
      <c r="BA6" s="96">
        <f t="shared" ref="BA6:BB41" si="1">AQ6</f>
        <v>4075.9018558420998</v>
      </c>
      <c r="BB6" s="94">
        <f t="shared" si="1"/>
        <v>4282.3382220060003</v>
      </c>
      <c r="BC6" s="97">
        <f t="shared" ref="BC6:BC41" si="2">IF(BA6&lt;0,"-",IF(BB6&lt;0,"-",(BB6-BA6)/BA6))</f>
        <v>5.0648021828104031E-2</v>
      </c>
    </row>
    <row r="7" spans="1:61" ht="12.95" customHeight="1">
      <c r="A7" s="129" t="s">
        <v>142</v>
      </c>
      <c r="B7" s="32" t="s">
        <v>44</v>
      </c>
      <c r="C7" s="29"/>
      <c r="D7" s="25">
        <v>9727.6264591439995</v>
      </c>
      <c r="E7" s="25">
        <v>14476.386036960999</v>
      </c>
      <c r="F7" s="25">
        <v>11178.362573099001</v>
      </c>
      <c r="G7" s="25">
        <v>9780.4945818282995</v>
      </c>
      <c r="H7" s="25">
        <v>12643.708609272</v>
      </c>
      <c r="I7" s="25">
        <v>15127.313204397</v>
      </c>
      <c r="J7" s="25">
        <v>13962.724935733</v>
      </c>
      <c r="K7" s="25">
        <v>3511.2173105004999</v>
      </c>
      <c r="L7" s="25">
        <v>3531.1296960042</v>
      </c>
      <c r="M7" s="25">
        <v>3566.9719899111001</v>
      </c>
      <c r="N7" s="25">
        <v>3493.9599097304999</v>
      </c>
      <c r="O7" s="25">
        <v>14105.93389088</v>
      </c>
      <c r="P7" s="25">
        <v>2035.2925567202001</v>
      </c>
      <c r="Q7" s="25">
        <v>2020.6978904073001</v>
      </c>
      <c r="R7" s="25">
        <v>2083.0569191986001</v>
      </c>
      <c r="S7" s="25">
        <v>5508.82313918</v>
      </c>
      <c r="T7" s="25">
        <v>11647.870505506</v>
      </c>
      <c r="U7" s="25">
        <v>2653.3555185801001</v>
      </c>
      <c r="V7" s="25">
        <v>2607.8757626178999</v>
      </c>
      <c r="W7" s="25">
        <v>2675.5407653910001</v>
      </c>
      <c r="X7" s="25">
        <v>2887.4098724348</v>
      </c>
      <c r="Y7" s="25">
        <v>10823.072656683</v>
      </c>
      <c r="Z7" s="25">
        <v>3833.9046776512</v>
      </c>
      <c r="AA7" s="25">
        <v>3844.9629547715999</v>
      </c>
      <c r="AB7" s="25">
        <v>3858.2328873162</v>
      </c>
      <c r="AC7" s="25">
        <v>3996.4613513214999</v>
      </c>
      <c r="AD7" s="25">
        <v>15535.773526485</v>
      </c>
      <c r="AE7" s="25">
        <v>3570.0597452372999</v>
      </c>
      <c r="AF7" s="25">
        <v>3553.1507158156001</v>
      </c>
      <c r="AG7" s="25">
        <v>3538.4962236501001</v>
      </c>
      <c r="AH7" s="25">
        <v>4595.8741968210998</v>
      </c>
      <c r="AI7" s="25">
        <v>15259.83541878</v>
      </c>
      <c r="AJ7" s="25">
        <v>4088.2804201580998</v>
      </c>
      <c r="AK7" s="25">
        <v>4152.0122742829999</v>
      </c>
      <c r="AL7" s="25">
        <v>4144.9309571579997</v>
      </c>
      <c r="AM7" s="25">
        <v>4259.4122506785998</v>
      </c>
      <c r="AN7" s="25">
        <v>16648.176560839998</v>
      </c>
      <c r="AO7" s="25">
        <v>3631.4787865219</v>
      </c>
      <c r="AP7" s="25">
        <v>3688.5704690473999</v>
      </c>
      <c r="AQ7" s="25">
        <v>3743.423262062</v>
      </c>
      <c r="AR7" s="25">
        <v>3858.7260718684001</v>
      </c>
      <c r="AS7" s="30">
        <v>14924.437479009999</v>
      </c>
      <c r="AU7" s="82">
        <f t="shared" si="0"/>
        <v>-0.10353921196899094</v>
      </c>
      <c r="AW7" s="98">
        <f t="shared" ref="AW7:AW41" si="3">SUM(AO7:AP7)</f>
        <v>7320.0492555692999</v>
      </c>
      <c r="AX7" s="95">
        <f t="shared" ref="AX7:AX41" si="4">SUM(AQ7:AR7)</f>
        <v>7602.1493339303997</v>
      </c>
      <c r="AY7" s="99">
        <f t="shared" ref="AY7:AY41" si="5">IF(AW7&lt;0,"-",IF(AX7&lt;0,"-",(AX7-AW7)/AW7))</f>
        <v>3.8538002752709639E-2</v>
      </c>
      <c r="BA7" s="98">
        <f t="shared" si="1"/>
        <v>3743.423262062</v>
      </c>
      <c r="BB7" s="95">
        <f t="shared" si="1"/>
        <v>3858.7260718684001</v>
      </c>
      <c r="BC7" s="99">
        <f t="shared" si="2"/>
        <v>3.0801435406715812E-2</v>
      </c>
    </row>
    <row r="8" spans="1:61" ht="12.95" customHeight="1">
      <c r="A8" s="129" t="s">
        <v>143</v>
      </c>
      <c r="B8" s="31" t="s">
        <v>8</v>
      </c>
      <c r="C8" s="27">
        <v>17212.27939</v>
      </c>
      <c r="D8" s="26">
        <v>25328.228940000001</v>
      </c>
      <c r="E8" s="26">
        <v>33074.60643</v>
      </c>
      <c r="F8" s="26">
        <v>26649.122810000001</v>
      </c>
      <c r="G8" s="26">
        <v>11800.500138927</v>
      </c>
      <c r="H8" s="26">
        <v>25023.841059603001</v>
      </c>
      <c r="I8" s="26">
        <v>9436.4825379156991</v>
      </c>
      <c r="J8" s="78">
        <v>23559.12596401</v>
      </c>
      <c r="K8" s="26">
        <v>6979.9548652595004</v>
      </c>
      <c r="L8" s="26">
        <v>4769.6800743395997</v>
      </c>
      <c r="M8" s="26">
        <v>7837.5149342891</v>
      </c>
      <c r="N8" s="26">
        <v>6568.4322315147001</v>
      </c>
      <c r="O8" s="26">
        <v>26156.909597770002</v>
      </c>
      <c r="P8" s="26">
        <v>7318.5617619742998</v>
      </c>
      <c r="Q8" s="26">
        <v>11244.527000132999</v>
      </c>
      <c r="R8" s="26">
        <v>5683.9591349343</v>
      </c>
      <c r="S8" s="26">
        <v>10006.633939232999</v>
      </c>
      <c r="T8" s="26">
        <v>34249.701472735003</v>
      </c>
      <c r="U8" s="26">
        <v>5683.8602329450996</v>
      </c>
      <c r="V8" s="26">
        <v>12441.486411536</v>
      </c>
      <c r="W8" s="26">
        <v>5680.5324459234998</v>
      </c>
      <c r="X8" s="26">
        <v>5528.5635052690004</v>
      </c>
      <c r="Y8" s="26">
        <v>29335.551858014001</v>
      </c>
      <c r="Z8" s="26">
        <v>8356.7400199049007</v>
      </c>
      <c r="AA8" s="26">
        <v>8424.1955103394994</v>
      </c>
      <c r="AB8" s="26">
        <v>7406.8340152603996</v>
      </c>
      <c r="AC8" s="26">
        <v>9162.8884219839001</v>
      </c>
      <c r="AD8" s="26">
        <v>33351.763795200997</v>
      </c>
      <c r="AE8" s="26">
        <v>6505.4672528463998</v>
      </c>
      <c r="AF8" s="26">
        <v>6606.9214293765999</v>
      </c>
      <c r="AG8" s="26">
        <v>6823.3570059744998</v>
      </c>
      <c r="AH8" s="26">
        <v>6963.1383158606995</v>
      </c>
      <c r="AI8" s="26">
        <v>26896.629466801998</v>
      </c>
      <c r="AJ8" s="26">
        <v>8322.9080608993008</v>
      </c>
      <c r="AK8" s="26">
        <v>8246.1937920453001</v>
      </c>
      <c r="AL8" s="26">
        <v>8350.0531098783995</v>
      </c>
      <c r="AM8" s="26">
        <v>8327.6289389826998</v>
      </c>
      <c r="AN8" s="26">
        <v>33247.964121327001</v>
      </c>
      <c r="AO8" s="26">
        <v>7728.6465912906997</v>
      </c>
      <c r="AP8" s="26">
        <v>7511.4743087428997</v>
      </c>
      <c r="AQ8" s="26">
        <v>7331.2437031233003</v>
      </c>
      <c r="AR8" s="26">
        <v>7174.5214373670997</v>
      </c>
      <c r="AS8" s="28">
        <v>29745.886040524001</v>
      </c>
      <c r="AU8" s="81">
        <f t="shared" si="0"/>
        <v>-0.10533210599071183</v>
      </c>
      <c r="AW8" s="96">
        <f t="shared" si="3"/>
        <v>15240.120900033598</v>
      </c>
      <c r="AX8" s="94">
        <f t="shared" si="4"/>
        <v>14505.765140490399</v>
      </c>
      <c r="AY8" s="97">
        <f t="shared" si="5"/>
        <v>-4.8185691200230599E-2</v>
      </c>
      <c r="BA8" s="96">
        <f t="shared" si="1"/>
        <v>7331.2437031233003</v>
      </c>
      <c r="BB8" s="94">
        <f t="shared" si="1"/>
        <v>7174.5214373670997</v>
      </c>
      <c r="BC8" s="97">
        <f t="shared" si="2"/>
        <v>-2.137730951290473E-2</v>
      </c>
    </row>
    <row r="9" spans="1:61" ht="12.95" customHeight="1">
      <c r="A9" s="129" t="s">
        <v>144</v>
      </c>
      <c r="B9" s="32" t="s">
        <v>9</v>
      </c>
      <c r="C9" s="29">
        <v>22760.584303045001</v>
      </c>
      <c r="D9" s="25">
        <v>32683.593405625001</v>
      </c>
      <c r="E9" s="25">
        <v>39837.088065536998</v>
      </c>
      <c r="F9" s="25">
        <v>33505.99475459</v>
      </c>
      <c r="G9" s="25">
        <v>25432.801822322999</v>
      </c>
      <c r="H9" s="25">
        <v>37481.071636574998</v>
      </c>
      <c r="I9" s="25">
        <v>44448.261924010003</v>
      </c>
      <c r="J9" s="25">
        <v>45094.094094093998</v>
      </c>
      <c r="K9" s="25">
        <v>10145.616930394999</v>
      </c>
      <c r="L9" s="25">
        <v>9959.2272594894002</v>
      </c>
      <c r="M9" s="25">
        <v>12139.598097272001</v>
      </c>
      <c r="N9" s="25">
        <v>12201.727987574001</v>
      </c>
      <c r="O9" s="25">
        <v>44446.170274730997</v>
      </c>
      <c r="P9" s="25">
        <v>11579.614374942999</v>
      </c>
      <c r="Q9" s="25">
        <v>12666.787363085001</v>
      </c>
      <c r="R9" s="25">
        <v>11338.825020368</v>
      </c>
      <c r="S9" s="25">
        <v>11545.215895718</v>
      </c>
      <c r="T9" s="25">
        <v>47130.442654113998</v>
      </c>
      <c r="U9" s="25">
        <v>10456.074473911</v>
      </c>
      <c r="V9" s="25">
        <v>10880.075099742</v>
      </c>
      <c r="W9" s="25">
        <v>10316.04474693</v>
      </c>
      <c r="X9" s="25">
        <v>10172.885864038</v>
      </c>
      <c r="Y9" s="25">
        <v>41825.080184619997</v>
      </c>
      <c r="Z9" s="25">
        <v>8846.9047403802997</v>
      </c>
      <c r="AA9" s="25">
        <v>9958.9267340425995</v>
      </c>
      <c r="AB9" s="25">
        <v>10566.671508375</v>
      </c>
      <c r="AC9" s="25">
        <v>11401.577792742</v>
      </c>
      <c r="AD9" s="25">
        <v>40774.080775538998</v>
      </c>
      <c r="AE9" s="25">
        <v>11712.447692165</v>
      </c>
      <c r="AF9" s="25">
        <v>13097.494019952001</v>
      </c>
      <c r="AG9" s="25">
        <v>14114.051875587</v>
      </c>
      <c r="AH9" s="25">
        <v>15648.683506587</v>
      </c>
      <c r="AI9" s="25">
        <v>54572.677094291997</v>
      </c>
      <c r="AJ9" s="25">
        <v>13838.679179770001</v>
      </c>
      <c r="AK9" s="25">
        <v>14763.325594476</v>
      </c>
      <c r="AL9" s="25">
        <v>15115.499140344</v>
      </c>
      <c r="AM9" s="25">
        <v>16569.372567317001</v>
      </c>
      <c r="AN9" s="25">
        <v>60286.876481906998</v>
      </c>
      <c r="AO9" s="25">
        <v>15137.834518086</v>
      </c>
      <c r="AP9" s="25">
        <v>16294.200855388</v>
      </c>
      <c r="AQ9" s="25">
        <v>15545.194155462999</v>
      </c>
      <c r="AR9" s="25">
        <v>17034.833431726001</v>
      </c>
      <c r="AS9" s="30">
        <v>64012.062960663003</v>
      </c>
      <c r="AU9" s="82">
        <f t="shared" si="0"/>
        <v>6.1791001560248172E-2</v>
      </c>
      <c r="AW9" s="98">
        <f t="shared" si="3"/>
        <v>31432.035373473998</v>
      </c>
      <c r="AX9" s="95">
        <f t="shared" si="4"/>
        <v>32580.027587189001</v>
      </c>
      <c r="AY9" s="99">
        <f t="shared" si="5"/>
        <v>3.652299954726481E-2</v>
      </c>
      <c r="BA9" s="98">
        <f t="shared" si="1"/>
        <v>15545.194155462999</v>
      </c>
      <c r="BB9" s="95">
        <f t="shared" si="1"/>
        <v>17034.833431726001</v>
      </c>
      <c r="BC9" s="99">
        <f t="shared" si="2"/>
        <v>9.5826353879247164E-2</v>
      </c>
    </row>
    <row r="10" spans="1:61" ht="12.95" customHeight="1">
      <c r="A10" s="129" t="s">
        <v>145</v>
      </c>
      <c r="B10" s="31" t="s">
        <v>45</v>
      </c>
      <c r="C10" s="27"/>
      <c r="D10" s="26"/>
      <c r="E10" s="26"/>
      <c r="F10" s="26"/>
      <c r="G10" s="26"/>
      <c r="H10" s="26"/>
      <c r="I10" s="26"/>
      <c r="J10" s="26">
        <v>4168.3893525068997</v>
      </c>
      <c r="K10" s="26">
        <v>1533.9527913586001</v>
      </c>
      <c r="L10" s="26">
        <v>1125.5980052878999</v>
      </c>
      <c r="M10" s="26">
        <v>628.41028192444003</v>
      </c>
      <c r="N10" s="26">
        <v>1108.9949591551999</v>
      </c>
      <c r="O10" s="26">
        <v>4396.9560377260996</v>
      </c>
      <c r="P10" s="26">
        <v>1449.0562702979</v>
      </c>
      <c r="Q10" s="26">
        <v>945.19698695700004</v>
      </c>
      <c r="R10" s="26">
        <v>1200.1572288771999</v>
      </c>
      <c r="S10" s="26">
        <v>1792.5404482542999</v>
      </c>
      <c r="T10" s="26">
        <v>5386.9509343863001</v>
      </c>
      <c r="U10" s="26">
        <v>1014.4330906705</v>
      </c>
      <c r="V10" s="26">
        <v>795.81688997286994</v>
      </c>
      <c r="W10" s="26">
        <v>929.34141979039998</v>
      </c>
      <c r="X10" s="26">
        <v>1037.5967340350001</v>
      </c>
      <c r="Y10" s="26">
        <v>3777.1881344687999</v>
      </c>
      <c r="Z10" s="26">
        <v>649.35097158386998</v>
      </c>
      <c r="AA10" s="26">
        <v>848.46993955992002</v>
      </c>
      <c r="AB10" s="26">
        <v>961.94145596917997</v>
      </c>
      <c r="AC10" s="26">
        <v>958.9858980381</v>
      </c>
      <c r="AD10" s="26">
        <v>3418.7482651511</v>
      </c>
      <c r="AE10" s="26">
        <v>868.39374324453001</v>
      </c>
      <c r="AF10" s="26">
        <v>1154.0431256767999</v>
      </c>
      <c r="AG10" s="26">
        <v>1039.3624681575</v>
      </c>
      <c r="AH10" s="26">
        <v>1052.4836682417999</v>
      </c>
      <c r="AI10" s="26">
        <v>4114.2830053205998</v>
      </c>
      <c r="AJ10" s="26">
        <v>1051.8381970164</v>
      </c>
      <c r="AK10" s="26">
        <v>1175.1296142706999</v>
      </c>
      <c r="AL10" s="26">
        <v>950.83275226329999</v>
      </c>
      <c r="AM10" s="26">
        <v>896.16632122998999</v>
      </c>
      <c r="AN10" s="26">
        <v>4073.9668847804001</v>
      </c>
      <c r="AO10" s="26">
        <v>1101.6594247712001</v>
      </c>
      <c r="AP10" s="26">
        <v>1126.9784638236999</v>
      </c>
      <c r="AQ10" s="26">
        <v>1004.8153379353</v>
      </c>
      <c r="AR10" s="26">
        <v>939.24695568852997</v>
      </c>
      <c r="AS10" s="28">
        <v>4172.7001822188004</v>
      </c>
      <c r="AU10" s="81">
        <f t="shared" si="0"/>
        <v>2.423517427381405E-2</v>
      </c>
      <c r="AW10" s="96">
        <f t="shared" si="3"/>
        <v>2228.6378885948998</v>
      </c>
      <c r="AX10" s="94">
        <f t="shared" si="4"/>
        <v>1944.0622936238301</v>
      </c>
      <c r="AY10" s="97">
        <f t="shared" si="5"/>
        <v>-0.1276903692732638</v>
      </c>
      <c r="BA10" s="96">
        <f t="shared" si="1"/>
        <v>1004.8153379353</v>
      </c>
      <c r="BB10" s="94">
        <f t="shared" si="1"/>
        <v>939.24695568852997</v>
      </c>
      <c r="BC10" s="97">
        <f t="shared" si="2"/>
        <v>-6.525416140790638E-2</v>
      </c>
    </row>
    <row r="11" spans="1:61" ht="12.95" customHeight="1">
      <c r="A11" s="129" t="s">
        <v>146</v>
      </c>
      <c r="B11" s="32" t="s">
        <v>11</v>
      </c>
      <c r="C11" s="29">
        <v>506.65585472761001</v>
      </c>
      <c r="D11" s="25">
        <v>683.49346911666998</v>
      </c>
      <c r="E11" s="25">
        <v>1364.8542067129999</v>
      </c>
      <c r="F11" s="25">
        <v>3950.7786626069001</v>
      </c>
      <c r="G11" s="25">
        <v>819.90719160105004</v>
      </c>
      <c r="H11" s="25">
        <v>1093.0298487906</v>
      </c>
      <c r="I11" s="25">
        <v>1186.9084853668001</v>
      </c>
      <c r="J11" s="25">
        <v>2251.4660149452002</v>
      </c>
      <c r="K11" s="25">
        <v>244.37003144091</v>
      </c>
      <c r="L11" s="25">
        <v>468.69967536617003</v>
      </c>
      <c r="M11" s="25">
        <v>280.30980803148998</v>
      </c>
      <c r="N11" s="25">
        <v>326.98550650546002</v>
      </c>
      <c r="O11" s="25">
        <v>1320.3481506096</v>
      </c>
      <c r="P11" s="25">
        <v>389.58849203672997</v>
      </c>
      <c r="Q11" s="25">
        <v>429.52528688011</v>
      </c>
      <c r="R11" s="25">
        <v>390.21476264344</v>
      </c>
      <c r="S11" s="25">
        <v>379.61633699139998</v>
      </c>
      <c r="T11" s="25">
        <v>1588.9448785517</v>
      </c>
      <c r="U11" s="25">
        <v>335.94925385272001</v>
      </c>
      <c r="V11" s="25">
        <v>470.86569349002002</v>
      </c>
      <c r="W11" s="25">
        <v>579.92111576465004</v>
      </c>
      <c r="X11" s="25">
        <v>474.15931362583001</v>
      </c>
      <c r="Y11" s="25">
        <v>1860.8953767332</v>
      </c>
      <c r="Z11" s="25">
        <v>510.13477574199999</v>
      </c>
      <c r="AA11" s="25">
        <v>479.93911769760001</v>
      </c>
      <c r="AB11" s="25">
        <v>497.04180748427001</v>
      </c>
      <c r="AC11" s="25">
        <v>527.76936736413995</v>
      </c>
      <c r="AD11" s="25">
        <v>2014.8991432288999</v>
      </c>
      <c r="AE11" s="25">
        <v>1002.2022193239</v>
      </c>
      <c r="AF11" s="25">
        <v>1218.3618053922</v>
      </c>
      <c r="AG11" s="25">
        <v>1314.7890787025999</v>
      </c>
      <c r="AH11" s="25">
        <v>1130.0592247333</v>
      </c>
      <c r="AI11" s="25">
        <v>4665.4011246284999</v>
      </c>
      <c r="AJ11" s="25">
        <v>614.96194166535997</v>
      </c>
      <c r="AK11" s="25">
        <v>728.81480731529996</v>
      </c>
      <c r="AL11" s="25">
        <v>665.0314314904</v>
      </c>
      <c r="AM11" s="25">
        <v>965.95458770903997</v>
      </c>
      <c r="AN11" s="25">
        <v>2974.7627681801</v>
      </c>
      <c r="AO11" s="25">
        <v>1078.5352643353001</v>
      </c>
      <c r="AP11" s="25">
        <v>1144.5155269480999</v>
      </c>
      <c r="AQ11" s="25">
        <v>1547.2873085024</v>
      </c>
      <c r="AR11" s="25">
        <v>1385.5855148685</v>
      </c>
      <c r="AS11" s="30">
        <v>5155.9236146542999</v>
      </c>
      <c r="AU11" s="82">
        <f t="shared" si="0"/>
        <v>0.73322177815496536</v>
      </c>
      <c r="AW11" s="98">
        <f t="shared" si="3"/>
        <v>2223.0507912834</v>
      </c>
      <c r="AX11" s="95">
        <f t="shared" si="4"/>
        <v>2932.8728233708998</v>
      </c>
      <c r="AY11" s="99">
        <f t="shared" si="5"/>
        <v>0.3193008611727261</v>
      </c>
      <c r="BA11" s="98">
        <f t="shared" si="1"/>
        <v>1547.2873085024</v>
      </c>
      <c r="BB11" s="95">
        <f t="shared" si="1"/>
        <v>1385.5855148685</v>
      </c>
      <c r="BC11" s="99">
        <f t="shared" si="2"/>
        <v>-0.10450663735515879</v>
      </c>
    </row>
    <row r="12" spans="1:61" ht="12.95" customHeight="1">
      <c r="A12" s="129" t="s">
        <v>147</v>
      </c>
      <c r="B12" s="31" t="s">
        <v>46</v>
      </c>
      <c r="C12" s="27"/>
      <c r="D12" s="26"/>
      <c r="E12" s="26"/>
      <c r="F12" s="26"/>
      <c r="G12" s="26"/>
      <c r="H12" s="26"/>
      <c r="I12" s="26"/>
      <c r="J12" s="26"/>
      <c r="K12" s="26"/>
      <c r="L12" s="26"/>
      <c r="M12" s="26"/>
      <c r="N12" s="26"/>
      <c r="O12" s="26">
        <v>12429.598775320999</v>
      </c>
      <c r="P12" s="26">
        <v>3395.8032996956999</v>
      </c>
      <c r="Q12" s="26">
        <v>3407.0158577606999</v>
      </c>
      <c r="R12" s="26">
        <v>3387.4383754249002</v>
      </c>
      <c r="S12" s="26">
        <v>3518.9634612988998</v>
      </c>
      <c r="T12" s="26">
        <v>13709.220994179999</v>
      </c>
      <c r="U12" s="26">
        <v>3095.1318880661001</v>
      </c>
      <c r="V12" s="26">
        <v>3009.6351146400002</v>
      </c>
      <c r="W12" s="26">
        <v>3022.8685282659999</v>
      </c>
      <c r="X12" s="26">
        <v>2998.6320516251999</v>
      </c>
      <c r="Y12" s="26">
        <v>12126.267582597</v>
      </c>
      <c r="Z12" s="26">
        <v>2975.1292565519998</v>
      </c>
      <c r="AA12" s="26">
        <v>2998.4548642063</v>
      </c>
      <c r="AB12" s="26">
        <v>2989.8377607417001</v>
      </c>
      <c r="AC12" s="26">
        <v>3063.8259939383001</v>
      </c>
      <c r="AD12" s="26">
        <v>12027.247875438001</v>
      </c>
      <c r="AE12" s="26">
        <v>3222.3030082705</v>
      </c>
      <c r="AF12" s="26">
        <v>3269.1084249750002</v>
      </c>
      <c r="AG12" s="26">
        <v>3225.0295373989002</v>
      </c>
      <c r="AH12" s="26">
        <v>3279.7115938077</v>
      </c>
      <c r="AI12" s="26">
        <v>12996.152564452001</v>
      </c>
      <c r="AJ12" s="26">
        <v>3534.9647580581</v>
      </c>
      <c r="AK12" s="26">
        <v>3604.4982972993998</v>
      </c>
      <c r="AL12" s="26">
        <v>3486.4971885641999</v>
      </c>
      <c r="AM12" s="26">
        <v>3396.2144610754999</v>
      </c>
      <c r="AN12" s="26">
        <v>14022.174704997</v>
      </c>
      <c r="AO12" s="26">
        <v>3176.5429136928001</v>
      </c>
      <c r="AP12" s="26">
        <v>3200.8336832004002</v>
      </c>
      <c r="AQ12" s="26">
        <v>3241.918071133</v>
      </c>
      <c r="AR12" s="26">
        <v>3273.7059917230999</v>
      </c>
      <c r="AS12" s="28">
        <v>12893.000659748999</v>
      </c>
      <c r="AU12" s="81">
        <f t="shared" si="0"/>
        <v>-8.0527740454239508E-2</v>
      </c>
      <c r="AW12" s="96">
        <f t="shared" si="3"/>
        <v>6377.3765968932003</v>
      </c>
      <c r="AX12" s="94">
        <f t="shared" si="4"/>
        <v>6515.6240628561</v>
      </c>
      <c r="AY12" s="97">
        <f t="shared" si="5"/>
        <v>2.1677795542174548E-2</v>
      </c>
      <c r="BA12" s="96">
        <f t="shared" si="1"/>
        <v>3241.918071133</v>
      </c>
      <c r="BB12" s="94">
        <f t="shared" si="1"/>
        <v>3273.7059917230999</v>
      </c>
      <c r="BC12" s="97">
        <f t="shared" si="2"/>
        <v>9.8052819018312042E-3</v>
      </c>
    </row>
    <row r="13" spans="1:61" ht="12.95" customHeight="1">
      <c r="A13" s="129" t="s">
        <v>148</v>
      </c>
      <c r="B13" s="32" t="s">
        <v>13</v>
      </c>
      <c r="C13" s="29">
        <v>316.34546</v>
      </c>
      <c r="D13" s="25">
        <v>454.38241549999998</v>
      </c>
      <c r="E13" s="25">
        <v>803.20197040000005</v>
      </c>
      <c r="F13" s="25">
        <v>818.82223850000003</v>
      </c>
      <c r="G13" s="79">
        <v>409.15496869999998</v>
      </c>
      <c r="H13" s="25">
        <v>402.85184203552001</v>
      </c>
      <c r="I13" s="25">
        <v>534.97425907888999</v>
      </c>
      <c r="J13" s="25">
        <v>440.45886889460002</v>
      </c>
      <c r="K13" s="25">
        <v>135.29802203637001</v>
      </c>
      <c r="L13" s="25">
        <v>201.96203371831001</v>
      </c>
      <c r="M13" s="25">
        <v>171.96336121067</v>
      </c>
      <c r="N13" s="25">
        <v>142.74658170716</v>
      </c>
      <c r="O13" s="25">
        <v>651.96867118013995</v>
      </c>
      <c r="P13" s="25">
        <v>136.83693777364999</v>
      </c>
      <c r="Q13" s="25">
        <v>146.79978771393999</v>
      </c>
      <c r="R13" s="25">
        <v>168.64269603290001</v>
      </c>
      <c r="S13" s="25">
        <v>142.56866127105999</v>
      </c>
      <c r="T13" s="25">
        <v>594.84808279156005</v>
      </c>
      <c r="U13" s="25">
        <v>76.419301164724999</v>
      </c>
      <c r="V13" s="25">
        <v>93.395452024403994</v>
      </c>
      <c r="W13" s="25">
        <v>125.23349972267999</v>
      </c>
      <c r="X13" s="25">
        <v>69.445368829727997</v>
      </c>
      <c r="Y13" s="25">
        <v>364.49584026622</v>
      </c>
      <c r="Z13" s="25">
        <v>75.180802830919006</v>
      </c>
      <c r="AA13" s="25">
        <v>168.026097534</v>
      </c>
      <c r="AB13" s="25">
        <v>134.04069445979999</v>
      </c>
      <c r="AC13" s="25">
        <v>115.16753289837</v>
      </c>
      <c r="AD13" s="25">
        <v>492.41402189539002</v>
      </c>
      <c r="AE13" s="25">
        <v>67.963025588997994</v>
      </c>
      <c r="AF13" s="25">
        <v>129.36196595649</v>
      </c>
      <c r="AG13" s="25">
        <v>132.19141021305001</v>
      </c>
      <c r="AH13" s="25">
        <v>154.94532747154</v>
      </c>
      <c r="AI13" s="25">
        <v>484.46172923007998</v>
      </c>
      <c r="AJ13" s="25">
        <v>95.719343797945996</v>
      </c>
      <c r="AK13" s="25">
        <v>167.49793461583999</v>
      </c>
      <c r="AL13" s="25">
        <v>154.87666706006999</v>
      </c>
      <c r="AM13" s="25">
        <v>263.69408710020002</v>
      </c>
      <c r="AN13" s="25">
        <v>681.78921279357996</v>
      </c>
      <c r="AO13" s="25">
        <v>159.54438598454999</v>
      </c>
      <c r="AP13" s="25">
        <v>182.32732564648001</v>
      </c>
      <c r="AQ13" s="25">
        <v>187.59879099966</v>
      </c>
      <c r="AR13" s="25">
        <v>147.86186051717999</v>
      </c>
      <c r="AS13" s="30">
        <v>677.33460203739003</v>
      </c>
      <c r="AU13" s="82">
        <f t="shared" si="0"/>
        <v>-6.5337067125739697E-3</v>
      </c>
      <c r="AW13" s="98">
        <f t="shared" si="3"/>
        <v>341.87171163103</v>
      </c>
      <c r="AX13" s="95">
        <f t="shared" si="4"/>
        <v>335.46065151684002</v>
      </c>
      <c r="AY13" s="99">
        <f t="shared" si="5"/>
        <v>-1.875282422053454E-2</v>
      </c>
      <c r="BA13" s="98">
        <f t="shared" si="1"/>
        <v>187.59879099966</v>
      </c>
      <c r="BB13" s="95">
        <f t="shared" si="1"/>
        <v>147.86186051717999</v>
      </c>
      <c r="BC13" s="99">
        <f t="shared" si="2"/>
        <v>-0.21181869174493786</v>
      </c>
    </row>
    <row r="14" spans="1:61" ht="12.95" customHeight="1">
      <c r="A14" s="129" t="s">
        <v>149</v>
      </c>
      <c r="B14" s="31" t="s">
        <v>14</v>
      </c>
      <c r="C14" s="27">
        <v>7020.8799403430003</v>
      </c>
      <c r="D14" s="26">
        <v>9298.3557173339996</v>
      </c>
      <c r="E14" s="26">
        <v>11629.021218344</v>
      </c>
      <c r="F14" s="26">
        <v>10611.111111111</v>
      </c>
      <c r="G14" s="26">
        <v>8575.9933314810005</v>
      </c>
      <c r="H14" s="26">
        <v>10945.695364237999</v>
      </c>
      <c r="I14" s="26">
        <v>10698.483372756</v>
      </c>
      <c r="J14" s="78">
        <v>10143.958868895001</v>
      </c>
      <c r="K14" s="26">
        <v>1874.4192220895</v>
      </c>
      <c r="L14" s="26">
        <v>1936.8113633347</v>
      </c>
      <c r="M14" s="26">
        <v>1959.3787335723</v>
      </c>
      <c r="N14" s="26">
        <v>2094.7829549980002</v>
      </c>
      <c r="O14" s="26">
        <v>7866.7197663612997</v>
      </c>
      <c r="P14" s="26">
        <v>2672.1507230993998</v>
      </c>
      <c r="Q14" s="26">
        <v>2693.3793286453001</v>
      </c>
      <c r="R14" s="26">
        <v>2757.0651452832999</v>
      </c>
      <c r="S14" s="26">
        <v>2819.4241740746002</v>
      </c>
      <c r="T14" s="26">
        <v>10942.019371103001</v>
      </c>
      <c r="U14" s="26">
        <v>1778.1475318913001</v>
      </c>
      <c r="V14" s="26">
        <v>1892.4015529672999</v>
      </c>
      <c r="W14" s="26">
        <v>1876.8718801996999</v>
      </c>
      <c r="X14" s="26">
        <v>1825.8458125346999</v>
      </c>
      <c r="Y14" s="26">
        <v>7373.2667775929003</v>
      </c>
      <c r="Z14" s="26">
        <v>1970.5849828596999</v>
      </c>
      <c r="AA14" s="26">
        <v>1970.5849828596999</v>
      </c>
      <c r="AB14" s="26">
        <v>1965.0558442995</v>
      </c>
      <c r="AC14" s="26">
        <v>1983.8549154042</v>
      </c>
      <c r="AD14" s="26">
        <v>7888.9748977109002</v>
      </c>
      <c r="AE14" s="26">
        <v>2234.2464209220998</v>
      </c>
      <c r="AF14" s="26">
        <v>2230.8646150377999</v>
      </c>
      <c r="AG14" s="26">
        <v>2215.0828542442</v>
      </c>
      <c r="AH14" s="26">
        <v>2156.4648855822002</v>
      </c>
      <c r="AI14" s="26">
        <v>8836.6587757862999</v>
      </c>
      <c r="AJ14" s="26">
        <v>2270.7423580785999</v>
      </c>
      <c r="AK14" s="26">
        <v>2290.8060899327002</v>
      </c>
      <c r="AL14" s="26">
        <v>2274.2830166410999</v>
      </c>
      <c r="AM14" s="26">
        <v>3371.8871710138001</v>
      </c>
      <c r="AN14" s="26">
        <v>10207.718635666</v>
      </c>
      <c r="AO14" s="26">
        <v>2561.2896003582</v>
      </c>
      <c r="AP14" s="26">
        <v>2546.7368185380001</v>
      </c>
      <c r="AQ14" s="26">
        <v>2561.2896003582</v>
      </c>
      <c r="AR14" s="26">
        <v>2582.5590507108</v>
      </c>
      <c r="AS14" s="28">
        <v>10251.875069965001</v>
      </c>
      <c r="AU14" s="81">
        <f t="shared" si="0"/>
        <v>4.3257887364486014E-3</v>
      </c>
      <c r="AW14" s="96">
        <f t="shared" si="3"/>
        <v>5108.0264188962001</v>
      </c>
      <c r="AX14" s="94">
        <f t="shared" si="4"/>
        <v>5143.848651069</v>
      </c>
      <c r="AY14" s="97">
        <f t="shared" si="5"/>
        <v>7.0129300898449072E-3</v>
      </c>
      <c r="BA14" s="96">
        <f t="shared" si="1"/>
        <v>2561.2896003582</v>
      </c>
      <c r="BB14" s="94">
        <f t="shared" si="1"/>
        <v>2582.5590507108</v>
      </c>
      <c r="BC14" s="97">
        <f t="shared" si="2"/>
        <v>8.3041958041860618E-3</v>
      </c>
    </row>
    <row r="15" spans="1:61" ht="12.95" customHeight="1">
      <c r="A15" s="129" t="s">
        <v>150</v>
      </c>
      <c r="B15" s="32" t="s">
        <v>15</v>
      </c>
      <c r="C15" s="29">
        <v>54084.924185930999</v>
      </c>
      <c r="D15" s="25">
        <v>64969.605874230998</v>
      </c>
      <c r="E15" s="25">
        <v>69369.207392197</v>
      </c>
      <c r="F15" s="25">
        <v>63378.362573097998</v>
      </c>
      <c r="G15" s="25">
        <v>57626.215615446999</v>
      </c>
      <c r="H15" s="25">
        <v>77095.115231788004</v>
      </c>
      <c r="I15" s="79">
        <v>76027.246417142</v>
      </c>
      <c r="J15" s="25">
        <v>78844.643876143004</v>
      </c>
      <c r="K15" s="25">
        <v>9868.4460924590003</v>
      </c>
      <c r="L15" s="25">
        <v>30965.399352414999</v>
      </c>
      <c r="M15" s="25">
        <v>16684.414238505</v>
      </c>
      <c r="N15" s="25">
        <v>21023.017375146999</v>
      </c>
      <c r="O15" s="25">
        <v>78541.277058524996</v>
      </c>
      <c r="P15" s="25">
        <v>11926.927396724001</v>
      </c>
      <c r="Q15" s="25">
        <v>25205.591762045999</v>
      </c>
      <c r="R15" s="25">
        <v>16051.746971254001</v>
      </c>
      <c r="S15" s="25">
        <v>25401.462396235002</v>
      </c>
      <c r="T15" s="25">
        <v>78585.728526257997</v>
      </c>
      <c r="U15" s="25">
        <v>9604.3412498506004</v>
      </c>
      <c r="V15" s="25">
        <v>25583.148623231002</v>
      </c>
      <c r="W15" s="25">
        <v>11666.932456302</v>
      </c>
      <c r="X15" s="25">
        <v>23453.792248078</v>
      </c>
      <c r="Y15" s="25">
        <v>70308.214577462</v>
      </c>
      <c r="Z15" s="25">
        <v>10633.85895777</v>
      </c>
      <c r="AA15" s="25">
        <v>23960.789280696001</v>
      </c>
      <c r="AB15" s="25">
        <v>12541.330133556001</v>
      </c>
      <c r="AC15" s="25">
        <v>22305.394203211999</v>
      </c>
      <c r="AD15" s="25">
        <v>69441.372575233996</v>
      </c>
      <c r="AE15" s="25">
        <v>11609.073444206</v>
      </c>
      <c r="AF15" s="25">
        <v>26386.71056535</v>
      </c>
      <c r="AG15" s="25">
        <v>13726.945573821</v>
      </c>
      <c r="AH15" s="25">
        <v>24392.748839635999</v>
      </c>
      <c r="AI15" s="25">
        <v>76115.478423013003</v>
      </c>
      <c r="AJ15" s="25">
        <v>9283.9999893002005</v>
      </c>
      <c r="AK15" s="25">
        <v>32840.081622174999</v>
      </c>
      <c r="AL15" s="25">
        <v>15529.142216934</v>
      </c>
      <c r="AM15" s="25">
        <v>26076.300966727002</v>
      </c>
      <c r="AN15" s="25">
        <v>83729.524795136007</v>
      </c>
      <c r="AO15" s="25">
        <v>11906.139560459</v>
      </c>
      <c r="AP15" s="25">
        <v>36347.618969294999</v>
      </c>
      <c r="AQ15" s="25">
        <v>15749.368182181999</v>
      </c>
      <c r="AR15" s="25">
        <v>25943.777275974</v>
      </c>
      <c r="AS15" s="30">
        <v>89946.903987910002</v>
      </c>
      <c r="AU15" s="82">
        <f t="shared" si="0"/>
        <v>7.4255517489037193E-2</v>
      </c>
      <c r="AW15" s="98">
        <f t="shared" si="3"/>
        <v>48253.758529753999</v>
      </c>
      <c r="AX15" s="95">
        <f t="shared" si="4"/>
        <v>41693.145458155996</v>
      </c>
      <c r="AY15" s="99">
        <f t="shared" si="5"/>
        <v>-0.1359606644434263</v>
      </c>
      <c r="BA15" s="98">
        <f t="shared" si="1"/>
        <v>15749.368182181999</v>
      </c>
      <c r="BB15" s="95">
        <f t="shared" si="1"/>
        <v>25943.777275974</v>
      </c>
      <c r="BC15" s="99">
        <f t="shared" si="2"/>
        <v>0.64729003575682575</v>
      </c>
    </row>
    <row r="16" spans="1:61" ht="12.95" customHeight="1">
      <c r="A16" s="129" t="s">
        <v>151</v>
      </c>
      <c r="B16" s="31" t="s">
        <v>16</v>
      </c>
      <c r="C16" s="27">
        <v>57611.235396470001</v>
      </c>
      <c r="D16" s="26">
        <v>72404.920296222001</v>
      </c>
      <c r="E16" s="26">
        <v>84491.444216289994</v>
      </c>
      <c r="F16" s="26">
        <v>28108.187134503001</v>
      </c>
      <c r="G16" s="26">
        <v>66596.276743540002</v>
      </c>
      <c r="H16" s="26">
        <v>83488.741721854007</v>
      </c>
      <c r="I16" s="26">
        <v>101941.00459162</v>
      </c>
      <c r="J16" s="78">
        <v>81155.526992287996</v>
      </c>
      <c r="K16" s="26">
        <v>21517.688835788998</v>
      </c>
      <c r="L16" s="26">
        <v>22787.593256339002</v>
      </c>
      <c r="M16" s="26">
        <v>22751.590335855999</v>
      </c>
      <c r="N16" s="26">
        <v>22543.075799814</v>
      </c>
      <c r="O16" s="26">
        <v>89599.948227797999</v>
      </c>
      <c r="P16" s="26">
        <v>21281.322807483</v>
      </c>
      <c r="Q16" s="26">
        <v>21426.797134138</v>
      </c>
      <c r="R16" s="26">
        <v>23037.56003715</v>
      </c>
      <c r="S16" s="26">
        <v>23795.811330768</v>
      </c>
      <c r="T16" s="26">
        <v>89541.491309539997</v>
      </c>
      <c r="U16" s="26">
        <v>19701.266777592999</v>
      </c>
      <c r="V16" s="26">
        <v>20546.109816971999</v>
      </c>
      <c r="W16" s="26">
        <v>21920.795341098001</v>
      </c>
      <c r="X16" s="26">
        <v>22803.929007210001</v>
      </c>
      <c r="Y16" s="26">
        <v>84972.100942873003</v>
      </c>
      <c r="Z16" s="26">
        <v>23622.791109145001</v>
      </c>
      <c r="AA16" s="26">
        <v>24117.891186552999</v>
      </c>
      <c r="AB16" s="26">
        <v>25278.144421099001</v>
      </c>
      <c r="AC16" s="26">
        <v>25372.270264293002</v>
      </c>
      <c r="AD16" s="26">
        <v>98391.096981089999</v>
      </c>
      <c r="AE16" s="26">
        <v>26059.127494082</v>
      </c>
      <c r="AF16" s="26">
        <v>26898.221170105</v>
      </c>
      <c r="AG16" s="26">
        <v>27633.785368052999</v>
      </c>
      <c r="AH16" s="26">
        <v>28173.249915454999</v>
      </c>
      <c r="AI16" s="26">
        <v>108764.38394769</v>
      </c>
      <c r="AJ16" s="26">
        <v>30130.866281128001</v>
      </c>
      <c r="AK16" s="26">
        <v>30228.636846452999</v>
      </c>
      <c r="AL16" s="26">
        <v>30751.194382155001</v>
      </c>
      <c r="AM16" s="26">
        <v>30815.475038356999</v>
      </c>
      <c r="AN16" s="26">
        <v>121926.17254809001</v>
      </c>
      <c r="AO16" s="26">
        <v>30655.099070861001</v>
      </c>
      <c r="AP16" s="26">
        <v>31051.971342214001</v>
      </c>
      <c r="AQ16" s="26">
        <v>29946.947274152</v>
      </c>
      <c r="AR16" s="26">
        <v>30248.496585692999</v>
      </c>
      <c r="AS16" s="28">
        <v>121902.51427292</v>
      </c>
      <c r="AU16" s="81">
        <f t="shared" si="0"/>
        <v>-1.9403770884937006E-4</v>
      </c>
      <c r="AW16" s="96">
        <f t="shared" si="3"/>
        <v>61707.070413075002</v>
      </c>
      <c r="AX16" s="94">
        <f t="shared" si="4"/>
        <v>60195.443859845</v>
      </c>
      <c r="AY16" s="97">
        <f t="shared" si="5"/>
        <v>-2.4496812814333611E-2</v>
      </c>
      <c r="BA16" s="96">
        <f t="shared" si="1"/>
        <v>29946.947274152</v>
      </c>
      <c r="BB16" s="94">
        <f t="shared" si="1"/>
        <v>30248.496585692999</v>
      </c>
      <c r="BC16" s="97">
        <f t="shared" si="2"/>
        <v>1.0069450778419548E-2</v>
      </c>
    </row>
    <row r="17" spans="1:55" ht="12.95" customHeight="1">
      <c r="A17" s="129" t="s">
        <v>152</v>
      </c>
      <c r="B17" s="32" t="s">
        <v>17</v>
      </c>
      <c r="C17" s="29">
        <v>656.92532270694005</v>
      </c>
      <c r="D17" s="25">
        <v>558.19234962971996</v>
      </c>
      <c r="E17" s="25">
        <v>749.03512245037996</v>
      </c>
      <c r="F17" s="25">
        <v>891.72262141812996</v>
      </c>
      <c r="G17" s="25">
        <v>750.28925395942997</v>
      </c>
      <c r="H17" s="25">
        <v>1047.3010026490001</v>
      </c>
      <c r="I17" s="25">
        <v>438.25079866425</v>
      </c>
      <c r="J17" s="25">
        <v>1169.2240694087</v>
      </c>
      <c r="K17" s="25">
        <v>188.09127306517999</v>
      </c>
      <c r="L17" s="25">
        <v>164.85358555688001</v>
      </c>
      <c r="M17" s="25">
        <v>279.23392273994</v>
      </c>
      <c r="N17" s="25">
        <v>163.20994026284001</v>
      </c>
      <c r="O17" s="25">
        <v>795.38872162484995</v>
      </c>
      <c r="P17" s="25">
        <v>699.92053469550001</v>
      </c>
      <c r="Q17" s="25">
        <v>809.33240148599998</v>
      </c>
      <c r="R17" s="25">
        <v>824.01773384635999</v>
      </c>
      <c r="S17" s="25">
        <v>780.61111052142996</v>
      </c>
      <c r="T17" s="25">
        <v>3113.8817805492999</v>
      </c>
      <c r="U17" s="25">
        <v>471.98965169163</v>
      </c>
      <c r="V17" s="25">
        <v>467.00937437604</v>
      </c>
      <c r="W17" s="25">
        <v>417.74166056572</v>
      </c>
      <c r="X17" s="25">
        <v>444.72431613977</v>
      </c>
      <c r="Y17" s="25">
        <v>1801.4650027732</v>
      </c>
      <c r="Z17" s="25">
        <v>132.85535773525999</v>
      </c>
      <c r="AA17" s="25">
        <v>160.27710273138999</v>
      </c>
      <c r="AB17" s="25">
        <v>155.79761251797001</v>
      </c>
      <c r="AC17" s="25">
        <v>178.48930885767999</v>
      </c>
      <c r="AD17" s="25">
        <v>627.41938184231003</v>
      </c>
      <c r="AE17" s="25">
        <v>66.037407282155002</v>
      </c>
      <c r="AF17" s="25">
        <v>485.65410663961001</v>
      </c>
      <c r="AG17" s="25">
        <v>384.52744335475001</v>
      </c>
      <c r="AH17" s="25">
        <v>162.33578852440999</v>
      </c>
      <c r="AI17" s="25">
        <v>1098.5547458009</v>
      </c>
      <c r="AJ17" s="25">
        <v>141.41564380975001</v>
      </c>
      <c r="AK17" s="25">
        <v>156.15988551871001</v>
      </c>
      <c r="AL17" s="25">
        <v>144.18852000472</v>
      </c>
      <c r="AM17" s="25">
        <v>252.43740115662001</v>
      </c>
      <c r="AN17" s="25">
        <v>694.20145048978998</v>
      </c>
      <c r="AO17" s="25">
        <v>84.304082615023006</v>
      </c>
      <c r="AP17" s="25">
        <v>110.29596775999001</v>
      </c>
      <c r="AQ17" s="25">
        <v>236.97298667861</v>
      </c>
      <c r="AR17" s="25">
        <v>299.58030896675001</v>
      </c>
      <c r="AS17" s="30">
        <v>731.15334602037001</v>
      </c>
      <c r="AU17" s="82">
        <f t="shared" si="0"/>
        <v>5.322935511660027E-2</v>
      </c>
      <c r="AW17" s="98">
        <f t="shared" si="3"/>
        <v>194.60005037501301</v>
      </c>
      <c r="AX17" s="95">
        <f t="shared" si="4"/>
        <v>536.55329564535998</v>
      </c>
      <c r="AY17" s="99">
        <f t="shared" si="5"/>
        <v>1.7572104663455648</v>
      </c>
      <c r="BA17" s="98">
        <f t="shared" si="1"/>
        <v>236.97298667861</v>
      </c>
      <c r="BB17" s="95">
        <f t="shared" si="1"/>
        <v>299.58030896675001</v>
      </c>
      <c r="BC17" s="99">
        <f t="shared" si="2"/>
        <v>0.26419602995952435</v>
      </c>
    </row>
    <row r="18" spans="1:55" ht="12.95" customHeight="1">
      <c r="A18" s="129" t="s">
        <v>153</v>
      </c>
      <c r="B18" s="31" t="s">
        <v>47</v>
      </c>
      <c r="C18" s="27">
        <v>671.60651159224005</v>
      </c>
      <c r="D18" s="26">
        <v>1384.8565012167001</v>
      </c>
      <c r="E18" s="78">
        <v>1627.6182027888001</v>
      </c>
      <c r="F18" s="26">
        <v>741.99023541690997</v>
      </c>
      <c r="G18" s="26">
        <v>953.65104424428</v>
      </c>
      <c r="H18" s="26">
        <v>991.96660539524999</v>
      </c>
      <c r="I18" s="26">
        <v>1273.0875797297999</v>
      </c>
      <c r="J18" s="26">
        <v>1710.3528598053001</v>
      </c>
      <c r="K18" s="26">
        <v>360.24403160008001</v>
      </c>
      <c r="L18" s="26">
        <v>362.25311821137001</v>
      </c>
      <c r="M18" s="26">
        <v>367.27203076101</v>
      </c>
      <c r="N18" s="26">
        <v>347.03257466957001</v>
      </c>
      <c r="O18" s="26">
        <v>1436.8017641873</v>
      </c>
      <c r="P18" s="26">
        <v>416.17568376801</v>
      </c>
      <c r="Q18" s="26">
        <v>412.27335588521998</v>
      </c>
      <c r="R18" s="26">
        <v>423.30739823170001</v>
      </c>
      <c r="S18" s="26">
        <v>435.61450886878998</v>
      </c>
      <c r="T18" s="26">
        <v>1687.3709209604999</v>
      </c>
      <c r="U18" s="26">
        <v>244.81291861573001</v>
      </c>
      <c r="V18" s="26">
        <v>237.88354334261999</v>
      </c>
      <c r="W18" s="26">
        <v>245.02294461915</v>
      </c>
      <c r="X18" s="26">
        <v>260.25805353982997</v>
      </c>
      <c r="Y18" s="26">
        <v>987.97746728081995</v>
      </c>
      <c r="Z18" s="26">
        <v>456.76711506423999</v>
      </c>
      <c r="AA18" s="26">
        <v>454.9188195552</v>
      </c>
      <c r="AB18" s="26">
        <v>452.75109139283001</v>
      </c>
      <c r="AC18" s="26">
        <v>458.18493824617002</v>
      </c>
      <c r="AD18" s="26">
        <v>1822.6219642584001</v>
      </c>
      <c r="AE18" s="26">
        <v>544.45350492793</v>
      </c>
      <c r="AF18" s="26">
        <v>537.98243856301997</v>
      </c>
      <c r="AG18" s="26">
        <v>528.26379608593004</v>
      </c>
      <c r="AH18" s="26">
        <v>534.99998542679998</v>
      </c>
      <c r="AI18" s="26">
        <v>2145.6997250037002</v>
      </c>
      <c r="AJ18" s="26">
        <v>450.52974378028</v>
      </c>
      <c r="AK18" s="26">
        <v>465.68949068392999</v>
      </c>
      <c r="AL18" s="26">
        <v>486.57398087196998</v>
      </c>
      <c r="AM18" s="26">
        <v>504.23396461862001</v>
      </c>
      <c r="AN18" s="26">
        <v>1907.0271799548</v>
      </c>
      <c r="AO18" s="26">
        <v>476.45828702151999</v>
      </c>
      <c r="AP18" s="26">
        <v>475.87312364032999</v>
      </c>
      <c r="AQ18" s="26">
        <v>473.34880692740001</v>
      </c>
      <c r="AR18" s="26">
        <v>476.36750669127002</v>
      </c>
      <c r="AS18" s="28">
        <v>1902.0477242805</v>
      </c>
      <c r="AU18" s="81">
        <f t="shared" si="0"/>
        <v>-2.6111089168734305E-3</v>
      </c>
      <c r="AW18" s="96">
        <f t="shared" si="3"/>
        <v>952.33141066184999</v>
      </c>
      <c r="AX18" s="94">
        <f t="shared" si="4"/>
        <v>949.71631361867003</v>
      </c>
      <c r="AY18" s="97">
        <f t="shared" si="5"/>
        <v>-2.7459947387039572E-3</v>
      </c>
      <c r="BA18" s="96">
        <f t="shared" si="1"/>
        <v>473.34880692740001</v>
      </c>
      <c r="BB18" s="94">
        <f t="shared" si="1"/>
        <v>476.36750669127002</v>
      </c>
      <c r="BC18" s="97">
        <f t="shared" si="2"/>
        <v>6.3773262331957492E-3</v>
      </c>
    </row>
    <row r="19" spans="1:55" ht="12.95" customHeight="1">
      <c r="A19" s="129" t="s">
        <v>154</v>
      </c>
      <c r="B19" s="32" t="s">
        <v>48</v>
      </c>
      <c r="C19" s="29">
        <v>935.11450381679003</v>
      </c>
      <c r="D19" s="25">
        <v>1182.1602288984</v>
      </c>
      <c r="E19" s="25">
        <v>1746.2078651684999</v>
      </c>
      <c r="F19" s="25">
        <v>-986.15909090908997</v>
      </c>
      <c r="G19" s="25">
        <v>11.919780042051</v>
      </c>
      <c r="H19" s="25">
        <v>-27.489443089211001</v>
      </c>
      <c r="I19" s="79">
        <v>572.04275763831004</v>
      </c>
      <c r="J19" s="79">
        <v>-268.00524305056001</v>
      </c>
      <c r="K19" s="25">
        <v>54.523547198351999</v>
      </c>
      <c r="L19" s="25">
        <v>30.245384611607001</v>
      </c>
      <c r="M19" s="25">
        <v>106.20672945483</v>
      </c>
      <c r="N19" s="25">
        <v>109.15350576340001</v>
      </c>
      <c r="O19" s="25">
        <v>300.12916702819001</v>
      </c>
      <c r="P19" s="25">
        <v>75.483340189223</v>
      </c>
      <c r="Q19" s="25">
        <v>-52.533251062662998</v>
      </c>
      <c r="R19" s="25">
        <v>54.247223364870003</v>
      </c>
      <c r="S19" s="25">
        <v>86.966954614013005</v>
      </c>
      <c r="T19" s="25">
        <v>164.16426710543999</v>
      </c>
      <c r="U19" s="25">
        <v>46.817153805154</v>
      </c>
      <c r="V19" s="25">
        <v>65.453034623465001</v>
      </c>
      <c r="W19" s="25">
        <v>59.903211694660001</v>
      </c>
      <c r="X19" s="25">
        <v>111.17841998361</v>
      </c>
      <c r="Y19" s="25">
        <v>283.35182010688999</v>
      </c>
      <c r="Z19" s="25">
        <v>72.467007025699004</v>
      </c>
      <c r="AA19" s="25">
        <v>118.44692981585</v>
      </c>
      <c r="AB19" s="25">
        <v>52.452704000212002</v>
      </c>
      <c r="AC19" s="25">
        <v>192.48660746803</v>
      </c>
      <c r="AD19" s="25">
        <v>435.85324830978999</v>
      </c>
      <c r="AE19" s="25">
        <v>68.411977151073998</v>
      </c>
      <c r="AF19" s="25">
        <v>64.676840467538</v>
      </c>
      <c r="AG19" s="25">
        <v>70.387199808282006</v>
      </c>
      <c r="AH19" s="25">
        <v>98.573907963984993</v>
      </c>
      <c r="AI19" s="25">
        <v>302.04992539087999</v>
      </c>
      <c r="AJ19" s="25">
        <v>76.300484070737994</v>
      </c>
      <c r="AK19" s="25">
        <v>86.524989078160004</v>
      </c>
      <c r="AL19" s="25">
        <v>90.293370327507006</v>
      </c>
      <c r="AM19" s="25">
        <v>110.95481359905</v>
      </c>
      <c r="AN19" s="25">
        <v>364.07365707546001</v>
      </c>
      <c r="AO19" s="25">
        <v>95.493592853677001</v>
      </c>
      <c r="AP19" s="25">
        <v>114.99838954960001</v>
      </c>
      <c r="AQ19" s="25">
        <v>77.048839456441996</v>
      </c>
      <c r="AR19" s="25">
        <v>65.363900633171994</v>
      </c>
      <c r="AS19" s="30">
        <v>352.90472249290002</v>
      </c>
      <c r="AU19" s="82">
        <f t="shared" si="0"/>
        <v>-3.067767844638385E-2</v>
      </c>
      <c r="AW19" s="98">
        <f t="shared" si="3"/>
        <v>210.49198240327701</v>
      </c>
      <c r="AX19" s="95">
        <f t="shared" si="4"/>
        <v>142.41274008961398</v>
      </c>
      <c r="AY19" s="99">
        <f t="shared" si="5"/>
        <v>-0.32342914697449848</v>
      </c>
      <c r="BA19" s="98">
        <f t="shared" si="1"/>
        <v>77.048839456441996</v>
      </c>
      <c r="BB19" s="95">
        <f t="shared" si="1"/>
        <v>65.363900633171994</v>
      </c>
      <c r="BC19" s="99">
        <f t="shared" si="2"/>
        <v>-0.15165625992168053</v>
      </c>
    </row>
    <row r="20" spans="1:55" ht="12.95" customHeight="1">
      <c r="A20" s="129" t="s">
        <v>155</v>
      </c>
      <c r="B20" s="31" t="s">
        <v>20</v>
      </c>
      <c r="C20" s="27">
        <v>8044.9913000248998</v>
      </c>
      <c r="D20" s="26">
        <v>10876.113970127</v>
      </c>
      <c r="E20" s="26">
        <v>14312.114989733</v>
      </c>
      <c r="F20" s="26">
        <v>14928.362573099001</v>
      </c>
      <c r="G20" s="26">
        <v>12804.945818283</v>
      </c>
      <c r="H20" s="26">
        <v>18989.403973510001</v>
      </c>
      <c r="I20" s="78">
        <v>21295.394462223001</v>
      </c>
      <c r="J20" s="26">
        <v>13904.884318766</v>
      </c>
      <c r="K20" s="26">
        <v>4510.8190627903996</v>
      </c>
      <c r="L20" s="26">
        <v>4198.8583565645004</v>
      </c>
      <c r="M20" s="26">
        <v>4201.5133412982996</v>
      </c>
      <c r="N20" s="26">
        <v>3478.0300013275</v>
      </c>
      <c r="O20" s="26">
        <v>16389.220761981</v>
      </c>
      <c r="P20" s="26">
        <v>3494.7591880057998</v>
      </c>
      <c r="Q20" s="26">
        <v>4272.2568661270998</v>
      </c>
      <c r="R20" s="26">
        <v>4883.9060634204998</v>
      </c>
      <c r="S20" s="26">
        <v>5024.5455751625004</v>
      </c>
      <c r="T20" s="26">
        <v>17675.467692716</v>
      </c>
      <c r="U20" s="26">
        <v>2764.2817526345002</v>
      </c>
      <c r="V20" s="26">
        <v>3287.853577371</v>
      </c>
      <c r="W20" s="26">
        <v>1772.6012201886001</v>
      </c>
      <c r="X20" s="26">
        <v>3940.0998336105999</v>
      </c>
      <c r="Y20" s="26">
        <v>11764.836383805001</v>
      </c>
      <c r="Z20" s="26">
        <v>4042.9061152272002</v>
      </c>
      <c r="AA20" s="26">
        <v>3304.2132035829</v>
      </c>
      <c r="AB20" s="26">
        <v>1906.4469755611999</v>
      </c>
      <c r="AC20" s="26">
        <v>5386.4867853588003</v>
      </c>
      <c r="AD20" s="26">
        <v>14640.05307973</v>
      </c>
      <c r="AE20" s="26">
        <v>3138.3158606696002</v>
      </c>
      <c r="AF20" s="26">
        <v>3564.4234020967001</v>
      </c>
      <c r="AG20" s="26">
        <v>4643.2194792019</v>
      </c>
      <c r="AH20" s="26">
        <v>6124.4504565438001</v>
      </c>
      <c r="AI20" s="26">
        <v>17470.409198511999</v>
      </c>
      <c r="AJ20" s="26">
        <v>3573.7047090759002</v>
      </c>
      <c r="AK20" s="26">
        <v>4770.4473031983998</v>
      </c>
      <c r="AL20" s="26">
        <v>5283.8427947598002</v>
      </c>
      <c r="AM20" s="26">
        <v>1668.8304024549</v>
      </c>
      <c r="AN20" s="26">
        <v>15296.825209488999</v>
      </c>
      <c r="AO20" s="26">
        <v>4034.4788984664001</v>
      </c>
      <c r="AP20" s="26">
        <v>3022.5008395835998</v>
      </c>
      <c r="AQ20" s="26">
        <v>3751.2593753497999</v>
      </c>
      <c r="AR20" s="26">
        <v>2655.3229598119001</v>
      </c>
      <c r="AS20" s="28">
        <v>13463.562073212001</v>
      </c>
      <c r="AU20" s="81">
        <f t="shared" si="0"/>
        <v>-0.11984598837801849</v>
      </c>
      <c r="AW20" s="96">
        <f t="shared" si="3"/>
        <v>7056.9797380500004</v>
      </c>
      <c r="AX20" s="94">
        <f t="shared" si="4"/>
        <v>6406.5823351617</v>
      </c>
      <c r="AY20" s="97">
        <f t="shared" si="5"/>
        <v>-9.2163705583774222E-2</v>
      </c>
      <c r="BA20" s="96">
        <f t="shared" si="1"/>
        <v>3751.2593753497999</v>
      </c>
      <c r="BB20" s="94">
        <f t="shared" si="1"/>
        <v>2655.3229598119001</v>
      </c>
      <c r="BC20" s="97">
        <f t="shared" si="2"/>
        <v>-0.2921515965383506</v>
      </c>
    </row>
    <row r="21" spans="1:55" ht="12.95" customHeight="1">
      <c r="A21" s="129" t="s">
        <v>156</v>
      </c>
      <c r="B21" s="32" t="s">
        <v>93</v>
      </c>
      <c r="C21" s="29">
        <v>2335.6999999999998</v>
      </c>
      <c r="D21" s="25">
        <v>3353.9</v>
      </c>
      <c r="E21" s="25">
        <v>4441.1000000000004</v>
      </c>
      <c r="F21" s="25">
        <v>1864.8</v>
      </c>
      <c r="G21" s="25">
        <v>2647.6</v>
      </c>
      <c r="H21" s="25">
        <v>3720.1</v>
      </c>
      <c r="I21" s="25">
        <v>4516.8</v>
      </c>
      <c r="J21" s="25">
        <v>4194.1000000000004</v>
      </c>
      <c r="K21" s="25">
        <v>808.8</v>
      </c>
      <c r="L21" s="25">
        <v>681.5</v>
      </c>
      <c r="M21" s="25">
        <v>1189.0999999999999</v>
      </c>
      <c r="N21" s="25">
        <v>1559.5</v>
      </c>
      <c r="O21" s="25">
        <v>4238.8999999999996</v>
      </c>
      <c r="P21" s="25">
        <v>1586.4</v>
      </c>
      <c r="Q21" s="25">
        <v>1992.5</v>
      </c>
      <c r="R21" s="25">
        <v>918.1</v>
      </c>
      <c r="S21" s="25">
        <v>691.3</v>
      </c>
      <c r="T21" s="25">
        <v>5188.3</v>
      </c>
      <c r="U21" s="25">
        <v>1300.5999999999999</v>
      </c>
      <c r="V21" s="25">
        <v>1623.7</v>
      </c>
      <c r="W21" s="25">
        <v>2073.8000000000002</v>
      </c>
      <c r="X21" s="25">
        <v>1576.7</v>
      </c>
      <c r="Y21" s="25">
        <v>6574.8</v>
      </c>
      <c r="Z21" s="25">
        <v>1645.2</v>
      </c>
      <c r="AA21" s="25">
        <v>1633.8</v>
      </c>
      <c r="AB21" s="25">
        <v>994</v>
      </c>
      <c r="AC21" s="25">
        <v>2179.6</v>
      </c>
      <c r="AD21" s="25">
        <v>6452.6</v>
      </c>
      <c r="AE21" s="25">
        <v>1305.8</v>
      </c>
      <c r="AF21" s="25">
        <v>1444.1</v>
      </c>
      <c r="AG21" s="25">
        <v>1479.7</v>
      </c>
      <c r="AH21" s="25">
        <v>1725.5</v>
      </c>
      <c r="AI21" s="25">
        <v>5955.1</v>
      </c>
      <c r="AJ21" s="25">
        <v>1724</v>
      </c>
      <c r="AK21" s="25">
        <v>1812.2</v>
      </c>
      <c r="AL21" s="25">
        <v>1610.5</v>
      </c>
      <c r="AM21" s="25">
        <v>2492.5</v>
      </c>
      <c r="AN21" s="25">
        <v>7639.2</v>
      </c>
      <c r="AO21" s="25">
        <v>1563.7</v>
      </c>
      <c r="AP21" s="25">
        <v>1817</v>
      </c>
      <c r="AQ21" s="25">
        <v>1593.3</v>
      </c>
      <c r="AR21" s="25">
        <v>2048.5</v>
      </c>
      <c r="AS21" s="30">
        <v>7022.5</v>
      </c>
      <c r="AU21" s="82">
        <f t="shared" si="0"/>
        <v>-8.0728348518169415E-2</v>
      </c>
      <c r="AW21" s="98">
        <f t="shared" si="3"/>
        <v>3380.7</v>
      </c>
      <c r="AX21" s="95">
        <f t="shared" si="4"/>
        <v>3641.8</v>
      </c>
      <c r="AY21" s="99">
        <f t="shared" si="5"/>
        <v>7.7232525808264674E-2</v>
      </c>
      <c r="BA21" s="98">
        <f t="shared" si="1"/>
        <v>1593.3</v>
      </c>
      <c r="BB21" s="95">
        <f t="shared" si="1"/>
        <v>2048.5</v>
      </c>
      <c r="BC21" s="99">
        <f t="shared" si="2"/>
        <v>0.28569635348019834</v>
      </c>
    </row>
    <row r="22" spans="1:55" ht="12.95" customHeight="1">
      <c r="A22" s="129" t="s">
        <v>157</v>
      </c>
      <c r="B22" s="31" t="s">
        <v>21</v>
      </c>
      <c r="C22" s="27">
        <v>4973.9000745712001</v>
      </c>
      <c r="D22" s="26">
        <v>7645.2868080832995</v>
      </c>
      <c r="E22" s="26">
        <v>10668.03559206</v>
      </c>
      <c r="F22" s="26">
        <v>33214.912280702003</v>
      </c>
      <c r="G22" s="26">
        <v>28353.709363712002</v>
      </c>
      <c r="H22" s="26">
        <v>28200</v>
      </c>
      <c r="I22" s="26">
        <v>33669.124808681998</v>
      </c>
      <c r="J22" s="78">
        <v>26239.074550129</v>
      </c>
      <c r="K22" s="26"/>
      <c r="L22" s="26"/>
      <c r="M22" s="26"/>
      <c r="N22" s="26"/>
      <c r="O22" s="26">
        <v>22849.495552901</v>
      </c>
      <c r="P22" s="26">
        <v>6226.2465171819003</v>
      </c>
      <c r="Q22" s="26">
        <v>6624.8295077617004</v>
      </c>
      <c r="R22" s="26">
        <v>6108.1265755606</v>
      </c>
      <c r="S22" s="26">
        <v>7415.2036619344999</v>
      </c>
      <c r="T22" s="26">
        <v>26374.406262438999</v>
      </c>
      <c r="U22" s="26">
        <v>3096.3571824737</v>
      </c>
      <c r="V22" s="26">
        <v>2475.4442595674</v>
      </c>
      <c r="W22" s="26">
        <v>3149.5496394897</v>
      </c>
      <c r="X22" s="26">
        <v>3327.5640599001999</v>
      </c>
      <c r="Y22" s="26">
        <v>12048.917359956</v>
      </c>
      <c r="Z22" s="26">
        <v>4317.7794979542005</v>
      </c>
      <c r="AA22" s="26">
        <v>4369.1573592834002</v>
      </c>
      <c r="AB22" s="26">
        <v>4362.1265066902997</v>
      </c>
      <c r="AC22" s="26">
        <v>4845.7978546942004</v>
      </c>
      <c r="AD22" s="26">
        <v>17894.856795311</v>
      </c>
      <c r="AE22" s="26">
        <v>6217.3216097395998</v>
      </c>
      <c r="AF22" s="26">
        <v>6191.7021756285003</v>
      </c>
      <c r="AG22" s="26">
        <v>6128.9708037424998</v>
      </c>
      <c r="AH22" s="26">
        <v>6243.8484950964003</v>
      </c>
      <c r="AI22" s="26">
        <v>24781.841956937998</v>
      </c>
      <c r="AJ22" s="26">
        <v>7453.0626696565996</v>
      </c>
      <c r="AK22" s="26">
        <v>7495.4537944058002</v>
      </c>
      <c r="AL22" s="26">
        <v>7081.3230260828996</v>
      </c>
      <c r="AM22" s="26">
        <v>7840.2431252213</v>
      </c>
      <c r="AN22" s="26">
        <v>29870.081435147</v>
      </c>
      <c r="AO22" s="26">
        <v>5751.7250643681</v>
      </c>
      <c r="AP22" s="26">
        <v>5657.1263853129003</v>
      </c>
      <c r="AQ22" s="26">
        <v>5494.3300123138997</v>
      </c>
      <c r="AR22" s="26">
        <v>5588.0051494459003</v>
      </c>
      <c r="AS22" s="28">
        <v>22491.187730885002</v>
      </c>
      <c r="AU22" s="81">
        <f t="shared" si="0"/>
        <v>-0.24703292892866144</v>
      </c>
      <c r="AW22" s="96">
        <f t="shared" si="3"/>
        <v>11408.851449681</v>
      </c>
      <c r="AX22" s="94">
        <f t="shared" si="4"/>
        <v>11082.3351617598</v>
      </c>
      <c r="AY22" s="97">
        <f t="shared" si="5"/>
        <v>-2.8619558187895407E-2</v>
      </c>
      <c r="BA22" s="96">
        <f t="shared" si="1"/>
        <v>5494.3300123138997</v>
      </c>
      <c r="BB22" s="94">
        <f t="shared" si="1"/>
        <v>5588.0051494459003</v>
      </c>
      <c r="BC22" s="97">
        <f t="shared" si="2"/>
        <v>1.7049419478272283E-2</v>
      </c>
    </row>
    <row r="23" spans="1:55" ht="12.95" customHeight="1">
      <c r="A23" s="129" t="s">
        <v>158</v>
      </c>
      <c r="B23" s="32" t="s">
        <v>202</v>
      </c>
      <c r="C23" s="29">
        <v>30430.517711172</v>
      </c>
      <c r="D23" s="25">
        <v>35088.955736999997</v>
      </c>
      <c r="E23" s="25">
        <v>45085.767663043</v>
      </c>
      <c r="F23" s="25">
        <v>48688.461166456997</v>
      </c>
      <c r="G23" s="25">
        <v>45813.829218767001</v>
      </c>
      <c r="H23" s="25">
        <v>38260.905235379003</v>
      </c>
      <c r="I23" s="25">
        <v>58880.036872039003</v>
      </c>
      <c r="J23" s="25">
        <v>68079.134978011003</v>
      </c>
      <c r="K23" s="25"/>
      <c r="L23" s="25"/>
      <c r="M23" s="25"/>
      <c r="N23" s="25"/>
      <c r="O23" s="79">
        <v>68224.688800293996</v>
      </c>
      <c r="P23" s="25"/>
      <c r="Q23" s="25"/>
      <c r="R23" s="25"/>
      <c r="S23" s="25"/>
      <c r="T23" s="25">
        <v>100235.99187509999</v>
      </c>
      <c r="U23" s="25"/>
      <c r="V23" s="25"/>
      <c r="W23" s="25"/>
      <c r="X23" s="25"/>
      <c r="Y23" s="25">
        <v>96358.729627452994</v>
      </c>
      <c r="Z23" s="25"/>
      <c r="AA23" s="25"/>
      <c r="AB23" s="25"/>
      <c r="AC23" s="25"/>
      <c r="AD23" s="25">
        <v>110503.02667121</v>
      </c>
      <c r="AE23" s="25"/>
      <c r="AF23" s="25"/>
      <c r="AG23" s="25"/>
      <c r="AH23" s="25"/>
      <c r="AI23" s="25">
        <v>120300.63663778</v>
      </c>
      <c r="AJ23" s="25"/>
      <c r="AK23" s="25"/>
      <c r="AL23" s="25"/>
      <c r="AM23" s="25"/>
      <c r="AN23" s="25">
        <v>125065.07672192001</v>
      </c>
      <c r="AO23" s="25">
        <v>31519.502883419002</v>
      </c>
      <c r="AP23" s="25">
        <v>34937.764653022001</v>
      </c>
      <c r="AQ23" s="25">
        <v>37544.595256070999</v>
      </c>
      <c r="AR23" s="25">
        <v>28228.588695787999</v>
      </c>
      <c r="AS23" s="30">
        <v>132230.45148829999</v>
      </c>
      <c r="AU23" s="82">
        <f t="shared" si="0"/>
        <v>5.7293170517234579E-2</v>
      </c>
      <c r="AW23" s="98">
        <f t="shared" si="3"/>
        <v>66457.26753644101</v>
      </c>
      <c r="AX23" s="95">
        <f t="shared" si="4"/>
        <v>65773.183951858999</v>
      </c>
      <c r="AY23" s="99">
        <f t="shared" si="5"/>
        <v>-1.0293585787391913E-2</v>
      </c>
      <c r="BA23" s="98">
        <f t="shared" si="1"/>
        <v>37544.595256070999</v>
      </c>
      <c r="BB23" s="95">
        <f t="shared" si="1"/>
        <v>28228.588695787999</v>
      </c>
      <c r="BC23" s="99">
        <f t="shared" si="2"/>
        <v>-0.24813176162224287</v>
      </c>
    </row>
    <row r="24" spans="1:55" ht="12.95" customHeight="1">
      <c r="A24" s="129" t="s">
        <v>159</v>
      </c>
      <c r="B24" s="31" t="s">
        <v>116</v>
      </c>
      <c r="C24" s="27"/>
      <c r="D24" s="26"/>
      <c r="E24" s="26"/>
      <c r="F24" s="26"/>
      <c r="G24" s="26"/>
      <c r="H24" s="26"/>
      <c r="I24" s="26"/>
      <c r="J24" s="26"/>
      <c r="K24" s="26"/>
      <c r="L24" s="26"/>
      <c r="M24" s="26"/>
      <c r="N24" s="26"/>
      <c r="O24" s="26">
        <v>9923.7877398870005</v>
      </c>
      <c r="P24" s="26"/>
      <c r="Q24" s="26"/>
      <c r="R24" s="26"/>
      <c r="S24" s="26"/>
      <c r="T24" s="26">
        <v>6305.4443069999998</v>
      </c>
      <c r="U24" s="26"/>
      <c r="V24" s="26"/>
      <c r="W24" s="26"/>
      <c r="X24" s="26"/>
      <c r="Y24" s="26">
        <v>-123.834732</v>
      </c>
      <c r="Z24" s="26"/>
      <c r="AA24" s="26"/>
      <c r="AB24" s="26"/>
      <c r="AC24" s="26"/>
      <c r="AD24" s="26">
        <v>9055</v>
      </c>
      <c r="AE24" s="26"/>
      <c r="AF24" s="26"/>
      <c r="AG24" s="26"/>
      <c r="AH24" s="26"/>
      <c r="AI24" s="26">
        <v>10259</v>
      </c>
      <c r="AJ24" s="26"/>
      <c r="AK24" s="26"/>
      <c r="AL24" s="26"/>
      <c r="AM24" s="26"/>
      <c r="AN24" s="26">
        <v>9631</v>
      </c>
      <c r="AO24" s="26">
        <v>2819.1</v>
      </c>
      <c r="AP24" s="26">
        <v>5006.3999999999996</v>
      </c>
      <c r="AQ24" s="26">
        <v>5130.8999999999996</v>
      </c>
      <c r="AR24" s="26">
        <v>4650.3</v>
      </c>
      <c r="AS24" s="28">
        <v>17606.7</v>
      </c>
      <c r="AU24" s="81">
        <f t="shared" si="0"/>
        <v>0.82812792025750193</v>
      </c>
      <c r="AW24" s="96">
        <f t="shared" si="3"/>
        <v>7825.5</v>
      </c>
      <c r="AX24" s="94">
        <f t="shared" si="4"/>
        <v>9781.2000000000007</v>
      </c>
      <c r="AY24" s="97">
        <f t="shared" si="5"/>
        <v>0.2499137435307649</v>
      </c>
      <c r="BA24" s="96">
        <f t="shared" si="1"/>
        <v>5130.8999999999996</v>
      </c>
      <c r="BB24" s="94">
        <f t="shared" si="1"/>
        <v>4650.3</v>
      </c>
      <c r="BC24" s="97">
        <f t="shared" si="2"/>
        <v>-9.3667777582880099E-2</v>
      </c>
    </row>
    <row r="25" spans="1:55" ht="12.95" customHeight="1">
      <c r="A25" s="129" t="s">
        <v>160</v>
      </c>
      <c r="B25" s="87" t="s">
        <v>102</v>
      </c>
      <c r="C25" s="29">
        <v>36.042754163559998</v>
      </c>
      <c r="D25" s="25">
        <v>33.889795406049998</v>
      </c>
      <c r="E25" s="25">
        <v>65.708418891169998</v>
      </c>
      <c r="F25" s="25">
        <v>52.631578947367998</v>
      </c>
      <c r="G25" s="25">
        <v>-73.631564323423007</v>
      </c>
      <c r="H25" s="25">
        <v>-29.154518950437001</v>
      </c>
      <c r="I25" s="25">
        <v>58.438847919855</v>
      </c>
      <c r="J25" s="25">
        <v>82.262210796914999</v>
      </c>
      <c r="K25" s="25">
        <v>11.947431302269999</v>
      </c>
      <c r="L25" s="25">
        <v>21.239877870701999</v>
      </c>
      <c r="M25" s="25">
        <v>39.824771007567001</v>
      </c>
      <c r="N25" s="25">
        <v>23.894862604539998</v>
      </c>
      <c r="O25" s="25">
        <v>96.906942785078996</v>
      </c>
      <c r="P25" s="25">
        <v>13.267878466233</v>
      </c>
      <c r="Q25" s="25">
        <v>10.614302772986999</v>
      </c>
      <c r="R25" s="25">
        <v>6.6339392331165996</v>
      </c>
      <c r="S25" s="25">
        <v>22.555393392597001</v>
      </c>
      <c r="T25" s="25">
        <v>54.398301711556002</v>
      </c>
      <c r="U25" s="25">
        <v>37.71491957848</v>
      </c>
      <c r="V25" s="25">
        <v>42.151968940654001</v>
      </c>
      <c r="W25" s="25">
        <v>36.605657237937002</v>
      </c>
      <c r="X25" s="25">
        <v>39.933444259566997</v>
      </c>
      <c r="Y25" s="25">
        <v>153.07820299501</v>
      </c>
      <c r="Z25" s="25">
        <v>13.26993254451</v>
      </c>
      <c r="AA25" s="25">
        <v>38.703969921485999</v>
      </c>
      <c r="AB25" s="25">
        <v>29.857348225147</v>
      </c>
      <c r="AC25" s="25">
        <v>34.280659073316002</v>
      </c>
      <c r="AD25" s="25">
        <v>117.21773747650001</v>
      </c>
      <c r="AE25" s="25">
        <v>32.690790215307999</v>
      </c>
      <c r="AF25" s="25">
        <v>68.763386314959007</v>
      </c>
      <c r="AG25" s="25">
        <v>46.218013752677003</v>
      </c>
      <c r="AH25" s="25">
        <v>69.890654943073002</v>
      </c>
      <c r="AI25" s="25">
        <v>217.56284522601999</v>
      </c>
      <c r="AJ25" s="25">
        <v>16.523073291631999</v>
      </c>
      <c r="AK25" s="25">
        <v>46.028561312404001</v>
      </c>
      <c r="AL25" s="25">
        <v>16.523073291631999</v>
      </c>
      <c r="AM25" s="25">
        <v>75.534049333176</v>
      </c>
      <c r="AN25" s="25">
        <v>158.14941579134</v>
      </c>
      <c r="AO25" s="25">
        <v>12.313892309414999</v>
      </c>
      <c r="AP25" s="25">
        <v>21.269450352625</v>
      </c>
      <c r="AQ25" s="25">
        <v>23.508339863427999</v>
      </c>
      <c r="AR25" s="25">
        <v>62.688906302474003</v>
      </c>
      <c r="AS25" s="30">
        <v>119.78058882793999</v>
      </c>
      <c r="AU25" s="82">
        <f t="shared" si="0"/>
        <v>-0.24261124691110633</v>
      </c>
      <c r="AW25" s="98">
        <f t="shared" si="3"/>
        <v>33.583342662039996</v>
      </c>
      <c r="AX25" s="95">
        <f t="shared" si="4"/>
        <v>86.197246165902001</v>
      </c>
      <c r="AY25" s="99">
        <f t="shared" si="5"/>
        <v>1.5666666666666471</v>
      </c>
      <c r="BA25" s="98">
        <f t="shared" si="1"/>
        <v>23.508339863427999</v>
      </c>
      <c r="BB25" s="95">
        <f t="shared" si="1"/>
        <v>62.688906302474003</v>
      </c>
      <c r="BC25" s="99">
        <f t="shared" si="2"/>
        <v>1.6666666666666385</v>
      </c>
    </row>
    <row r="26" spans="1:55" ht="12.95" customHeight="1">
      <c r="A26" s="129" t="s">
        <v>190</v>
      </c>
      <c r="B26" s="31" t="s">
        <v>189</v>
      </c>
      <c r="C26" s="27">
        <v>7.6559781257767998</v>
      </c>
      <c r="D26" s="26">
        <v>11.472323333752</v>
      </c>
      <c r="E26" s="26">
        <v>-9.2128678986994998</v>
      </c>
      <c r="F26" s="26">
        <v>30.921052631578998</v>
      </c>
      <c r="G26" s="26">
        <v>-37.663239788829998</v>
      </c>
      <c r="H26" s="26">
        <v>60.331125827815001</v>
      </c>
      <c r="I26" s="26">
        <v>56.421316265479</v>
      </c>
      <c r="J26" s="26">
        <v>99.781491002571002</v>
      </c>
      <c r="K26" s="26">
        <v>40.408867649011</v>
      </c>
      <c r="L26" s="26">
        <v>41.497411389885002</v>
      </c>
      <c r="M26" s="26">
        <v>77.937076861807995</v>
      </c>
      <c r="N26" s="26">
        <v>4.7922474445771996</v>
      </c>
      <c r="O26" s="26">
        <v>164.63560334528</v>
      </c>
      <c r="P26" s="26">
        <v>19.450709831497999</v>
      </c>
      <c r="Q26" s="26">
        <v>41.860156560965997</v>
      </c>
      <c r="R26" s="26">
        <v>24.744593339525</v>
      </c>
      <c r="S26" s="26">
        <v>33.726947061164999</v>
      </c>
      <c r="T26" s="26">
        <v>119.78240679315</v>
      </c>
      <c r="U26" s="26">
        <v>13.288962839711999</v>
      </c>
      <c r="V26" s="26">
        <v>33.8768718802</v>
      </c>
      <c r="W26" s="26">
        <v>33.921242373821002</v>
      </c>
      <c r="X26" s="26">
        <v>53.810316139766996</v>
      </c>
      <c r="Y26" s="26">
        <v>134.8973932335</v>
      </c>
      <c r="Z26" s="26">
        <v>37.000995244941002</v>
      </c>
      <c r="AA26" s="26">
        <v>36.160566183789001</v>
      </c>
      <c r="AB26" s="26">
        <v>38.294813668030997</v>
      </c>
      <c r="AC26" s="26">
        <v>33.683512108812998</v>
      </c>
      <c r="AD26" s="26">
        <v>145.13988720557001</v>
      </c>
      <c r="AE26" s="26">
        <v>21.654830346071002</v>
      </c>
      <c r="AF26" s="26">
        <v>44.132566790665997</v>
      </c>
      <c r="AG26" s="26">
        <v>54.875436816593002</v>
      </c>
      <c r="AH26" s="26">
        <v>29.173712095591998</v>
      </c>
      <c r="AI26" s="26">
        <v>149.83654604892001</v>
      </c>
      <c r="AJ26" s="26">
        <v>38.888233211376999</v>
      </c>
      <c r="AK26" s="26">
        <v>80.089696683583</v>
      </c>
      <c r="AL26" s="26">
        <v>91.171957984184999</v>
      </c>
      <c r="AM26" s="26">
        <v>89.944529682520994</v>
      </c>
      <c r="AN26" s="26">
        <v>300.09441756167001</v>
      </c>
      <c r="AO26" s="26">
        <v>45.751707153251999</v>
      </c>
      <c r="AP26" s="26">
        <v>72.707936863315993</v>
      </c>
      <c r="AQ26" s="26">
        <v>66.036046121124002</v>
      </c>
      <c r="AR26" s="26">
        <v>53.878876077466003</v>
      </c>
      <c r="AS26" s="28">
        <v>238.37456621516</v>
      </c>
      <c r="AU26" s="81">
        <f t="shared" si="0"/>
        <v>-0.20566810888385306</v>
      </c>
      <c r="AW26" s="96">
        <f t="shared" si="3"/>
        <v>118.45964401656799</v>
      </c>
      <c r="AX26" s="94">
        <f t="shared" si="4"/>
        <v>119.91492219859001</v>
      </c>
      <c r="AY26" s="97">
        <f t="shared" si="5"/>
        <v>1.2285012285014763E-2</v>
      </c>
      <c r="BA26" s="96">
        <f t="shared" si="1"/>
        <v>66.036046121124002</v>
      </c>
      <c r="BB26" s="94">
        <f t="shared" si="1"/>
        <v>53.878876077466003</v>
      </c>
      <c r="BC26" s="97">
        <f t="shared" si="2"/>
        <v>-0.18409899983047426</v>
      </c>
    </row>
    <row r="27" spans="1:55" ht="12.95" customHeight="1">
      <c r="A27" s="129" t="s">
        <v>161</v>
      </c>
      <c r="B27" s="132" t="s">
        <v>49</v>
      </c>
      <c r="C27" s="29"/>
      <c r="D27" s="25"/>
      <c r="E27" s="25"/>
      <c r="F27" s="25"/>
      <c r="G27" s="25"/>
      <c r="H27" s="25"/>
      <c r="I27" s="25"/>
      <c r="J27" s="25">
        <v>7191.5167095116003</v>
      </c>
      <c r="K27" s="25">
        <v>1417.7618478694001</v>
      </c>
      <c r="L27" s="25">
        <v>2190.3624054162001</v>
      </c>
      <c r="M27" s="25">
        <v>1650.0730120802</v>
      </c>
      <c r="N27" s="25">
        <v>1573.0784547989001</v>
      </c>
      <c r="O27" s="25">
        <v>6831.2757201646</v>
      </c>
      <c r="P27" s="25">
        <v>1056.1231259122001</v>
      </c>
      <c r="Q27" s="25">
        <v>2016.7175268675001</v>
      </c>
      <c r="R27" s="25">
        <v>2210.4285524745001</v>
      </c>
      <c r="S27" s="25">
        <v>916.81040201671999</v>
      </c>
      <c r="T27" s="25">
        <v>6200.0796072707999</v>
      </c>
      <c r="U27" s="25">
        <v>589.01830282861999</v>
      </c>
      <c r="V27" s="25">
        <v>1535.2190793123</v>
      </c>
      <c r="W27" s="25">
        <v>1568.4969495286</v>
      </c>
      <c r="X27" s="25">
        <v>952.85635052689997</v>
      </c>
      <c r="Y27" s="25">
        <v>4645.5906821962999</v>
      </c>
      <c r="Z27" s="25">
        <v>615.94603560764995</v>
      </c>
      <c r="AA27" s="25">
        <v>1069.3353975451</v>
      </c>
      <c r="AB27" s="25">
        <v>1268.3843857126999</v>
      </c>
      <c r="AC27" s="25">
        <v>2634.0816100850998</v>
      </c>
      <c r="AD27" s="25">
        <v>5587.7474289505999</v>
      </c>
      <c r="AE27" s="25">
        <v>1324.540638034</v>
      </c>
      <c r="AF27" s="25">
        <v>1834.0660579416001</v>
      </c>
      <c r="AG27" s="25">
        <v>1400.0676361177</v>
      </c>
      <c r="AH27" s="25">
        <v>1898.3203697440999</v>
      </c>
      <c r="AI27" s="25">
        <v>6456.9947018373996</v>
      </c>
      <c r="AJ27" s="25">
        <v>1326.5667414139</v>
      </c>
      <c r="AK27" s="25">
        <v>1707.7776466422999</v>
      </c>
      <c r="AL27" s="25">
        <v>1392.6590345804</v>
      </c>
      <c r="AM27" s="25">
        <v>1363.1535465597001</v>
      </c>
      <c r="AN27" s="25">
        <v>5790.1569691963005</v>
      </c>
      <c r="AO27" s="25">
        <v>1388.1114966975999</v>
      </c>
      <c r="AP27" s="25">
        <v>1728.4227023395999</v>
      </c>
      <c r="AQ27" s="25">
        <v>1320.9448113736</v>
      </c>
      <c r="AR27" s="25">
        <v>1411.6198365611001</v>
      </c>
      <c r="AS27" s="30">
        <v>5849.0988469718995</v>
      </c>
      <c r="AU27" s="82">
        <f t="shared" si="0"/>
        <v>1.0179668373270456E-2</v>
      </c>
      <c r="AW27" s="98">
        <f t="shared" si="3"/>
        <v>3116.5341990371999</v>
      </c>
      <c r="AX27" s="95">
        <f t="shared" si="4"/>
        <v>2732.5646479347001</v>
      </c>
      <c r="AY27" s="99">
        <f t="shared" si="5"/>
        <v>-0.12320402298845962</v>
      </c>
      <c r="BA27" s="98">
        <f t="shared" si="1"/>
        <v>1320.9448113736</v>
      </c>
      <c r="BB27" s="95">
        <f t="shared" si="1"/>
        <v>1411.6198365611001</v>
      </c>
      <c r="BC27" s="99">
        <f t="shared" si="2"/>
        <v>6.8644067796602773E-2</v>
      </c>
    </row>
    <row r="28" spans="1:55" ht="12.95" customHeight="1">
      <c r="A28" s="129" t="s">
        <v>162</v>
      </c>
      <c r="B28" s="31" t="s">
        <v>105</v>
      </c>
      <c r="C28" s="27"/>
      <c r="D28" s="26">
        <v>823.55849999999998</v>
      </c>
      <c r="E28" s="26">
        <v>625.44299999999998</v>
      </c>
      <c r="F28" s="26">
        <v>1505.4749999999999</v>
      </c>
      <c r="G28" s="26">
        <v>2026.5452397995</v>
      </c>
      <c r="H28" s="26">
        <v>6566.6298650661001</v>
      </c>
      <c r="I28" s="26">
        <v>6904.3442564561001</v>
      </c>
      <c r="J28" s="26">
        <v>6779.0711893178004</v>
      </c>
      <c r="K28" s="26">
        <v>3347.1735392965002</v>
      </c>
      <c r="L28" s="26">
        <v>774.80502262698997</v>
      </c>
      <c r="M28" s="26">
        <v>624.12117234121001</v>
      </c>
      <c r="N28" s="26">
        <v>3330.1971697493</v>
      </c>
      <c r="O28" s="26">
        <v>8076.2969040139997</v>
      </c>
      <c r="P28" s="26">
        <v>3823.4205163806</v>
      </c>
      <c r="Q28" s="26">
        <v>1129.0855020192</v>
      </c>
      <c r="R28" s="26">
        <v>1944.7173134177001</v>
      </c>
      <c r="S28" s="26">
        <v>434.37114752615003</v>
      </c>
      <c r="T28" s="26">
        <v>7331.5944793436001</v>
      </c>
      <c r="U28" s="26">
        <v>1910.0951775019</v>
      </c>
      <c r="V28" s="26">
        <v>574.54499383511995</v>
      </c>
      <c r="W28" s="26">
        <v>854.91181912854995</v>
      </c>
      <c r="X28" s="26">
        <v>90.695211368570995</v>
      </c>
      <c r="Y28" s="26">
        <v>3430.2472018341</v>
      </c>
      <c r="Z28" s="26">
        <v>1455.4001655384</v>
      </c>
      <c r="AA28" s="26">
        <v>290.05789642545</v>
      </c>
      <c r="AB28" s="26">
        <v>192.83086343471001</v>
      </c>
      <c r="AC28" s="26">
        <v>1075.4953012061001</v>
      </c>
      <c r="AD28" s="26">
        <v>3013.7842266046</v>
      </c>
      <c r="AE28" s="26">
        <v>1381.6631174940001</v>
      </c>
      <c r="AF28" s="26">
        <v>1084.8467188766999</v>
      </c>
      <c r="AG28" s="26">
        <v>1134.5582451496</v>
      </c>
      <c r="AH28" s="26">
        <v>1163.0037470217001</v>
      </c>
      <c r="AI28" s="26">
        <v>4764.0718285418998</v>
      </c>
      <c r="AJ28" s="26">
        <v>1018.233843</v>
      </c>
      <c r="AK28" s="26">
        <v>1563.535478</v>
      </c>
      <c r="AL28" s="26">
        <v>1514.993999</v>
      </c>
      <c r="AM28" s="26">
        <v>1130.8089113000001</v>
      </c>
      <c r="AN28" s="26">
        <v>5227.5722312999997</v>
      </c>
      <c r="AO28" s="26">
        <v>1892.9829697</v>
      </c>
      <c r="AP28" s="26">
        <v>1457.6892573</v>
      </c>
      <c r="AQ28" s="26">
        <v>1566.7850031476</v>
      </c>
      <c r="AR28" s="26">
        <v>151.9315642</v>
      </c>
      <c r="AS28" s="28">
        <v>5069.3887943476002</v>
      </c>
      <c r="AU28" s="81">
        <f t="shared" si="0"/>
        <v>-3.0259445485091307E-2</v>
      </c>
      <c r="AW28" s="96">
        <f t="shared" si="3"/>
        <v>3350.672227</v>
      </c>
      <c r="AX28" s="94">
        <f t="shared" si="4"/>
        <v>1718.7165673475999</v>
      </c>
      <c r="AY28" s="97">
        <f t="shared" si="5"/>
        <v>-0.48705320875672753</v>
      </c>
      <c r="BA28" s="96">
        <f t="shared" si="1"/>
        <v>1566.7850031476</v>
      </c>
      <c r="BB28" s="94">
        <f t="shared" si="1"/>
        <v>151.9315642</v>
      </c>
      <c r="BC28" s="97">
        <f t="shared" si="2"/>
        <v>-0.90302973037476342</v>
      </c>
    </row>
    <row r="29" spans="1:55" ht="12.95" customHeight="1">
      <c r="A29" s="129" t="s">
        <v>163</v>
      </c>
      <c r="B29" s="87" t="s">
        <v>50</v>
      </c>
      <c r="C29" s="29">
        <v>50183.942331593003</v>
      </c>
      <c r="D29" s="25">
        <v>68798.795029497007</v>
      </c>
      <c r="E29" s="25">
        <v>78309.377138946002</v>
      </c>
      <c r="F29" s="25">
        <v>46002.923976607999</v>
      </c>
      <c r="G29" s="25">
        <v>37310.363989997</v>
      </c>
      <c r="H29" s="25">
        <v>57875.496688742001</v>
      </c>
      <c r="I29" s="25">
        <v>71676.638374842994</v>
      </c>
      <c r="J29" s="79">
        <v>65871.465295629998</v>
      </c>
      <c r="K29" s="25">
        <v>19812.823576264</v>
      </c>
      <c r="L29" s="25">
        <v>13906.810035842</v>
      </c>
      <c r="M29" s="25">
        <v>16405.150670383999</v>
      </c>
      <c r="N29" s="25">
        <v>14343.555024559</v>
      </c>
      <c r="O29" s="25">
        <v>64468.339307048998</v>
      </c>
      <c r="P29" s="25">
        <v>16485.338994295002</v>
      </c>
      <c r="Q29" s="25">
        <v>16549.024810932999</v>
      </c>
      <c r="R29" s="25">
        <v>15381.451505904</v>
      </c>
      <c r="S29" s="25">
        <v>11565.609659016</v>
      </c>
      <c r="T29" s="25">
        <v>59981.424970147003</v>
      </c>
      <c r="U29" s="25">
        <v>27457.570715474001</v>
      </c>
      <c r="V29" s="25">
        <v>27508.596783139001</v>
      </c>
      <c r="W29" s="25">
        <v>23403.216860788001</v>
      </c>
      <c r="X29" s="25">
        <v>24359.400998336001</v>
      </c>
      <c r="Y29" s="25">
        <v>102728.78535773999</v>
      </c>
      <c r="Z29" s="25">
        <v>21465.221718456</v>
      </c>
      <c r="AA29" s="25">
        <v>21706.292159682002</v>
      </c>
      <c r="AB29" s="25">
        <v>22305.650779609001</v>
      </c>
      <c r="AC29" s="25">
        <v>22512.440561759999</v>
      </c>
      <c r="AD29" s="25">
        <v>87989.605219506993</v>
      </c>
      <c r="AE29" s="25">
        <v>26205.613797768001</v>
      </c>
      <c r="AF29" s="25">
        <v>25772.742644572001</v>
      </c>
      <c r="AG29" s="25">
        <v>26376.958629240999</v>
      </c>
      <c r="AH29" s="25">
        <v>26039.905309434998</v>
      </c>
      <c r="AI29" s="25">
        <v>104395.22038102</v>
      </c>
      <c r="AJ29" s="25">
        <v>24607.577009323999</v>
      </c>
      <c r="AK29" s="25">
        <v>26228.018411425001</v>
      </c>
      <c r="AL29" s="25">
        <v>29909.123096896001</v>
      </c>
      <c r="AM29" s="25">
        <v>35357.016405050999</v>
      </c>
      <c r="AN29" s="25">
        <v>116101.73492269999</v>
      </c>
      <c r="AO29" s="25">
        <v>25727.747502270999</v>
      </c>
      <c r="AP29" s="25">
        <v>19250.309092953001</v>
      </c>
      <c r="AQ29" s="25">
        <v>23623.430032232998</v>
      </c>
      <c r="AR29" s="25"/>
      <c r="AS29" s="30"/>
      <c r="AU29" s="82">
        <f t="shared" si="0"/>
        <v>-1</v>
      </c>
      <c r="AW29" s="98">
        <f t="shared" si="3"/>
        <v>44978.056595223999</v>
      </c>
      <c r="AX29" s="95">
        <f t="shared" si="4"/>
        <v>23623.430032232998</v>
      </c>
      <c r="AY29" s="99">
        <f t="shared" si="5"/>
        <v>-0.47477877390679757</v>
      </c>
      <c r="BA29" s="98">
        <f t="shared" si="1"/>
        <v>23623.430032232998</v>
      </c>
      <c r="BB29" s="95">
        <f t="shared" si="1"/>
        <v>0</v>
      </c>
      <c r="BC29" s="99">
        <f t="shared" si="2"/>
        <v>-1</v>
      </c>
    </row>
    <row r="30" spans="1:55" ht="12.95" customHeight="1">
      <c r="A30" s="129" t="s">
        <v>164</v>
      </c>
      <c r="B30" s="31" t="s">
        <v>24</v>
      </c>
      <c r="C30" s="27">
        <v>384.99436936937002</v>
      </c>
      <c r="D30" s="26">
        <v>426.82926829268001</v>
      </c>
      <c r="E30" s="26">
        <v>840.55841293166998</v>
      </c>
      <c r="F30" s="26">
        <v>247.63240968081001</v>
      </c>
      <c r="G30" s="26">
        <v>190</v>
      </c>
      <c r="H30" s="26">
        <v>593.87387387387002</v>
      </c>
      <c r="I30" s="26">
        <v>342.16335540838998</v>
      </c>
      <c r="J30" s="26">
        <v>679.35222672065004</v>
      </c>
      <c r="K30" s="26">
        <v>120.4523107178</v>
      </c>
      <c r="L30" s="26">
        <v>89.314978695510007</v>
      </c>
      <c r="M30" s="26">
        <v>162.24188790560001</v>
      </c>
      <c r="N30" s="26">
        <v>199.93444772206001</v>
      </c>
      <c r="O30" s="26">
        <v>571.94362504097001</v>
      </c>
      <c r="P30" s="26">
        <v>138.49726322773</v>
      </c>
      <c r="Q30" s="26">
        <v>212.30718195388999</v>
      </c>
      <c r="R30" s="26">
        <v>237.18692983911001</v>
      </c>
      <c r="S30" s="26">
        <v>119.42278984906</v>
      </c>
      <c r="T30" s="26">
        <v>707.41416486979995</v>
      </c>
      <c r="U30" s="26">
        <v>101.79891228559001</v>
      </c>
      <c r="V30" s="26">
        <v>200.11156045182</v>
      </c>
      <c r="W30" s="26">
        <v>119.23023288244001</v>
      </c>
      <c r="X30" s="26">
        <v>89.945614279737995</v>
      </c>
      <c r="Y30" s="26">
        <v>511.08631989960003</v>
      </c>
      <c r="Z30" s="26">
        <v>185.17229376957999</v>
      </c>
      <c r="AA30" s="26">
        <v>137.83501566307001</v>
      </c>
      <c r="AB30" s="26">
        <v>120.4316045945</v>
      </c>
      <c r="AC30" s="26">
        <v>297.94639749391001</v>
      </c>
      <c r="AD30" s="26">
        <v>741.38531152105998</v>
      </c>
      <c r="AE30" s="26">
        <v>162.71138269149</v>
      </c>
      <c r="AF30" s="26">
        <v>182.60622424329</v>
      </c>
      <c r="AG30" s="26">
        <v>5.6842404433707996</v>
      </c>
      <c r="AH30" s="26">
        <v>171.94827341197001</v>
      </c>
      <c r="AI30" s="26">
        <v>522.95012079010996</v>
      </c>
      <c r="AJ30" s="26">
        <v>-11.068068622025001</v>
      </c>
      <c r="AK30" s="26">
        <v>57.415605976757</v>
      </c>
      <c r="AL30" s="26">
        <v>184.00664084117</v>
      </c>
      <c r="AM30" s="26">
        <v>142.50138350858001</v>
      </c>
      <c r="AN30" s="26">
        <v>372.85556170448001</v>
      </c>
      <c r="AO30" s="26">
        <v>123.84716732542999</v>
      </c>
      <c r="AP30" s="26">
        <v>144.26877470356001</v>
      </c>
      <c r="AQ30" s="26">
        <v>164.03162055336</v>
      </c>
      <c r="AR30" s="26">
        <v>185.11198945981999</v>
      </c>
      <c r="AS30" s="28">
        <v>617.25955204215995</v>
      </c>
      <c r="AU30" s="81">
        <f t="shared" si="0"/>
        <v>0.65549240896503258</v>
      </c>
      <c r="AW30" s="96">
        <f t="shared" si="3"/>
        <v>268.11594202898999</v>
      </c>
      <c r="AX30" s="94">
        <f t="shared" si="4"/>
        <v>349.14361001318002</v>
      </c>
      <c r="AY30" s="97">
        <f t="shared" si="5"/>
        <v>0.30221130221129833</v>
      </c>
      <c r="BA30" s="96">
        <f t="shared" si="1"/>
        <v>164.03162055336</v>
      </c>
      <c r="BB30" s="94">
        <f t="shared" si="1"/>
        <v>185.11198945981999</v>
      </c>
      <c r="BC30" s="97">
        <f t="shared" si="2"/>
        <v>0.12851405622492454</v>
      </c>
    </row>
    <row r="31" spans="1:55" ht="12.95" customHeight="1">
      <c r="A31" s="129" t="s">
        <v>165</v>
      </c>
      <c r="B31" s="87" t="s">
        <v>25</v>
      </c>
      <c r="C31" s="29">
        <v>11847.113981433</v>
      </c>
      <c r="D31" s="25">
        <v>8538.8476647751995</v>
      </c>
      <c r="E31" s="25">
        <v>10387.136419500001</v>
      </c>
      <c r="F31" s="25">
        <v>9125.5001947661003</v>
      </c>
      <c r="G31" s="25">
        <v>3875.296100221</v>
      </c>
      <c r="H31" s="25">
        <v>10944.494995450001</v>
      </c>
      <c r="I31" s="25">
        <v>8263.0206472816008</v>
      </c>
      <c r="J31" s="79">
        <v>11065.176268272</v>
      </c>
      <c r="K31" s="25"/>
      <c r="L31" s="25"/>
      <c r="M31" s="25"/>
      <c r="N31" s="25"/>
      <c r="O31" s="25">
        <v>8667.2338977281997</v>
      </c>
      <c r="P31" s="25"/>
      <c r="Q31" s="25"/>
      <c r="R31" s="25"/>
      <c r="S31" s="25"/>
      <c r="T31" s="25">
        <v>13770.450181691</v>
      </c>
      <c r="U31" s="25"/>
      <c r="V31" s="25"/>
      <c r="W31" s="25"/>
      <c r="X31" s="25"/>
      <c r="Y31" s="25">
        <v>9078.4073013156994</v>
      </c>
      <c r="Z31" s="25"/>
      <c r="AA31" s="25"/>
      <c r="AB31" s="25"/>
      <c r="AC31" s="25"/>
      <c r="AD31" s="25">
        <v>6772.1006642699003</v>
      </c>
      <c r="AE31" s="25"/>
      <c r="AF31" s="25"/>
      <c r="AG31" s="25"/>
      <c r="AH31" s="25"/>
      <c r="AI31" s="25">
        <v>8407.5686132269002</v>
      </c>
      <c r="AJ31" s="25"/>
      <c r="AK31" s="25"/>
      <c r="AL31" s="25"/>
      <c r="AM31" s="25"/>
      <c r="AN31" s="25">
        <v>12004.966317549</v>
      </c>
      <c r="AO31" s="25">
        <v>1371.9228059008999</v>
      </c>
      <c r="AP31" s="25">
        <v>3454.8678198804</v>
      </c>
      <c r="AQ31" s="25">
        <v>1677.0849907940001</v>
      </c>
      <c r="AR31" s="25">
        <v>2630.3048212215999</v>
      </c>
      <c r="AS31" s="30">
        <v>9134.1804377969002</v>
      </c>
      <c r="AU31" s="82">
        <f t="shared" si="0"/>
        <v>-0.23913318903323802</v>
      </c>
      <c r="AW31" s="98">
        <f t="shared" si="3"/>
        <v>4826.7906257813002</v>
      </c>
      <c r="AX31" s="95">
        <f t="shared" si="4"/>
        <v>4307.3898120156</v>
      </c>
      <c r="AY31" s="99">
        <f t="shared" si="5"/>
        <v>-0.1076079022345466</v>
      </c>
      <c r="BA31" s="98">
        <f t="shared" si="1"/>
        <v>1677.0849907940001</v>
      </c>
      <c r="BB31" s="95">
        <f t="shared" si="1"/>
        <v>2630.3048212215999</v>
      </c>
      <c r="BC31" s="99">
        <f t="shared" si="2"/>
        <v>0.56837896448903691</v>
      </c>
    </row>
    <row r="32" spans="1:55" ht="12.95" customHeight="1">
      <c r="A32" s="129" t="s">
        <v>166</v>
      </c>
      <c r="B32" s="31" t="s">
        <v>51</v>
      </c>
      <c r="C32" s="27">
        <v>42.142509523809998</v>
      </c>
      <c r="D32" s="26">
        <v>566.61618753021003</v>
      </c>
      <c r="E32" s="26">
        <v>-41.493521317758997</v>
      </c>
      <c r="F32" s="26">
        <v>689.67624787352997</v>
      </c>
      <c r="G32" s="26">
        <v>-1142.2423872270999</v>
      </c>
      <c r="H32" s="26">
        <v>528.38770542378995</v>
      </c>
      <c r="I32" s="26">
        <v>-261.6222064442</v>
      </c>
      <c r="J32" s="26">
        <v>1331.5190651907001</v>
      </c>
      <c r="K32" s="26"/>
      <c r="L32" s="26"/>
      <c r="M32" s="26"/>
      <c r="N32" s="26"/>
      <c r="O32" s="26">
        <v>406.41711229946998</v>
      </c>
      <c r="P32" s="26">
        <v>-267.85657673652003</v>
      </c>
      <c r="Q32" s="26">
        <v>9.3523127159749997</v>
      </c>
      <c r="R32" s="26">
        <v>462.67000602351999</v>
      </c>
      <c r="S32" s="26">
        <v>1437.0858827632001</v>
      </c>
      <c r="T32" s="26">
        <v>1641.2516247661999</v>
      </c>
      <c r="U32" s="26">
        <v>18.513606705215</v>
      </c>
      <c r="V32" s="26">
        <v>39.493926051667998</v>
      </c>
      <c r="W32" s="26">
        <v>419.65943451276001</v>
      </c>
      <c r="X32" s="26">
        <v>241.36650575566</v>
      </c>
      <c r="Y32" s="26">
        <v>719.03347302530005</v>
      </c>
      <c r="Z32" s="26">
        <v>154.48547265517001</v>
      </c>
      <c r="AA32" s="26">
        <v>401.15235481103002</v>
      </c>
      <c r="AB32" s="26">
        <v>186.90426758859999</v>
      </c>
      <c r="AC32" s="26">
        <v>234.39418011366001</v>
      </c>
      <c r="AD32" s="26">
        <v>976.93627516845004</v>
      </c>
      <c r="AE32" s="26">
        <v>503.03600629492001</v>
      </c>
      <c r="AF32" s="26">
        <v>518.72993281227002</v>
      </c>
      <c r="AG32" s="26">
        <v>373.56740782698</v>
      </c>
      <c r="AH32" s="26">
        <v>892.55345904039996</v>
      </c>
      <c r="AI32" s="26">
        <v>2287.8868059746001</v>
      </c>
      <c r="AJ32" s="26">
        <v>489.26270891884002</v>
      </c>
      <c r="AK32" s="26">
        <v>548.78508447621005</v>
      </c>
      <c r="AL32" s="26">
        <v>396.58910224118</v>
      </c>
      <c r="AM32" s="26">
        <v>863.00246814468005</v>
      </c>
      <c r="AN32" s="26">
        <v>2297.6393637809001</v>
      </c>
      <c r="AO32" s="26">
        <v>234.61217481258001</v>
      </c>
      <c r="AP32" s="26">
        <v>354.86545669314</v>
      </c>
      <c r="AQ32" s="26">
        <v>259.36252104250002</v>
      </c>
      <c r="AR32" s="26">
        <v>175.83550558425</v>
      </c>
      <c r="AS32" s="28">
        <v>1024.6756581325001</v>
      </c>
      <c r="AU32" s="81">
        <f t="shared" si="0"/>
        <v>-0.55403111807488525</v>
      </c>
      <c r="AW32" s="96">
        <f t="shared" si="3"/>
        <v>589.47763150571996</v>
      </c>
      <c r="AX32" s="94">
        <f t="shared" si="4"/>
        <v>435.19802662674999</v>
      </c>
      <c r="AY32" s="97">
        <f t="shared" si="5"/>
        <v>-0.26172257713136471</v>
      </c>
      <c r="BA32" s="96">
        <f t="shared" si="1"/>
        <v>259.36252104250002</v>
      </c>
      <c r="BB32" s="94">
        <f t="shared" si="1"/>
        <v>175.83550558425</v>
      </c>
      <c r="BC32" s="97">
        <f t="shared" si="2"/>
        <v>-0.32204736105477244</v>
      </c>
    </row>
    <row r="33" spans="1:63" ht="12.95" customHeight="1">
      <c r="A33" s="129" t="s">
        <v>167</v>
      </c>
      <c r="B33" s="87" t="s">
        <v>52</v>
      </c>
      <c r="C33" s="29">
        <v>1950.0372856078</v>
      </c>
      <c r="D33" s="25">
        <v>2325.8441069411001</v>
      </c>
      <c r="E33" s="25">
        <v>2772.0739219713</v>
      </c>
      <c r="F33" s="25">
        <v>2754.3859649123001</v>
      </c>
      <c r="G33" s="25">
        <v>2350.6529591552999</v>
      </c>
      <c r="H33" s="25">
        <v>3928.4768211921</v>
      </c>
      <c r="I33" s="25">
        <v>2510.0876582719002</v>
      </c>
      <c r="J33" s="25">
        <v>2354.7557840617001</v>
      </c>
      <c r="K33" s="25">
        <v>414.17761847869002</v>
      </c>
      <c r="L33" s="25">
        <v>719.50086287004001</v>
      </c>
      <c r="M33" s="25">
        <v>424.79755741404</v>
      </c>
      <c r="N33" s="25">
        <v>983.67184388689998</v>
      </c>
      <c r="O33" s="25">
        <v>2542.1478826497</v>
      </c>
      <c r="P33" s="25">
        <v>366.19344566804</v>
      </c>
      <c r="Q33" s="25">
        <v>540.00265357569003</v>
      </c>
      <c r="R33" s="25">
        <v>371.50059705452998</v>
      </c>
      <c r="S33" s="25">
        <v>766.88337534827997</v>
      </c>
      <c r="T33" s="25">
        <v>2044.5800716465001</v>
      </c>
      <c r="U33" s="25">
        <v>200.77648363838</v>
      </c>
      <c r="V33" s="25">
        <v>563.50526899611998</v>
      </c>
      <c r="W33" s="25">
        <v>735.44093178036997</v>
      </c>
      <c r="X33" s="25">
        <v>508.04215196894</v>
      </c>
      <c r="Y33" s="25">
        <v>2007.7648363838</v>
      </c>
      <c r="Z33" s="25">
        <v>733.16377308414997</v>
      </c>
      <c r="AA33" s="25">
        <v>607.09941391130997</v>
      </c>
      <c r="AB33" s="25">
        <v>437.90777396881998</v>
      </c>
      <c r="AC33" s="25">
        <v>738.69291164437004</v>
      </c>
      <c r="AD33" s="25">
        <v>2516.8638726086001</v>
      </c>
      <c r="AE33" s="25">
        <v>555.74343366024004</v>
      </c>
      <c r="AF33" s="25">
        <v>1486.8673204825</v>
      </c>
      <c r="AG33" s="25">
        <v>609.85232780972001</v>
      </c>
      <c r="AH33" s="25">
        <v>1032.5780633525001</v>
      </c>
      <c r="AI33" s="25">
        <v>3685.0411453049001</v>
      </c>
      <c r="AJ33" s="25">
        <v>1050.3953735395</v>
      </c>
      <c r="AK33" s="25">
        <v>1065.7382273103001</v>
      </c>
      <c r="AL33" s="25">
        <v>1212.0854478932999</v>
      </c>
      <c r="AM33" s="25">
        <v>1101.1448129352</v>
      </c>
      <c r="AN33" s="25">
        <v>4429.3638616783001</v>
      </c>
      <c r="AO33" s="25">
        <v>463.45012873615002</v>
      </c>
      <c r="AP33" s="25">
        <v>1549.3115414754</v>
      </c>
      <c r="AQ33" s="25">
        <v>403.00011194448001</v>
      </c>
      <c r="AR33" s="25">
        <v>643.68073435576002</v>
      </c>
      <c r="AS33" s="30">
        <v>3060.5619612671999</v>
      </c>
      <c r="AU33" s="82">
        <f t="shared" si="0"/>
        <v>-0.30902900352206714</v>
      </c>
      <c r="AW33" s="98">
        <f t="shared" si="3"/>
        <v>2012.7616702115499</v>
      </c>
      <c r="AX33" s="95">
        <f t="shared" si="4"/>
        <v>1046.6808463002401</v>
      </c>
      <c r="AY33" s="99">
        <f t="shared" si="5"/>
        <v>-0.47997775305894541</v>
      </c>
      <c r="BA33" s="98">
        <f t="shared" si="1"/>
        <v>403.00011194448001</v>
      </c>
      <c r="BB33" s="95">
        <f t="shared" si="1"/>
        <v>643.68073435576002</v>
      </c>
      <c r="BC33" s="99">
        <f t="shared" si="2"/>
        <v>0.59722222222220567</v>
      </c>
    </row>
    <row r="34" spans="1:63" ht="12.95" customHeight="1">
      <c r="A34" s="129" t="s">
        <v>168</v>
      </c>
      <c r="B34" s="31" t="s">
        <v>27</v>
      </c>
      <c r="C34" s="27">
        <v>40.069599801142999</v>
      </c>
      <c r="D34" s="26">
        <v>255.72988577884001</v>
      </c>
      <c r="E34" s="26">
        <v>246.03696098563</v>
      </c>
      <c r="F34" s="26">
        <v>481.46198830409003</v>
      </c>
      <c r="G34" s="26">
        <v>511.2531258683</v>
      </c>
      <c r="H34" s="26">
        <v>495.36423841060002</v>
      </c>
      <c r="I34" s="26">
        <v>441.07416168080999</v>
      </c>
      <c r="J34" s="78">
        <v>216.47814910026</v>
      </c>
      <c r="K34" s="26">
        <v>67.691822647020004</v>
      </c>
      <c r="L34" s="26">
        <v>67.422341696535</v>
      </c>
      <c r="M34" s="26">
        <v>67.471458914110997</v>
      </c>
      <c r="N34" s="26">
        <v>69.977764502854001</v>
      </c>
      <c r="O34" s="26">
        <v>272.56338776052002</v>
      </c>
      <c r="P34" s="26">
        <v>201.97774313387001</v>
      </c>
      <c r="Q34" s="26">
        <v>202.04806288974001</v>
      </c>
      <c r="R34" s="26">
        <v>201.86629295476001</v>
      </c>
      <c r="S34" s="26">
        <v>205.18856972270001</v>
      </c>
      <c r="T34" s="26">
        <v>811.08066870106995</v>
      </c>
      <c r="U34" s="26">
        <v>86.525790349418003</v>
      </c>
      <c r="V34" s="26">
        <v>86.493621741542</v>
      </c>
      <c r="W34" s="26">
        <v>87.805879090405</v>
      </c>
      <c r="X34" s="26">
        <v>89.588075429838995</v>
      </c>
      <c r="Y34" s="26">
        <v>350.41336661119999</v>
      </c>
      <c r="Z34" s="26">
        <v>48.722579619595002</v>
      </c>
      <c r="AA34" s="26">
        <v>49.157169910428003</v>
      </c>
      <c r="AB34" s="26">
        <v>50.936446699104003</v>
      </c>
      <c r="AC34" s="26">
        <v>56.941511390024999</v>
      </c>
      <c r="AD34" s="26">
        <v>205.75770761915001</v>
      </c>
      <c r="AE34" s="26">
        <v>92.203161988502004</v>
      </c>
      <c r="AF34" s="26">
        <v>99.431208431968997</v>
      </c>
      <c r="AG34" s="26">
        <v>91.808617968662006</v>
      </c>
      <c r="AH34" s="26">
        <v>107.64899673092</v>
      </c>
      <c r="AI34" s="26">
        <v>391.09198512005003</v>
      </c>
      <c r="AJ34" s="26">
        <v>89.060151854911993</v>
      </c>
      <c r="AK34" s="26">
        <v>102.19402808922</v>
      </c>
      <c r="AL34" s="26">
        <v>88.374837719816</v>
      </c>
      <c r="AM34" s="26">
        <v>91.423738148628999</v>
      </c>
      <c r="AN34" s="26">
        <v>371.05275581258002</v>
      </c>
      <c r="AO34" s="26">
        <v>89.380200753758999</v>
      </c>
      <c r="AP34" s="26">
        <v>89.209672002687</v>
      </c>
      <c r="AQ34" s="26">
        <v>96.170379491771996</v>
      </c>
      <c r="AR34" s="26">
        <v>91.007127131610005</v>
      </c>
      <c r="AS34" s="28">
        <v>365.76737937983</v>
      </c>
      <c r="AU34" s="81">
        <f t="shared" si="0"/>
        <v>-1.4244272141775103E-2</v>
      </c>
      <c r="AW34" s="96">
        <f t="shared" si="3"/>
        <v>178.589872756446</v>
      </c>
      <c r="AX34" s="94">
        <f t="shared" si="4"/>
        <v>187.17750662338199</v>
      </c>
      <c r="AY34" s="97">
        <f t="shared" si="5"/>
        <v>4.8085782997602966E-2</v>
      </c>
      <c r="BA34" s="96">
        <f t="shared" si="1"/>
        <v>96.170379491771996</v>
      </c>
      <c r="BB34" s="94">
        <f t="shared" si="1"/>
        <v>91.007127131610005</v>
      </c>
      <c r="BC34" s="97">
        <f t="shared" si="2"/>
        <v>-5.3688592968521465E-2</v>
      </c>
    </row>
    <row r="35" spans="1:63" ht="12.95" customHeight="1">
      <c r="A35" s="129" t="s">
        <v>169</v>
      </c>
      <c r="B35" s="87" t="s">
        <v>28</v>
      </c>
      <c r="C35" s="29"/>
      <c r="D35" s="25">
        <v>182.39989958579</v>
      </c>
      <c r="E35" s="25">
        <v>351.62765229295002</v>
      </c>
      <c r="F35" s="25">
        <v>299.70760233918003</v>
      </c>
      <c r="G35" s="25">
        <v>-145.87385384829</v>
      </c>
      <c r="H35" s="25">
        <v>-317.88079470199</v>
      </c>
      <c r="I35" s="25">
        <v>-54.264644497008</v>
      </c>
      <c r="J35" s="25">
        <v>-388.17480719794003</v>
      </c>
      <c r="K35" s="25">
        <v>-151.33412982875001</v>
      </c>
      <c r="L35" s="25">
        <v>-147.351652728</v>
      </c>
      <c r="M35" s="25">
        <v>-128.76675959113001</v>
      </c>
      <c r="N35" s="25">
        <v>-126.11177485729</v>
      </c>
      <c r="O35" s="25">
        <v>-552.23682463826003</v>
      </c>
      <c r="P35" s="25">
        <v>-42.940161868117002</v>
      </c>
      <c r="Q35" s="25">
        <v>-16.539737296005999</v>
      </c>
      <c r="R35" s="25">
        <v>-7.0956614037414996</v>
      </c>
      <c r="S35" s="25">
        <v>-20.639511742071999</v>
      </c>
      <c r="T35" s="25">
        <v>-87.213745522091003</v>
      </c>
      <c r="U35" s="25">
        <v>-0.90404880754298</v>
      </c>
      <c r="V35" s="25">
        <v>14.421519689407001</v>
      </c>
      <c r="W35" s="25">
        <v>25.138103161398</v>
      </c>
      <c r="X35" s="25">
        <v>16.512479201331001</v>
      </c>
      <c r="Y35" s="25">
        <v>55.168053244592002</v>
      </c>
      <c r="Z35" s="25">
        <v>23.686829591950001</v>
      </c>
      <c r="AA35" s="25">
        <v>53.924582550038998</v>
      </c>
      <c r="AB35" s="25">
        <v>63.937852482582997</v>
      </c>
      <c r="AC35" s="25">
        <v>34.934203251132999</v>
      </c>
      <c r="AD35" s="25">
        <v>176.48125622027999</v>
      </c>
      <c r="AE35" s="25">
        <v>24.60263780859</v>
      </c>
      <c r="AF35" s="25">
        <v>66.741066396121994</v>
      </c>
      <c r="AG35" s="25">
        <v>61.986247322737</v>
      </c>
      <c r="AH35" s="25">
        <v>66.360049599820002</v>
      </c>
      <c r="AI35" s="25">
        <v>219.69112839589999</v>
      </c>
      <c r="AJ35" s="25">
        <v>53.001298241473002</v>
      </c>
      <c r="AK35" s="25">
        <v>130.13218458633</v>
      </c>
      <c r="AL35" s="25">
        <v>63.563082733388001</v>
      </c>
      <c r="AM35" s="25">
        <v>99.763956095834004</v>
      </c>
      <c r="AN35" s="25">
        <v>346.45934143750998</v>
      </c>
      <c r="AO35" s="25">
        <v>61.688122691144997</v>
      </c>
      <c r="AP35" s="25">
        <v>62.154931154148002</v>
      </c>
      <c r="AQ35" s="25">
        <v>64.454270681742003</v>
      </c>
      <c r="AR35" s="25">
        <v>62.621739617149998</v>
      </c>
      <c r="AS35" s="30">
        <v>250.92018358894001</v>
      </c>
      <c r="AU35" s="82">
        <f t="shared" si="0"/>
        <v>-0.27575864299736924</v>
      </c>
      <c r="AW35" s="98">
        <f t="shared" si="3"/>
        <v>123.843053845293</v>
      </c>
      <c r="AX35" s="95">
        <f t="shared" si="4"/>
        <v>127.076010298892</v>
      </c>
      <c r="AY35" s="99">
        <f t="shared" si="5"/>
        <v>2.6105270769870306E-2</v>
      </c>
      <c r="BA35" s="98">
        <f t="shared" si="1"/>
        <v>64.454270681742003</v>
      </c>
      <c r="BB35" s="95">
        <f t="shared" si="1"/>
        <v>62.621739617149998</v>
      </c>
      <c r="BC35" s="99">
        <f t="shared" si="2"/>
        <v>-2.8431491741494581E-2</v>
      </c>
    </row>
    <row r="36" spans="1:63" ht="12.95" customHeight="1">
      <c r="A36" s="129" t="s">
        <v>170</v>
      </c>
      <c r="B36" s="31" t="s">
        <v>80</v>
      </c>
      <c r="C36" s="27">
        <v>16257.767834949</v>
      </c>
      <c r="D36" s="26">
        <v>31022.96975022</v>
      </c>
      <c r="E36" s="26">
        <v>40292.950034223002</v>
      </c>
      <c r="F36" s="26">
        <v>34552.631578947003</v>
      </c>
      <c r="G36" s="26">
        <v>32796.610169492</v>
      </c>
      <c r="H36" s="26">
        <v>38740.397350993</v>
      </c>
      <c r="I36" s="26">
        <v>41157.645749269999</v>
      </c>
      <c r="J36" s="26">
        <v>33933.677686374998</v>
      </c>
      <c r="K36" s="26">
        <v>9976.1051373954997</v>
      </c>
      <c r="L36" s="26">
        <v>9968.1401831939002</v>
      </c>
      <c r="M36" s="26">
        <v>9617.6821983274003</v>
      </c>
      <c r="N36" s="26">
        <v>9321.6514005043991</v>
      </c>
      <c r="O36" s="26">
        <v>38883.578919421001</v>
      </c>
      <c r="P36" s="26">
        <v>8513.9976117819006</v>
      </c>
      <c r="Q36" s="26">
        <v>8983.6805094864994</v>
      </c>
      <c r="R36" s="26">
        <v>9075.2288709035001</v>
      </c>
      <c r="S36" s="26">
        <v>8820.4856043518994</v>
      </c>
      <c r="T36" s="26">
        <v>35392.065808676998</v>
      </c>
      <c r="U36" s="26">
        <v>7945.6461453133998</v>
      </c>
      <c r="V36" s="26">
        <v>8083.1946755407998</v>
      </c>
      <c r="W36" s="26">
        <v>7973.377703827</v>
      </c>
      <c r="X36" s="26">
        <v>7691.6250693289003</v>
      </c>
      <c r="Y36" s="26">
        <v>31693.843594009999</v>
      </c>
      <c r="Z36" s="26">
        <v>8355.6341921928997</v>
      </c>
      <c r="AA36" s="26">
        <v>8353.4225367687995</v>
      </c>
      <c r="AB36" s="26">
        <v>8626.5619816433009</v>
      </c>
      <c r="AC36" s="26">
        <v>8374.4332632976002</v>
      </c>
      <c r="AD36" s="26">
        <v>33708.946146189999</v>
      </c>
      <c r="AE36" s="26">
        <v>9009.1308758877003</v>
      </c>
      <c r="AF36" s="26">
        <v>8531.1689775674004</v>
      </c>
      <c r="AG36" s="26">
        <v>8562.7324991544992</v>
      </c>
      <c r="AH36" s="26">
        <v>8099.4250929996997</v>
      </c>
      <c r="AI36" s="26">
        <v>34204.711982866</v>
      </c>
      <c r="AJ36" s="26">
        <v>8946.0639678980006</v>
      </c>
      <c r="AK36" s="26">
        <v>9153.7826035642993</v>
      </c>
      <c r="AL36" s="26">
        <v>8924.8200165230992</v>
      </c>
      <c r="AM36" s="26">
        <v>8976.7496754395997</v>
      </c>
      <c r="AN36" s="26">
        <v>36001.416263425002</v>
      </c>
      <c r="AO36" s="26">
        <v>8386.8801074667008</v>
      </c>
      <c r="AP36" s="26">
        <v>8738.3857606627007</v>
      </c>
      <c r="AQ36" s="26">
        <v>8719.3551998209005</v>
      </c>
      <c r="AR36" s="26">
        <v>8600.6940557482994</v>
      </c>
      <c r="AS36" s="28">
        <v>34445.315123699002</v>
      </c>
      <c r="AU36" s="81">
        <f t="shared" si="0"/>
        <v>-4.322333122508E-2</v>
      </c>
      <c r="AW36" s="96">
        <f t="shared" si="3"/>
        <v>17125.265868129401</v>
      </c>
      <c r="AX36" s="94">
        <f t="shared" si="4"/>
        <v>17320.0492555692</v>
      </c>
      <c r="AY36" s="97">
        <f t="shared" si="5"/>
        <v>1.1374035821674204E-2</v>
      </c>
      <c r="BA36" s="96">
        <f t="shared" si="1"/>
        <v>8719.3551998209005</v>
      </c>
      <c r="BB36" s="94">
        <f t="shared" si="1"/>
        <v>8600.6940557482994</v>
      </c>
      <c r="BC36" s="97">
        <f t="shared" si="2"/>
        <v>-1.3608935678527969E-2</v>
      </c>
    </row>
    <row r="37" spans="1:63" ht="12.95" customHeight="1">
      <c r="A37" s="129" t="s">
        <v>171</v>
      </c>
      <c r="B37" s="87" t="s">
        <v>30</v>
      </c>
      <c r="C37" s="29">
        <v>24357.601713061998</v>
      </c>
      <c r="D37" s="25">
        <v>31063.474840635001</v>
      </c>
      <c r="E37" s="25">
        <v>39583.308671204002</v>
      </c>
      <c r="F37" s="25">
        <v>37872.214643020001</v>
      </c>
      <c r="G37" s="25">
        <v>24569.449888931998</v>
      </c>
      <c r="H37" s="25">
        <v>34394.351725861998</v>
      </c>
      <c r="I37" s="25">
        <v>33850.888559792998</v>
      </c>
      <c r="J37" s="25">
        <v>32720.490471265999</v>
      </c>
      <c r="K37" s="25">
        <v>8674.1900813757002</v>
      </c>
      <c r="L37" s="25">
        <v>8760.6325809918999</v>
      </c>
      <c r="M37" s="25">
        <v>8716.4133271917999</v>
      </c>
      <c r="N37" s="25">
        <v>8730.9995393827994</v>
      </c>
      <c r="O37" s="25">
        <v>34882.235528942001</v>
      </c>
      <c r="P37" s="25">
        <v>8949.8389189346999</v>
      </c>
      <c r="Q37" s="25">
        <v>9061.5023542617</v>
      </c>
      <c r="R37" s="25">
        <v>9034.2424816687999</v>
      </c>
      <c r="S37" s="25">
        <v>9102.9023746702005</v>
      </c>
      <c r="T37" s="25">
        <v>36148.486129534998</v>
      </c>
      <c r="U37" s="25">
        <v>6669.8302350136</v>
      </c>
      <c r="V37" s="25">
        <v>6709.4539285586998</v>
      </c>
      <c r="W37" s="25">
        <v>6732.1129868435</v>
      </c>
      <c r="X37" s="25">
        <v>6718.2328307214002</v>
      </c>
      <c r="Y37" s="25">
        <v>26829.629981137001</v>
      </c>
      <c r="Z37" s="25">
        <v>6402.0335417519</v>
      </c>
      <c r="AA37" s="25">
        <v>6385.9054519955998</v>
      </c>
      <c r="AB37" s="25">
        <v>6411.2662887862998</v>
      </c>
      <c r="AC37" s="25">
        <v>6434.1728510489002</v>
      </c>
      <c r="AD37" s="25">
        <v>25633.261263367</v>
      </c>
      <c r="AE37" s="25">
        <v>7644.4366444365996</v>
      </c>
      <c r="AF37" s="25">
        <v>7708.7867087866998</v>
      </c>
      <c r="AG37" s="25">
        <v>7681.9936819937002</v>
      </c>
      <c r="AH37" s="25">
        <v>7708.5527085527001</v>
      </c>
      <c r="AI37" s="25">
        <v>30743.652743653001</v>
      </c>
      <c r="AJ37" s="25">
        <v>8197.3211819939006</v>
      </c>
      <c r="AK37" s="25">
        <v>8202.4993095829996</v>
      </c>
      <c r="AL37" s="25">
        <v>8243.6941912915008</v>
      </c>
      <c r="AM37" s="25">
        <v>8313.5413789929007</v>
      </c>
      <c r="AN37" s="25">
        <v>32957.056061861003</v>
      </c>
      <c r="AO37" s="25">
        <v>7736.6511913197</v>
      </c>
      <c r="AP37" s="25">
        <v>7758.4365316891999</v>
      </c>
      <c r="AQ37" s="25">
        <v>7798.8345900443001</v>
      </c>
      <c r="AR37" s="25">
        <v>7778.3182986284</v>
      </c>
      <c r="AS37" s="30">
        <v>31072.240611681998</v>
      </c>
      <c r="AU37" s="82">
        <f t="shared" si="0"/>
        <v>-5.7190042904353214E-2</v>
      </c>
      <c r="AW37" s="98">
        <f t="shared" si="3"/>
        <v>15495.087723008899</v>
      </c>
      <c r="AX37" s="95">
        <f t="shared" si="4"/>
        <v>15577.152888672699</v>
      </c>
      <c r="AY37" s="99">
        <f t="shared" si="5"/>
        <v>5.2962052962075385E-3</v>
      </c>
      <c r="BA37" s="98">
        <f t="shared" si="1"/>
        <v>7798.8345900443001</v>
      </c>
      <c r="BB37" s="95">
        <f t="shared" si="1"/>
        <v>7778.3182986284</v>
      </c>
      <c r="BC37" s="99">
        <f t="shared" si="2"/>
        <v>-2.6306868262202078E-3</v>
      </c>
    </row>
    <row r="38" spans="1:63" ht="12.95" customHeight="1">
      <c r="A38" s="129" t="s">
        <v>172</v>
      </c>
      <c r="B38" s="31" t="s">
        <v>31</v>
      </c>
      <c r="C38" s="27">
        <v>61306.681621534997</v>
      </c>
      <c r="D38" s="26">
        <v>55045.962336418997</v>
      </c>
      <c r="E38" s="26">
        <v>46017.833333333001</v>
      </c>
      <c r="F38" s="26">
        <v>6551.3104466593004</v>
      </c>
      <c r="G38" s="26">
        <v>48231.378326120997</v>
      </c>
      <c r="H38" s="26">
        <v>72271.123045938002</v>
      </c>
      <c r="I38" s="26">
        <v>49358.420519744002</v>
      </c>
      <c r="J38" s="26">
        <v>64147.654584222</v>
      </c>
      <c r="K38" s="26"/>
      <c r="L38" s="26"/>
      <c r="M38" s="26"/>
      <c r="N38" s="26"/>
      <c r="O38" s="78">
        <v>61238.079827399997</v>
      </c>
      <c r="P38" s="26"/>
      <c r="Q38" s="26"/>
      <c r="R38" s="26"/>
      <c r="S38" s="26"/>
      <c r="T38" s="26">
        <v>90613.764595815999</v>
      </c>
      <c r="U38" s="26"/>
      <c r="V38" s="26"/>
      <c r="W38" s="26"/>
      <c r="X38" s="26"/>
      <c r="Y38" s="26">
        <v>91017.923402753993</v>
      </c>
      <c r="Z38" s="26"/>
      <c r="AA38" s="26"/>
      <c r="AB38" s="26"/>
      <c r="AC38" s="26"/>
      <c r="AD38" s="26">
        <v>90756.161658158002</v>
      </c>
      <c r="AE38" s="26"/>
      <c r="AF38" s="26"/>
      <c r="AG38" s="26"/>
      <c r="AH38" s="26"/>
      <c r="AI38" s="26">
        <v>99840.325267927998</v>
      </c>
      <c r="AJ38" s="26"/>
      <c r="AK38" s="26"/>
      <c r="AL38" s="26"/>
      <c r="AM38" s="26"/>
      <c r="AN38" s="26">
        <v>106142.43788256</v>
      </c>
      <c r="AO38" s="26">
        <v>16350.311432623999</v>
      </c>
      <c r="AP38" s="26">
        <v>26963.279612153001</v>
      </c>
      <c r="AQ38" s="26">
        <v>23142.893039881001</v>
      </c>
      <c r="AR38" s="26">
        <v>32744.738810064999</v>
      </c>
      <c r="AS38" s="28">
        <v>99201.222894724997</v>
      </c>
      <c r="AU38" s="81">
        <f t="shared" si="0"/>
        <v>-6.5395285112209545E-2</v>
      </c>
      <c r="AW38" s="96">
        <f t="shared" si="3"/>
        <v>43313.591044777</v>
      </c>
      <c r="AX38" s="94">
        <f t="shared" si="4"/>
        <v>55887.631849946003</v>
      </c>
      <c r="AY38" s="97">
        <f t="shared" si="5"/>
        <v>0.2903024316817816</v>
      </c>
      <c r="BA38" s="96">
        <f t="shared" si="1"/>
        <v>23142.893039881001</v>
      </c>
      <c r="BB38" s="94">
        <f t="shared" si="1"/>
        <v>32744.738810064999</v>
      </c>
      <c r="BC38" s="97">
        <f t="shared" si="2"/>
        <v>0.41489392677214609</v>
      </c>
    </row>
    <row r="39" spans="1:63" ht="12.95" customHeight="1">
      <c r="A39" s="129" t="s">
        <v>173</v>
      </c>
      <c r="B39" s="87" t="s">
        <v>32</v>
      </c>
      <c r="C39" s="29"/>
      <c r="D39" s="25">
        <v>129</v>
      </c>
      <c r="E39" s="25">
        <v>108</v>
      </c>
      <c r="F39" s="25">
        <v>327</v>
      </c>
      <c r="G39" s="25">
        <v>182</v>
      </c>
      <c r="H39" s="25">
        <v>681</v>
      </c>
      <c r="I39" s="25">
        <v>220</v>
      </c>
      <c r="J39" s="25">
        <v>97.98</v>
      </c>
      <c r="K39" s="25">
        <v>15.67</v>
      </c>
      <c r="L39" s="25">
        <v>25.45</v>
      </c>
      <c r="M39" s="25">
        <v>56.95</v>
      </c>
      <c r="N39" s="25">
        <v>174.86</v>
      </c>
      <c r="O39" s="25">
        <v>272.94</v>
      </c>
      <c r="P39" s="25">
        <v>139.46</v>
      </c>
      <c r="Q39" s="25">
        <v>29.03</v>
      </c>
      <c r="R39" s="25">
        <v>10.31</v>
      </c>
      <c r="S39" s="25">
        <v>134.72999999999999</v>
      </c>
      <c r="T39" s="25">
        <v>313.52999999999997</v>
      </c>
      <c r="U39" s="25">
        <v>142.94</v>
      </c>
      <c r="V39" s="25">
        <v>41</v>
      </c>
      <c r="W39" s="25">
        <v>35.51</v>
      </c>
      <c r="X39" s="25">
        <v>4.1500000000000004</v>
      </c>
      <c r="Y39" s="25">
        <v>223.61</v>
      </c>
      <c r="Z39" s="25">
        <v>114.24</v>
      </c>
      <c r="AA39" s="25">
        <v>16.82</v>
      </c>
      <c r="AB39" s="25">
        <v>39.68</v>
      </c>
      <c r="AC39" s="25">
        <v>30.79</v>
      </c>
      <c r="AD39" s="25">
        <v>201.53</v>
      </c>
      <c r="AE39" s="25">
        <v>67.28</v>
      </c>
      <c r="AF39" s="25">
        <v>78.7</v>
      </c>
      <c r="AG39" s="25">
        <v>58.35</v>
      </c>
      <c r="AH39" s="25">
        <v>94.1</v>
      </c>
      <c r="AI39" s="25">
        <v>298.43</v>
      </c>
      <c r="AJ39" s="25">
        <v>233.39</v>
      </c>
      <c r="AK39" s="25">
        <v>69.3</v>
      </c>
      <c r="AL39" s="25">
        <v>327.60000000000002</v>
      </c>
      <c r="AM39" s="25">
        <v>326.63</v>
      </c>
      <c r="AN39" s="25">
        <v>956.92</v>
      </c>
      <c r="AO39" s="25">
        <v>258.38</v>
      </c>
      <c r="AP39" s="25">
        <v>160.19999999999999</v>
      </c>
      <c r="AQ39" s="25">
        <v>99.7</v>
      </c>
      <c r="AR39" s="25">
        <v>291.89999999999998</v>
      </c>
      <c r="AS39" s="30">
        <v>810.18</v>
      </c>
      <c r="AU39" s="82">
        <f t="shared" si="0"/>
        <v>-0.15334615223843165</v>
      </c>
      <c r="AW39" s="98">
        <f t="shared" si="3"/>
        <v>418.58</v>
      </c>
      <c r="AX39" s="95">
        <f t="shared" si="4"/>
        <v>391.59999999999997</v>
      </c>
      <c r="AY39" s="99">
        <f t="shared" si="5"/>
        <v>-6.445601796550246E-2</v>
      </c>
      <c r="BA39" s="98">
        <f t="shared" si="1"/>
        <v>99.7</v>
      </c>
      <c r="BB39" s="95">
        <f t="shared" si="1"/>
        <v>291.89999999999998</v>
      </c>
      <c r="BC39" s="99">
        <f t="shared" si="2"/>
        <v>1.9277833500501502</v>
      </c>
    </row>
    <row r="40" spans="1:63" ht="12.95" customHeight="1">
      <c r="A40" s="129" t="s">
        <v>174</v>
      </c>
      <c r="B40" s="31" t="s">
        <v>33</v>
      </c>
      <c r="C40" s="27">
        <v>139514.63370296001</v>
      </c>
      <c r="D40" s="26">
        <v>149626.42620536999</v>
      </c>
      <c r="E40" s="26">
        <v>181376.82609566001</v>
      </c>
      <c r="F40" s="26">
        <v>136498.80974180999</v>
      </c>
      <c r="G40" s="26">
        <v>108691.71994385999</v>
      </c>
      <c r="H40" s="26">
        <v>135386.16002471</v>
      </c>
      <c r="I40" s="26">
        <v>158548.54213392999</v>
      </c>
      <c r="J40" s="26">
        <v>127584.78605388</v>
      </c>
      <c r="K40" s="26">
        <v>27403.470376738998</v>
      </c>
      <c r="L40" s="26">
        <v>34700.640925434003</v>
      </c>
      <c r="M40" s="26">
        <v>31050.492418320999</v>
      </c>
      <c r="N40" s="26">
        <v>29845.239956229001</v>
      </c>
      <c r="O40" s="26">
        <v>122999.84367672</v>
      </c>
      <c r="P40" s="26">
        <v>30273.296015805001</v>
      </c>
      <c r="Q40" s="26">
        <v>29226.210075733001</v>
      </c>
      <c r="R40" s="26">
        <v>24916.035561409</v>
      </c>
      <c r="S40" s="26">
        <v>28391.504774448</v>
      </c>
      <c r="T40" s="26">
        <v>112807.0464274</v>
      </c>
      <c r="U40" s="26">
        <v>26250.572956454998</v>
      </c>
      <c r="V40" s="26">
        <v>25352.177234530001</v>
      </c>
      <c r="W40" s="26">
        <v>18765.469824292999</v>
      </c>
      <c r="X40" s="26">
        <v>17012.987012987</v>
      </c>
      <c r="Y40" s="26">
        <v>87381.207028265999</v>
      </c>
      <c r="Z40" s="26">
        <v>11086.36977058</v>
      </c>
      <c r="AA40" s="26">
        <v>17437.246963563</v>
      </c>
      <c r="AB40" s="26">
        <v>19852.90148448</v>
      </c>
      <c r="AC40" s="26">
        <v>20893.387314439999</v>
      </c>
      <c r="AD40" s="26">
        <v>69269.905533063007</v>
      </c>
      <c r="AE40" s="26">
        <v>23223.023435488001</v>
      </c>
      <c r="AF40" s="26">
        <v>26482.101467936998</v>
      </c>
      <c r="AG40" s="26">
        <v>30753.283543652</v>
      </c>
      <c r="AH40" s="26">
        <v>30122.328096832</v>
      </c>
      <c r="AI40" s="26">
        <v>110580.73654391</v>
      </c>
      <c r="AJ40" s="26">
        <v>31585.967720421999</v>
      </c>
      <c r="AK40" s="26">
        <v>33005.202080832001</v>
      </c>
      <c r="AL40" s="26">
        <v>35771.641990128999</v>
      </c>
      <c r="AM40" s="26">
        <v>25088.702147526001</v>
      </c>
      <c r="AN40" s="26">
        <v>125451.51393890999</v>
      </c>
      <c r="AO40" s="26">
        <v>27594.435936702001</v>
      </c>
      <c r="AP40" s="26">
        <v>26228.943338437999</v>
      </c>
      <c r="AQ40" s="26">
        <v>26998.468606432001</v>
      </c>
      <c r="AR40" s="26">
        <v>28459.673302705</v>
      </c>
      <c r="AS40" s="28">
        <v>109281.52118428001</v>
      </c>
      <c r="AU40" s="81">
        <f t="shared" si="0"/>
        <v>-0.12889436123109799</v>
      </c>
      <c r="AW40" s="96">
        <f t="shared" si="3"/>
        <v>53823.379275140003</v>
      </c>
      <c r="AX40" s="94">
        <f t="shared" si="4"/>
        <v>55458.141909137004</v>
      </c>
      <c r="AY40" s="97">
        <f t="shared" si="5"/>
        <v>3.037272382397712E-2</v>
      </c>
      <c r="BA40" s="96">
        <f>AQ40</f>
        <v>26998.468606432001</v>
      </c>
      <c r="BB40" s="94">
        <f>AR40</f>
        <v>28459.673302705</v>
      </c>
      <c r="BC40" s="97">
        <f t="shared" si="2"/>
        <v>5.4121762147831119E-2</v>
      </c>
    </row>
    <row r="41" spans="1:63" ht="12.95" customHeight="1">
      <c r="A41" s="129" t="s">
        <v>175</v>
      </c>
      <c r="B41" s="87" t="s">
        <v>34</v>
      </c>
      <c r="C41" s="29">
        <v>284892</v>
      </c>
      <c r="D41" s="25">
        <v>312556</v>
      </c>
      <c r="E41" s="25">
        <v>361707</v>
      </c>
      <c r="F41" s="25">
        <v>405600</v>
      </c>
      <c r="G41" s="25">
        <v>361390</v>
      </c>
      <c r="H41" s="25">
        <v>436161</v>
      </c>
      <c r="I41" s="25">
        <v>466938</v>
      </c>
      <c r="J41" s="25">
        <v>458257</v>
      </c>
      <c r="K41" s="25">
        <v>113141</v>
      </c>
      <c r="L41" s="25">
        <v>116801</v>
      </c>
      <c r="M41" s="25">
        <v>118815</v>
      </c>
      <c r="N41" s="25">
        <v>118639</v>
      </c>
      <c r="O41" s="25">
        <v>467395</v>
      </c>
      <c r="P41" s="25">
        <v>114495</v>
      </c>
      <c r="Q41" s="25">
        <v>116374</v>
      </c>
      <c r="R41" s="25">
        <v>122679</v>
      </c>
      <c r="S41" s="25">
        <v>118217</v>
      </c>
      <c r="T41" s="25">
        <v>471765</v>
      </c>
      <c r="U41" s="25">
        <v>111081</v>
      </c>
      <c r="V41" s="25">
        <v>114517</v>
      </c>
      <c r="W41" s="25">
        <v>114870</v>
      </c>
      <c r="X41" s="25">
        <v>107978</v>
      </c>
      <c r="Y41" s="25">
        <v>448447</v>
      </c>
      <c r="Z41" s="25">
        <v>102310</v>
      </c>
      <c r="AA41" s="25">
        <v>112932</v>
      </c>
      <c r="AB41" s="25">
        <v>112862</v>
      </c>
      <c r="AC41" s="25">
        <v>120077</v>
      </c>
      <c r="AD41" s="25">
        <v>448182</v>
      </c>
      <c r="AE41" s="25">
        <v>114946</v>
      </c>
      <c r="AF41" s="25">
        <v>117593</v>
      </c>
      <c r="AG41" s="25">
        <v>125932</v>
      </c>
      <c r="AH41" s="25">
        <v>133905</v>
      </c>
      <c r="AI41" s="25">
        <v>492377</v>
      </c>
      <c r="AJ41" s="25">
        <v>133603</v>
      </c>
      <c r="AK41" s="25">
        <v>140761</v>
      </c>
      <c r="AL41" s="25">
        <v>141842</v>
      </c>
      <c r="AM41" s="25">
        <v>137019</v>
      </c>
      <c r="AN41" s="25">
        <v>553227</v>
      </c>
      <c r="AO41" s="25">
        <v>135023</v>
      </c>
      <c r="AP41" s="25">
        <v>141804</v>
      </c>
      <c r="AQ41" s="25">
        <v>139325</v>
      </c>
      <c r="AR41" s="25">
        <v>141939</v>
      </c>
      <c r="AS41" s="30">
        <v>558092</v>
      </c>
      <c r="AU41" s="82">
        <f t="shared" si="0"/>
        <v>8.7938585788473814E-3</v>
      </c>
      <c r="AW41" s="98">
        <f t="shared" si="3"/>
        <v>276827</v>
      </c>
      <c r="AX41" s="95">
        <f t="shared" si="4"/>
        <v>281264</v>
      </c>
      <c r="AY41" s="99">
        <f t="shared" si="5"/>
        <v>1.6028060846665967E-2</v>
      </c>
      <c r="BA41" s="98">
        <f t="shared" si="1"/>
        <v>139325</v>
      </c>
      <c r="BB41" s="95">
        <f t="shared" si="1"/>
        <v>141939</v>
      </c>
      <c r="BC41" s="99">
        <f t="shared" si="2"/>
        <v>1.8761887672707697E-2</v>
      </c>
      <c r="BK41" s="3" t="s">
        <v>35</v>
      </c>
    </row>
    <row r="42" spans="1:63" ht="12.95" customHeight="1">
      <c r="A42" s="129"/>
      <c r="B42" s="19"/>
      <c r="C42" s="2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30"/>
      <c r="AU42" s="82"/>
      <c r="AW42" s="98"/>
      <c r="AX42" s="95"/>
      <c r="AY42" s="99"/>
      <c r="BA42" s="98"/>
      <c r="BB42" s="95"/>
      <c r="BC42" s="99"/>
    </row>
    <row r="43" spans="1:63" ht="12.95" customHeight="1">
      <c r="A43" s="129"/>
      <c r="B43" s="21" t="s">
        <v>84</v>
      </c>
      <c r="C43" s="2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30"/>
      <c r="AT43" s="2"/>
      <c r="AU43" s="82"/>
      <c r="AW43" s="98"/>
      <c r="AX43" s="95"/>
      <c r="AY43" s="99"/>
      <c r="BA43" s="98"/>
      <c r="BB43" s="95"/>
      <c r="BC43" s="99"/>
    </row>
    <row r="44" spans="1:63" ht="12.95" customHeight="1">
      <c r="A44" s="129" t="s">
        <v>142</v>
      </c>
      <c r="B44" s="23" t="s">
        <v>7</v>
      </c>
      <c r="C44" s="27"/>
      <c r="D44" s="26">
        <v>9752.7300112966004</v>
      </c>
      <c r="E44" s="26">
        <v>14476.386036960999</v>
      </c>
      <c r="F44" s="26">
        <v>11178.362573099001</v>
      </c>
      <c r="G44" s="26">
        <v>9890.2472909140997</v>
      </c>
      <c r="H44" s="26">
        <v>15569.536423841</v>
      </c>
      <c r="I44" s="26">
        <v>23393.627382774001</v>
      </c>
      <c r="J44" s="26">
        <v>20574.550128535</v>
      </c>
      <c r="K44" s="26">
        <v>1831.9394663481</v>
      </c>
      <c r="L44" s="26">
        <v>1851.8518518518999</v>
      </c>
      <c r="M44" s="26">
        <v>1891.6766228593999</v>
      </c>
      <c r="N44" s="26">
        <v>1712.4651533254</v>
      </c>
      <c r="O44" s="26">
        <v>7290.5880791185</v>
      </c>
      <c r="P44" s="26">
        <v>1793.8171686347</v>
      </c>
      <c r="Q44" s="26">
        <v>1804.4314714077</v>
      </c>
      <c r="R44" s="26">
        <v>1941.0906196098999</v>
      </c>
      <c r="S44" s="26">
        <v>5317.7656892662999</v>
      </c>
      <c r="T44" s="26">
        <v>10858.431736765</v>
      </c>
      <c r="U44" s="26">
        <v>356.07321131447998</v>
      </c>
      <c r="V44" s="26">
        <v>332.77870216306002</v>
      </c>
      <c r="W44" s="26">
        <v>383.80476982805999</v>
      </c>
      <c r="X44" s="26">
        <v>626.73322240710002</v>
      </c>
      <c r="Y44" s="26">
        <v>1697.1713810316</v>
      </c>
      <c r="Z44" s="26">
        <v>3716.6869401746999</v>
      </c>
      <c r="AA44" s="26">
        <v>3785.2482583214</v>
      </c>
      <c r="AB44" s="26">
        <v>3776.4016366249998</v>
      </c>
      <c r="AC44" s="26">
        <v>3976.5564525046998</v>
      </c>
      <c r="AD44" s="26">
        <v>15257.104943050001</v>
      </c>
      <c r="AE44" s="26">
        <v>2699.8083643332002</v>
      </c>
      <c r="AF44" s="26">
        <v>2700.9356329613001</v>
      </c>
      <c r="AG44" s="26">
        <v>2668.2448427459999</v>
      </c>
      <c r="AH44" s="26">
        <v>3769.5862924134999</v>
      </c>
      <c r="AI44" s="26">
        <v>11840.82966971</v>
      </c>
      <c r="AJ44" s="26">
        <v>4297.1792753452</v>
      </c>
      <c r="AK44" s="26">
        <v>4390.4166174908996</v>
      </c>
      <c r="AL44" s="26">
        <v>4390.4166174908996</v>
      </c>
      <c r="AM44" s="26">
        <v>4522.6012038238996</v>
      </c>
      <c r="AN44" s="26">
        <v>17601.793933672001</v>
      </c>
      <c r="AO44" s="26">
        <v>3713.1982536661999</v>
      </c>
      <c r="AP44" s="26">
        <v>3777.0066047240998</v>
      </c>
      <c r="AQ44" s="26">
        <v>3871.0399641777999</v>
      </c>
      <c r="AR44" s="26">
        <v>3942.6844285235002</v>
      </c>
      <c r="AS44" s="28">
        <v>15303.929251091</v>
      </c>
      <c r="AT44" s="35"/>
      <c r="AU44" s="81">
        <f t="shared" ref="AU44:AU52" si="6">IF(AS44&lt;0,"-",IF(AN44&lt;0,"-",(AS44-AN44)/AN44))</f>
        <v>-0.13054718690833075</v>
      </c>
      <c r="AW44" s="96">
        <f t="shared" ref="AW44" si="7">SUM(AO44:AP44)</f>
        <v>7490.2048583902997</v>
      </c>
      <c r="AX44" s="94">
        <f t="shared" ref="AX44" si="8">SUM(AQ44:AR44)</f>
        <v>7813.7243927013005</v>
      </c>
      <c r="AY44" s="97">
        <f t="shared" ref="AY44" si="9">IF(AW44&lt;0,"-",IF(AX44&lt;0,"-",(AX44-AW44)/AW44))</f>
        <v>4.3192347930057488E-2</v>
      </c>
      <c r="BA44" s="96">
        <f>AQ44</f>
        <v>3871.0399641777999</v>
      </c>
      <c r="BB44" s="94">
        <f>AR44</f>
        <v>3942.6844285235002</v>
      </c>
      <c r="BC44" s="97">
        <f t="shared" ref="BC44" si="10">IF(BA44&lt;0,"-",IF(BB44&lt;0,"-",(BB44-BA44)/BA44))</f>
        <v>1.8507807981496101E-2</v>
      </c>
    </row>
    <row r="45" spans="1:63" ht="12.95" customHeight="1">
      <c r="A45" s="129" t="s">
        <v>145</v>
      </c>
      <c r="B45" s="19" t="s">
        <v>10</v>
      </c>
      <c r="C45" s="29"/>
      <c r="D45" s="25"/>
      <c r="E45" s="25"/>
      <c r="F45" s="25"/>
      <c r="G45" s="25"/>
      <c r="H45" s="25"/>
      <c r="I45" s="25"/>
      <c r="J45" s="25">
        <v>4236.5882780212996</v>
      </c>
      <c r="K45" s="25">
        <v>1516.9758775831999</v>
      </c>
      <c r="L45" s="25">
        <v>1111.4543910739999</v>
      </c>
      <c r="M45" s="25">
        <v>622.23555774006002</v>
      </c>
      <c r="N45" s="25">
        <v>1102.1359706815999</v>
      </c>
      <c r="O45" s="25">
        <v>4352.8017970788997</v>
      </c>
      <c r="P45" s="25">
        <v>1321.1574997119001</v>
      </c>
      <c r="Q45" s="25">
        <v>883.50766698874997</v>
      </c>
      <c r="R45" s="25">
        <v>1114.8019443367</v>
      </c>
      <c r="S45" s="25">
        <v>1648.0229083262</v>
      </c>
      <c r="T45" s="25">
        <v>4967.4900193635003</v>
      </c>
      <c r="U45" s="25">
        <v>982.73819441026001</v>
      </c>
      <c r="V45" s="25">
        <v>775.31918622587</v>
      </c>
      <c r="W45" s="25">
        <v>899.86500755454995</v>
      </c>
      <c r="X45" s="25">
        <v>1018.49674628</v>
      </c>
      <c r="Y45" s="25">
        <v>3676.4191344707001</v>
      </c>
      <c r="Z45" s="25">
        <v>654.05215891892999</v>
      </c>
      <c r="AA45" s="25">
        <v>854.55072954276</v>
      </c>
      <c r="AB45" s="25">
        <v>970.87882416278001</v>
      </c>
      <c r="AC45" s="25">
        <v>967.43755252600999</v>
      </c>
      <c r="AD45" s="25">
        <v>3446.9192651505</v>
      </c>
      <c r="AE45" s="25">
        <v>873.60138372831</v>
      </c>
      <c r="AF45" s="25">
        <v>1160.5132718336999</v>
      </c>
      <c r="AG45" s="25">
        <v>1045.4069310580001</v>
      </c>
      <c r="AH45" s="25">
        <v>1057.3528015791001</v>
      </c>
      <c r="AI45" s="25">
        <v>4136.8743881992004</v>
      </c>
      <c r="AJ45" s="25">
        <v>1064.2058555512999</v>
      </c>
      <c r="AK45" s="25">
        <v>1186.7916276286001</v>
      </c>
      <c r="AL45" s="25">
        <v>961.98172423572998</v>
      </c>
      <c r="AM45" s="25">
        <v>905.29742140719998</v>
      </c>
      <c r="AN45" s="25">
        <v>4118.2766288228004</v>
      </c>
      <c r="AO45" s="25">
        <v>1114.4424305913999</v>
      </c>
      <c r="AP45" s="25">
        <v>1138.4489574813999</v>
      </c>
      <c r="AQ45" s="25">
        <v>1015.6663761517</v>
      </c>
      <c r="AR45" s="25">
        <v>948.45216203670998</v>
      </c>
      <c r="AS45" s="30">
        <v>4217.0099262612002</v>
      </c>
      <c r="AT45" s="35"/>
      <c r="AU45" s="82">
        <f>IF(AS45&lt;0,"-",IF(AN45&lt;0,"-",(AS45-AN45)/AN45))</f>
        <v>2.3974420937969518E-2</v>
      </c>
      <c r="AW45" s="98">
        <f t="shared" ref="AW45:AW52" si="11">SUM(AO45:AP45)</f>
        <v>2252.8913880727996</v>
      </c>
      <c r="AX45" s="95">
        <f t="shared" ref="AX45:AX52" si="12">SUM(AQ45:AR45)</f>
        <v>1964.11853818841</v>
      </c>
      <c r="AY45" s="99">
        <f t="shared" ref="AY45:AY52" si="13">IF(AW45&lt;0,"-",IF(AX45&lt;0,"-",(AX45-AW45)/AW45))</f>
        <v>-0.12817877125067081</v>
      </c>
      <c r="BA45" s="98">
        <f t="shared" ref="BA45:BA52" si="14">AQ45</f>
        <v>1015.6663761517</v>
      </c>
      <c r="BB45" s="95">
        <f t="shared" ref="BB45:BB52" si="15">AR45</f>
        <v>948.45216203670998</v>
      </c>
      <c r="BC45" s="99">
        <f t="shared" ref="BC45:BC52" si="16">IF(BA45&lt;0,"-",IF(BB45&lt;0,"-",(BB45-BA45)/BA45))</f>
        <v>-6.6177453239774156E-2</v>
      </c>
    </row>
    <row r="46" spans="1:63" ht="12.95" customHeight="1">
      <c r="A46" s="129" t="s">
        <v>147</v>
      </c>
      <c r="B46" s="23" t="s">
        <v>12</v>
      </c>
      <c r="C46" s="27">
        <v>13591.834692550001</v>
      </c>
      <c r="D46" s="26">
        <v>12545.179202423</v>
      </c>
      <c r="E46" s="26">
        <v>14831.887998824001</v>
      </c>
      <c r="F46" s="26">
        <v>15037.753284958</v>
      </c>
      <c r="G46" s="26">
        <v>11449.814158301</v>
      </c>
      <c r="H46" s="26">
        <v>14046.728925414</v>
      </c>
      <c r="I46" s="26">
        <v>14434.552938102001</v>
      </c>
      <c r="J46" s="26">
        <v>11799.000863707</v>
      </c>
      <c r="K46" s="26"/>
      <c r="L46" s="26"/>
      <c r="M46" s="26"/>
      <c r="N46" s="26"/>
      <c r="O46" s="26">
        <v>13356.118053329999</v>
      </c>
      <c r="P46" s="26">
        <v>3673.9815259758002</v>
      </c>
      <c r="Q46" s="26">
        <v>3606.7061775856</v>
      </c>
      <c r="R46" s="26">
        <v>3614.3591934076999</v>
      </c>
      <c r="S46" s="26">
        <v>3743.9265310481001</v>
      </c>
      <c r="T46" s="26">
        <v>14638.973428017</v>
      </c>
      <c r="U46" s="26">
        <v>3281.4405091147</v>
      </c>
      <c r="V46" s="26">
        <v>3188.2118535700001</v>
      </c>
      <c r="W46" s="26">
        <v>3238.6177773813001</v>
      </c>
      <c r="X46" s="26">
        <v>3220.6262824516002</v>
      </c>
      <c r="Y46" s="26">
        <v>12928.896422518001</v>
      </c>
      <c r="Z46" s="26">
        <v>3097.7001247993999</v>
      </c>
      <c r="AA46" s="26">
        <v>3075.5630831402</v>
      </c>
      <c r="AB46" s="26">
        <v>3085.5173233494002</v>
      </c>
      <c r="AC46" s="26">
        <v>3162.9226837820001</v>
      </c>
      <c r="AD46" s="26">
        <v>12421.703215071</v>
      </c>
      <c r="AE46" s="26">
        <v>3308.6430973370998</v>
      </c>
      <c r="AF46" s="26">
        <v>3384.8344390923999</v>
      </c>
      <c r="AG46" s="26">
        <v>3343.6335544850999</v>
      </c>
      <c r="AH46" s="26">
        <v>3403.9201429913001</v>
      </c>
      <c r="AI46" s="26">
        <v>13441.031233906</v>
      </c>
      <c r="AJ46" s="26">
        <v>3714.2630870357002</v>
      </c>
      <c r="AK46" s="26">
        <v>3756.0782450305001</v>
      </c>
      <c r="AL46" s="26">
        <v>3649.6396610438001</v>
      </c>
      <c r="AM46" s="26">
        <v>3561.7327948048001</v>
      </c>
      <c r="AN46" s="26">
        <v>14681.713787915</v>
      </c>
      <c r="AO46" s="26">
        <v>3365.7710070172998</v>
      </c>
      <c r="AP46" s="26">
        <v>3394.4101241528001</v>
      </c>
      <c r="AQ46" s="26">
        <v>3432.0458225873999</v>
      </c>
      <c r="AR46" s="26">
        <v>3460.3850536795999</v>
      </c>
      <c r="AS46" s="28">
        <v>13652.612007436999</v>
      </c>
      <c r="AT46" s="35"/>
      <c r="AU46" s="81">
        <f t="shared" si="6"/>
        <v>-7.0094118121624721E-2</v>
      </c>
      <c r="AW46" s="96">
        <f t="shared" si="11"/>
        <v>6760.1811311701003</v>
      </c>
      <c r="AX46" s="94">
        <f t="shared" si="12"/>
        <v>6892.4308762669998</v>
      </c>
      <c r="AY46" s="97">
        <f t="shared" si="13"/>
        <v>1.9563047576804903E-2</v>
      </c>
      <c r="BA46" s="96">
        <f t="shared" si="14"/>
        <v>3432.0458225873999</v>
      </c>
      <c r="BB46" s="94">
        <f t="shared" si="15"/>
        <v>3460.3850536795999</v>
      </c>
      <c r="BC46" s="97">
        <f t="shared" si="16"/>
        <v>8.2572414697060087E-3</v>
      </c>
    </row>
    <row r="47" spans="1:63" ht="12.95" customHeight="1">
      <c r="A47" s="129" t="s">
        <v>153</v>
      </c>
      <c r="B47" s="19" t="s">
        <v>18</v>
      </c>
      <c r="C47" s="29">
        <v>2348.0220881973</v>
      </c>
      <c r="D47" s="25">
        <v>4133.1392958935003</v>
      </c>
      <c r="E47" s="25">
        <v>7548.1830483685999</v>
      </c>
      <c r="F47" s="25">
        <v>8982.5219645135003</v>
      </c>
      <c r="G47" s="25">
        <v>11724.480322676</v>
      </c>
      <c r="H47" s="25">
        <v>12553.558165246</v>
      </c>
      <c r="I47" s="25">
        <v>8136.9521524110996</v>
      </c>
      <c r="J47" s="25">
        <v>8044.7885803499003</v>
      </c>
      <c r="K47" s="25">
        <v>1947.8534781692999</v>
      </c>
      <c r="L47" s="25">
        <v>1923.2462495811999</v>
      </c>
      <c r="M47" s="25">
        <v>1881.2128094561999</v>
      </c>
      <c r="N47" s="25">
        <v>1833.8489286019001</v>
      </c>
      <c r="O47" s="25">
        <v>7586.1614702813004</v>
      </c>
      <c r="P47" s="25">
        <v>1314.9343970465</v>
      </c>
      <c r="Q47" s="25">
        <v>1305.4983490177999</v>
      </c>
      <c r="R47" s="25">
        <v>1367.1065488603001</v>
      </c>
      <c r="S47" s="25">
        <v>1556.5433706862</v>
      </c>
      <c r="T47" s="25">
        <v>5544.0826441165</v>
      </c>
      <c r="U47" s="25">
        <v>851.87741498743003</v>
      </c>
      <c r="V47" s="25">
        <v>853.07034176952004</v>
      </c>
      <c r="W47" s="25">
        <v>867.79081570520998</v>
      </c>
      <c r="X47" s="25">
        <v>810.27476951510005</v>
      </c>
      <c r="Y47" s="25">
        <v>3383.0133491407</v>
      </c>
      <c r="Z47" s="25">
        <v>1295.6075354947</v>
      </c>
      <c r="AA47" s="25">
        <v>1275.2130356171999</v>
      </c>
      <c r="AB47" s="25">
        <v>1280.564291829</v>
      </c>
      <c r="AC47" s="25">
        <v>2635.7527822081001</v>
      </c>
      <c r="AD47" s="25">
        <v>6487.1376451489996</v>
      </c>
      <c r="AE47" s="25">
        <v>1928.4011011511</v>
      </c>
      <c r="AF47" s="25">
        <v>1896.5723865513</v>
      </c>
      <c r="AG47" s="25">
        <v>1766.3308721624001</v>
      </c>
      <c r="AH47" s="25">
        <v>1791.3016419626999</v>
      </c>
      <c r="AI47" s="25">
        <v>7382.6060018275002</v>
      </c>
      <c r="AJ47" s="25">
        <v>1559.2322919149001</v>
      </c>
      <c r="AK47" s="25">
        <v>1616.8530485394999</v>
      </c>
      <c r="AL47" s="25">
        <v>1692.8114966553001</v>
      </c>
      <c r="AM47" s="25">
        <v>1763.2976058132999</v>
      </c>
      <c r="AN47" s="25">
        <v>6632.1944429230998</v>
      </c>
      <c r="AO47" s="25">
        <v>1781.9536920866999</v>
      </c>
      <c r="AP47" s="25">
        <v>1780.5759239593999</v>
      </c>
      <c r="AQ47" s="25">
        <v>1775.6603210019</v>
      </c>
      <c r="AR47" s="25">
        <v>1777.8851737734001</v>
      </c>
      <c r="AS47" s="30">
        <v>7116.0751108213999</v>
      </c>
      <c r="AT47" s="35"/>
      <c r="AU47" s="82">
        <f t="shared" si="6"/>
        <v>7.29593608966978E-2</v>
      </c>
      <c r="AW47" s="98">
        <f t="shared" si="11"/>
        <v>3562.5296160460998</v>
      </c>
      <c r="AX47" s="95">
        <f t="shared" si="12"/>
        <v>3553.5454947753001</v>
      </c>
      <c r="AY47" s="99">
        <f t="shared" si="13"/>
        <v>-2.5218376375971932E-3</v>
      </c>
      <c r="BA47" s="98">
        <f t="shared" si="14"/>
        <v>1775.6603210019</v>
      </c>
      <c r="BB47" s="95">
        <f t="shared" si="15"/>
        <v>1777.8851737734001</v>
      </c>
      <c r="BC47" s="99">
        <f t="shared" si="16"/>
        <v>1.2529720606949922E-3</v>
      </c>
    </row>
    <row r="48" spans="1:63" ht="12.95" customHeight="1">
      <c r="A48" s="129" t="s">
        <v>154</v>
      </c>
      <c r="B48" s="23" t="s">
        <v>19</v>
      </c>
      <c r="C48" s="27"/>
      <c r="D48" s="26"/>
      <c r="E48" s="26"/>
      <c r="F48" s="26"/>
      <c r="G48" s="26"/>
      <c r="H48" s="26"/>
      <c r="I48" s="26"/>
      <c r="J48" s="26"/>
      <c r="K48" s="26">
        <v>56.504435716892999</v>
      </c>
      <c r="L48" s="26">
        <v>32.226273130148002</v>
      </c>
      <c r="M48" s="26">
        <v>108.18761797337</v>
      </c>
      <c r="N48" s="26">
        <v>111.13439428194</v>
      </c>
      <c r="O48" s="26">
        <v>308.05272110236001</v>
      </c>
      <c r="P48" s="26">
        <v>76.965926230631993</v>
      </c>
      <c r="Q48" s="26">
        <v>-51.050665021253003</v>
      </c>
      <c r="R48" s="26">
        <v>55.729809406279998</v>
      </c>
      <c r="S48" s="26">
        <v>88.449540655422993</v>
      </c>
      <c r="T48" s="26">
        <v>170.09461127108</v>
      </c>
      <c r="U48" s="26">
        <v>48.568532352359</v>
      </c>
      <c r="V48" s="26">
        <v>67.204413170669994</v>
      </c>
      <c r="W48" s="26">
        <v>61.654590241865002</v>
      </c>
      <c r="X48" s="26">
        <v>112.92979853081</v>
      </c>
      <c r="Y48" s="26">
        <v>290.35733429571002</v>
      </c>
      <c r="Z48" s="26">
        <v>78.832184456055003</v>
      </c>
      <c r="AA48" s="26">
        <v>124.8121072462</v>
      </c>
      <c r="AB48" s="26">
        <v>58.817881430566999</v>
      </c>
      <c r="AC48" s="26">
        <v>198.85178489839001</v>
      </c>
      <c r="AD48" s="26">
        <v>461.31395803122001</v>
      </c>
      <c r="AE48" s="26">
        <v>68.411977151073998</v>
      </c>
      <c r="AF48" s="26">
        <v>64.676840467538</v>
      </c>
      <c r="AG48" s="26">
        <v>70.387199808282006</v>
      </c>
      <c r="AH48" s="26">
        <v>98.573907963984993</v>
      </c>
      <c r="AI48" s="26">
        <v>302.04992539087999</v>
      </c>
      <c r="AJ48" s="26">
        <v>76.790004184012005</v>
      </c>
      <c r="AK48" s="26">
        <v>87.014509191433007</v>
      </c>
      <c r="AL48" s="26">
        <v>90.782890440781003</v>
      </c>
      <c r="AM48" s="26">
        <v>111.44433371233001</v>
      </c>
      <c r="AN48" s="26">
        <v>366.03173752855002</v>
      </c>
      <c r="AO48" s="26">
        <v>95.925764352374998</v>
      </c>
      <c r="AP48" s="26">
        <v>115.43056104830001</v>
      </c>
      <c r="AQ48" s="26">
        <v>77.481010955139993</v>
      </c>
      <c r="AR48" s="26">
        <v>65.796072131868996</v>
      </c>
      <c r="AS48" s="28">
        <v>354.63340848769002</v>
      </c>
      <c r="AT48" s="35"/>
      <c r="AU48" s="81">
        <f t="shared" si="6"/>
        <v>-3.1140275206247518E-2</v>
      </c>
      <c r="AW48" s="96">
        <f t="shared" si="11"/>
        <v>211.35632540067502</v>
      </c>
      <c r="AX48" s="94">
        <f t="shared" si="12"/>
        <v>143.27708308700898</v>
      </c>
      <c r="AY48" s="97">
        <f t="shared" si="13"/>
        <v>-0.3221064814814793</v>
      </c>
      <c r="BA48" s="96">
        <f t="shared" si="14"/>
        <v>77.481010955139993</v>
      </c>
      <c r="BB48" s="94">
        <f t="shared" si="15"/>
        <v>65.796072131868996</v>
      </c>
      <c r="BC48" s="97">
        <f t="shared" si="16"/>
        <v>-0.15081035571459375</v>
      </c>
    </row>
    <row r="49" spans="1:55" ht="12.95" customHeight="1">
      <c r="A49" s="129" t="s">
        <v>161</v>
      </c>
      <c r="B49" s="19" t="s">
        <v>22</v>
      </c>
      <c r="C49" s="29">
        <v>34212.279393486999</v>
      </c>
      <c r="D49" s="25">
        <v>37912.639638508997</v>
      </c>
      <c r="E49" s="25">
        <v>48892.950034223002</v>
      </c>
      <c r="F49" s="25">
        <v>64669.590643274998</v>
      </c>
      <c r="G49" s="25">
        <v>39715.198666295997</v>
      </c>
      <c r="H49" s="25">
        <v>43958.940397350998</v>
      </c>
      <c r="I49" s="79">
        <v>100436.89995825999</v>
      </c>
      <c r="J49" s="25">
        <v>80487.146529563004</v>
      </c>
      <c r="K49" s="25">
        <v>21020.841630161001</v>
      </c>
      <c r="L49" s="25">
        <v>29275.189167662</v>
      </c>
      <c r="M49" s="25">
        <v>29816.806053364999</v>
      </c>
      <c r="N49" s="25">
        <v>29008.363201912001</v>
      </c>
      <c r="O49" s="25">
        <v>109121.20005309999</v>
      </c>
      <c r="P49" s="25">
        <v>19491.840254743001</v>
      </c>
      <c r="Q49" s="25">
        <v>21690.327716598</v>
      </c>
      <c r="R49" s="25">
        <v>20351.598779355001</v>
      </c>
      <c r="S49" s="25">
        <v>19307.416744063001</v>
      </c>
      <c r="T49" s="25">
        <v>80841.183494758996</v>
      </c>
      <c r="U49" s="25">
        <v>18625.623960067001</v>
      </c>
      <c r="V49" s="25">
        <v>19777.038269551002</v>
      </c>
      <c r="W49" s="25">
        <v>19245.701608430001</v>
      </c>
      <c r="X49" s="25">
        <v>17565.169162507002</v>
      </c>
      <c r="Y49" s="25">
        <v>75213.533000555006</v>
      </c>
      <c r="Z49" s="25">
        <v>18552.471524936002</v>
      </c>
      <c r="AA49" s="25">
        <v>19137.454384607001</v>
      </c>
      <c r="AB49" s="25">
        <v>18848.833351763999</v>
      </c>
      <c r="AC49" s="25">
        <v>20715.470529691</v>
      </c>
      <c r="AD49" s="25">
        <v>77254.229790999001</v>
      </c>
      <c r="AE49" s="25">
        <v>20179.235711869998</v>
      </c>
      <c r="AF49" s="25">
        <v>20863.487769135001</v>
      </c>
      <c r="AG49" s="25">
        <v>19425.092999662</v>
      </c>
      <c r="AH49" s="25">
        <v>19703.528350805998</v>
      </c>
      <c r="AI49" s="25">
        <v>80171.344831473005</v>
      </c>
      <c r="AJ49" s="25">
        <v>21517.762303789001</v>
      </c>
      <c r="AK49" s="25">
        <v>21527.204059954998</v>
      </c>
      <c r="AL49" s="25">
        <v>20931.193201935999</v>
      </c>
      <c r="AM49" s="25">
        <v>22091.348990912</v>
      </c>
      <c r="AN49" s="25">
        <v>86067.508556592002</v>
      </c>
      <c r="AO49" s="25">
        <v>17352.513153476</v>
      </c>
      <c r="AP49" s="25">
        <v>24656.890182469</v>
      </c>
      <c r="AQ49" s="25">
        <v>23602.373222881</v>
      </c>
      <c r="AR49" s="25">
        <v>23543.042650845</v>
      </c>
      <c r="AS49" s="30">
        <v>89154.819209672001</v>
      </c>
      <c r="AT49" s="35"/>
      <c r="AU49" s="82">
        <f t="shared" si="6"/>
        <v>3.5870803103937872E-2</v>
      </c>
      <c r="AW49" s="98">
        <f t="shared" si="11"/>
        <v>42009.403335944997</v>
      </c>
      <c r="AX49" s="95">
        <f t="shared" si="12"/>
        <v>47145.415873726</v>
      </c>
      <c r="AY49" s="99">
        <f t="shared" si="13"/>
        <v>0.12225864044554084</v>
      </c>
      <c r="BA49" s="98">
        <f t="shared" si="14"/>
        <v>23602.373222881</v>
      </c>
      <c r="BB49" s="95">
        <f t="shared" si="15"/>
        <v>23543.042650845</v>
      </c>
      <c r="BC49" s="99">
        <f t="shared" si="16"/>
        <v>-2.5137545057750022E-3</v>
      </c>
    </row>
    <row r="50" spans="1:55" ht="12.95" customHeight="1">
      <c r="A50" s="129" t="s">
        <v>163</v>
      </c>
      <c r="B50" s="23" t="s">
        <v>23</v>
      </c>
      <c r="C50" s="27"/>
      <c r="D50" s="26"/>
      <c r="E50" s="26"/>
      <c r="F50" s="26"/>
      <c r="G50" s="26"/>
      <c r="H50" s="26"/>
      <c r="I50" s="26"/>
      <c r="J50" s="26"/>
      <c r="K50" s="26">
        <v>61208.018053895998</v>
      </c>
      <c r="L50" s="26">
        <v>56691.889021638002</v>
      </c>
      <c r="M50" s="26">
        <v>58797.291915570997</v>
      </c>
      <c r="N50" s="26">
        <v>55228.992433293999</v>
      </c>
      <c r="O50" s="26">
        <v>231926.19142439999</v>
      </c>
      <c r="P50" s="26">
        <v>68597.585246118993</v>
      </c>
      <c r="Q50" s="26">
        <v>65567.201804430995</v>
      </c>
      <c r="R50" s="26">
        <v>65699.880589093998</v>
      </c>
      <c r="S50" s="26">
        <v>63933.925965237999</v>
      </c>
      <c r="T50" s="26">
        <v>263798.59360487998</v>
      </c>
      <c r="U50" s="26">
        <v>57212.423738213998</v>
      </c>
      <c r="V50" s="26">
        <v>57785.912368275</v>
      </c>
      <c r="W50" s="26">
        <v>54191.902384913999</v>
      </c>
      <c r="X50" s="26">
        <v>55978.924015529999</v>
      </c>
      <c r="Y50" s="26">
        <v>225169.16250693001</v>
      </c>
      <c r="Z50" s="26">
        <v>55107.818201923998</v>
      </c>
      <c r="AA50" s="26">
        <v>55474.953002322</v>
      </c>
      <c r="AB50" s="26">
        <v>56923.587305098001</v>
      </c>
      <c r="AC50" s="26">
        <v>59694.791551476002</v>
      </c>
      <c r="AD50" s="26">
        <v>227201.15006081999</v>
      </c>
      <c r="AE50" s="26">
        <v>58899.785818960998</v>
      </c>
      <c r="AF50" s="26">
        <v>58409.423965731003</v>
      </c>
      <c r="AG50" s="26">
        <v>59082.403336714997</v>
      </c>
      <c r="AH50" s="26">
        <v>58393.642204937001</v>
      </c>
      <c r="AI50" s="26">
        <v>234785.25532634</v>
      </c>
      <c r="AJ50" s="26">
        <v>58549.510208899002</v>
      </c>
      <c r="AK50" s="26">
        <v>59420.512215272</v>
      </c>
      <c r="AL50" s="26">
        <v>62447.775286203003</v>
      </c>
      <c r="AM50" s="26">
        <v>83618.553050867005</v>
      </c>
      <c r="AN50" s="26">
        <v>264036.35076124</v>
      </c>
      <c r="AO50" s="26">
        <v>68794.357998432999</v>
      </c>
      <c r="AP50" s="26">
        <v>62704.578529049999</v>
      </c>
      <c r="AQ50" s="26">
        <v>71025.411395948002</v>
      </c>
      <c r="AR50" s="26">
        <v>72675.472965409004</v>
      </c>
      <c r="AS50" s="28">
        <v>275199.82088884001</v>
      </c>
      <c r="AT50" s="35"/>
      <c r="AU50" s="81">
        <f t="shared" si="6"/>
        <v>4.2280050059072351E-2</v>
      </c>
      <c r="AW50" s="96">
        <f t="shared" si="11"/>
        <v>131498.93652748299</v>
      </c>
      <c r="AX50" s="94">
        <f t="shared" si="12"/>
        <v>143700.88436135702</v>
      </c>
      <c r="AY50" s="97">
        <f t="shared" si="13"/>
        <v>9.2791228249392343E-2</v>
      </c>
      <c r="BA50" s="96">
        <f>AQ50</f>
        <v>71025.411395948002</v>
      </c>
      <c r="BB50" s="94">
        <f>AR50</f>
        <v>72675.472965409004</v>
      </c>
      <c r="BC50" s="97">
        <f t="shared" si="16"/>
        <v>2.3231988904116905E-2</v>
      </c>
    </row>
    <row r="51" spans="1:55" ht="12.95" customHeight="1">
      <c r="A51" s="129" t="s">
        <v>166</v>
      </c>
      <c r="B51" s="19" t="s">
        <v>72</v>
      </c>
      <c r="C51" s="29">
        <v>42.142509523809998</v>
      </c>
      <c r="D51" s="25">
        <v>566.61618753021003</v>
      </c>
      <c r="E51" s="25">
        <v>-41.493521317758997</v>
      </c>
      <c r="F51" s="25">
        <v>689.67624787352997</v>
      </c>
      <c r="G51" s="25">
        <v>-1142.2423872270999</v>
      </c>
      <c r="H51" s="25">
        <v>528.38770542378995</v>
      </c>
      <c r="I51" s="25">
        <v>-261.6222064442</v>
      </c>
      <c r="J51" s="25">
        <v>1331.5190651907001</v>
      </c>
      <c r="K51" s="25"/>
      <c r="L51" s="25"/>
      <c r="M51" s="25"/>
      <c r="N51" s="25"/>
      <c r="O51" s="25">
        <v>405.08812454513998</v>
      </c>
      <c r="P51" s="25">
        <v>-267.85657673652003</v>
      </c>
      <c r="Q51" s="25">
        <v>9.3523127159749997</v>
      </c>
      <c r="R51" s="25">
        <v>462.67000602351999</v>
      </c>
      <c r="S51" s="25">
        <v>1437.0858827632001</v>
      </c>
      <c r="T51" s="25">
        <v>1641.2516247661999</v>
      </c>
      <c r="U51" s="25">
        <v>18.513606705215</v>
      </c>
      <c r="V51" s="25">
        <v>39.493926051667998</v>
      </c>
      <c r="W51" s="25">
        <v>419.65943451276001</v>
      </c>
      <c r="X51" s="25">
        <v>241.36650575566</v>
      </c>
      <c r="Y51" s="25">
        <v>719.03347302530005</v>
      </c>
      <c r="Z51" s="25">
        <v>154.48547265517001</v>
      </c>
      <c r="AA51" s="25">
        <v>401.15235481103002</v>
      </c>
      <c r="AB51" s="25">
        <v>186.90426758859999</v>
      </c>
      <c r="AC51" s="25">
        <v>234.39418011366001</v>
      </c>
      <c r="AD51" s="25">
        <v>976.93627516845004</v>
      </c>
      <c r="AE51" s="25">
        <v>503.03600629492001</v>
      </c>
      <c r="AF51" s="25">
        <v>518.72993281227002</v>
      </c>
      <c r="AG51" s="25">
        <v>373.56740782698</v>
      </c>
      <c r="AH51" s="25">
        <v>892.55345904039996</v>
      </c>
      <c r="AI51" s="25">
        <v>2287.8868059746001</v>
      </c>
      <c r="AJ51" s="25">
        <v>489.26270891884002</v>
      </c>
      <c r="AK51" s="25">
        <v>548.78508447621005</v>
      </c>
      <c r="AL51" s="25">
        <v>396.58910224118</v>
      </c>
      <c r="AM51" s="25">
        <v>863.00246814468005</v>
      </c>
      <c r="AN51" s="25">
        <v>2297.6393637809001</v>
      </c>
      <c r="AO51" s="25">
        <v>234.61217481258001</v>
      </c>
      <c r="AP51" s="25">
        <v>354.86545669314</v>
      </c>
      <c r="AQ51" s="25">
        <v>259.36252104250002</v>
      </c>
      <c r="AR51" s="25">
        <v>175.83550558425</v>
      </c>
      <c r="AS51" s="30">
        <v>1024.6756581325001</v>
      </c>
      <c r="AT51" s="35"/>
      <c r="AU51" s="82">
        <f t="shared" si="6"/>
        <v>-0.55403111807488525</v>
      </c>
      <c r="AW51" s="98">
        <f t="shared" ref="AW51" si="17">SUM(AO51:AP51)</f>
        <v>589.47763150571996</v>
      </c>
      <c r="AX51" s="95">
        <f t="shared" ref="AX51" si="18">SUM(AQ51:AR51)</f>
        <v>435.19802662674999</v>
      </c>
      <c r="AY51" s="99">
        <f t="shared" ref="AY51" si="19">IF(AW51&lt;0,"-",IF(AX51&lt;0,"-",(AX51-AW51)/AW51))</f>
        <v>-0.26172257713136471</v>
      </c>
      <c r="BA51" s="98">
        <f t="shared" ref="BA51" si="20">AQ51</f>
        <v>259.36252104250002</v>
      </c>
      <c r="BB51" s="95">
        <f t="shared" ref="BB51" si="21">AR51</f>
        <v>175.83550558425</v>
      </c>
      <c r="BC51" s="99">
        <f t="shared" ref="BC51" si="22">IF(BA51&lt;0,"-",IF(BB51&lt;0,"-",(BB51-BA51)/BA51))</f>
        <v>-0.32204736105477244</v>
      </c>
    </row>
    <row r="52" spans="1:55" ht="12.95" customHeight="1">
      <c r="A52" s="129" t="s">
        <v>167</v>
      </c>
      <c r="B52" s="158" t="s">
        <v>26</v>
      </c>
      <c r="C52" s="75">
        <v>2818.7919463087001</v>
      </c>
      <c r="D52" s="76">
        <v>3424.1245136186999</v>
      </c>
      <c r="E52" s="76">
        <v>3624.9144421628998</v>
      </c>
      <c r="F52" s="76">
        <v>3970.7602339180999</v>
      </c>
      <c r="G52" s="76">
        <v>3274.5207001945</v>
      </c>
      <c r="H52" s="76">
        <v>7626.4900662252003</v>
      </c>
      <c r="I52" s="76">
        <v>5038.2635313761002</v>
      </c>
      <c r="J52" s="76">
        <v>2847.0437017995</v>
      </c>
      <c r="K52" s="76">
        <v>481.87972919155999</v>
      </c>
      <c r="L52" s="76">
        <v>829.68272932431</v>
      </c>
      <c r="M52" s="76">
        <v>507.10208416301998</v>
      </c>
      <c r="N52" s="76">
        <v>1069.9588477366001</v>
      </c>
      <c r="O52" s="76">
        <v>2888.6233904155001</v>
      </c>
      <c r="P52" s="76">
        <v>374.15417274778002</v>
      </c>
      <c r="Q52" s="76">
        <v>547.96338065543</v>
      </c>
      <c r="R52" s="76">
        <v>387.42205121401003</v>
      </c>
      <c r="S52" s="76">
        <v>774.84410242802005</v>
      </c>
      <c r="T52" s="76">
        <v>2084.3837070452</v>
      </c>
      <c r="U52" s="76">
        <v>216.30615640599001</v>
      </c>
      <c r="V52" s="76">
        <v>614.53133666112001</v>
      </c>
      <c r="W52" s="76">
        <v>764.28175263449998</v>
      </c>
      <c r="X52" s="76">
        <v>523.57182473654996</v>
      </c>
      <c r="Y52" s="76">
        <v>2118.6910704381999</v>
      </c>
      <c r="Z52" s="76">
        <v>782.92602012606005</v>
      </c>
      <c r="AA52" s="76">
        <v>656.86166095322005</v>
      </c>
      <c r="AB52" s="76">
        <v>487.67002101073001</v>
      </c>
      <c r="AC52" s="76">
        <v>789.56098639831998</v>
      </c>
      <c r="AD52" s="76">
        <v>2717.0186884883001</v>
      </c>
      <c r="AE52" s="76">
        <v>581.67061210686995</v>
      </c>
      <c r="AF52" s="76">
        <v>1520.6853793258999</v>
      </c>
      <c r="AG52" s="76">
        <v>642.54311802503003</v>
      </c>
      <c r="AH52" s="76">
        <v>1094.5778378988</v>
      </c>
      <c r="AI52" s="76">
        <v>3839.4769473565998</v>
      </c>
      <c r="AJ52" s="76">
        <v>1051.5755930603</v>
      </c>
      <c r="AK52" s="76">
        <v>1140.0920571226</v>
      </c>
      <c r="AL52" s="76">
        <v>1228.6085211848999</v>
      </c>
      <c r="AM52" s="76">
        <v>1171.9579841851</v>
      </c>
      <c r="AN52" s="76">
        <v>4592.2341555529001</v>
      </c>
      <c r="AO52" s="76">
        <v>522.78070077242</v>
      </c>
      <c r="AP52" s="76">
        <v>1612.0004477779</v>
      </c>
      <c r="AQ52" s="76">
        <v>460.09179446994</v>
      </c>
      <c r="AR52" s="76">
        <v>681.74185603939998</v>
      </c>
      <c r="AS52" s="77">
        <v>3277.7342438150999</v>
      </c>
      <c r="AT52" s="159"/>
      <c r="AU52" s="160">
        <f t="shared" si="6"/>
        <v>-0.2862440954036099</v>
      </c>
      <c r="AV52" s="161"/>
      <c r="AW52" s="162">
        <f t="shared" si="11"/>
        <v>2134.7811485503198</v>
      </c>
      <c r="AX52" s="163">
        <f t="shared" si="12"/>
        <v>1141.83365050934</v>
      </c>
      <c r="AY52" s="164">
        <f t="shared" si="13"/>
        <v>-0.46512847404300312</v>
      </c>
      <c r="AZ52" s="161"/>
      <c r="BA52" s="162">
        <f t="shared" si="14"/>
        <v>460.09179446994</v>
      </c>
      <c r="BB52" s="163">
        <f t="shared" si="15"/>
        <v>681.74185603939998</v>
      </c>
      <c r="BC52" s="164">
        <f t="shared" si="16"/>
        <v>0.48175182481751788</v>
      </c>
    </row>
    <row r="53" spans="1:55" ht="12" customHeight="1">
      <c r="A53" s="10"/>
      <c r="B53" s="57" t="s">
        <v>66</v>
      </c>
      <c r="C53" s="11"/>
      <c r="D53" s="11"/>
      <c r="E53" s="11"/>
      <c r="F53" s="11"/>
      <c r="G53" s="11"/>
      <c r="H53" s="11"/>
      <c r="I53" s="11"/>
      <c r="J53" s="11"/>
      <c r="K53" s="11"/>
      <c r="L53" s="11"/>
      <c r="M53" s="11"/>
      <c r="N53" s="11"/>
      <c r="O53" s="11"/>
      <c r="P53" s="11"/>
      <c r="Q53" s="11"/>
      <c r="R53" s="11"/>
      <c r="S53" s="11"/>
      <c r="T53" s="11"/>
      <c r="U53" s="11"/>
      <c r="V53" s="11"/>
      <c r="W53" s="11"/>
      <c r="X53" s="11"/>
      <c r="AC53" s="11"/>
      <c r="AD53" s="11"/>
      <c r="AE53" s="11"/>
      <c r="AF53" s="11"/>
      <c r="AT53" s="35"/>
      <c r="AU53" s="35"/>
    </row>
    <row r="54" spans="1:55">
      <c r="A54" s="11"/>
      <c r="B54" s="10" t="s">
        <v>63</v>
      </c>
      <c r="C54" s="11"/>
      <c r="D54" s="11"/>
      <c r="E54" s="11"/>
      <c r="F54" s="11"/>
      <c r="G54" s="11"/>
      <c r="H54" s="11"/>
      <c r="I54" s="11"/>
      <c r="J54" s="11"/>
      <c r="K54" s="11"/>
      <c r="L54" s="11"/>
      <c r="M54" s="11"/>
      <c r="N54" s="11"/>
      <c r="O54" s="11"/>
      <c r="P54" s="11"/>
      <c r="Q54" s="11"/>
      <c r="R54" s="11"/>
      <c r="S54" s="11"/>
      <c r="T54" s="11"/>
      <c r="U54" s="11"/>
      <c r="V54" s="11"/>
      <c r="W54" s="11"/>
      <c r="X54" s="11"/>
      <c r="AC54" s="11"/>
      <c r="AD54" s="11"/>
      <c r="AE54" s="11"/>
      <c r="AF54" s="11"/>
      <c r="AT54" s="35"/>
      <c r="AU54" s="35"/>
    </row>
    <row r="55" spans="1:55">
      <c r="A55" s="11"/>
      <c r="B55" s="10" t="s">
        <v>62</v>
      </c>
      <c r="C55" s="11"/>
      <c r="D55" s="11"/>
      <c r="E55" s="11"/>
      <c r="F55" s="11"/>
      <c r="G55" s="11"/>
      <c r="H55" s="11"/>
      <c r="I55" s="11"/>
      <c r="J55" s="11"/>
      <c r="K55" s="11"/>
      <c r="L55" s="11"/>
      <c r="M55" s="11"/>
      <c r="N55" s="11"/>
      <c r="O55" s="11"/>
      <c r="P55" s="11"/>
      <c r="Q55" s="11"/>
      <c r="R55" s="11"/>
      <c r="S55" s="11"/>
      <c r="T55" s="11"/>
      <c r="U55" s="11"/>
      <c r="V55" s="11"/>
      <c r="W55" s="11"/>
      <c r="X55" s="11"/>
      <c r="AC55" s="11"/>
      <c r="AD55" s="11"/>
      <c r="AE55" s="11"/>
      <c r="AF55" s="11"/>
      <c r="AT55" s="35"/>
      <c r="AU55" s="35"/>
    </row>
    <row r="56" spans="1:55">
      <c r="A56" s="11"/>
      <c r="B56" s="11"/>
      <c r="C56" s="11"/>
      <c r="D56" s="11"/>
      <c r="E56" s="11"/>
      <c r="F56" s="11"/>
      <c r="G56" s="11"/>
      <c r="H56" s="11"/>
      <c r="I56" s="11"/>
      <c r="J56" s="11"/>
      <c r="K56" s="11"/>
      <c r="L56" s="11"/>
      <c r="M56" s="11"/>
      <c r="N56" s="11"/>
      <c r="O56" s="11"/>
      <c r="P56" s="11"/>
      <c r="Q56" s="11"/>
      <c r="R56" s="11"/>
      <c r="S56" s="11"/>
      <c r="T56" s="11"/>
      <c r="U56" s="11"/>
      <c r="V56" s="11"/>
      <c r="W56" s="11"/>
      <c r="X56" s="11"/>
      <c r="AC56" s="11"/>
      <c r="AD56" s="11"/>
      <c r="AE56" s="11"/>
      <c r="AF56" s="11"/>
      <c r="AG56" s="35"/>
      <c r="AH56" s="35"/>
      <c r="AI56" s="35"/>
      <c r="AJ56" s="35"/>
      <c r="AK56" s="35"/>
      <c r="AL56" s="35"/>
      <c r="AM56" s="35"/>
      <c r="AN56" s="35"/>
      <c r="AO56" s="35"/>
      <c r="AP56" s="35"/>
      <c r="AQ56" s="35"/>
      <c r="AR56" s="35"/>
      <c r="AS56" s="35"/>
      <c r="AT56" s="35"/>
      <c r="AU56" s="35"/>
    </row>
    <row r="57" spans="1:55">
      <c r="B57" s="4"/>
      <c r="U57" s="4"/>
      <c r="V57" s="4"/>
      <c r="W57" s="4"/>
      <c r="X57" s="4"/>
      <c r="Y57" s="4"/>
      <c r="Z57" s="4"/>
      <c r="AA57" s="4"/>
      <c r="AB57" s="4"/>
      <c r="AC57" s="4"/>
      <c r="AD57" s="4"/>
      <c r="AE57" s="4"/>
      <c r="AF57" s="4"/>
      <c r="AG57" s="35"/>
      <c r="AH57" s="35"/>
      <c r="AI57" s="35"/>
      <c r="AJ57" s="35"/>
      <c r="AK57" s="35"/>
      <c r="AL57" s="35"/>
      <c r="AM57" s="35"/>
      <c r="AN57" s="35"/>
      <c r="AO57" s="35"/>
      <c r="AP57" s="35"/>
      <c r="AQ57" s="35"/>
      <c r="AR57" s="35"/>
      <c r="AS57" s="35"/>
      <c r="AT57" s="35"/>
      <c r="AU57" s="35"/>
    </row>
    <row r="58" spans="1:55">
      <c r="U58" s="4"/>
      <c r="V58" s="4"/>
      <c r="W58" s="4"/>
      <c r="X58" s="4"/>
      <c r="Y58" s="4"/>
      <c r="Z58" s="4"/>
      <c r="AA58" s="4"/>
      <c r="AB58" s="4"/>
    </row>
  </sheetData>
  <mergeCells count="10">
    <mergeCell ref="BA3:BC3"/>
    <mergeCell ref="C2:T2"/>
    <mergeCell ref="K3:O3"/>
    <mergeCell ref="P3:T3"/>
    <mergeCell ref="U3:Y3"/>
    <mergeCell ref="AW3:AY3"/>
    <mergeCell ref="Z3:AD3"/>
    <mergeCell ref="AE3:AI3"/>
    <mergeCell ref="AJ3:AN3"/>
    <mergeCell ref="AO3:AS3"/>
  </mergeCells>
  <hyperlinks>
    <hyperlink ref="B53" location="'Notes to Tables'!A1" display="Notes to tables"/>
  </hyperlinks>
  <pageMargins left="0.23622047244094499" right="0.23622047244094499" top="0.74803149606299202" bottom="0.74803149606299202" header="0.31496062992126" footer="0.31496062992126"/>
  <pageSetup paperSize="9" scale="80" orientation="portrait" r:id="rId1"/>
  <ignoredErrors>
    <ignoredError sqref="AW42:AY43" formulaRange="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58"/>
  <sheetViews>
    <sheetView workbookViewId="0">
      <selection activeCell="B2" sqref="B2"/>
    </sheetView>
  </sheetViews>
  <sheetFormatPr defaultColWidth="10.85546875" defaultRowHeight="11.25"/>
  <cols>
    <col min="1" max="1" width="2.140625" style="3" customWidth="1"/>
    <col min="2" max="2" width="18.7109375" style="3" customWidth="1"/>
    <col min="3" max="9" width="8.85546875" style="4" customWidth="1"/>
    <col min="10" max="10" width="7.85546875" style="4" customWidth="1"/>
    <col min="11" max="14" width="7.140625" style="4" customWidth="1"/>
    <col min="15" max="15" width="7.85546875" style="4" customWidth="1"/>
    <col min="16" max="18" width="8.140625" style="4" customWidth="1"/>
    <col min="19" max="19" width="7.140625" style="4" customWidth="1"/>
    <col min="20" max="20" width="7.85546875" style="4" customWidth="1"/>
    <col min="21" max="24" width="7.140625" style="3" customWidth="1"/>
    <col min="25" max="25" width="8.140625" style="3" customWidth="1"/>
    <col min="26" max="28" width="8.5703125" style="3" customWidth="1"/>
    <col min="29" max="45" width="7.85546875" style="3" customWidth="1"/>
    <col min="46" max="46" width="10.85546875" style="3"/>
    <col min="47" max="47" width="14.5703125" style="3" customWidth="1"/>
    <col min="48" max="16384" width="10.85546875" style="3"/>
  </cols>
  <sheetData>
    <row r="1" spans="1:61" ht="15.75" customHeight="1">
      <c r="A1" s="10"/>
      <c r="B1" s="10"/>
      <c r="C1" s="127">
        <v>2005</v>
      </c>
      <c r="D1" s="127">
        <v>2006</v>
      </c>
      <c r="E1" s="127">
        <v>2007</v>
      </c>
      <c r="F1" s="127">
        <v>2008</v>
      </c>
      <c r="G1" s="127">
        <v>2009</v>
      </c>
      <c r="H1" s="127">
        <v>2010</v>
      </c>
      <c r="I1" s="127">
        <v>2011</v>
      </c>
      <c r="J1" s="127">
        <v>2012</v>
      </c>
      <c r="K1" s="128" t="s">
        <v>119</v>
      </c>
      <c r="L1" s="128" t="s">
        <v>120</v>
      </c>
      <c r="M1" s="128" t="s">
        <v>121</v>
      </c>
      <c r="N1" s="128" t="s">
        <v>122</v>
      </c>
      <c r="O1" s="128">
        <v>2013</v>
      </c>
      <c r="P1" s="128" t="s">
        <v>123</v>
      </c>
      <c r="Q1" s="128" t="s">
        <v>124</v>
      </c>
      <c r="R1" s="128" t="s">
        <v>125</v>
      </c>
      <c r="S1" s="128" t="s">
        <v>126</v>
      </c>
      <c r="T1" s="128">
        <v>2014</v>
      </c>
      <c r="U1" s="128" t="s">
        <v>127</v>
      </c>
      <c r="V1" s="128" t="s">
        <v>128</v>
      </c>
      <c r="W1" s="128" t="s">
        <v>129</v>
      </c>
      <c r="X1" s="128" t="s">
        <v>130</v>
      </c>
      <c r="Y1" s="128">
        <v>2015</v>
      </c>
      <c r="Z1" s="128" t="s">
        <v>131</v>
      </c>
      <c r="AA1" s="128" t="s">
        <v>132</v>
      </c>
      <c r="AB1" s="128" t="s">
        <v>133</v>
      </c>
      <c r="AC1" s="128" t="s">
        <v>134</v>
      </c>
      <c r="AD1" s="128">
        <v>2016</v>
      </c>
      <c r="AE1" s="128" t="s">
        <v>135</v>
      </c>
      <c r="AF1" s="128" t="s">
        <v>136</v>
      </c>
      <c r="AG1" s="128" t="s">
        <v>137</v>
      </c>
      <c r="AH1" s="128" t="s">
        <v>138</v>
      </c>
      <c r="AI1" s="128">
        <v>2017</v>
      </c>
      <c r="AJ1" s="128" t="s">
        <v>139</v>
      </c>
      <c r="AK1" s="128" t="s">
        <v>191</v>
      </c>
      <c r="AL1" s="128" t="s">
        <v>192</v>
      </c>
      <c r="AM1" s="128" t="s">
        <v>199</v>
      </c>
      <c r="AN1" s="128">
        <v>2018</v>
      </c>
      <c r="AO1" s="128" t="s">
        <v>218</v>
      </c>
      <c r="AP1" s="128" t="s">
        <v>219</v>
      </c>
      <c r="AQ1" s="128" t="s">
        <v>220</v>
      </c>
      <c r="AR1" s="128" t="s">
        <v>221</v>
      </c>
      <c r="AS1" s="128">
        <v>2019</v>
      </c>
    </row>
    <row r="2" spans="1:61" s="52" customFormat="1" ht="24" customHeight="1">
      <c r="A2" s="49"/>
      <c r="B2" s="56" t="s">
        <v>198</v>
      </c>
      <c r="C2" s="176" t="s">
        <v>196</v>
      </c>
      <c r="D2" s="176"/>
      <c r="E2" s="176"/>
      <c r="F2" s="176"/>
      <c r="G2" s="176"/>
      <c r="H2" s="176"/>
      <c r="I2" s="176"/>
      <c r="J2" s="176"/>
      <c r="K2" s="176"/>
      <c r="L2" s="176"/>
      <c r="M2" s="176"/>
      <c r="N2" s="176"/>
      <c r="O2" s="176"/>
      <c r="P2" s="176"/>
      <c r="Q2" s="176"/>
      <c r="R2" s="176"/>
      <c r="S2" s="176"/>
      <c r="T2" s="176"/>
      <c r="U2" s="50"/>
      <c r="V2" s="50"/>
      <c r="W2" s="50"/>
      <c r="X2" s="85"/>
      <c r="Y2" s="50"/>
      <c r="Z2" s="86"/>
      <c r="AA2" s="86"/>
      <c r="AB2" s="86"/>
      <c r="AC2" s="50"/>
      <c r="AD2" s="50"/>
      <c r="AE2" s="50"/>
      <c r="AF2" s="50"/>
      <c r="AG2" s="50"/>
      <c r="AH2" s="50"/>
      <c r="AI2" s="50"/>
      <c r="AJ2" s="50"/>
      <c r="AK2" s="50"/>
      <c r="AL2" s="50"/>
      <c r="AM2" s="50"/>
      <c r="AN2" s="50"/>
      <c r="AO2" s="50"/>
      <c r="AP2" s="50"/>
      <c r="AQ2" s="50"/>
      <c r="AR2" s="50"/>
      <c r="AS2" s="50"/>
      <c r="AT2" s="51"/>
      <c r="AU2" s="51"/>
      <c r="AV2" s="51"/>
      <c r="AW2" s="51"/>
      <c r="AX2" s="51"/>
      <c r="AY2" s="51"/>
      <c r="AZ2" s="51"/>
      <c r="BA2" s="51"/>
      <c r="BB2" s="51"/>
      <c r="BC2" s="51"/>
      <c r="BD2" s="51"/>
      <c r="BE2" s="51"/>
      <c r="BF2" s="51"/>
      <c r="BG2" s="51"/>
      <c r="BH2" s="51"/>
      <c r="BI2" s="51"/>
    </row>
    <row r="3" spans="1:61" ht="15" customHeight="1">
      <c r="A3" s="11"/>
      <c r="B3" s="13"/>
      <c r="C3" s="149">
        <v>2005</v>
      </c>
      <c r="D3" s="149">
        <v>2006</v>
      </c>
      <c r="E3" s="149">
        <v>2007</v>
      </c>
      <c r="F3" s="149">
        <v>2008</v>
      </c>
      <c r="G3" s="149">
        <v>2009</v>
      </c>
      <c r="H3" s="149">
        <v>2010</v>
      </c>
      <c r="I3" s="149">
        <v>2011</v>
      </c>
      <c r="J3" s="149">
        <v>2012</v>
      </c>
      <c r="K3" s="174">
        <v>2013</v>
      </c>
      <c r="L3" s="174"/>
      <c r="M3" s="174"/>
      <c r="N3" s="174"/>
      <c r="O3" s="174"/>
      <c r="P3" s="174">
        <v>2014</v>
      </c>
      <c r="Q3" s="174"/>
      <c r="R3" s="174"/>
      <c r="S3" s="174"/>
      <c r="T3" s="174"/>
      <c r="U3" s="174">
        <v>2015</v>
      </c>
      <c r="V3" s="174"/>
      <c r="W3" s="174"/>
      <c r="X3" s="174"/>
      <c r="Y3" s="174"/>
      <c r="Z3" s="175">
        <v>2016</v>
      </c>
      <c r="AA3" s="175"/>
      <c r="AB3" s="175"/>
      <c r="AC3" s="175"/>
      <c r="AD3" s="175"/>
      <c r="AE3" s="175">
        <v>2017</v>
      </c>
      <c r="AF3" s="175"/>
      <c r="AG3" s="175"/>
      <c r="AH3" s="175"/>
      <c r="AI3" s="175"/>
      <c r="AJ3" s="175">
        <v>2018</v>
      </c>
      <c r="AK3" s="175"/>
      <c r="AL3" s="175"/>
      <c r="AM3" s="175"/>
      <c r="AN3" s="175"/>
      <c r="AO3" s="175" t="s">
        <v>205</v>
      </c>
      <c r="AP3" s="175"/>
      <c r="AQ3" s="175"/>
      <c r="AR3" s="175"/>
      <c r="AS3" s="175"/>
      <c r="AT3" s="102"/>
      <c r="AV3" s="1"/>
      <c r="AW3" s="177" t="s">
        <v>94</v>
      </c>
      <c r="AX3" s="178"/>
      <c r="AY3" s="179"/>
      <c r="AZ3" s="1"/>
      <c r="BA3" s="171" t="s">
        <v>107</v>
      </c>
      <c r="BB3" s="172"/>
      <c r="BC3" s="173"/>
      <c r="BD3" s="1"/>
      <c r="BE3" s="1"/>
      <c r="BF3" s="1"/>
      <c r="BG3" s="1"/>
      <c r="BH3" s="1"/>
      <c r="BI3" s="1"/>
    </row>
    <row r="4" spans="1:61" ht="12.95" customHeight="1">
      <c r="A4" s="11"/>
      <c r="B4" s="16" t="s">
        <v>43</v>
      </c>
      <c r="C4" s="71" t="s">
        <v>5</v>
      </c>
      <c r="D4" s="22" t="s">
        <v>5</v>
      </c>
      <c r="E4" s="22" t="s">
        <v>5</v>
      </c>
      <c r="F4" s="22" t="s">
        <v>5</v>
      </c>
      <c r="G4" s="22" t="s">
        <v>5</v>
      </c>
      <c r="H4" s="22" t="s">
        <v>5</v>
      </c>
      <c r="I4" s="22" t="s">
        <v>5</v>
      </c>
      <c r="J4" s="22" t="s">
        <v>5</v>
      </c>
      <c r="K4" s="22" t="s">
        <v>1</v>
      </c>
      <c r="L4" s="22" t="s">
        <v>2</v>
      </c>
      <c r="M4" s="22" t="s">
        <v>3</v>
      </c>
      <c r="N4" s="22" t="s">
        <v>4</v>
      </c>
      <c r="O4" s="22" t="s">
        <v>5</v>
      </c>
      <c r="P4" s="22" t="s">
        <v>1</v>
      </c>
      <c r="Q4" s="22" t="s">
        <v>2</v>
      </c>
      <c r="R4" s="22" t="s">
        <v>3</v>
      </c>
      <c r="S4" s="22" t="s">
        <v>4</v>
      </c>
      <c r="T4" s="22" t="s">
        <v>5</v>
      </c>
      <c r="U4" s="22" t="s">
        <v>1</v>
      </c>
      <c r="V4" s="22" t="s">
        <v>2</v>
      </c>
      <c r="W4" s="22" t="s">
        <v>3</v>
      </c>
      <c r="X4" s="22" t="s">
        <v>4</v>
      </c>
      <c r="Y4" s="22" t="s">
        <v>5</v>
      </c>
      <c r="Z4" s="22" t="s">
        <v>1</v>
      </c>
      <c r="AA4" s="22" t="s">
        <v>2</v>
      </c>
      <c r="AB4" s="22" t="s">
        <v>3</v>
      </c>
      <c r="AC4" s="22" t="s">
        <v>4</v>
      </c>
      <c r="AD4" s="22" t="s">
        <v>5</v>
      </c>
      <c r="AE4" s="22" t="s">
        <v>1</v>
      </c>
      <c r="AF4" s="22" t="s">
        <v>2</v>
      </c>
      <c r="AG4" s="22" t="s">
        <v>3</v>
      </c>
      <c r="AH4" s="22" t="s">
        <v>4</v>
      </c>
      <c r="AI4" s="22" t="s">
        <v>5</v>
      </c>
      <c r="AJ4" s="22" t="s">
        <v>1</v>
      </c>
      <c r="AK4" s="22" t="s">
        <v>2</v>
      </c>
      <c r="AL4" s="22" t="s">
        <v>3</v>
      </c>
      <c r="AM4" s="22" t="s">
        <v>4</v>
      </c>
      <c r="AN4" s="22" t="s">
        <v>5</v>
      </c>
      <c r="AO4" s="22" t="s">
        <v>1</v>
      </c>
      <c r="AP4" s="22" t="s">
        <v>2</v>
      </c>
      <c r="AQ4" s="22" t="s">
        <v>3</v>
      </c>
      <c r="AR4" s="22" t="s">
        <v>4</v>
      </c>
      <c r="AS4" s="133" t="s">
        <v>5</v>
      </c>
      <c r="AT4" s="2"/>
      <c r="AU4" s="80" t="s">
        <v>207</v>
      </c>
      <c r="AV4" s="1"/>
      <c r="AW4" s="105" t="s">
        <v>208</v>
      </c>
      <c r="AX4" s="83" t="s">
        <v>209</v>
      </c>
      <c r="AY4" s="84" t="s">
        <v>95</v>
      </c>
      <c r="AZ4" s="1"/>
      <c r="BA4" s="91" t="s">
        <v>210</v>
      </c>
      <c r="BB4" s="92" t="s">
        <v>211</v>
      </c>
      <c r="BC4" s="93" t="s">
        <v>95</v>
      </c>
      <c r="BD4" s="1"/>
      <c r="BE4" s="1"/>
      <c r="BF4" s="1"/>
      <c r="BG4" s="1"/>
      <c r="BH4" s="1"/>
      <c r="BI4" s="1"/>
    </row>
    <row r="5" spans="1:61" ht="12.95" customHeight="1">
      <c r="A5" s="127" t="s">
        <v>140</v>
      </c>
      <c r="B5" s="21" t="s">
        <v>55</v>
      </c>
      <c r="C5" s="34">
        <v>563923.14962099446</v>
      </c>
      <c r="D5" s="65">
        <v>665919.48523986782</v>
      </c>
      <c r="E5" s="65">
        <v>827155.42164898489</v>
      </c>
      <c r="F5" s="65">
        <v>712516.72418966098</v>
      </c>
      <c r="G5" s="65">
        <v>576940.22353082453</v>
      </c>
      <c r="H5" s="65">
        <v>736124.47606249608</v>
      </c>
      <c r="I5" s="65">
        <v>787485.1416678949</v>
      </c>
      <c r="J5" s="65">
        <v>775882.99042318715</v>
      </c>
      <c r="K5" s="65">
        <v>197033.25395015904</v>
      </c>
      <c r="L5" s="65">
        <v>202752.00144182928</v>
      </c>
      <c r="M5" s="65">
        <v>195782.55331524901</v>
      </c>
      <c r="N5" s="65">
        <v>197919.26843690203</v>
      </c>
      <c r="O5" s="65">
        <v>793488.93033276149</v>
      </c>
      <c r="P5" s="65">
        <v>203649.27435871196</v>
      </c>
      <c r="Q5" s="65">
        <v>222391.78692799594</v>
      </c>
      <c r="R5" s="65">
        <v>211917.23650976637</v>
      </c>
      <c r="S5" s="65">
        <v>212365.87242534701</v>
      </c>
      <c r="T5" s="65">
        <v>850322.31033015193</v>
      </c>
      <c r="U5" s="65">
        <v>202083.34144907806</v>
      </c>
      <c r="V5" s="65">
        <v>206320.55711550466</v>
      </c>
      <c r="W5" s="65">
        <v>200447.03066932995</v>
      </c>
      <c r="X5" s="65">
        <v>196190.21167604742</v>
      </c>
      <c r="Y5" s="65">
        <v>805043.36276242905</v>
      </c>
      <c r="Z5" s="65">
        <v>199129.35576733618</v>
      </c>
      <c r="AA5" s="65">
        <v>217653.67915187124</v>
      </c>
      <c r="AB5" s="65">
        <v>215684.77974754886</v>
      </c>
      <c r="AC5" s="65">
        <v>213850.53834425355</v>
      </c>
      <c r="AD5" s="65">
        <v>846318.22246524459</v>
      </c>
      <c r="AE5" s="65">
        <v>224543.3320154555</v>
      </c>
      <c r="AF5" s="65">
        <v>250711.51239522075</v>
      </c>
      <c r="AG5" s="65">
        <v>237804.64168499576</v>
      </c>
      <c r="AH5" s="65">
        <v>255109.87909731409</v>
      </c>
      <c r="AI5" s="65">
        <v>968166.1515202953</v>
      </c>
      <c r="AJ5" s="65">
        <v>258527.43451015136</v>
      </c>
      <c r="AK5" s="65">
        <v>276616.86928845197</v>
      </c>
      <c r="AL5" s="65">
        <v>277118.82045455213</v>
      </c>
      <c r="AM5" s="65">
        <v>269668.45203943655</v>
      </c>
      <c r="AN5" s="24">
        <v>1081929.6754609952</v>
      </c>
      <c r="AO5" s="65">
        <v>249189.51381586277</v>
      </c>
      <c r="AP5" s="24">
        <v>263549.71505609574</v>
      </c>
      <c r="AQ5" s="24">
        <v>250901.99801478779</v>
      </c>
      <c r="AR5" s="24">
        <v>267998.35280719941</v>
      </c>
      <c r="AS5" s="33">
        <v>1031641.9098597455</v>
      </c>
      <c r="AU5" s="106">
        <f>IF(AS5&lt;0,"-",IF(AN5&lt;0,"-",(AS5-AN5)/AN5))</f>
        <v>-4.6479698950694488E-2</v>
      </c>
      <c r="AW5" s="100">
        <f>SUM(AO5:AP5)</f>
        <v>512739.2288719585</v>
      </c>
      <c r="AX5" s="103">
        <f>SUM(AQ5:AR5)</f>
        <v>518900.3508219872</v>
      </c>
      <c r="AY5" s="104">
        <f>IF(AW5&lt;0,"-",IF(AX5&lt;0,"-",(AX5-AW5)/AW5))</f>
        <v>1.2016092397656695E-2</v>
      </c>
      <c r="BA5" s="100">
        <f>AQ5</f>
        <v>250901.99801478779</v>
      </c>
      <c r="BB5" s="103">
        <f>AR5</f>
        <v>267998.35280719941</v>
      </c>
      <c r="BC5" s="104">
        <f>IF(BA5&lt;0,"-",IF(BB5&lt;0,"-",(BB5-BA5)/BA5))</f>
        <v>6.8139572134471318E-2</v>
      </c>
      <c r="BD5" s="1"/>
      <c r="BE5" s="1"/>
      <c r="BF5" s="1"/>
      <c r="BG5" s="102"/>
      <c r="BH5" s="1"/>
      <c r="BI5" s="1"/>
    </row>
    <row r="6" spans="1:61" ht="12.95" customHeight="1">
      <c r="A6" s="129" t="s">
        <v>141</v>
      </c>
      <c r="B6" s="31" t="s">
        <v>6</v>
      </c>
      <c r="C6" s="27">
        <v>23181.748933577001</v>
      </c>
      <c r="D6" s="26">
        <v>25654.434481200002</v>
      </c>
      <c r="E6" s="26">
        <v>34322.289156626997</v>
      </c>
      <c r="F6" s="26">
        <v>34574.530271399002</v>
      </c>
      <c r="G6" s="26">
        <v>26176.103571986001</v>
      </c>
      <c r="H6" s="26">
        <v>39893.597505045</v>
      </c>
      <c r="I6" s="26">
        <v>45665.807117071003</v>
      </c>
      <c r="J6" s="26">
        <v>35683.229813664999</v>
      </c>
      <c r="K6" s="26"/>
      <c r="L6" s="26"/>
      <c r="M6" s="26"/>
      <c r="N6" s="26"/>
      <c r="O6" s="26">
        <v>33995.561559244001</v>
      </c>
      <c r="P6" s="26"/>
      <c r="Q6" s="26"/>
      <c r="R6" s="26"/>
      <c r="S6" s="26"/>
      <c r="T6" s="26">
        <v>29806.201550387999</v>
      </c>
      <c r="U6" s="26"/>
      <c r="V6" s="26"/>
      <c r="W6" s="26"/>
      <c r="X6" s="26"/>
      <c r="Y6" s="26">
        <v>24065.669847472</v>
      </c>
      <c r="Z6" s="26"/>
      <c r="AA6" s="26"/>
      <c r="AB6" s="26"/>
      <c r="AC6" s="26"/>
      <c r="AD6" s="26">
        <v>27528.432319929001</v>
      </c>
      <c r="AE6" s="26"/>
      <c r="AF6" s="26"/>
      <c r="AG6" s="26"/>
      <c r="AH6" s="26"/>
      <c r="AI6" s="26">
        <v>37318.568472680003</v>
      </c>
      <c r="AJ6" s="26"/>
      <c r="AK6" s="26"/>
      <c r="AL6" s="26"/>
      <c r="AM6" s="26"/>
      <c r="AN6" s="26">
        <v>44417.718682304003</v>
      </c>
      <c r="AO6" s="26">
        <v>11020.36560784</v>
      </c>
      <c r="AP6" s="26">
        <v>10665.183846528</v>
      </c>
      <c r="AQ6" s="26">
        <v>11183.012441788</v>
      </c>
      <c r="AR6" s="26">
        <v>10885.521651491001</v>
      </c>
      <c r="AS6" s="28">
        <v>43754.083547647002</v>
      </c>
      <c r="AU6" s="81">
        <f t="shared" ref="AU6:AU41" si="0">IF(AS6&lt;0,"-",IF(AN6&lt;0,"-",(AS6-AN6)/AN6))</f>
        <v>-1.4940774860672724E-2</v>
      </c>
      <c r="AW6" s="96">
        <f>SUM(AO6:AP6)</f>
        <v>21685.549454368</v>
      </c>
      <c r="AX6" s="94">
        <f>SUM(AQ6:AR6)</f>
        <v>22068.534093278999</v>
      </c>
      <c r="AY6" s="97">
        <f>IF(AW6&lt;0,"-",IF(AX6&lt;0,"-",(AX6-AW6)/AW6))</f>
        <v>1.7660822462299032E-2</v>
      </c>
      <c r="BA6" s="96">
        <f t="shared" ref="BA6:BB41" si="1">AQ6</f>
        <v>11183.012441788</v>
      </c>
      <c r="BB6" s="94">
        <f t="shared" si="1"/>
        <v>10885.521651491001</v>
      </c>
      <c r="BC6" s="97">
        <f t="shared" ref="BC6:BC41" si="2">IF(BA6&lt;0,"-",IF(BB6&lt;0,"-",(BB6-BA6)/BA6))</f>
        <v>-2.6602026229118149E-2</v>
      </c>
    </row>
    <row r="7" spans="1:61" ht="12.95" customHeight="1">
      <c r="A7" s="129" t="s">
        <v>142</v>
      </c>
      <c r="B7" s="32" t="s">
        <v>44</v>
      </c>
      <c r="C7" s="29"/>
      <c r="D7" s="25">
        <v>7942.7639010920002</v>
      </c>
      <c r="E7" s="25">
        <v>11935.660506501999</v>
      </c>
      <c r="F7" s="25">
        <v>4716.3742690057998</v>
      </c>
      <c r="G7" s="25">
        <v>8374.5484856905005</v>
      </c>
      <c r="H7" s="25">
        <v>9127.1523178808002</v>
      </c>
      <c r="I7" s="25">
        <v>12151.106163906999</v>
      </c>
      <c r="J7" s="25">
        <v>11597.686375321</v>
      </c>
      <c r="K7" s="25">
        <v>2328.4216115756999</v>
      </c>
      <c r="L7" s="25">
        <v>2259.392008496</v>
      </c>
      <c r="M7" s="25">
        <v>2454.533386433</v>
      </c>
      <c r="N7" s="25">
        <v>2463.8258330015001</v>
      </c>
      <c r="O7" s="25">
        <v>9504.8453471393004</v>
      </c>
      <c r="P7" s="25">
        <v>2307.2840652780001</v>
      </c>
      <c r="Q7" s="25">
        <v>2071.1158285790002</v>
      </c>
      <c r="R7" s="25">
        <v>2059.1747379593999</v>
      </c>
      <c r="S7" s="25">
        <v>3025.0762903012001</v>
      </c>
      <c r="T7" s="25">
        <v>9458.6705585776999</v>
      </c>
      <c r="U7" s="25">
        <v>2532.4459234608998</v>
      </c>
      <c r="V7" s="25">
        <v>2525.7903494175998</v>
      </c>
      <c r="W7" s="25">
        <v>2531.3366611204001</v>
      </c>
      <c r="X7" s="25">
        <v>2250.6932889628001</v>
      </c>
      <c r="Y7" s="25">
        <v>9844.7032723239008</v>
      </c>
      <c r="Z7" s="25">
        <v>2984.6289948026001</v>
      </c>
      <c r="AA7" s="25">
        <v>2962.5124405617998</v>
      </c>
      <c r="AB7" s="25">
        <v>2874.0462235984</v>
      </c>
      <c r="AC7" s="25">
        <v>3326.3297578237002</v>
      </c>
      <c r="AD7" s="25">
        <v>12146.411589073999</v>
      </c>
      <c r="AE7" s="25">
        <v>3978.1309886146</v>
      </c>
      <c r="AF7" s="25">
        <v>3986.0218690114002</v>
      </c>
      <c r="AG7" s="25">
        <v>3933.0402434900002</v>
      </c>
      <c r="AH7" s="25">
        <v>4089.7305827978998</v>
      </c>
      <c r="AI7" s="25">
        <v>15988.050952542</v>
      </c>
      <c r="AJ7" s="25">
        <v>3704.7090758881</v>
      </c>
      <c r="AK7" s="25">
        <v>3819.1903694087</v>
      </c>
      <c r="AL7" s="25">
        <v>3827.4519060544999</v>
      </c>
      <c r="AM7" s="25">
        <v>3894.7244187419001</v>
      </c>
      <c r="AN7" s="25">
        <v>15244.895550572001</v>
      </c>
      <c r="AO7" s="25">
        <v>3331.4675920742998</v>
      </c>
      <c r="AP7" s="25">
        <v>3376.2453822903999</v>
      </c>
      <c r="AQ7" s="25">
        <v>3365.0509347364</v>
      </c>
      <c r="AR7" s="25">
        <v>3393.0370536214</v>
      </c>
      <c r="AS7" s="30">
        <v>13465.800962722</v>
      </c>
      <c r="AU7" s="82">
        <f t="shared" si="0"/>
        <v>-0.11670100211235934</v>
      </c>
      <c r="AW7" s="98">
        <f t="shared" ref="AW7:AW41" si="3">SUM(AO7:AP7)</f>
        <v>6707.7129743647001</v>
      </c>
      <c r="AX7" s="95">
        <f t="shared" ref="AX7:AX41" si="4">SUM(AQ7:AR7)</f>
        <v>6758.0879883578</v>
      </c>
      <c r="AY7" s="99">
        <f t="shared" ref="AY7:AY41" si="5">IF(AW7&lt;0,"-",IF(AX7&lt;0,"-",(AX7-AW7)/AW7))</f>
        <v>7.5100133511408883E-3</v>
      </c>
      <c r="BA7" s="98">
        <f t="shared" si="1"/>
        <v>3365.0509347364</v>
      </c>
      <c r="BB7" s="95">
        <f t="shared" si="1"/>
        <v>3393.0370536214</v>
      </c>
      <c r="BC7" s="99">
        <f t="shared" si="2"/>
        <v>8.3166999334565138E-3</v>
      </c>
    </row>
    <row r="8" spans="1:61" ht="12.95" customHeight="1">
      <c r="A8" s="129" t="s">
        <v>143</v>
      </c>
      <c r="B8" s="31" t="s">
        <v>8</v>
      </c>
      <c r="C8" s="27">
        <v>22596.32115</v>
      </c>
      <c r="D8" s="26">
        <v>30789.506720000001</v>
      </c>
      <c r="E8" s="26">
        <v>36524.298430000003</v>
      </c>
      <c r="F8" s="26">
        <v>31434.21053</v>
      </c>
      <c r="G8" s="26">
        <v>14951.375382050999</v>
      </c>
      <c r="H8" s="26">
        <v>32634.437086092999</v>
      </c>
      <c r="I8" s="26">
        <v>24463.614860164002</v>
      </c>
      <c r="J8" s="78">
        <v>27461.439588689002</v>
      </c>
      <c r="K8" s="26">
        <v>6652.0642506306003</v>
      </c>
      <c r="L8" s="26">
        <v>7082.1717775122997</v>
      </c>
      <c r="M8" s="26">
        <v>7368.9101287668</v>
      </c>
      <c r="N8" s="26">
        <v>5787.8667197663999</v>
      </c>
      <c r="O8" s="26">
        <v>26889.685384308999</v>
      </c>
      <c r="P8" s="26">
        <v>6794.4805625580002</v>
      </c>
      <c r="Q8" s="26">
        <v>9729.3352792887999</v>
      </c>
      <c r="R8" s="26">
        <v>11109.194639777001</v>
      </c>
      <c r="S8" s="26">
        <v>6757.3305028526001</v>
      </c>
      <c r="T8" s="26">
        <v>34389.01419663</v>
      </c>
      <c r="U8" s="26">
        <v>5149.1957848030997</v>
      </c>
      <c r="V8" s="26">
        <v>8023.2945091514002</v>
      </c>
      <c r="W8" s="26">
        <v>9067.1103716028992</v>
      </c>
      <c r="X8" s="26">
        <v>6581.2534664448003</v>
      </c>
      <c r="Y8" s="26">
        <v>28818.635607321001</v>
      </c>
      <c r="Z8" s="26">
        <v>7955.3245604334998</v>
      </c>
      <c r="AA8" s="26">
        <v>8245.0514209886005</v>
      </c>
      <c r="AB8" s="26">
        <v>8552.4715249363999</v>
      </c>
      <c r="AC8" s="26">
        <v>8514.8733827270007</v>
      </c>
      <c r="AD8" s="26">
        <v>33267.720889085002</v>
      </c>
      <c r="AE8" s="26">
        <v>6574.2306391613001</v>
      </c>
      <c r="AF8" s="26">
        <v>6494.1945665652001</v>
      </c>
      <c r="AG8" s="26">
        <v>6816.5933942058</v>
      </c>
      <c r="AH8" s="26">
        <v>6549.4307293428001</v>
      </c>
      <c r="AI8" s="26">
        <v>26434.449329275001</v>
      </c>
      <c r="AJ8" s="26">
        <v>9530.2726307092998</v>
      </c>
      <c r="AK8" s="26">
        <v>9347.3386049804994</v>
      </c>
      <c r="AL8" s="26">
        <v>9677.8000708132004</v>
      </c>
      <c r="AM8" s="26">
        <v>9517.2902159801997</v>
      </c>
      <c r="AN8" s="26">
        <v>38072.701522483003</v>
      </c>
      <c r="AO8" s="26">
        <v>8901.8246949512995</v>
      </c>
      <c r="AP8" s="26">
        <v>8579.4246053956995</v>
      </c>
      <c r="AQ8" s="26">
        <v>9211.9108921975003</v>
      </c>
      <c r="AR8" s="26">
        <v>8933.1691481024991</v>
      </c>
      <c r="AS8" s="28">
        <v>35626.329340646997</v>
      </c>
      <c r="AU8" s="81">
        <f t="shared" si="0"/>
        <v>-6.4255282236574535E-2</v>
      </c>
      <c r="AW8" s="96">
        <f t="shared" si="3"/>
        <v>17481.249300347001</v>
      </c>
      <c r="AX8" s="94">
        <f t="shared" si="4"/>
        <v>18145.080040299999</v>
      </c>
      <c r="AY8" s="97">
        <f t="shared" si="5"/>
        <v>3.7973872950820602E-2</v>
      </c>
      <c r="BA8" s="96">
        <f t="shared" si="1"/>
        <v>9211.9108921975003</v>
      </c>
      <c r="BB8" s="94">
        <f t="shared" si="1"/>
        <v>8933.1691481024991</v>
      </c>
      <c r="BC8" s="97">
        <f t="shared" si="2"/>
        <v>-3.0258840685388717E-2</v>
      </c>
    </row>
    <row r="9" spans="1:61" ht="12.95" customHeight="1">
      <c r="A9" s="129" t="s">
        <v>144</v>
      </c>
      <c r="B9" s="32" t="s">
        <v>9</v>
      </c>
      <c r="C9" s="29">
        <v>29744.986382767998</v>
      </c>
      <c r="D9" s="25">
        <v>32492.28599136</v>
      </c>
      <c r="E9" s="25">
        <v>40997.951964252003</v>
      </c>
      <c r="F9" s="25">
        <v>41396.590483327003</v>
      </c>
      <c r="G9" s="25">
        <v>26855.615910286</v>
      </c>
      <c r="H9" s="25">
        <v>40074.742768393997</v>
      </c>
      <c r="I9" s="25">
        <v>45524.454324979997</v>
      </c>
      <c r="J9" s="25">
        <v>48209.209209209002</v>
      </c>
      <c r="K9" s="25">
        <v>10727.113872440001</v>
      </c>
      <c r="L9" s="25">
        <v>12078.438986506</v>
      </c>
      <c r="M9" s="25">
        <v>11775.555771284</v>
      </c>
      <c r="N9" s="25">
        <v>12737.598291427999</v>
      </c>
      <c r="O9" s="25">
        <v>47318.706921657998</v>
      </c>
      <c r="P9" s="25">
        <v>12231.375033946</v>
      </c>
      <c r="Q9" s="25">
        <v>12702.996288585</v>
      </c>
      <c r="R9" s="25">
        <v>11711.776953019</v>
      </c>
      <c r="S9" s="25">
        <v>11139.675930117</v>
      </c>
      <c r="T9" s="25">
        <v>47785.824205666999</v>
      </c>
      <c r="U9" s="25">
        <v>9237.2682468904004</v>
      </c>
      <c r="V9" s="25">
        <v>8905.5777204098995</v>
      </c>
      <c r="W9" s="25">
        <v>8720.9575217085003</v>
      </c>
      <c r="X9" s="25">
        <v>7775.9524368302</v>
      </c>
      <c r="Y9" s="25">
        <v>34639.755925839003</v>
      </c>
      <c r="Z9" s="25">
        <v>6802.0969968311001</v>
      </c>
      <c r="AA9" s="25">
        <v>7006.9237722197004</v>
      </c>
      <c r="AB9" s="25">
        <v>8144.3533194506999</v>
      </c>
      <c r="AC9" s="25">
        <v>9047.7502656557008</v>
      </c>
      <c r="AD9" s="25">
        <v>31001.124354157</v>
      </c>
      <c r="AE9" s="25">
        <v>9269.3587527924992</v>
      </c>
      <c r="AF9" s="25">
        <v>8619.4520483783999</v>
      </c>
      <c r="AG9" s="25">
        <v>9343.2796612742004</v>
      </c>
      <c r="AH9" s="25">
        <v>10563.267257453001</v>
      </c>
      <c r="AI9" s="25">
        <v>37795.357719897998</v>
      </c>
      <c r="AJ9" s="25">
        <v>10051.302567393999</v>
      </c>
      <c r="AK9" s="25">
        <v>10205.119270118001</v>
      </c>
      <c r="AL9" s="25">
        <v>10601.730400278</v>
      </c>
      <c r="AM9" s="25">
        <v>10614.024156547001</v>
      </c>
      <c r="AN9" s="25">
        <v>41472.176394337002</v>
      </c>
      <c r="AO9" s="25">
        <v>10168.321162999</v>
      </c>
      <c r="AP9" s="25">
        <v>10604.86442321</v>
      </c>
      <c r="AQ9" s="25">
        <v>10176.321921176001</v>
      </c>
      <c r="AR9" s="25">
        <v>10595.825380030001</v>
      </c>
      <c r="AS9" s="30">
        <v>41545.332887415003</v>
      </c>
      <c r="AU9" s="82">
        <f t="shared" si="0"/>
        <v>1.7639897260851244E-3</v>
      </c>
      <c r="AW9" s="98">
        <f t="shared" si="3"/>
        <v>20773.185586209001</v>
      </c>
      <c r="AX9" s="95">
        <f t="shared" si="4"/>
        <v>20772.147301206001</v>
      </c>
      <c r="AY9" s="99">
        <f t="shared" si="5"/>
        <v>-4.9981982719557315E-5</v>
      </c>
      <c r="BA9" s="98">
        <f t="shared" si="1"/>
        <v>10176.321921176001</v>
      </c>
      <c r="BB9" s="95">
        <f t="shared" si="1"/>
        <v>10595.825380030001</v>
      </c>
      <c r="BC9" s="99">
        <f t="shared" si="2"/>
        <v>4.1223485469838728E-2</v>
      </c>
    </row>
    <row r="10" spans="1:61" ht="12.95" customHeight="1">
      <c r="A10" s="129" t="s">
        <v>145</v>
      </c>
      <c r="B10" s="31" t="s">
        <v>45</v>
      </c>
      <c r="C10" s="27"/>
      <c r="D10" s="26"/>
      <c r="E10" s="26"/>
      <c r="F10" s="26"/>
      <c r="G10" s="26"/>
      <c r="H10" s="26"/>
      <c r="I10" s="26"/>
      <c r="J10" s="26">
        <v>18894.924849976</v>
      </c>
      <c r="K10" s="26">
        <v>4727.4614909824004</v>
      </c>
      <c r="L10" s="26">
        <v>4776.2655677527</v>
      </c>
      <c r="M10" s="26">
        <v>4808.3630636374</v>
      </c>
      <c r="N10" s="26">
        <v>4584.1128570341998</v>
      </c>
      <c r="O10" s="26">
        <v>18896.202979406</v>
      </c>
      <c r="P10" s="26">
        <v>4276.3783534722998</v>
      </c>
      <c r="Q10" s="26">
        <v>4121.8001052434001</v>
      </c>
      <c r="R10" s="26">
        <v>3399.2108319775998</v>
      </c>
      <c r="S10" s="26">
        <v>3250.3107072533999</v>
      </c>
      <c r="T10" s="26">
        <v>15047.699997947</v>
      </c>
      <c r="U10" s="26">
        <v>2795.9775081550001</v>
      </c>
      <c r="V10" s="26">
        <v>2883.7103047240998</v>
      </c>
      <c r="W10" s="26">
        <v>2356.5915396454002</v>
      </c>
      <c r="X10" s="26">
        <v>2658.2267194614001</v>
      </c>
      <c r="Y10" s="26">
        <v>10694.506071985999</v>
      </c>
      <c r="Z10" s="26">
        <v>2638.7832800592</v>
      </c>
      <c r="AA10" s="26">
        <v>2764.7142883034999</v>
      </c>
      <c r="AB10" s="26">
        <v>2779.9163621635998</v>
      </c>
      <c r="AC10" s="26">
        <v>2833.7570257445</v>
      </c>
      <c r="AD10" s="26">
        <v>11017.17095627</v>
      </c>
      <c r="AE10" s="26">
        <v>3179.6454807871</v>
      </c>
      <c r="AF10" s="26">
        <v>3780.0588895236001</v>
      </c>
      <c r="AG10" s="26">
        <v>3845.3704603492001</v>
      </c>
      <c r="AH10" s="26">
        <v>3934.5804799537</v>
      </c>
      <c r="AI10" s="26">
        <v>14739.655310614</v>
      </c>
      <c r="AJ10" s="26">
        <v>4218.8418407695999</v>
      </c>
      <c r="AK10" s="26">
        <v>4055.5946503655</v>
      </c>
      <c r="AL10" s="26">
        <v>3671.8268220127002</v>
      </c>
      <c r="AM10" s="26">
        <v>4322.2668102601001</v>
      </c>
      <c r="AN10" s="26">
        <v>16268.530123408</v>
      </c>
      <c r="AO10" s="26">
        <v>3826.9545228425</v>
      </c>
      <c r="AP10" s="26">
        <v>3847.6926737893</v>
      </c>
      <c r="AQ10" s="26">
        <v>3732.9855870928</v>
      </c>
      <c r="AR10" s="26">
        <v>3804.8364078563</v>
      </c>
      <c r="AS10" s="28">
        <v>15212.469191581</v>
      </c>
      <c r="AU10" s="81">
        <f t="shared" si="0"/>
        <v>-6.4914342218753057E-2</v>
      </c>
      <c r="AW10" s="96">
        <f t="shared" si="3"/>
        <v>7674.6471966318004</v>
      </c>
      <c r="AX10" s="94">
        <f t="shared" si="4"/>
        <v>7537.8219949490995</v>
      </c>
      <c r="AY10" s="97">
        <f t="shared" si="5"/>
        <v>-1.7828207366033699E-2</v>
      </c>
      <c r="BA10" s="96">
        <f t="shared" si="1"/>
        <v>3732.9855870928</v>
      </c>
      <c r="BB10" s="94">
        <f t="shared" si="1"/>
        <v>3804.8364078563</v>
      </c>
      <c r="BC10" s="97">
        <f t="shared" si="2"/>
        <v>1.9247548399847016E-2</v>
      </c>
    </row>
    <row r="11" spans="1:61" ht="12.95" customHeight="1">
      <c r="A11" s="129" t="s">
        <v>146</v>
      </c>
      <c r="B11" s="32" t="s">
        <v>11</v>
      </c>
      <c r="C11" s="29">
        <v>6673.4360676267997</v>
      </c>
      <c r="D11" s="25">
        <v>9126.9559442108002</v>
      </c>
      <c r="E11" s="25">
        <v>15234.599783133999</v>
      </c>
      <c r="F11" s="25">
        <v>13699.64416208</v>
      </c>
      <c r="G11" s="25">
        <v>13524.803464567</v>
      </c>
      <c r="H11" s="25">
        <v>15395.077281899001</v>
      </c>
      <c r="I11" s="25">
        <v>15277.540767257</v>
      </c>
      <c r="J11" s="25">
        <v>15115.488535162</v>
      </c>
      <c r="K11" s="25">
        <v>3615.5006262621</v>
      </c>
      <c r="L11" s="25">
        <v>3725.2115232228002</v>
      </c>
      <c r="M11" s="25">
        <v>4355.7168784029</v>
      </c>
      <c r="N11" s="25">
        <v>3744.2805654252002</v>
      </c>
      <c r="O11" s="25">
        <v>15440.564096010001</v>
      </c>
      <c r="P11" s="25">
        <v>1550.3569742458001</v>
      </c>
      <c r="Q11" s="25">
        <v>6823.7000067444997</v>
      </c>
      <c r="R11" s="25">
        <v>4906.8783782481996</v>
      </c>
      <c r="S11" s="25">
        <v>2817.4951102718001</v>
      </c>
      <c r="T11" s="25">
        <v>16098.43046951</v>
      </c>
      <c r="U11" s="25">
        <v>2268.6536819419998</v>
      </c>
      <c r="V11" s="25">
        <v>5180.3765299069</v>
      </c>
      <c r="W11" s="25">
        <v>5027.5281584190998</v>
      </c>
      <c r="X11" s="25">
        <v>1996.9503517261001</v>
      </c>
      <c r="Y11" s="25">
        <v>14473.508721994</v>
      </c>
      <c r="Z11" s="25">
        <v>1532.8183432485</v>
      </c>
      <c r="AA11" s="25">
        <v>5144.0226508350997</v>
      </c>
      <c r="AB11" s="25">
        <v>4822.5084490561003</v>
      </c>
      <c r="AC11" s="25">
        <v>3844.4637202033</v>
      </c>
      <c r="AD11" s="25">
        <v>15343.794014876999</v>
      </c>
      <c r="AE11" s="25">
        <v>2445.9173419427002</v>
      </c>
      <c r="AF11" s="25">
        <v>6070.5993029868996</v>
      </c>
      <c r="AG11" s="25">
        <v>5917.0426118749001</v>
      </c>
      <c r="AH11" s="25">
        <v>4693.6349447307002</v>
      </c>
      <c r="AI11" s="25">
        <v>19127.236193368</v>
      </c>
      <c r="AJ11" s="25">
        <v>3919.916428131</v>
      </c>
      <c r="AK11" s="25">
        <v>5360.2426161308003</v>
      </c>
      <c r="AL11" s="25">
        <v>5632.4954670545003</v>
      </c>
      <c r="AM11" s="25">
        <v>4137.7739325719003</v>
      </c>
      <c r="AN11" s="25">
        <v>19050.428443887999</v>
      </c>
      <c r="AO11" s="25">
        <v>3714.3442748058001</v>
      </c>
      <c r="AP11" s="25">
        <v>5300.4435024922004</v>
      </c>
      <c r="AQ11" s="25">
        <v>6964.2973952405</v>
      </c>
      <c r="AR11" s="25">
        <v>4914.1558843665998</v>
      </c>
      <c r="AS11" s="30">
        <v>20893.241056905001</v>
      </c>
      <c r="AU11" s="82">
        <f t="shared" si="0"/>
        <v>9.6733394655396154E-2</v>
      </c>
      <c r="AW11" s="98">
        <f t="shared" si="3"/>
        <v>9014.7877772980009</v>
      </c>
      <c r="AX11" s="95">
        <f t="shared" si="4"/>
        <v>11878.4532796071</v>
      </c>
      <c r="AY11" s="99">
        <f t="shared" si="5"/>
        <v>0.31766310789042496</v>
      </c>
      <c r="BA11" s="98">
        <f t="shared" si="1"/>
        <v>6964.2973952405</v>
      </c>
      <c r="BB11" s="95">
        <f t="shared" si="1"/>
        <v>4914.1558843665998</v>
      </c>
      <c r="BC11" s="99">
        <f t="shared" si="2"/>
        <v>-0.2943788001177256</v>
      </c>
    </row>
    <row r="12" spans="1:61" ht="12.95" customHeight="1">
      <c r="A12" s="129" t="s">
        <v>147</v>
      </c>
      <c r="B12" s="31" t="s">
        <v>46</v>
      </c>
      <c r="C12" s="27"/>
      <c r="D12" s="26"/>
      <c r="E12" s="26"/>
      <c r="F12" s="26"/>
      <c r="G12" s="26"/>
      <c r="H12" s="26"/>
      <c r="I12" s="26"/>
      <c r="J12" s="26"/>
      <c r="K12" s="26"/>
      <c r="L12" s="26"/>
      <c r="M12" s="26"/>
      <c r="N12" s="26"/>
      <c r="O12" s="26">
        <v>6394.8520773255996</v>
      </c>
      <c r="P12" s="26">
        <v>1361.8808621211001</v>
      </c>
      <c r="Q12" s="26">
        <v>1326.6413939167001</v>
      </c>
      <c r="R12" s="26">
        <v>1345.1510135797</v>
      </c>
      <c r="S12" s="26">
        <v>1418.6555608949</v>
      </c>
      <c r="T12" s="26">
        <v>5452.3288305123997</v>
      </c>
      <c r="U12" s="26">
        <v>1156.9572070063</v>
      </c>
      <c r="V12" s="26">
        <v>1120.0820769024999</v>
      </c>
      <c r="W12" s="26">
        <v>1144.3185535432999</v>
      </c>
      <c r="X12" s="26">
        <v>1199.036488536</v>
      </c>
      <c r="Y12" s="26">
        <v>4620.3943259879998</v>
      </c>
      <c r="Z12" s="26">
        <v>1395.9707612765001</v>
      </c>
      <c r="AA12" s="26">
        <v>1331.4910560409</v>
      </c>
      <c r="AB12" s="26">
        <v>1372.6451536222</v>
      </c>
      <c r="AC12" s="26">
        <v>1381.2622570868</v>
      </c>
      <c r="AD12" s="26">
        <v>5481.3692280264004</v>
      </c>
      <c r="AE12" s="26">
        <v>1501.2572328758999</v>
      </c>
      <c r="AF12" s="26">
        <v>1509.4368202610999</v>
      </c>
      <c r="AG12" s="26">
        <v>1579.5692083977001</v>
      </c>
      <c r="AH12" s="26">
        <v>1593.9592232421001</v>
      </c>
      <c r="AI12" s="26">
        <v>6184.2224847769003</v>
      </c>
      <c r="AJ12" s="26">
        <v>1432.8027243209001</v>
      </c>
      <c r="AK12" s="26">
        <v>1496.317415063</v>
      </c>
      <c r="AL12" s="26">
        <v>1457.0365090678999</v>
      </c>
      <c r="AM12" s="26">
        <v>1507.2463768115999</v>
      </c>
      <c r="AN12" s="26">
        <v>5893.4030252633002</v>
      </c>
      <c r="AO12" s="26">
        <v>1419.5105859773</v>
      </c>
      <c r="AP12" s="26">
        <v>1424.0088766269</v>
      </c>
      <c r="AQ12" s="26">
        <v>1438.7032927488001</v>
      </c>
      <c r="AR12" s="26">
        <v>1510.5260001199999</v>
      </c>
      <c r="AS12" s="28">
        <v>5792.7487554728996</v>
      </c>
      <c r="AU12" s="81">
        <f t="shared" si="0"/>
        <v>-1.7079142451131388E-2</v>
      </c>
      <c r="AW12" s="96">
        <f t="shared" si="3"/>
        <v>2843.5194626042003</v>
      </c>
      <c r="AX12" s="94">
        <f t="shared" si="4"/>
        <v>2949.2292928688003</v>
      </c>
      <c r="AY12" s="97">
        <f t="shared" si="5"/>
        <v>3.7175701328869055E-2</v>
      </c>
      <c r="BA12" s="96">
        <f t="shared" si="1"/>
        <v>1438.7032927488001</v>
      </c>
      <c r="BB12" s="94">
        <f t="shared" si="1"/>
        <v>1510.5260001199999</v>
      </c>
      <c r="BC12" s="97">
        <f t="shared" si="2"/>
        <v>4.9921834288691104E-2</v>
      </c>
    </row>
    <row r="13" spans="1:61" ht="12.95" customHeight="1">
      <c r="A13" s="129" t="s">
        <v>148</v>
      </c>
      <c r="B13" s="32" t="s">
        <v>13</v>
      </c>
      <c r="C13" s="29">
        <v>1005.954243</v>
      </c>
      <c r="D13" s="25">
        <v>1546.5809630000001</v>
      </c>
      <c r="E13" s="25">
        <v>2311.3081550000002</v>
      </c>
      <c r="F13" s="25">
        <v>1860.9568400000001</v>
      </c>
      <c r="G13" s="79">
        <v>1022.423905</v>
      </c>
      <c r="H13" s="25">
        <v>1638.9239332095999</v>
      </c>
      <c r="I13" s="25">
        <v>2052.6144427437998</v>
      </c>
      <c r="J13" s="25">
        <v>1818.4781491003</v>
      </c>
      <c r="K13" s="25">
        <v>407.67954334262998</v>
      </c>
      <c r="L13" s="25">
        <v>479.44112571353003</v>
      </c>
      <c r="M13" s="25">
        <v>533.64131156246003</v>
      </c>
      <c r="N13" s="25">
        <v>425.47590601354</v>
      </c>
      <c r="O13" s="25">
        <v>1846.2365591398</v>
      </c>
      <c r="P13" s="25">
        <v>412.40413957807999</v>
      </c>
      <c r="Q13" s="25">
        <v>524.85869709432995</v>
      </c>
      <c r="R13" s="25">
        <v>580.37680774844</v>
      </c>
      <c r="S13" s="25">
        <v>398.77537481757003</v>
      </c>
      <c r="T13" s="25">
        <v>1916.4110388749</v>
      </c>
      <c r="U13" s="25">
        <v>354.02440377148997</v>
      </c>
      <c r="V13" s="25">
        <v>280.38269550748998</v>
      </c>
      <c r="W13" s="25">
        <v>386.17637271215</v>
      </c>
      <c r="X13" s="25">
        <v>364.37603993343998</v>
      </c>
      <c r="Y13" s="25">
        <v>1384.9617304492999</v>
      </c>
      <c r="Z13" s="25">
        <v>358.25389804268002</v>
      </c>
      <c r="AA13" s="25">
        <v>405.50259869512001</v>
      </c>
      <c r="AB13" s="25">
        <v>421.71513878138001</v>
      </c>
      <c r="AC13" s="25">
        <v>405.56563087471</v>
      </c>
      <c r="AD13" s="25">
        <v>1591.0372663938999</v>
      </c>
      <c r="AE13" s="25">
        <v>331.77770262654002</v>
      </c>
      <c r="AF13" s="25">
        <v>477.16379213165999</v>
      </c>
      <c r="AG13" s="25">
        <v>467.53128170443</v>
      </c>
      <c r="AH13" s="25">
        <v>435.91816029760002</v>
      </c>
      <c r="AI13" s="25">
        <v>1712.3898094916001</v>
      </c>
      <c r="AJ13" s="25">
        <v>370.70341083442003</v>
      </c>
      <c r="AK13" s="25">
        <v>485.85152838428002</v>
      </c>
      <c r="AL13" s="25">
        <v>471.16841732562</v>
      </c>
      <c r="AM13" s="25">
        <v>541.23568983831001</v>
      </c>
      <c r="AN13" s="25">
        <v>1868.9566859436</v>
      </c>
      <c r="AO13" s="25">
        <v>482.84562856822998</v>
      </c>
      <c r="AP13" s="25">
        <v>498.9432441509</v>
      </c>
      <c r="AQ13" s="25">
        <v>465.34646815180002</v>
      </c>
      <c r="AR13" s="25">
        <v>463.08183141161999</v>
      </c>
      <c r="AS13" s="30">
        <v>1910.2149333929999</v>
      </c>
      <c r="AU13" s="82">
        <f t="shared" si="0"/>
        <v>2.2075550364383897E-2</v>
      </c>
      <c r="AW13" s="98">
        <f t="shared" si="3"/>
        <v>981.78887271913004</v>
      </c>
      <c r="AX13" s="95">
        <f t="shared" si="4"/>
        <v>928.42829956342007</v>
      </c>
      <c r="AY13" s="99">
        <f t="shared" si="5"/>
        <v>-5.4350354377030459E-2</v>
      </c>
      <c r="BA13" s="98">
        <f t="shared" si="1"/>
        <v>465.34646815180002</v>
      </c>
      <c r="BB13" s="95">
        <f t="shared" si="1"/>
        <v>463.08183141161999</v>
      </c>
      <c r="BC13" s="99">
        <f t="shared" si="2"/>
        <v>-4.8665604988352325E-3</v>
      </c>
    </row>
    <row r="14" spans="1:61" ht="12.95" customHeight="1">
      <c r="A14" s="129" t="s">
        <v>149</v>
      </c>
      <c r="B14" s="31" t="s">
        <v>14</v>
      </c>
      <c r="C14" s="27">
        <v>4818.5433755903996</v>
      </c>
      <c r="D14" s="26">
        <v>6309.7778335634002</v>
      </c>
      <c r="E14" s="26">
        <v>9883.6413415468996</v>
      </c>
      <c r="F14" s="26">
        <v>7761.6959064327002</v>
      </c>
      <c r="G14" s="26">
        <v>2559.0441789386</v>
      </c>
      <c r="H14" s="26">
        <v>5331.1258278145997</v>
      </c>
      <c r="I14" s="26">
        <v>6771.9493529985002</v>
      </c>
      <c r="J14" s="78">
        <v>6267.3521850899997</v>
      </c>
      <c r="K14" s="26">
        <v>1380.5920615955999</v>
      </c>
      <c r="L14" s="26">
        <v>1380.5920615955999</v>
      </c>
      <c r="M14" s="26">
        <v>1367.3171379265</v>
      </c>
      <c r="N14" s="26">
        <v>1407.141908934</v>
      </c>
      <c r="O14" s="26">
        <v>5535.6431700517996</v>
      </c>
      <c r="P14" s="26">
        <v>1621.3347485736999</v>
      </c>
      <c r="Q14" s="26">
        <v>1626.6418999601999</v>
      </c>
      <c r="R14" s="26">
        <v>1671.7526867454001</v>
      </c>
      <c r="S14" s="26">
        <v>1677.0598381319001</v>
      </c>
      <c r="T14" s="26">
        <v>6596.7891734112</v>
      </c>
      <c r="U14" s="26">
        <v>1063.7825845812999</v>
      </c>
      <c r="V14" s="26">
        <v>1374.3760399334001</v>
      </c>
      <c r="W14" s="26">
        <v>1103.7160288407999</v>
      </c>
      <c r="X14" s="26">
        <v>1090.4048807542999</v>
      </c>
      <c r="Y14" s="26">
        <v>4631.1702717692997</v>
      </c>
      <c r="Z14" s="26">
        <v>1618.9317704302</v>
      </c>
      <c r="AA14" s="26">
        <v>1946.2567731946999</v>
      </c>
      <c r="AB14" s="26">
        <v>1460.7984076081</v>
      </c>
      <c r="AC14" s="26">
        <v>1466.3275461682999</v>
      </c>
      <c r="AD14" s="26">
        <v>6491.2086696893002</v>
      </c>
      <c r="AE14" s="26">
        <v>2084.3196933828999</v>
      </c>
      <c r="AF14" s="26">
        <v>2094.4651110360001</v>
      </c>
      <c r="AG14" s="26">
        <v>2117.0104835982002</v>
      </c>
      <c r="AH14" s="26">
        <v>2130.5377071356002</v>
      </c>
      <c r="AI14" s="26">
        <v>8425.2057265246003</v>
      </c>
      <c r="AJ14" s="26">
        <v>1967.4259412250999</v>
      </c>
      <c r="AK14" s="26">
        <v>1998.1116487667</v>
      </c>
      <c r="AL14" s="26">
        <v>1941.4611117668001</v>
      </c>
      <c r="AM14" s="26">
        <v>1852.9446477045001</v>
      </c>
      <c r="AN14" s="26">
        <v>7759.9433494630002</v>
      </c>
      <c r="AO14" s="26">
        <v>1685.8838016344</v>
      </c>
      <c r="AP14" s="26">
        <v>1754.1699317139</v>
      </c>
      <c r="AQ14" s="26">
        <v>1914.2505317363</v>
      </c>
      <c r="AR14" s="26">
        <v>1838.1282883690001</v>
      </c>
      <c r="AS14" s="28">
        <v>7192.4325534535001</v>
      </c>
      <c r="AU14" s="81">
        <f t="shared" si="0"/>
        <v>-7.3133368434806001E-2</v>
      </c>
      <c r="AW14" s="96">
        <f t="shared" si="3"/>
        <v>3440.0537333482998</v>
      </c>
      <c r="AX14" s="94">
        <f t="shared" si="4"/>
        <v>3752.3788201053003</v>
      </c>
      <c r="AY14" s="97">
        <f t="shared" si="5"/>
        <v>9.0790758216734532E-2</v>
      </c>
      <c r="BA14" s="96">
        <f t="shared" si="1"/>
        <v>1914.2505317363</v>
      </c>
      <c r="BB14" s="94">
        <f t="shared" si="1"/>
        <v>1838.1282883690001</v>
      </c>
      <c r="BC14" s="97">
        <f t="shared" si="2"/>
        <v>-3.9766081871349446E-2</v>
      </c>
    </row>
    <row r="15" spans="1:61" ht="12.95" customHeight="1">
      <c r="A15" s="129" t="s">
        <v>150</v>
      </c>
      <c r="B15" s="32" t="s">
        <v>15</v>
      </c>
      <c r="C15" s="29">
        <v>27800.001242853999</v>
      </c>
      <c r="D15" s="25">
        <v>29907.842349692</v>
      </c>
      <c r="E15" s="25">
        <v>35114.542094456003</v>
      </c>
      <c r="F15" s="25">
        <v>25096.796783623999</v>
      </c>
      <c r="G15" s="25">
        <v>21024.108085577998</v>
      </c>
      <c r="H15" s="25">
        <v>29142.794701987001</v>
      </c>
      <c r="I15" s="79">
        <v>19744.526227912</v>
      </c>
      <c r="J15" s="25">
        <v>30550.640008328999</v>
      </c>
      <c r="K15" s="25">
        <v>4496.4349250845999</v>
      </c>
      <c r="L15" s="25">
        <v>9156.5182703006994</v>
      </c>
      <c r="M15" s="25">
        <v>5912.2251939799999</v>
      </c>
      <c r="N15" s="25">
        <v>7259.2907257369998</v>
      </c>
      <c r="O15" s="25">
        <v>26824.469115102998</v>
      </c>
      <c r="P15" s="25">
        <v>4520.3748206917999</v>
      </c>
      <c r="Q15" s="25">
        <v>7438.3669870787999</v>
      </c>
      <c r="R15" s="25">
        <v>5324.7456259249002</v>
      </c>
      <c r="S15" s="25">
        <v>7616.1117590823997</v>
      </c>
      <c r="T15" s="25">
        <v>24899.599192778001</v>
      </c>
      <c r="U15" s="25">
        <v>4521.2915628360997</v>
      </c>
      <c r="V15" s="25">
        <v>8771.4873215594998</v>
      </c>
      <c r="W15" s="25">
        <v>5214.5317422809003</v>
      </c>
      <c r="X15" s="25">
        <v>8415.2708595216991</v>
      </c>
      <c r="Y15" s="25">
        <v>26922.581486199</v>
      </c>
      <c r="Z15" s="25">
        <v>5091.6405273044002</v>
      </c>
      <c r="AA15" s="25">
        <v>9709.3229286700007</v>
      </c>
      <c r="AB15" s="25">
        <v>5652.3970134376996</v>
      </c>
      <c r="AC15" s="25">
        <v>9030.7621970903001</v>
      </c>
      <c r="AD15" s="25">
        <v>29484.122666502</v>
      </c>
      <c r="AE15" s="25">
        <v>5695.7480390765004</v>
      </c>
      <c r="AF15" s="25">
        <v>10820.457524174</v>
      </c>
      <c r="AG15" s="25">
        <v>6389.5884423673997</v>
      </c>
      <c r="AH15" s="25">
        <v>10095.028257370999</v>
      </c>
      <c r="AI15" s="25">
        <v>33000.822262989997</v>
      </c>
      <c r="AJ15" s="25">
        <v>4726.4314842575995</v>
      </c>
      <c r="AK15" s="25">
        <v>12096.699182468001</v>
      </c>
      <c r="AL15" s="25">
        <v>7199.6404280158004</v>
      </c>
      <c r="AM15" s="25">
        <v>8726.9108032676995</v>
      </c>
      <c r="AN15" s="25">
        <v>32749.681898008999</v>
      </c>
      <c r="AO15" s="25">
        <v>4645.9757603293001</v>
      </c>
      <c r="AP15" s="25">
        <v>14246.79615498</v>
      </c>
      <c r="AQ15" s="25">
        <v>7577.9677642317001</v>
      </c>
      <c r="AR15" s="25">
        <v>10019.909592931001</v>
      </c>
      <c r="AS15" s="30">
        <v>36490.649272472998</v>
      </c>
      <c r="AU15" s="82">
        <f t="shared" si="0"/>
        <v>0.11422912094579547</v>
      </c>
      <c r="AW15" s="98">
        <f t="shared" si="3"/>
        <v>18892.771915309298</v>
      </c>
      <c r="AX15" s="95">
        <f t="shared" si="4"/>
        <v>17597.877357162703</v>
      </c>
      <c r="AY15" s="99">
        <f t="shared" si="5"/>
        <v>-6.8539151584067426E-2</v>
      </c>
      <c r="BA15" s="98">
        <f t="shared" si="1"/>
        <v>7577.9677642317001</v>
      </c>
      <c r="BB15" s="95">
        <f t="shared" si="1"/>
        <v>10019.909592931001</v>
      </c>
      <c r="BC15" s="99">
        <f t="shared" si="2"/>
        <v>0.32224230884503891</v>
      </c>
    </row>
    <row r="16" spans="1:61" ht="12.95" customHeight="1">
      <c r="A16" s="129" t="s">
        <v>151</v>
      </c>
      <c r="B16" s="31" t="s">
        <v>16</v>
      </c>
      <c r="C16" s="27">
        <v>33018.891374596002</v>
      </c>
      <c r="D16" s="26">
        <v>33449.228065771</v>
      </c>
      <c r="E16" s="26">
        <v>52668.035592059998</v>
      </c>
      <c r="F16" s="26">
        <v>12587.719298246</v>
      </c>
      <c r="G16" s="26">
        <v>17775.771047513001</v>
      </c>
      <c r="H16" s="26">
        <v>43207.947019867999</v>
      </c>
      <c r="I16" s="26">
        <v>41092.249895645</v>
      </c>
      <c r="J16" s="78">
        <v>40165.809768637999</v>
      </c>
      <c r="K16" s="26">
        <v>8361.3859020310992</v>
      </c>
      <c r="L16" s="26">
        <v>8001.0407540157003</v>
      </c>
      <c r="M16" s="26">
        <v>7791.8611442984002</v>
      </c>
      <c r="N16" s="26">
        <v>8481.0341165537993</v>
      </c>
      <c r="O16" s="26">
        <v>32635.321916899</v>
      </c>
      <c r="P16" s="26">
        <v>9438.4848082791996</v>
      </c>
      <c r="Q16" s="26">
        <v>10254.647737826999</v>
      </c>
      <c r="R16" s="26">
        <v>10623.075494228</v>
      </c>
      <c r="S16" s="26">
        <v>11029.174737959</v>
      </c>
      <c r="T16" s="26">
        <v>41345.382778293999</v>
      </c>
      <c r="U16" s="26">
        <v>7142.3893510814996</v>
      </c>
      <c r="V16" s="26">
        <v>6755.2834165280001</v>
      </c>
      <c r="W16" s="26">
        <v>6952.7942318358</v>
      </c>
      <c r="X16" s="26">
        <v>7933.8447032722997</v>
      </c>
      <c r="Y16" s="26">
        <v>28784.311702718001</v>
      </c>
      <c r="Z16" s="26">
        <v>7849.4570385934003</v>
      </c>
      <c r="AA16" s="26">
        <v>8678.4805927236994</v>
      </c>
      <c r="AB16" s="26">
        <v>9991.6675881898009</v>
      </c>
      <c r="AC16" s="26">
        <v>11422.065686166001</v>
      </c>
      <c r="AD16" s="26">
        <v>37941.670905673003</v>
      </c>
      <c r="AE16" s="26">
        <v>12614.714237403001</v>
      </c>
      <c r="AF16" s="26">
        <v>13712.695299290001</v>
      </c>
      <c r="AG16" s="26">
        <v>14243.595986924</v>
      </c>
      <c r="AH16" s="26">
        <v>14159.727200992</v>
      </c>
      <c r="AI16" s="26">
        <v>54730.732724608002</v>
      </c>
      <c r="AJ16" s="26">
        <v>14057.484952201001</v>
      </c>
      <c r="AK16" s="26">
        <v>13773.083913607999</v>
      </c>
      <c r="AL16" s="26">
        <v>13498.0290334</v>
      </c>
      <c r="AM16" s="26">
        <v>13270.922931665</v>
      </c>
      <c r="AN16" s="26">
        <v>54599.520830875001</v>
      </c>
      <c r="AO16" s="26">
        <v>13796.324862867999</v>
      </c>
      <c r="AP16" s="26">
        <v>12516.732340758999</v>
      </c>
      <c r="AQ16" s="26">
        <v>13576.952871375999</v>
      </c>
      <c r="AR16" s="26">
        <v>13161.927683869</v>
      </c>
      <c r="AS16" s="28">
        <v>53051.937758872002</v>
      </c>
      <c r="AU16" s="81">
        <f t="shared" si="0"/>
        <v>-2.8344261056735681E-2</v>
      </c>
      <c r="AW16" s="96">
        <f t="shared" si="3"/>
        <v>26313.057203626999</v>
      </c>
      <c r="AX16" s="94">
        <f t="shared" si="4"/>
        <v>26738.880555244999</v>
      </c>
      <c r="AY16" s="97">
        <f t="shared" si="5"/>
        <v>1.618296757851859E-2</v>
      </c>
      <c r="BA16" s="96">
        <f t="shared" si="1"/>
        <v>13576.952871375999</v>
      </c>
      <c r="BB16" s="94">
        <f t="shared" si="1"/>
        <v>13161.927683869</v>
      </c>
      <c r="BC16" s="97">
        <f t="shared" si="2"/>
        <v>-3.0568360326416664E-2</v>
      </c>
    </row>
    <row r="17" spans="1:55" ht="12.95" customHeight="1">
      <c r="A17" s="129" t="s">
        <v>152</v>
      </c>
      <c r="B17" s="32" t="s">
        <v>17</v>
      </c>
      <c r="C17" s="29">
        <v>1705.9535195998001</v>
      </c>
      <c r="D17" s="25">
        <v>1555.0625190661001</v>
      </c>
      <c r="E17" s="25">
        <v>2165.3633585763</v>
      </c>
      <c r="F17" s="25">
        <v>2006.0542846491001</v>
      </c>
      <c r="G17" s="25">
        <v>674.39635037510004</v>
      </c>
      <c r="H17" s="25">
        <v>-866.56558543046003</v>
      </c>
      <c r="I17" s="25">
        <v>-2138.6278975928999</v>
      </c>
      <c r="J17" s="25">
        <v>-3481.3325642673999</v>
      </c>
      <c r="K17" s="25">
        <v>-160.08279304394</v>
      </c>
      <c r="L17" s="25">
        <v>-93.954759060135004</v>
      </c>
      <c r="M17" s="25">
        <v>-33.668124253286003</v>
      </c>
      <c r="N17" s="25">
        <v>-44.237051639453</v>
      </c>
      <c r="O17" s="25">
        <v>-331.94272799680999</v>
      </c>
      <c r="P17" s="25">
        <v>18.894655698554001</v>
      </c>
      <c r="Q17" s="25">
        <v>82.187690062358996</v>
      </c>
      <c r="R17" s="25">
        <v>194.93630622264001</v>
      </c>
      <c r="S17" s="25">
        <v>225.51603821149001</v>
      </c>
      <c r="T17" s="25">
        <v>521.53469019503996</v>
      </c>
      <c r="U17" s="25">
        <v>308.54559733777</v>
      </c>
      <c r="V17" s="25">
        <v>468.21843261230998</v>
      </c>
      <c r="W17" s="25">
        <v>180.1386921797</v>
      </c>
      <c r="X17" s="25">
        <v>199.92080754297999</v>
      </c>
      <c r="Y17" s="25">
        <v>1156.8235296728001</v>
      </c>
      <c r="Z17" s="25">
        <v>161.29576578569001</v>
      </c>
      <c r="AA17" s="25">
        <v>404.80098750414999</v>
      </c>
      <c r="AB17" s="25">
        <v>330.29888200817999</v>
      </c>
      <c r="AC17" s="25">
        <v>253.51914851266</v>
      </c>
      <c r="AD17" s="25">
        <v>1149.9147838107001</v>
      </c>
      <c r="AE17" s="25">
        <v>197.79128734077</v>
      </c>
      <c r="AF17" s="25">
        <v>386.38972156465002</v>
      </c>
      <c r="AG17" s="25">
        <v>496.54144064931</v>
      </c>
      <c r="AH17" s="25">
        <v>371.20005410889001</v>
      </c>
      <c r="AI17" s="25">
        <v>1451.9225036636001</v>
      </c>
      <c r="AJ17" s="25">
        <v>159.26475274401</v>
      </c>
      <c r="AK17" s="25">
        <v>312.83904402219002</v>
      </c>
      <c r="AL17" s="25">
        <v>531.18253511153</v>
      </c>
      <c r="AM17" s="25">
        <v>548.64461937919998</v>
      </c>
      <c r="AN17" s="25">
        <v>1551.9309512569</v>
      </c>
      <c r="AO17" s="25">
        <v>167.17214821448999</v>
      </c>
      <c r="AP17" s="25">
        <v>243.58534870704</v>
      </c>
      <c r="AQ17" s="25">
        <v>554.25583342662003</v>
      </c>
      <c r="AR17" s="25">
        <v>515.38742751594998</v>
      </c>
      <c r="AS17" s="30">
        <v>1480.4007578640999</v>
      </c>
      <c r="AU17" s="82">
        <f t="shared" si="0"/>
        <v>-4.609109273506546E-2</v>
      </c>
      <c r="AW17" s="98">
        <f t="shared" si="3"/>
        <v>410.75749692152999</v>
      </c>
      <c r="AX17" s="95">
        <f t="shared" si="4"/>
        <v>1069.6432609425701</v>
      </c>
      <c r="AY17" s="99">
        <f t="shared" si="5"/>
        <v>1.6040748348091913</v>
      </c>
      <c r="BA17" s="98">
        <f t="shared" si="1"/>
        <v>554.25583342662003</v>
      </c>
      <c r="BB17" s="95">
        <f t="shared" si="1"/>
        <v>515.38742751594998</v>
      </c>
      <c r="BC17" s="99">
        <f t="shared" si="2"/>
        <v>-7.0127193195912443E-2</v>
      </c>
    </row>
    <row r="18" spans="1:55" ht="12.95" customHeight="1">
      <c r="A18" s="129" t="s">
        <v>153</v>
      </c>
      <c r="B18" s="31" t="s">
        <v>47</v>
      </c>
      <c r="C18" s="27">
        <v>5836.7348268430997</v>
      </c>
      <c r="D18" s="26">
        <v>6932.7804182509999</v>
      </c>
      <c r="E18" s="78">
        <v>9347.1202135192998</v>
      </c>
      <c r="F18" s="26">
        <v>8135.9121709381998</v>
      </c>
      <c r="G18" s="26">
        <v>5707.9164307630999</v>
      </c>
      <c r="H18" s="26">
        <v>6714.0636856896999</v>
      </c>
      <c r="I18" s="26">
        <v>7955.2866532613998</v>
      </c>
      <c r="J18" s="26">
        <v>7530.185376941</v>
      </c>
      <c r="K18" s="26">
        <v>1544.0311975443001</v>
      </c>
      <c r="L18" s="26">
        <v>1649.1610225703</v>
      </c>
      <c r="M18" s="26">
        <v>1742.9806330302999</v>
      </c>
      <c r="N18" s="26">
        <v>1891.4707643782999</v>
      </c>
      <c r="O18" s="26">
        <v>6827.6436309412002</v>
      </c>
      <c r="P18" s="26">
        <v>2169.5273131054</v>
      </c>
      <c r="Q18" s="26">
        <v>2329.9130638885999</v>
      </c>
      <c r="R18" s="26">
        <v>2425.0070995890001</v>
      </c>
      <c r="S18" s="26">
        <v>2559.8968098492001</v>
      </c>
      <c r="T18" s="26">
        <v>9484.3442907311</v>
      </c>
      <c r="U18" s="26">
        <v>1601.8322026978001</v>
      </c>
      <c r="V18" s="26">
        <v>2066.5783827732998</v>
      </c>
      <c r="W18" s="26">
        <v>2323.3377758833999</v>
      </c>
      <c r="X18" s="26">
        <v>2863.4176701504998</v>
      </c>
      <c r="Y18" s="26">
        <v>8855.1660315049994</v>
      </c>
      <c r="Z18" s="26">
        <v>1650.6067113999</v>
      </c>
      <c r="AA18" s="26">
        <v>1823.4367702587001</v>
      </c>
      <c r="AB18" s="26">
        <v>1972.7588670117</v>
      </c>
      <c r="AC18" s="26">
        <v>2235.3433278511998</v>
      </c>
      <c r="AD18" s="26">
        <v>7682.1456836257003</v>
      </c>
      <c r="AE18" s="26">
        <v>2434.7416899958998</v>
      </c>
      <c r="AF18" s="26">
        <v>2643.7204109351001</v>
      </c>
      <c r="AG18" s="26">
        <v>2588.0282057037002</v>
      </c>
      <c r="AH18" s="26">
        <v>2809.8827112275999</v>
      </c>
      <c r="AI18" s="26">
        <v>10476.373017862001</v>
      </c>
      <c r="AJ18" s="26">
        <v>2321.7142289354001</v>
      </c>
      <c r="AK18" s="26">
        <v>2607.0601936488001</v>
      </c>
      <c r="AL18" s="26">
        <v>2719.3096877669</v>
      </c>
      <c r="AM18" s="26">
        <v>3002.4003557085998</v>
      </c>
      <c r="AN18" s="26">
        <v>10650.484466059999</v>
      </c>
      <c r="AO18" s="26">
        <v>2439.5748145405</v>
      </c>
      <c r="AP18" s="26">
        <v>2691.1852405999998</v>
      </c>
      <c r="AQ18" s="26">
        <v>2702.8038221267998</v>
      </c>
      <c r="AR18" s="26">
        <v>2897.746465448</v>
      </c>
      <c r="AS18" s="28">
        <v>10731.310342715</v>
      </c>
      <c r="AU18" s="81">
        <f t="shared" si="0"/>
        <v>7.5889389738625765E-3</v>
      </c>
      <c r="AW18" s="96">
        <f t="shared" si="3"/>
        <v>5130.7600551404994</v>
      </c>
      <c r="AX18" s="94">
        <f t="shared" si="4"/>
        <v>5600.5502875747998</v>
      </c>
      <c r="AY18" s="97">
        <f t="shared" si="5"/>
        <v>9.1563477415713176E-2</v>
      </c>
      <c r="BA18" s="96">
        <f t="shared" si="1"/>
        <v>2702.8038221267998</v>
      </c>
      <c r="BB18" s="94">
        <f t="shared" si="1"/>
        <v>2897.746465448</v>
      </c>
      <c r="BC18" s="97">
        <f t="shared" si="2"/>
        <v>7.2126079490224509E-2</v>
      </c>
    </row>
    <row r="19" spans="1:55" ht="12.95" customHeight="1">
      <c r="A19" s="129" t="s">
        <v>154</v>
      </c>
      <c r="B19" s="32" t="s">
        <v>48</v>
      </c>
      <c r="C19" s="29">
        <v>1027.6399491094</v>
      </c>
      <c r="D19" s="25">
        <v>1139.7138769671001</v>
      </c>
      <c r="E19" s="25">
        <v>908.42696629213003</v>
      </c>
      <c r="F19" s="25">
        <v>-1161.4318181818001</v>
      </c>
      <c r="G19" s="25">
        <v>-606.88177260229998</v>
      </c>
      <c r="H19" s="25">
        <v>-248.78552578406001</v>
      </c>
      <c r="I19" s="79">
        <v>116.10326743959</v>
      </c>
      <c r="J19" s="79">
        <v>750.80915615659001</v>
      </c>
      <c r="K19" s="25">
        <v>-67.456620997090994</v>
      </c>
      <c r="L19" s="25">
        <v>1.8335497031123</v>
      </c>
      <c r="M19" s="25">
        <v>17.034004161502999</v>
      </c>
      <c r="N19" s="25">
        <v>1.1295975849530999</v>
      </c>
      <c r="O19" s="25">
        <v>-47.459469547521998</v>
      </c>
      <c r="P19" s="25">
        <v>58.240778829013998</v>
      </c>
      <c r="Q19" s="25">
        <v>-124.87145207733001</v>
      </c>
      <c r="R19" s="25">
        <v>97.122240504592995</v>
      </c>
      <c r="S19" s="25">
        <v>-77.737213766625999</v>
      </c>
      <c r="T19" s="25">
        <v>-47.245646510352003</v>
      </c>
      <c r="U19" s="25">
        <v>44.451655507631003</v>
      </c>
      <c r="V19" s="25">
        <v>49.36461351018</v>
      </c>
      <c r="W19" s="25">
        <v>-21.911186153342999</v>
      </c>
      <c r="X19" s="25">
        <v>-40.751773555093997</v>
      </c>
      <c r="Y19" s="25">
        <v>31.153309309373</v>
      </c>
      <c r="Z19" s="25">
        <v>-25.104789527007</v>
      </c>
      <c r="AA19" s="25">
        <v>-12.556533370415</v>
      </c>
      <c r="AB19" s="25">
        <v>12.655859936299001</v>
      </c>
      <c r="AC19" s="25">
        <v>-4.2213790500407002</v>
      </c>
      <c r="AD19" s="25">
        <v>-29.226842011163999</v>
      </c>
      <c r="AE19" s="25">
        <v>0.60848091335792998</v>
      </c>
      <c r="AF19" s="25">
        <v>-21.221942008961001</v>
      </c>
      <c r="AG19" s="25">
        <v>3.9036390903117</v>
      </c>
      <c r="AH19" s="25">
        <v>57.066148428152999</v>
      </c>
      <c r="AI19" s="25">
        <v>40.356326422861997</v>
      </c>
      <c r="AJ19" s="25">
        <v>3.0479554222665</v>
      </c>
      <c r="AK19" s="25">
        <v>5.3015951890333</v>
      </c>
      <c r="AL19" s="25">
        <v>13.531074829153001</v>
      </c>
      <c r="AM19" s="25">
        <v>-55.565150970773999</v>
      </c>
      <c r="AN19" s="25">
        <v>-33.684525530320997</v>
      </c>
      <c r="AO19" s="25">
        <v>-75.727862422688005</v>
      </c>
      <c r="AP19" s="25">
        <v>-35.470679610067002</v>
      </c>
      <c r="AQ19" s="25">
        <v>-64.744183012397997</v>
      </c>
      <c r="AR19" s="25">
        <v>-45.712328711273003</v>
      </c>
      <c r="AS19" s="30">
        <v>-221.65505375642999</v>
      </c>
      <c r="AU19" s="82" t="str">
        <f t="shared" si="0"/>
        <v>-</v>
      </c>
      <c r="AW19" s="98">
        <f t="shared" si="3"/>
        <v>-111.198542032755</v>
      </c>
      <c r="AX19" s="95">
        <f t="shared" si="4"/>
        <v>-110.456511723671</v>
      </c>
      <c r="AY19" s="99" t="str">
        <f t="shared" si="5"/>
        <v>-</v>
      </c>
      <c r="BA19" s="98">
        <f t="shared" si="1"/>
        <v>-64.744183012397997</v>
      </c>
      <c r="BB19" s="95">
        <f t="shared" si="1"/>
        <v>-45.712328711273003</v>
      </c>
      <c r="BC19" s="99" t="str">
        <f t="shared" si="2"/>
        <v>-</v>
      </c>
    </row>
    <row r="20" spans="1:55" ht="12.95" customHeight="1">
      <c r="A20" s="129" t="s">
        <v>155</v>
      </c>
      <c r="B20" s="31" t="s">
        <v>20</v>
      </c>
      <c r="C20" s="27">
        <v>40786.726323638999</v>
      </c>
      <c r="D20" s="26">
        <v>39400.025103551998</v>
      </c>
      <c r="E20" s="26">
        <v>50563.997262149001</v>
      </c>
      <c r="F20" s="26">
        <v>44916.666666666999</v>
      </c>
      <c r="G20" s="26">
        <v>48578.771881077999</v>
      </c>
      <c r="H20" s="26">
        <v>49849.006622517001</v>
      </c>
      <c r="I20" s="78">
        <v>59083.066648114996</v>
      </c>
      <c r="J20" s="26">
        <v>50379.177377892003</v>
      </c>
      <c r="K20" s="26">
        <v>13428.912783751</v>
      </c>
      <c r="L20" s="26">
        <v>13362.538165406</v>
      </c>
      <c r="M20" s="26">
        <v>13128.899508828001</v>
      </c>
      <c r="N20" s="26">
        <v>9593.7873357228</v>
      </c>
      <c r="O20" s="26">
        <v>49514.137793708003</v>
      </c>
      <c r="P20" s="26">
        <v>12871.168900093</v>
      </c>
      <c r="Q20" s="26">
        <v>13143.160408651</v>
      </c>
      <c r="R20" s="26">
        <v>14327.981955685</v>
      </c>
      <c r="S20" s="26">
        <v>11712.883109991</v>
      </c>
      <c r="T20" s="26">
        <v>52055.194374420003</v>
      </c>
      <c r="U20" s="26">
        <v>18612.312811979999</v>
      </c>
      <c r="V20" s="26">
        <v>13755.962285080001</v>
      </c>
      <c r="W20" s="26">
        <v>20076.539101498001</v>
      </c>
      <c r="X20" s="26">
        <v>19136.993899057001</v>
      </c>
      <c r="Y20" s="26">
        <v>71581.808097614994</v>
      </c>
      <c r="Z20" s="26">
        <v>14791.551476279999</v>
      </c>
      <c r="AA20" s="26">
        <v>13148.291496185</v>
      </c>
      <c r="AB20" s="26">
        <v>15921.707397987</v>
      </c>
      <c r="AC20" s="26">
        <v>17967.488665265999</v>
      </c>
      <c r="AD20" s="26">
        <v>61829.039035718</v>
      </c>
      <c r="AE20" s="26">
        <v>18615.714124676</v>
      </c>
      <c r="AF20" s="26">
        <v>18604.441438394999</v>
      </c>
      <c r="AG20" s="26">
        <v>18063.352496899999</v>
      </c>
      <c r="AH20" s="26">
        <v>20703.415623943001</v>
      </c>
      <c r="AI20" s="26">
        <v>75986.923683914007</v>
      </c>
      <c r="AJ20" s="26">
        <v>21353.711790393001</v>
      </c>
      <c r="AK20" s="26">
        <v>19877.257169834</v>
      </c>
      <c r="AL20" s="26">
        <v>22714.504897911</v>
      </c>
      <c r="AM20" s="26">
        <v>21363.153546559999</v>
      </c>
      <c r="AN20" s="26">
        <v>85308.627404697007</v>
      </c>
      <c r="AO20" s="26">
        <v>23108.698085749002</v>
      </c>
      <c r="AP20" s="26">
        <v>22829.956341655001</v>
      </c>
      <c r="AQ20" s="26">
        <v>24699.429083175</v>
      </c>
      <c r="AR20" s="26">
        <v>22595.992387776001</v>
      </c>
      <c r="AS20" s="28">
        <v>93234.075898354</v>
      </c>
      <c r="AU20" s="81">
        <f t="shared" si="0"/>
        <v>9.2903247124811045E-2</v>
      </c>
      <c r="AW20" s="96">
        <f t="shared" si="3"/>
        <v>45938.654427404006</v>
      </c>
      <c r="AX20" s="94">
        <f t="shared" si="4"/>
        <v>47295.421470950998</v>
      </c>
      <c r="AY20" s="97">
        <f t="shared" si="5"/>
        <v>2.9534322684419616E-2</v>
      </c>
      <c r="BA20" s="96">
        <f t="shared" si="1"/>
        <v>24699.429083175</v>
      </c>
      <c r="BB20" s="94">
        <f t="shared" si="1"/>
        <v>22595.992387776001</v>
      </c>
      <c r="BC20" s="97">
        <f t="shared" si="2"/>
        <v>-8.5161348803476547E-2</v>
      </c>
    </row>
    <row r="21" spans="1:55" ht="12.95" customHeight="1">
      <c r="A21" s="129" t="s">
        <v>156</v>
      </c>
      <c r="B21" s="32" t="s">
        <v>93</v>
      </c>
      <c r="C21" s="29">
        <v>654.29999999999995</v>
      </c>
      <c r="D21" s="25">
        <v>2319.6</v>
      </c>
      <c r="E21" s="25">
        <v>3402.7</v>
      </c>
      <c r="F21" s="25">
        <v>2939.5</v>
      </c>
      <c r="G21" s="25">
        <v>4082.6</v>
      </c>
      <c r="H21" s="25">
        <v>4176.7</v>
      </c>
      <c r="I21" s="25">
        <v>3644.1</v>
      </c>
      <c r="J21" s="25">
        <v>6425.3</v>
      </c>
      <c r="K21" s="25">
        <v>1082</v>
      </c>
      <c r="L21" s="25">
        <v>1622.9</v>
      </c>
      <c r="M21" s="25">
        <v>1465.2</v>
      </c>
      <c r="N21" s="25">
        <v>1192.0999999999999</v>
      </c>
      <c r="O21" s="25">
        <v>5362.2</v>
      </c>
      <c r="P21" s="25">
        <v>1198.5</v>
      </c>
      <c r="Q21" s="25">
        <v>803.8</v>
      </c>
      <c r="R21" s="25">
        <v>1291.9000000000001</v>
      </c>
      <c r="S21" s="25">
        <v>654.70000000000005</v>
      </c>
      <c r="T21" s="25">
        <v>3948.9</v>
      </c>
      <c r="U21" s="25">
        <v>1640.1</v>
      </c>
      <c r="V21" s="25">
        <v>1370.7</v>
      </c>
      <c r="W21" s="25">
        <v>1380.8</v>
      </c>
      <c r="X21" s="25">
        <v>1416.5</v>
      </c>
      <c r="Y21" s="25">
        <v>5808.1</v>
      </c>
      <c r="Z21" s="25">
        <v>1970.7</v>
      </c>
      <c r="AA21" s="25">
        <v>1188.0999999999999</v>
      </c>
      <c r="AB21" s="25">
        <v>1297.5</v>
      </c>
      <c r="AC21" s="25">
        <v>1389.7</v>
      </c>
      <c r="AD21" s="25">
        <v>5846</v>
      </c>
      <c r="AE21" s="25">
        <v>1416.6</v>
      </c>
      <c r="AF21" s="25">
        <v>1793.5</v>
      </c>
      <c r="AG21" s="25">
        <v>1272.9000000000001</v>
      </c>
      <c r="AH21" s="25">
        <v>1578.6</v>
      </c>
      <c r="AI21" s="25">
        <v>6061.6</v>
      </c>
      <c r="AJ21" s="25">
        <v>1776</v>
      </c>
      <c r="AK21" s="25">
        <v>1340.6</v>
      </c>
      <c r="AL21" s="25">
        <v>874.2</v>
      </c>
      <c r="AM21" s="25">
        <v>1759.6</v>
      </c>
      <c r="AN21" s="25">
        <v>5750.4</v>
      </c>
      <c r="AO21" s="25">
        <v>1583.2</v>
      </c>
      <c r="AP21" s="25">
        <v>1376.3</v>
      </c>
      <c r="AQ21" s="25">
        <v>2108.9</v>
      </c>
      <c r="AR21" s="25">
        <v>1555.7</v>
      </c>
      <c r="AS21" s="30">
        <v>6624.1</v>
      </c>
      <c r="AU21" s="82">
        <f t="shared" si="0"/>
        <v>0.15193725653867571</v>
      </c>
      <c r="AW21" s="98">
        <f t="shared" si="3"/>
        <v>2959.5</v>
      </c>
      <c r="AX21" s="95">
        <f t="shared" si="4"/>
        <v>3664.6000000000004</v>
      </c>
      <c r="AY21" s="99">
        <f t="shared" si="5"/>
        <v>0.23824970434194978</v>
      </c>
      <c r="BA21" s="98">
        <f t="shared" si="1"/>
        <v>2108.9</v>
      </c>
      <c r="BB21" s="95">
        <f t="shared" si="1"/>
        <v>1555.7</v>
      </c>
      <c r="BC21" s="99">
        <f t="shared" si="2"/>
        <v>-0.26231684764569208</v>
      </c>
    </row>
    <row r="22" spans="1:55" ht="12.95" customHeight="1">
      <c r="A22" s="129" t="s">
        <v>157</v>
      </c>
      <c r="B22" s="31" t="s">
        <v>21</v>
      </c>
      <c r="C22" s="27">
        <v>5816.5548098434001</v>
      </c>
      <c r="D22" s="26">
        <v>6799.2971005397003</v>
      </c>
      <c r="E22" s="26">
        <v>7092.4024640656999</v>
      </c>
      <c r="F22" s="26">
        <v>21274.85380117</v>
      </c>
      <c r="G22" s="26">
        <v>17663.23978883</v>
      </c>
      <c r="H22" s="26">
        <v>16724.503311257999</v>
      </c>
      <c r="I22" s="26">
        <v>20809.795464031999</v>
      </c>
      <c r="J22" s="78">
        <v>12485.861182519</v>
      </c>
      <c r="K22" s="26"/>
      <c r="L22" s="26"/>
      <c r="M22" s="26"/>
      <c r="N22" s="26"/>
      <c r="O22" s="26">
        <v>10059.336253817</v>
      </c>
      <c r="P22" s="26">
        <v>2766.4322674803998</v>
      </c>
      <c r="Q22" s="26">
        <v>2764.1130423244999</v>
      </c>
      <c r="R22" s="26">
        <v>2772.7252222369998</v>
      </c>
      <c r="S22" s="26">
        <v>2895.8511344036001</v>
      </c>
      <c r="T22" s="26">
        <v>11199.122993233001</v>
      </c>
      <c r="U22" s="26">
        <v>2798.6123128119998</v>
      </c>
      <c r="V22" s="26">
        <v>2896.3405435384998</v>
      </c>
      <c r="W22" s="26">
        <v>2953.7504159733999</v>
      </c>
      <c r="X22" s="26">
        <v>3036.622296173</v>
      </c>
      <c r="Y22" s="26">
        <v>11685.326677759</v>
      </c>
      <c r="Z22" s="26">
        <v>3735.3146079840999</v>
      </c>
      <c r="AA22" s="26">
        <v>3575.7879022448001</v>
      </c>
      <c r="AB22" s="26">
        <v>3444.4476390578002</v>
      </c>
      <c r="AC22" s="26">
        <v>3391.1025102289</v>
      </c>
      <c r="AD22" s="26">
        <v>14146.651553688</v>
      </c>
      <c r="AE22" s="26">
        <v>4868.2392064029</v>
      </c>
      <c r="AF22" s="26">
        <v>4879.0249126366998</v>
      </c>
      <c r="AG22" s="26">
        <v>4883.2025701724997</v>
      </c>
      <c r="AH22" s="26">
        <v>4990.0676361177002</v>
      </c>
      <c r="AI22" s="26">
        <v>19620.535452598</v>
      </c>
      <c r="AJ22" s="26">
        <v>5731.0409536174002</v>
      </c>
      <c r="AK22" s="26">
        <v>5398.7820134545</v>
      </c>
      <c r="AL22" s="26">
        <v>4718.8681694794996</v>
      </c>
      <c r="AM22" s="26">
        <v>4466.5006491206996</v>
      </c>
      <c r="AN22" s="26">
        <v>20315.192965892002</v>
      </c>
      <c r="AO22" s="26">
        <v>2813.5340870927998</v>
      </c>
      <c r="AP22" s="26">
        <v>2785.9229822008001</v>
      </c>
      <c r="AQ22" s="26">
        <v>3120.0828389119001</v>
      </c>
      <c r="AR22" s="26">
        <v>3102.8098063360999</v>
      </c>
      <c r="AS22" s="28">
        <v>11822.348595097001</v>
      </c>
      <c r="AU22" s="81">
        <f t="shared" si="0"/>
        <v>-0.4180538370988639</v>
      </c>
      <c r="AW22" s="96">
        <f t="shared" si="3"/>
        <v>5599.4570692935995</v>
      </c>
      <c r="AX22" s="94">
        <f t="shared" si="4"/>
        <v>6222.892645248</v>
      </c>
      <c r="AY22" s="97">
        <f t="shared" si="5"/>
        <v>0.11133857590822643</v>
      </c>
      <c r="BA22" s="96">
        <f t="shared" si="1"/>
        <v>3120.0828389119001</v>
      </c>
      <c r="BB22" s="94">
        <f t="shared" si="1"/>
        <v>3102.8098063360999</v>
      </c>
      <c r="BC22" s="97">
        <f t="shared" si="2"/>
        <v>-5.5360814015515221E-3</v>
      </c>
    </row>
    <row r="23" spans="1:55" ht="12.95" customHeight="1">
      <c r="A23" s="129" t="s">
        <v>158</v>
      </c>
      <c r="B23" s="32" t="s">
        <v>202</v>
      </c>
      <c r="C23" s="29">
        <v>9482.2888283378998</v>
      </c>
      <c r="D23" s="25">
        <v>9015.0408250966993</v>
      </c>
      <c r="E23" s="25">
        <v>14807.235054348001</v>
      </c>
      <c r="F23" s="25">
        <v>11823.193732469001</v>
      </c>
      <c r="G23" s="25">
        <v>8834.0280004274991</v>
      </c>
      <c r="H23" s="25">
        <v>5771.3826022155999</v>
      </c>
      <c r="I23" s="25">
        <v>11012.766191948</v>
      </c>
      <c r="J23" s="25">
        <v>15278.212822473</v>
      </c>
      <c r="K23" s="25"/>
      <c r="L23" s="25"/>
      <c r="M23" s="25"/>
      <c r="N23" s="25"/>
      <c r="O23" s="79">
        <v>13030.991382004</v>
      </c>
      <c r="P23" s="25"/>
      <c r="Q23" s="25"/>
      <c r="R23" s="25"/>
      <c r="S23" s="25"/>
      <c r="T23" s="25">
        <v>26287.454847776</v>
      </c>
      <c r="U23" s="25"/>
      <c r="V23" s="25"/>
      <c r="W23" s="25"/>
      <c r="X23" s="25"/>
      <c r="Y23" s="25">
        <v>23857.893064843</v>
      </c>
      <c r="Z23" s="25"/>
      <c r="AA23" s="25"/>
      <c r="AB23" s="25"/>
      <c r="AC23" s="25"/>
      <c r="AD23" s="25">
        <v>34241.561799477</v>
      </c>
      <c r="AE23" s="25"/>
      <c r="AF23" s="25"/>
      <c r="AG23" s="25"/>
      <c r="AH23" s="25"/>
      <c r="AI23" s="25">
        <v>34923.328745594998</v>
      </c>
      <c r="AJ23" s="25"/>
      <c r="AK23" s="25"/>
      <c r="AL23" s="25"/>
      <c r="AM23" s="25"/>
      <c r="AN23" s="25">
        <v>33941.467903199999</v>
      </c>
      <c r="AO23" s="25">
        <v>6446.3833930758001</v>
      </c>
      <c r="AP23" s="25">
        <v>8035.8058084715003</v>
      </c>
      <c r="AQ23" s="25">
        <v>9302.9150307438995</v>
      </c>
      <c r="AR23" s="25">
        <v>11015.346880314</v>
      </c>
      <c r="AS23" s="30">
        <v>34800.451112595998</v>
      </c>
      <c r="AU23" s="82">
        <f t="shared" si="0"/>
        <v>2.5307780201074173E-2</v>
      </c>
      <c r="AW23" s="98">
        <f t="shared" si="3"/>
        <v>14482.1892015473</v>
      </c>
      <c r="AX23" s="95">
        <f t="shared" si="4"/>
        <v>20318.2619110579</v>
      </c>
      <c r="AY23" s="99">
        <f t="shared" si="5"/>
        <v>0.40298276926854842</v>
      </c>
      <c r="BA23" s="98">
        <f t="shared" si="1"/>
        <v>9302.9150307438995</v>
      </c>
      <c r="BB23" s="95">
        <f t="shared" si="1"/>
        <v>11015.346880314</v>
      </c>
      <c r="BC23" s="99">
        <f t="shared" si="2"/>
        <v>0.18407475978345766</v>
      </c>
    </row>
    <row r="24" spans="1:55" ht="12.95" customHeight="1">
      <c r="A24" s="129" t="s">
        <v>159</v>
      </c>
      <c r="B24" s="31" t="s">
        <v>116</v>
      </c>
      <c r="C24" s="27"/>
      <c r="D24" s="26"/>
      <c r="E24" s="26"/>
      <c r="F24" s="26"/>
      <c r="G24" s="26"/>
      <c r="H24" s="26"/>
      <c r="I24" s="26"/>
      <c r="J24" s="26"/>
      <c r="K24" s="26"/>
      <c r="L24" s="26"/>
      <c r="M24" s="26"/>
      <c r="N24" s="26"/>
      <c r="O24" s="26">
        <v>7580.3912820999003</v>
      </c>
      <c r="P24" s="26"/>
      <c r="Q24" s="26"/>
      <c r="R24" s="26"/>
      <c r="S24" s="26"/>
      <c r="T24" s="26">
        <v>-1142.2880170213</v>
      </c>
      <c r="U24" s="26"/>
      <c r="V24" s="26"/>
      <c r="W24" s="26"/>
      <c r="X24" s="26"/>
      <c r="Y24" s="26">
        <v>2261.1056400176999</v>
      </c>
      <c r="Z24" s="26"/>
      <c r="AA24" s="26"/>
      <c r="AB24" s="26"/>
      <c r="AC24" s="26"/>
      <c r="AD24" s="26">
        <v>4031</v>
      </c>
      <c r="AE24" s="26"/>
      <c r="AF24" s="26"/>
      <c r="AG24" s="26"/>
      <c r="AH24" s="26"/>
      <c r="AI24" s="26">
        <v>3633</v>
      </c>
      <c r="AJ24" s="26"/>
      <c r="AK24" s="26"/>
      <c r="AL24" s="26"/>
      <c r="AM24" s="26"/>
      <c r="AN24" s="26">
        <v>4447</v>
      </c>
      <c r="AO24" s="26">
        <v>4275.1000000000004</v>
      </c>
      <c r="AP24" s="26">
        <v>5085.7</v>
      </c>
      <c r="AQ24" s="26">
        <v>2148.5</v>
      </c>
      <c r="AR24" s="26">
        <v>2245.9</v>
      </c>
      <c r="AS24" s="28">
        <v>13755.2</v>
      </c>
      <c r="AU24" s="81">
        <f t="shared" si="0"/>
        <v>2.0931414436698899</v>
      </c>
      <c r="AW24" s="96">
        <f t="shared" si="3"/>
        <v>9360.7999999999993</v>
      </c>
      <c r="AX24" s="94">
        <f t="shared" si="4"/>
        <v>4394.3999999999996</v>
      </c>
      <c r="AY24" s="97">
        <f t="shared" si="5"/>
        <v>-0.53055294419280408</v>
      </c>
      <c r="BA24" s="96">
        <f t="shared" si="1"/>
        <v>2148.5</v>
      </c>
      <c r="BB24" s="94">
        <f t="shared" si="1"/>
        <v>2245.9</v>
      </c>
      <c r="BC24" s="97">
        <f t="shared" si="2"/>
        <v>4.5333953921340514E-2</v>
      </c>
    </row>
    <row r="25" spans="1:55" ht="12.95" customHeight="1">
      <c r="A25" s="129" t="s">
        <v>160</v>
      </c>
      <c r="B25" s="87" t="s">
        <v>102</v>
      </c>
      <c r="C25" s="29">
        <v>616.45538155605004</v>
      </c>
      <c r="D25" s="25">
        <v>982.80406677545</v>
      </c>
      <c r="E25" s="25">
        <v>1240.2464065708</v>
      </c>
      <c r="F25" s="25">
        <v>543.85964912280997</v>
      </c>
      <c r="G25" s="25">
        <v>-1428.1744929147001</v>
      </c>
      <c r="H25" s="25">
        <v>188.17916777100001</v>
      </c>
      <c r="I25" s="25">
        <v>633.08751913177002</v>
      </c>
      <c r="J25" s="25">
        <v>1003.8560411311</v>
      </c>
      <c r="K25" s="25">
        <v>197.79636267091001</v>
      </c>
      <c r="L25" s="25">
        <v>310.63321385901997</v>
      </c>
      <c r="M25" s="25">
        <v>357.09544670117998</v>
      </c>
      <c r="N25" s="25">
        <v>211.07128634009999</v>
      </c>
      <c r="O25" s="25">
        <v>1076.5963095712</v>
      </c>
      <c r="P25" s="25">
        <v>271.99150855777998</v>
      </c>
      <c r="Q25" s="25">
        <v>298.52726549024999</v>
      </c>
      <c r="R25" s="25">
        <v>297.20047764361999</v>
      </c>
      <c r="S25" s="25">
        <v>171.15563221440999</v>
      </c>
      <c r="T25" s="25">
        <v>1040.2016717526999</v>
      </c>
      <c r="U25" s="25">
        <v>255.13033832501</v>
      </c>
      <c r="V25" s="25">
        <v>332.77870216306002</v>
      </c>
      <c r="W25" s="25">
        <v>333.88796450361002</v>
      </c>
      <c r="X25" s="25">
        <v>231.83582917359999</v>
      </c>
      <c r="Y25" s="25">
        <v>1154.7420965058</v>
      </c>
      <c r="Z25" s="25">
        <v>243.28209664933999</v>
      </c>
      <c r="AA25" s="25">
        <v>393.67466548712002</v>
      </c>
      <c r="AB25" s="25">
        <v>252.12871834568</v>
      </c>
      <c r="AC25" s="25">
        <v>298.57348225147001</v>
      </c>
      <c r="AD25" s="25">
        <v>1186.5531350215999</v>
      </c>
      <c r="AE25" s="25">
        <v>332.54424529365002</v>
      </c>
      <c r="AF25" s="25">
        <v>386.65313944312999</v>
      </c>
      <c r="AG25" s="25">
        <v>377.63499041822001</v>
      </c>
      <c r="AH25" s="25">
        <v>304.36252959080002</v>
      </c>
      <c r="AI25" s="25">
        <v>1398.9403674896</v>
      </c>
      <c r="AJ25" s="25">
        <v>328.10102679097997</v>
      </c>
      <c r="AK25" s="25">
        <v>539.36032101971</v>
      </c>
      <c r="AL25" s="25">
        <v>474.44824737401001</v>
      </c>
      <c r="AM25" s="25">
        <v>528.73834533222998</v>
      </c>
      <c r="AN25" s="25">
        <v>1871.8281600378</v>
      </c>
      <c r="AO25" s="25">
        <v>369.41676928243999</v>
      </c>
      <c r="AP25" s="25">
        <v>351.50565319600997</v>
      </c>
      <c r="AQ25" s="25">
        <v>450.01679167133</v>
      </c>
      <c r="AR25" s="25">
        <v>458.97234971453997</v>
      </c>
      <c r="AS25" s="30">
        <v>1629.9115638643</v>
      </c>
      <c r="AU25" s="82">
        <f t="shared" si="0"/>
        <v>-0.12924081458877865</v>
      </c>
      <c r="AW25" s="98">
        <f t="shared" si="3"/>
        <v>720.92242247845002</v>
      </c>
      <c r="AX25" s="95">
        <f t="shared" si="4"/>
        <v>908.98914138586997</v>
      </c>
      <c r="AY25" s="99">
        <f t="shared" si="5"/>
        <v>0.2608695652173888</v>
      </c>
      <c r="BA25" s="98">
        <f t="shared" si="1"/>
        <v>450.01679167133</v>
      </c>
      <c r="BB25" s="95">
        <f t="shared" si="1"/>
        <v>458.97234971453997</v>
      </c>
      <c r="BC25" s="99">
        <f t="shared" si="2"/>
        <v>1.9900497512436541E-2</v>
      </c>
    </row>
    <row r="26" spans="1:55" ht="12.95" customHeight="1">
      <c r="A26" s="129" t="s">
        <v>190</v>
      </c>
      <c r="B26" s="31" t="s">
        <v>189</v>
      </c>
      <c r="C26" s="27">
        <v>745.67486950037005</v>
      </c>
      <c r="D26" s="26">
        <v>927.38797539851998</v>
      </c>
      <c r="E26" s="26">
        <v>1541.2867898699999</v>
      </c>
      <c r="F26" s="26">
        <v>1125.5701754386</v>
      </c>
      <c r="G26" s="26">
        <v>-1065.6432342317</v>
      </c>
      <c r="H26" s="26">
        <v>515.94701986755001</v>
      </c>
      <c r="I26" s="26">
        <v>1558.411019897</v>
      </c>
      <c r="J26" s="26">
        <v>1244.6143958869</v>
      </c>
      <c r="K26" s="26">
        <v>338.65657772468001</v>
      </c>
      <c r="L26" s="26">
        <v>410.54028939334</v>
      </c>
      <c r="M26" s="26">
        <v>342.45320589406998</v>
      </c>
      <c r="N26" s="26">
        <v>92.234169653525001</v>
      </c>
      <c r="O26" s="26">
        <v>1183.8842426655999</v>
      </c>
      <c r="P26" s="26">
        <v>287.01074698155998</v>
      </c>
      <c r="Q26" s="26">
        <v>426.42961390473999</v>
      </c>
      <c r="R26" s="26">
        <v>-134.25766219981</v>
      </c>
      <c r="S26" s="26">
        <v>105.16120472336</v>
      </c>
      <c r="T26" s="26">
        <v>684.34390340983998</v>
      </c>
      <c r="U26" s="26">
        <v>374.83083749307002</v>
      </c>
      <c r="V26" s="26">
        <v>389.86134220743003</v>
      </c>
      <c r="W26" s="26">
        <v>392.61231281198002</v>
      </c>
      <c r="X26" s="26">
        <v>484.84747642818002</v>
      </c>
      <c r="Y26" s="26">
        <v>1642.1519689407</v>
      </c>
      <c r="Z26" s="26">
        <v>404.79929227026003</v>
      </c>
      <c r="AA26" s="26">
        <v>428.30918942828998</v>
      </c>
      <c r="AB26" s="26">
        <v>431.18434147959999</v>
      </c>
      <c r="AC26" s="26">
        <v>457.60256552029</v>
      </c>
      <c r="AD26" s="26">
        <v>1721.8953886984</v>
      </c>
      <c r="AE26" s="26">
        <v>485.49205275616998</v>
      </c>
      <c r="AF26" s="26">
        <v>518.47593281478999</v>
      </c>
      <c r="AG26" s="26">
        <v>474.46736557321998</v>
      </c>
      <c r="AH26" s="26">
        <v>501.91635666779001</v>
      </c>
      <c r="AI26" s="26">
        <v>1980.3517078120001</v>
      </c>
      <c r="AJ26" s="26">
        <v>525.46913725953004</v>
      </c>
      <c r="AK26" s="26">
        <v>635.43019001534003</v>
      </c>
      <c r="AL26" s="26">
        <v>685.02301428066005</v>
      </c>
      <c r="AM26" s="26">
        <v>395.68039655375998</v>
      </c>
      <c r="AN26" s="26">
        <v>2241.6027381092999</v>
      </c>
      <c r="AO26" s="26">
        <v>386.81294078137</v>
      </c>
      <c r="AP26" s="26">
        <v>619.56789432441997</v>
      </c>
      <c r="AQ26" s="26">
        <v>542.07992835554001</v>
      </c>
      <c r="AR26" s="26">
        <v>467.14429642896999</v>
      </c>
      <c r="AS26" s="28">
        <v>2015.6050598903</v>
      </c>
      <c r="AU26" s="81">
        <f t="shared" si="0"/>
        <v>-0.1008196833349783</v>
      </c>
      <c r="AW26" s="96">
        <f t="shared" si="3"/>
        <v>1006.38083510579</v>
      </c>
      <c r="AX26" s="94">
        <f t="shared" si="4"/>
        <v>1009.2242247845099</v>
      </c>
      <c r="AY26" s="97">
        <f t="shared" si="5"/>
        <v>2.8253615127925981E-3</v>
      </c>
      <c r="BA26" s="96">
        <f t="shared" si="1"/>
        <v>542.07992835554001</v>
      </c>
      <c r="BB26" s="94">
        <f t="shared" si="1"/>
        <v>467.14429642896999</v>
      </c>
      <c r="BC26" s="97">
        <f t="shared" si="2"/>
        <v>-0.13823723773336455</v>
      </c>
    </row>
    <row r="27" spans="1:55" ht="12.95" customHeight="1">
      <c r="A27" s="129" t="s">
        <v>161</v>
      </c>
      <c r="B27" s="132" t="s">
        <v>49</v>
      </c>
      <c r="C27" s="29"/>
      <c r="D27" s="25"/>
      <c r="E27" s="25"/>
      <c r="F27" s="25"/>
      <c r="G27" s="25"/>
      <c r="H27" s="25"/>
      <c r="I27" s="25"/>
      <c r="J27" s="25">
        <v>8363.7532133675995</v>
      </c>
      <c r="K27" s="25">
        <v>2925.7931766892002</v>
      </c>
      <c r="L27" s="25">
        <v>3252.3562989512998</v>
      </c>
      <c r="M27" s="25">
        <v>1433.6917562724</v>
      </c>
      <c r="N27" s="25">
        <v>913.31474844019999</v>
      </c>
      <c r="O27" s="25">
        <v>8525.1559803530999</v>
      </c>
      <c r="P27" s="25">
        <v>2922.9136261111998</v>
      </c>
      <c r="Q27" s="25">
        <v>4903.8078811198002</v>
      </c>
      <c r="R27" s="25">
        <v>2611.1184821546999</v>
      </c>
      <c r="S27" s="25">
        <v>2394.8520631551</v>
      </c>
      <c r="T27" s="25">
        <v>12832.692052541001</v>
      </c>
      <c r="U27" s="25">
        <v>2551.3033832501001</v>
      </c>
      <c r="V27" s="25">
        <v>4377.1491957848002</v>
      </c>
      <c r="W27" s="25">
        <v>2346.0898502496002</v>
      </c>
      <c r="X27" s="25">
        <v>2419.3011647254998</v>
      </c>
      <c r="Y27" s="25">
        <v>11693.843594010001</v>
      </c>
      <c r="Z27" s="25">
        <v>3492.2039146300999</v>
      </c>
      <c r="AA27" s="25">
        <v>4496.2954771647001</v>
      </c>
      <c r="AB27" s="25">
        <v>2682.7380294149998</v>
      </c>
      <c r="AC27" s="25">
        <v>3379.4094880018001</v>
      </c>
      <c r="AD27" s="25">
        <v>14050.646909212001</v>
      </c>
      <c r="AE27" s="25">
        <v>2688.5356780521001</v>
      </c>
      <c r="AF27" s="25">
        <v>4693.946567467</v>
      </c>
      <c r="AG27" s="25">
        <v>1956.938338406</v>
      </c>
      <c r="AH27" s="25">
        <v>2662.6084996055001</v>
      </c>
      <c r="AI27" s="25">
        <v>12002.029083531001</v>
      </c>
      <c r="AJ27" s="25">
        <v>2512.6873598489001</v>
      </c>
      <c r="AK27" s="25">
        <v>4648.8846925527996</v>
      </c>
      <c r="AL27" s="25">
        <v>1607.4589873717</v>
      </c>
      <c r="AM27" s="25">
        <v>1747.9051103505001</v>
      </c>
      <c r="AN27" s="25">
        <v>10516.936150124</v>
      </c>
      <c r="AO27" s="25">
        <v>2525.4673681854001</v>
      </c>
      <c r="AP27" s="25">
        <v>4645.6957349155</v>
      </c>
      <c r="AQ27" s="25">
        <v>1901.9366394268</v>
      </c>
      <c r="AR27" s="25">
        <v>2023.9561177656001</v>
      </c>
      <c r="AS27" s="30">
        <v>11097.055860293</v>
      </c>
      <c r="AU27" s="82">
        <f t="shared" si="0"/>
        <v>5.5160524119199833E-2</v>
      </c>
      <c r="AW27" s="98">
        <f t="shared" si="3"/>
        <v>7171.1631031009001</v>
      </c>
      <c r="AX27" s="95">
        <f t="shared" si="4"/>
        <v>3925.8927571924</v>
      </c>
      <c r="AY27" s="99">
        <f t="shared" si="5"/>
        <v>-0.45254448954106269</v>
      </c>
      <c r="BA27" s="98">
        <f t="shared" si="1"/>
        <v>1901.9366394268</v>
      </c>
      <c r="BB27" s="95">
        <f t="shared" si="1"/>
        <v>2023.9561177656001</v>
      </c>
      <c r="BC27" s="99">
        <f t="shared" si="2"/>
        <v>6.4155385520925659E-2</v>
      </c>
    </row>
    <row r="28" spans="1:55" ht="12.95" customHeight="1">
      <c r="A28" s="129" t="s">
        <v>162</v>
      </c>
      <c r="B28" s="31" t="s">
        <v>105</v>
      </c>
      <c r="C28" s="27">
        <v>8625.3182897508996</v>
      </c>
      <c r="D28" s="26">
        <v>10551.840374187999</v>
      </c>
      <c r="E28" s="26">
        <v>13891.455596936999</v>
      </c>
      <c r="F28" s="26">
        <v>12273.548383228999</v>
      </c>
      <c r="G28" s="26">
        <v>9219.2932580028992</v>
      </c>
      <c r="H28" s="26">
        <v>10042.624813525001</v>
      </c>
      <c r="I28" s="26">
        <v>14425.767548385</v>
      </c>
      <c r="J28" s="26">
        <v>19358.295637825999</v>
      </c>
      <c r="K28" s="26">
        <v>10517.385595567001</v>
      </c>
      <c r="L28" s="26">
        <v>6036.1892314049001</v>
      </c>
      <c r="M28" s="26">
        <v>3775.0358150000002</v>
      </c>
      <c r="N28" s="26">
        <v>10114.273015618999</v>
      </c>
      <c r="O28" s="26">
        <v>30442.883657589999</v>
      </c>
      <c r="P28" s="26">
        <v>11848.790678496</v>
      </c>
      <c r="Q28" s="26">
        <v>7282.4435571560998</v>
      </c>
      <c r="R28" s="26">
        <v>1885.3555075524</v>
      </c>
      <c r="S28" s="26">
        <v>1602.6064777822</v>
      </c>
      <c r="T28" s="26">
        <v>22619.196220987</v>
      </c>
      <c r="U28" s="26">
        <v>10048.546432607</v>
      </c>
      <c r="V28" s="26">
        <v>4911.5607030652</v>
      </c>
      <c r="W28" s="26">
        <v>1889.3818328642001</v>
      </c>
      <c r="X28" s="26">
        <v>1542.2179397863999</v>
      </c>
      <c r="Y28" s="26">
        <v>18391.706908323002</v>
      </c>
      <c r="Z28" s="26">
        <v>9126.2416530617993</v>
      </c>
      <c r="AA28" s="26">
        <v>3628.5309825887002</v>
      </c>
      <c r="AB28" s="26">
        <v>1751.2458927006001</v>
      </c>
      <c r="AC28" s="26">
        <v>2748.0054936458</v>
      </c>
      <c r="AD28" s="26">
        <v>17254.024021997</v>
      </c>
      <c r="AE28" s="26">
        <v>11941.979656682</v>
      </c>
      <c r="AF28" s="26">
        <v>2775.9412572347001</v>
      </c>
      <c r="AG28" s="26">
        <v>1281.7013136012999</v>
      </c>
      <c r="AH28" s="26">
        <v>2796.6169971897998</v>
      </c>
      <c r="AI28" s="26">
        <v>18796.239224707999</v>
      </c>
      <c r="AJ28" s="26">
        <v>12477.096184181</v>
      </c>
      <c r="AK28" s="26">
        <v>4828.9939206878998</v>
      </c>
      <c r="AL28" s="26">
        <v>3309.0487513332</v>
      </c>
      <c r="AM28" s="26">
        <v>2361.4016072630998</v>
      </c>
      <c r="AN28" s="26">
        <v>22976.540463465</v>
      </c>
      <c r="AO28" s="26">
        <v>14137.565195724001</v>
      </c>
      <c r="AP28" s="26">
        <v>5195.3325297522997</v>
      </c>
      <c r="AQ28" s="26">
        <v>2197.8475357676998</v>
      </c>
      <c r="AR28" s="26">
        <v>2482.8854318446001</v>
      </c>
      <c r="AS28" s="28">
        <v>24013.630693088999</v>
      </c>
      <c r="AU28" s="81">
        <f t="shared" si="0"/>
        <v>4.5136918295993061E-2</v>
      </c>
      <c r="AW28" s="96">
        <f t="shared" si="3"/>
        <v>19332.897725476301</v>
      </c>
      <c r="AX28" s="94">
        <f t="shared" si="4"/>
        <v>4680.7329676122999</v>
      </c>
      <c r="AY28" s="97">
        <f t="shared" si="5"/>
        <v>-0.75788766722516854</v>
      </c>
      <c r="BA28" s="96">
        <f t="shared" si="1"/>
        <v>2197.8475357676998</v>
      </c>
      <c r="BB28" s="94">
        <f t="shared" si="1"/>
        <v>2482.8854318446001</v>
      </c>
      <c r="BC28" s="97">
        <f t="shared" si="2"/>
        <v>0.12968956737817469</v>
      </c>
    </row>
    <row r="29" spans="1:55" ht="12.95" customHeight="1">
      <c r="A29" s="129" t="s">
        <v>163</v>
      </c>
      <c r="B29" s="87" t="s">
        <v>50</v>
      </c>
      <c r="C29" s="29">
        <v>31577.181208054</v>
      </c>
      <c r="D29" s="25">
        <v>34995.606878373001</v>
      </c>
      <c r="E29" s="25">
        <v>49278.576317591003</v>
      </c>
      <c r="F29" s="25">
        <v>34527.777777777999</v>
      </c>
      <c r="G29" s="25">
        <v>20729.369269241</v>
      </c>
      <c r="H29" s="25">
        <v>30074.172185430001</v>
      </c>
      <c r="I29" s="25">
        <v>31928.481981354998</v>
      </c>
      <c r="J29" s="79">
        <v>25437.017994859001</v>
      </c>
      <c r="K29" s="25">
        <v>9561.9275189168002</v>
      </c>
      <c r="L29" s="25">
        <v>9048.1879729192005</v>
      </c>
      <c r="M29" s="25">
        <v>9129.1650073012006</v>
      </c>
      <c r="N29" s="25">
        <v>9731.8465418823998</v>
      </c>
      <c r="O29" s="25">
        <v>37471.127041020001</v>
      </c>
      <c r="P29" s="25">
        <v>10532.041926496</v>
      </c>
      <c r="Q29" s="25">
        <v>10766.883375347999</v>
      </c>
      <c r="R29" s="25">
        <v>10944.672946795999</v>
      </c>
      <c r="S29" s="25">
        <v>11414.3558445</v>
      </c>
      <c r="T29" s="25">
        <v>43657.954093141001</v>
      </c>
      <c r="U29" s="25">
        <v>18501.386577926001</v>
      </c>
      <c r="V29" s="25">
        <v>18554.631170272001</v>
      </c>
      <c r="W29" s="25">
        <v>18225.180255129999</v>
      </c>
      <c r="X29" s="25">
        <v>17496.394897392998</v>
      </c>
      <c r="Y29" s="25">
        <v>72777.592900721007</v>
      </c>
      <c r="Z29" s="25">
        <v>16871.613402632</v>
      </c>
      <c r="AA29" s="25">
        <v>16764.348114564</v>
      </c>
      <c r="AB29" s="25">
        <v>18001.769324338999</v>
      </c>
      <c r="AC29" s="25">
        <v>17726.418224041001</v>
      </c>
      <c r="AD29" s="25">
        <v>69364.149065575999</v>
      </c>
      <c r="AE29" s="25">
        <v>14484.274602637999</v>
      </c>
      <c r="AF29" s="25">
        <v>17754.480892797001</v>
      </c>
      <c r="AG29" s="25">
        <v>15789.651673994</v>
      </c>
      <c r="AH29" s="25">
        <v>16327.358809604</v>
      </c>
      <c r="AI29" s="25">
        <v>64355.765979033</v>
      </c>
      <c r="AJ29" s="25">
        <v>15107.990086156</v>
      </c>
      <c r="AK29" s="25">
        <v>15641.449309572001</v>
      </c>
      <c r="AL29" s="25">
        <v>18967.307919273</v>
      </c>
      <c r="AM29" s="25">
        <v>19709.665997876</v>
      </c>
      <c r="AN29" s="25">
        <v>69426.413312876</v>
      </c>
      <c r="AO29" s="25">
        <v>20888.964577657</v>
      </c>
      <c r="AP29" s="25">
        <v>15325.390581095</v>
      </c>
      <c r="AQ29" s="25">
        <v>16234.30032233</v>
      </c>
      <c r="AR29" s="25"/>
      <c r="AS29" s="30"/>
      <c r="AU29" s="82">
        <f t="shared" si="0"/>
        <v>-1</v>
      </c>
      <c r="AW29" s="98">
        <f t="shared" si="3"/>
        <v>36214.355158751998</v>
      </c>
      <c r="AX29" s="95">
        <f t="shared" si="4"/>
        <v>16234.30032233</v>
      </c>
      <c r="AY29" s="99">
        <f t="shared" si="5"/>
        <v>-0.55171643258138692</v>
      </c>
      <c r="BA29" s="98">
        <f t="shared" si="1"/>
        <v>16234.30032233</v>
      </c>
      <c r="BB29" s="95">
        <f t="shared" si="1"/>
        <v>0</v>
      </c>
      <c r="BC29" s="99">
        <f t="shared" si="2"/>
        <v>-1</v>
      </c>
    </row>
    <row r="30" spans="1:55" ht="12.95" customHeight="1">
      <c r="A30" s="129" t="s">
        <v>164</v>
      </c>
      <c r="B30" s="31" t="s">
        <v>24</v>
      </c>
      <c r="C30" s="27">
        <v>4678.3502252252001</v>
      </c>
      <c r="D30" s="26">
        <v>4489.4914374676</v>
      </c>
      <c r="E30" s="26">
        <v>5618.6627479793997</v>
      </c>
      <c r="F30" s="26">
        <v>5149.0705015783997</v>
      </c>
      <c r="G30" s="26">
        <v>3555</v>
      </c>
      <c r="H30" s="26">
        <v>4722.1621621621998</v>
      </c>
      <c r="I30" s="26">
        <v>5819.1422264270004</v>
      </c>
      <c r="J30" s="26">
        <v>6184.6153846154002</v>
      </c>
      <c r="K30" s="26">
        <v>1656.8338249753999</v>
      </c>
      <c r="L30" s="26">
        <v>1545.3949524745999</v>
      </c>
      <c r="M30" s="26">
        <v>1648.6397902327001</v>
      </c>
      <c r="N30" s="26">
        <v>1907.5712881023001</v>
      </c>
      <c r="O30" s="26">
        <v>6758.439855785</v>
      </c>
      <c r="P30" s="26">
        <v>1887.5435395587999</v>
      </c>
      <c r="Q30" s="26">
        <v>1839.4426936473999</v>
      </c>
      <c r="R30" s="26">
        <v>1797.1471222425</v>
      </c>
      <c r="S30" s="26">
        <v>1805.4403715376</v>
      </c>
      <c r="T30" s="26">
        <v>7329.5737269862002</v>
      </c>
      <c r="U30" s="26">
        <v>1485.8457676754001</v>
      </c>
      <c r="V30" s="26">
        <v>1501.8825826244999</v>
      </c>
      <c r="W30" s="26">
        <v>1499.093571329</v>
      </c>
      <c r="X30" s="26">
        <v>1361.7347650258</v>
      </c>
      <c r="Y30" s="26">
        <v>5848.5566866545996</v>
      </c>
      <c r="Z30" s="26">
        <v>1240.5151409676</v>
      </c>
      <c r="AA30" s="26">
        <v>1379.7424295162</v>
      </c>
      <c r="AB30" s="26">
        <v>1447.2676644621999</v>
      </c>
      <c r="AC30" s="26">
        <v>1466.0633484163</v>
      </c>
      <c r="AD30" s="26">
        <v>5533.5885833622997</v>
      </c>
      <c r="AE30" s="26">
        <v>1776.3251385533999</v>
      </c>
      <c r="AF30" s="26">
        <v>1652.6929089099999</v>
      </c>
      <c r="AG30" s="26">
        <v>1822.5095921556999</v>
      </c>
      <c r="AH30" s="26">
        <v>1955.3787125194999</v>
      </c>
      <c r="AI30" s="26">
        <v>7206.9063521386997</v>
      </c>
      <c r="AJ30" s="26">
        <v>1656.7515218594001</v>
      </c>
      <c r="AK30" s="26">
        <v>1720.3929164361</v>
      </c>
      <c r="AL30" s="26">
        <v>1786.1095738793999</v>
      </c>
      <c r="AM30" s="26">
        <v>1788.8765910349</v>
      </c>
      <c r="AN30" s="26">
        <v>6952.1306032097</v>
      </c>
      <c r="AO30" s="26">
        <v>1658.1027667983999</v>
      </c>
      <c r="AP30" s="26">
        <v>1604.743083004</v>
      </c>
      <c r="AQ30" s="26">
        <v>1328.0632411066999</v>
      </c>
      <c r="AR30" s="26">
        <v>1312.9117259551999</v>
      </c>
      <c r="AS30" s="28">
        <v>5903.8208168642996</v>
      </c>
      <c r="AU30" s="81">
        <f t="shared" si="0"/>
        <v>-0.15078971414337508</v>
      </c>
      <c r="AW30" s="96">
        <f t="shared" si="3"/>
        <v>3262.8458498024002</v>
      </c>
      <c r="AX30" s="94">
        <f t="shared" si="4"/>
        <v>2640.9749670618999</v>
      </c>
      <c r="AY30" s="97">
        <f t="shared" si="5"/>
        <v>-0.19059156067031519</v>
      </c>
      <c r="BA30" s="96">
        <f t="shared" si="1"/>
        <v>1328.0632411066999</v>
      </c>
      <c r="BB30" s="94">
        <f t="shared" si="1"/>
        <v>1312.9117259551999</v>
      </c>
      <c r="BC30" s="97">
        <f t="shared" si="2"/>
        <v>-1.1408730158718922E-2</v>
      </c>
    </row>
    <row r="31" spans="1:55" ht="12.95" customHeight="1">
      <c r="A31" s="129" t="s">
        <v>165</v>
      </c>
      <c r="B31" s="87" t="s">
        <v>25</v>
      </c>
      <c r="C31" s="29">
        <v>12074.393765331</v>
      </c>
      <c r="D31" s="25">
        <v>15274.833198229</v>
      </c>
      <c r="E31" s="25">
        <v>17023.419363649002</v>
      </c>
      <c r="F31" s="25">
        <v>17165.976132299002</v>
      </c>
      <c r="G31" s="25">
        <v>11377.084625046</v>
      </c>
      <c r="H31" s="25">
        <v>13477.376127058</v>
      </c>
      <c r="I31" s="25">
        <v>16400.300064299001</v>
      </c>
      <c r="J31" s="79">
        <v>17688.392089424</v>
      </c>
      <c r="K31" s="25"/>
      <c r="L31" s="25"/>
      <c r="M31" s="25"/>
      <c r="N31" s="25"/>
      <c r="O31" s="25">
        <v>15178.592699736</v>
      </c>
      <c r="P31" s="25"/>
      <c r="Q31" s="25"/>
      <c r="R31" s="25"/>
      <c r="S31" s="25"/>
      <c r="T31" s="25">
        <v>7756.8669766261</v>
      </c>
      <c r="U31" s="25"/>
      <c r="V31" s="25"/>
      <c r="W31" s="25"/>
      <c r="X31" s="25"/>
      <c r="Y31" s="25">
        <v>6038.0938209143997</v>
      </c>
      <c r="Z31" s="25"/>
      <c r="AA31" s="25"/>
      <c r="AB31" s="25"/>
      <c r="AC31" s="25"/>
      <c r="AD31" s="25">
        <v>7060.6652222565999</v>
      </c>
      <c r="AE31" s="25"/>
      <c r="AF31" s="25"/>
      <c r="AG31" s="25"/>
      <c r="AH31" s="25"/>
      <c r="AI31" s="25">
        <v>10943.054044250999</v>
      </c>
      <c r="AJ31" s="25"/>
      <c r="AK31" s="25"/>
      <c r="AL31" s="25"/>
      <c r="AM31" s="25"/>
      <c r="AN31" s="25">
        <v>12676.525544574</v>
      </c>
      <c r="AO31" s="25">
        <v>2265.9286704702999</v>
      </c>
      <c r="AP31" s="25">
        <v>4372.8547723500997</v>
      </c>
      <c r="AQ31" s="25">
        <v>616.57536426249999</v>
      </c>
      <c r="AR31" s="25">
        <v>3421.1124497078999</v>
      </c>
      <c r="AS31" s="30">
        <v>10676.471256790999</v>
      </c>
      <c r="AU31" s="82">
        <f t="shared" si="0"/>
        <v>-0.15777622036497965</v>
      </c>
      <c r="AW31" s="98">
        <f t="shared" si="3"/>
        <v>6638.7834428203996</v>
      </c>
      <c r="AX31" s="95">
        <f t="shared" si="4"/>
        <v>4037.6878139703999</v>
      </c>
      <c r="AY31" s="99">
        <f t="shared" si="5"/>
        <v>-0.39180305416694816</v>
      </c>
      <c r="BA31" s="98">
        <f t="shared" si="1"/>
        <v>616.57536426249999</v>
      </c>
      <c r="BB31" s="95">
        <f t="shared" si="1"/>
        <v>3421.1124497078999</v>
      </c>
      <c r="BC31" s="99">
        <f t="shared" si="2"/>
        <v>4.5485714285713819</v>
      </c>
    </row>
    <row r="32" spans="1:55" ht="12.95" customHeight="1">
      <c r="A32" s="129" t="s">
        <v>166</v>
      </c>
      <c r="B32" s="31" t="s">
        <v>51</v>
      </c>
      <c r="C32" s="27">
        <v>9225.1975510203993</v>
      </c>
      <c r="D32" s="26">
        <v>13048.330381827</v>
      </c>
      <c r="E32" s="26">
        <v>18631.706494775</v>
      </c>
      <c r="F32" s="26">
        <v>12472.589821998999</v>
      </c>
      <c r="G32" s="26">
        <v>13875.871812382</v>
      </c>
      <c r="H32" s="26">
        <v>16906.559873942999</v>
      </c>
      <c r="I32" s="26">
        <v>17504.547452412</v>
      </c>
      <c r="J32" s="26">
        <v>15999.569495694999</v>
      </c>
      <c r="K32" s="26"/>
      <c r="L32" s="26"/>
      <c r="M32" s="26"/>
      <c r="N32" s="26"/>
      <c r="O32" s="26">
        <v>18619.529791475001</v>
      </c>
      <c r="P32" s="26">
        <v>4949.4975113336995</v>
      </c>
      <c r="Q32" s="26">
        <v>7096.1544558222004</v>
      </c>
      <c r="R32" s="26">
        <v>5202.1684684398997</v>
      </c>
      <c r="S32" s="26">
        <v>4178.5816187426999</v>
      </c>
      <c r="T32" s="26">
        <v>21426.402054339</v>
      </c>
      <c r="U32" s="26">
        <v>4558.3788658427002</v>
      </c>
      <c r="V32" s="26">
        <v>4814.8108853641997</v>
      </c>
      <c r="W32" s="26">
        <v>4574.1339981964002</v>
      </c>
      <c r="X32" s="26">
        <v>4231.0222269376</v>
      </c>
      <c r="Y32" s="26">
        <v>18178.345976340999</v>
      </c>
      <c r="Z32" s="26">
        <v>5104.4421961157004</v>
      </c>
      <c r="AA32" s="26">
        <v>4895.7606106867997</v>
      </c>
      <c r="AB32" s="26">
        <v>6406.5145956734996</v>
      </c>
      <c r="AC32" s="26">
        <v>4532.3141367579001</v>
      </c>
      <c r="AD32" s="26">
        <v>20939.031539234002</v>
      </c>
      <c r="AE32" s="26">
        <v>4474.5536217264998</v>
      </c>
      <c r="AF32" s="26">
        <v>5942.8380396044004</v>
      </c>
      <c r="AG32" s="26">
        <v>4945.7094208979997</v>
      </c>
      <c r="AH32" s="26">
        <v>6055.5363392032996</v>
      </c>
      <c r="AI32" s="26">
        <v>21418.637421432999</v>
      </c>
      <c r="AJ32" s="26">
        <v>5573.3982040175997</v>
      </c>
      <c r="AK32" s="26">
        <v>6477.2974478255001</v>
      </c>
      <c r="AL32" s="26">
        <v>6609.8819953021002</v>
      </c>
      <c r="AM32" s="26">
        <v>5369.293903322</v>
      </c>
      <c r="AN32" s="26">
        <v>24029.871550467</v>
      </c>
      <c r="AO32" s="26">
        <v>5965.8491405634004</v>
      </c>
      <c r="AP32" s="26">
        <v>7599.7495934296003</v>
      </c>
      <c r="AQ32" s="26">
        <v>6184.2935646680999</v>
      </c>
      <c r="AR32" s="26">
        <v>5450.6911935645003</v>
      </c>
      <c r="AS32" s="28">
        <v>25200.583492226</v>
      </c>
      <c r="AU32" s="81">
        <f t="shared" si="0"/>
        <v>4.871902620454284E-2</v>
      </c>
      <c r="AW32" s="96">
        <f t="shared" si="3"/>
        <v>13565.598733993</v>
      </c>
      <c r="AX32" s="94">
        <f t="shared" si="4"/>
        <v>11634.9847582326</v>
      </c>
      <c r="AY32" s="97">
        <f t="shared" si="5"/>
        <v>-0.14231690127488594</v>
      </c>
      <c r="BA32" s="96">
        <f t="shared" si="1"/>
        <v>6184.2935646680999</v>
      </c>
      <c r="BB32" s="94">
        <f t="shared" si="1"/>
        <v>5450.6911935645003</v>
      </c>
      <c r="BC32" s="97">
        <f t="shared" si="2"/>
        <v>-0.11862347144947843</v>
      </c>
    </row>
    <row r="33" spans="1:63" ht="12.95" customHeight="1">
      <c r="A33" s="129" t="s">
        <v>167</v>
      </c>
      <c r="B33" s="87" t="s">
        <v>52</v>
      </c>
      <c r="C33" s="29">
        <v>3358.1904051703</v>
      </c>
      <c r="D33" s="25">
        <v>4654.1985690974998</v>
      </c>
      <c r="E33" s="25">
        <v>5582.4777549623996</v>
      </c>
      <c r="F33" s="25">
        <v>4576.0233918128997</v>
      </c>
      <c r="G33" s="25">
        <v>5573.7704918032996</v>
      </c>
      <c r="H33" s="25">
        <v>7214.5695364237999</v>
      </c>
      <c r="I33" s="25">
        <v>2370.9475441770001</v>
      </c>
      <c r="J33" s="25">
        <v>4773.7789203085003</v>
      </c>
      <c r="K33" s="25">
        <v>272.13593521836998</v>
      </c>
      <c r="L33" s="25">
        <v>1051.3739545998001</v>
      </c>
      <c r="M33" s="25">
        <v>882.78242400106001</v>
      </c>
      <c r="N33" s="25">
        <v>1004.9117217576</v>
      </c>
      <c r="O33" s="25">
        <v>3211.2040355767999</v>
      </c>
      <c r="P33" s="25">
        <v>392.7292026005</v>
      </c>
      <c r="Q33" s="25">
        <v>1389.1468754145999</v>
      </c>
      <c r="R33" s="25">
        <v>831.89597983281999</v>
      </c>
      <c r="S33" s="25">
        <v>1420.9897837336</v>
      </c>
      <c r="T33" s="25">
        <v>4034.7618415815</v>
      </c>
      <c r="U33" s="25">
        <v>645.59068219634003</v>
      </c>
      <c r="V33" s="25">
        <v>1658.3471991126</v>
      </c>
      <c r="W33" s="25">
        <v>976.15085967830998</v>
      </c>
      <c r="X33" s="25">
        <v>1561.8413754853</v>
      </c>
      <c r="Y33" s="25">
        <v>4841.9301164725002</v>
      </c>
      <c r="Z33" s="25">
        <v>862.54561539311999</v>
      </c>
      <c r="AA33" s="25">
        <v>2038.0404732943</v>
      </c>
      <c r="AB33" s="25">
        <v>1125.7326108591999</v>
      </c>
      <c r="AC33" s="25">
        <v>1673.1173283201999</v>
      </c>
      <c r="AD33" s="25">
        <v>5699.4360278669001</v>
      </c>
      <c r="AE33" s="25">
        <v>594.07056701611998</v>
      </c>
      <c r="AF33" s="25">
        <v>2622.0268289933001</v>
      </c>
      <c r="AG33" s="25">
        <v>1241.1227595536</v>
      </c>
      <c r="AH33" s="25">
        <v>1757.4117912298</v>
      </c>
      <c r="AI33" s="25">
        <v>6214.6319467928997</v>
      </c>
      <c r="AJ33" s="25">
        <v>747.07895668594006</v>
      </c>
      <c r="AK33" s="25">
        <v>3266.8476336599001</v>
      </c>
      <c r="AL33" s="25">
        <v>2058.302844329</v>
      </c>
      <c r="AM33" s="25">
        <v>2309.6896022659998</v>
      </c>
      <c r="AN33" s="25">
        <v>8381.9190369409007</v>
      </c>
      <c r="AO33" s="25">
        <v>704.13075114743003</v>
      </c>
      <c r="AP33" s="25">
        <v>3230.7175640882001</v>
      </c>
      <c r="AQ33" s="25">
        <v>1437.3670659352999</v>
      </c>
      <c r="AR33" s="25">
        <v>1955.6699876861001</v>
      </c>
      <c r="AS33" s="30">
        <v>7329.0048136123996</v>
      </c>
      <c r="AU33" s="82">
        <f t="shared" si="0"/>
        <v>-0.12561732208198195</v>
      </c>
      <c r="AW33" s="98">
        <f t="shared" si="3"/>
        <v>3934.8483152356303</v>
      </c>
      <c r="AX33" s="95">
        <f t="shared" si="4"/>
        <v>3393.0370536214</v>
      </c>
      <c r="AY33" s="99">
        <f t="shared" si="5"/>
        <v>-0.13769559032716741</v>
      </c>
      <c r="BA33" s="98">
        <f t="shared" si="1"/>
        <v>1437.3670659352999</v>
      </c>
      <c r="BB33" s="95">
        <f t="shared" si="1"/>
        <v>1955.6699876861001</v>
      </c>
      <c r="BC33" s="99">
        <f t="shared" si="2"/>
        <v>0.36059190031151755</v>
      </c>
    </row>
    <row r="34" spans="1:63" ht="12.95" customHeight="1">
      <c r="A34" s="129" t="s">
        <v>168</v>
      </c>
      <c r="B34" s="31" t="s">
        <v>27</v>
      </c>
      <c r="C34" s="27">
        <v>3505.6176982350999</v>
      </c>
      <c r="D34" s="26">
        <v>4527.9904606501996</v>
      </c>
      <c r="E34" s="26">
        <v>5137.0704996577997</v>
      </c>
      <c r="F34" s="26">
        <v>4470.5994152046997</v>
      </c>
      <c r="G34" s="26">
        <v>3562.1005834953999</v>
      </c>
      <c r="H34" s="26">
        <v>5101.9867549668998</v>
      </c>
      <c r="I34" s="26">
        <v>6279.3933491025</v>
      </c>
      <c r="J34" s="78">
        <v>4078.9074550128998</v>
      </c>
      <c r="K34" s="26">
        <v>796.48679145095002</v>
      </c>
      <c r="L34" s="26">
        <v>827.84481614231004</v>
      </c>
      <c r="M34" s="26">
        <v>807.83950617283995</v>
      </c>
      <c r="N34" s="26">
        <v>865.31594318332998</v>
      </c>
      <c r="O34" s="26">
        <v>3297.4870569494001</v>
      </c>
      <c r="P34" s="26">
        <v>973.11568329574004</v>
      </c>
      <c r="Q34" s="26">
        <v>989.45242205120996</v>
      </c>
      <c r="R34" s="26">
        <v>989.12603224094005</v>
      </c>
      <c r="S34" s="26">
        <v>996.97663592941001</v>
      </c>
      <c r="T34" s="26">
        <v>3948.6707735172999</v>
      </c>
      <c r="U34" s="26">
        <v>1094.351636162</v>
      </c>
      <c r="V34" s="26">
        <v>1106.3352417859001</v>
      </c>
      <c r="W34" s="26">
        <v>1108.3017193566</v>
      </c>
      <c r="X34" s="26">
        <v>1111.9961536661001</v>
      </c>
      <c r="Y34" s="26">
        <v>4420.9847509705996</v>
      </c>
      <c r="Z34" s="26">
        <v>1090.4335939401001</v>
      </c>
      <c r="AA34" s="26">
        <v>1107.5750293044</v>
      </c>
      <c r="AB34" s="26">
        <v>1098.3800718788</v>
      </c>
      <c r="AC34" s="26">
        <v>1114.9468738251001</v>
      </c>
      <c r="AD34" s="26">
        <v>4411.3355689483997</v>
      </c>
      <c r="AE34" s="26">
        <v>1069.9215204036</v>
      </c>
      <c r="AF34" s="26">
        <v>1086.5724053094</v>
      </c>
      <c r="AG34" s="26">
        <v>1080.9123895277</v>
      </c>
      <c r="AH34" s="26">
        <v>1092.9806321159001</v>
      </c>
      <c r="AI34" s="26">
        <v>4330.3869473566001</v>
      </c>
      <c r="AJ34" s="26">
        <v>1189.7037649003</v>
      </c>
      <c r="AK34" s="26">
        <v>1201.3277469609</v>
      </c>
      <c r="AL34" s="26">
        <v>1187.7257169833999</v>
      </c>
      <c r="AM34" s="26">
        <v>1195.0619615247999</v>
      </c>
      <c r="AN34" s="26">
        <v>4773.8191903693996</v>
      </c>
      <c r="AO34" s="26">
        <v>1160.0764953916</v>
      </c>
      <c r="AP34" s="26">
        <v>1158.7439829844</v>
      </c>
      <c r="AQ34" s="26">
        <v>1157.8909660807999</v>
      </c>
      <c r="AR34" s="26">
        <v>1178.0708235382001</v>
      </c>
      <c r="AS34" s="28">
        <v>4654.7822679950996</v>
      </c>
      <c r="AU34" s="81">
        <f t="shared" si="0"/>
        <v>-2.4935364668700184E-2</v>
      </c>
      <c r="AW34" s="96">
        <f t="shared" si="3"/>
        <v>2318.8204783760002</v>
      </c>
      <c r="AX34" s="94">
        <f t="shared" si="4"/>
        <v>2335.9617896190002</v>
      </c>
      <c r="AY34" s="97">
        <f t="shared" si="5"/>
        <v>7.3922545547834033E-3</v>
      </c>
      <c r="BA34" s="96">
        <f t="shared" si="1"/>
        <v>1157.8909660807999</v>
      </c>
      <c r="BB34" s="94">
        <f t="shared" si="1"/>
        <v>1178.0708235382001</v>
      </c>
      <c r="BC34" s="97">
        <f t="shared" si="2"/>
        <v>1.7428115469027689E-2</v>
      </c>
    </row>
    <row r="35" spans="1:63" ht="12.95" customHeight="1">
      <c r="A35" s="129" t="s">
        <v>169</v>
      </c>
      <c r="B35" s="87" t="s">
        <v>28</v>
      </c>
      <c r="C35" s="29"/>
      <c r="D35" s="25">
        <v>760.12677293836998</v>
      </c>
      <c r="E35" s="25">
        <v>1057.3374401095</v>
      </c>
      <c r="F35" s="25">
        <v>1023.3918128655</v>
      </c>
      <c r="G35" s="25">
        <v>568.21339260905995</v>
      </c>
      <c r="H35" s="25">
        <v>300.66225165562997</v>
      </c>
      <c r="I35" s="25">
        <v>421.59454570753002</v>
      </c>
      <c r="J35" s="25">
        <v>264.78149100257002</v>
      </c>
      <c r="K35" s="25">
        <v>-83.632019115890003</v>
      </c>
      <c r="L35" s="25">
        <v>49.117217575999</v>
      </c>
      <c r="M35" s="25">
        <v>110.18186645426999</v>
      </c>
      <c r="N35" s="25">
        <v>-78.322049648215</v>
      </c>
      <c r="O35" s="25">
        <v>-1.3274923669189</v>
      </c>
      <c r="P35" s="25">
        <v>-117.98991641236999</v>
      </c>
      <c r="Q35" s="25">
        <v>7.8957144752554003</v>
      </c>
      <c r="R35" s="25">
        <v>76.867453894121994</v>
      </c>
      <c r="S35" s="25">
        <v>-15.625580469682999</v>
      </c>
      <c r="T35" s="25">
        <v>-48.854982088363997</v>
      </c>
      <c r="U35" s="25">
        <v>153.76594564614999</v>
      </c>
      <c r="V35" s="25">
        <v>381.73932334996999</v>
      </c>
      <c r="W35" s="25">
        <v>273.06600110926001</v>
      </c>
      <c r="X35" s="25">
        <v>269.60510260677</v>
      </c>
      <c r="Y35" s="25">
        <v>1078.1763727120999</v>
      </c>
      <c r="Z35" s="25">
        <v>202.10881344686001</v>
      </c>
      <c r="AA35" s="25">
        <v>388.79907110471999</v>
      </c>
      <c r="AB35" s="25">
        <v>341.37786132920002</v>
      </c>
      <c r="AC35" s="25">
        <v>319.9911533783</v>
      </c>
      <c r="AD35" s="25">
        <v>1252.2824283977</v>
      </c>
      <c r="AE35" s="25">
        <v>199.60771051742</v>
      </c>
      <c r="AF35" s="25">
        <v>492.02119265021003</v>
      </c>
      <c r="AG35" s="25">
        <v>238.87047683463001</v>
      </c>
      <c r="AH35" s="25">
        <v>324.30954796527999</v>
      </c>
      <c r="AI35" s="25">
        <v>1254.8078006989001</v>
      </c>
      <c r="AJ35" s="25">
        <v>209.49604626460999</v>
      </c>
      <c r="AK35" s="25">
        <v>560.67272512686998</v>
      </c>
      <c r="AL35" s="25">
        <v>354.13548920098998</v>
      </c>
      <c r="AM35" s="25">
        <v>443.23852236516001</v>
      </c>
      <c r="AN35" s="25">
        <v>1567.5380620794999</v>
      </c>
      <c r="AO35" s="25">
        <v>310.22836673009999</v>
      </c>
      <c r="AP35" s="25">
        <v>324.90316802865999</v>
      </c>
      <c r="AQ35" s="25">
        <v>310.29441397067001</v>
      </c>
      <c r="AR35" s="25">
        <v>313.42997873054998</v>
      </c>
      <c r="AS35" s="30">
        <v>1258.8548080152</v>
      </c>
      <c r="AU35" s="82">
        <f t="shared" si="0"/>
        <v>-0.19692233415678595</v>
      </c>
      <c r="AW35" s="98">
        <f t="shared" si="3"/>
        <v>635.13153475875993</v>
      </c>
      <c r="AX35" s="95">
        <f t="shared" si="4"/>
        <v>623.72439270122004</v>
      </c>
      <c r="AY35" s="99">
        <f t="shared" si="5"/>
        <v>-1.7960282922926549E-2</v>
      </c>
      <c r="BA35" s="98">
        <f t="shared" si="1"/>
        <v>310.29441397067001</v>
      </c>
      <c r="BB35" s="95">
        <f t="shared" si="1"/>
        <v>313.42997873054998</v>
      </c>
      <c r="BC35" s="99">
        <f t="shared" si="2"/>
        <v>1.0105127964618637E-2</v>
      </c>
    </row>
    <row r="36" spans="1:63" ht="12.95" customHeight="1">
      <c r="A36" s="129" t="s">
        <v>170</v>
      </c>
      <c r="B36" s="31" t="s">
        <v>80</v>
      </c>
      <c r="C36" s="27">
        <v>17468.307233407999</v>
      </c>
      <c r="D36" s="26">
        <v>26515.626961214999</v>
      </c>
      <c r="E36" s="26">
        <v>33772.758384667999</v>
      </c>
      <c r="F36" s="26">
        <v>25558.479532164001</v>
      </c>
      <c r="G36" s="26">
        <v>26125.312586830001</v>
      </c>
      <c r="H36" s="26">
        <v>31121.854304635999</v>
      </c>
      <c r="I36" s="26">
        <v>30539.863642688</v>
      </c>
      <c r="J36" s="26">
        <v>22199.373483290001</v>
      </c>
      <c r="K36" s="26">
        <v>6994.5572812955998</v>
      </c>
      <c r="L36" s="26">
        <v>6571.0872162485002</v>
      </c>
      <c r="M36" s="26">
        <v>7530.8641975309001</v>
      </c>
      <c r="N36" s="26">
        <v>7214.9210142042002</v>
      </c>
      <c r="O36" s="26">
        <v>28312.757201646</v>
      </c>
      <c r="P36" s="26">
        <v>5966.5649462650999</v>
      </c>
      <c r="Q36" s="26">
        <v>5982.4864004246001</v>
      </c>
      <c r="R36" s="26">
        <v>6385.8299057981003</v>
      </c>
      <c r="S36" s="26">
        <v>5674.671620008</v>
      </c>
      <c r="T36" s="26">
        <v>24009.552872495999</v>
      </c>
      <c r="U36" s="26">
        <v>5353.3000554630999</v>
      </c>
      <c r="V36" s="26">
        <v>5581.8080976151005</v>
      </c>
      <c r="W36" s="26">
        <v>5671.6583471990998</v>
      </c>
      <c r="X36" s="26">
        <v>5423.1835829173997</v>
      </c>
      <c r="Y36" s="26">
        <v>22029.950083194999</v>
      </c>
      <c r="Z36" s="26">
        <v>5769.1031737254998</v>
      </c>
      <c r="AA36" s="26">
        <v>6047.7717571601997</v>
      </c>
      <c r="AB36" s="26">
        <v>6074.3116222492999</v>
      </c>
      <c r="AC36" s="26">
        <v>5759.1507243172</v>
      </c>
      <c r="AD36" s="26">
        <v>23652.548932876001</v>
      </c>
      <c r="AE36" s="26">
        <v>6516.7399391275003</v>
      </c>
      <c r="AF36" s="26">
        <v>7005.9745237289999</v>
      </c>
      <c r="AG36" s="26">
        <v>7181.8284297148002</v>
      </c>
      <c r="AH36" s="26">
        <v>6715.1392176755999</v>
      </c>
      <c r="AI36" s="26">
        <v>27419.682110246998</v>
      </c>
      <c r="AJ36" s="26">
        <v>6269.3260946536002</v>
      </c>
      <c r="AK36" s="26">
        <v>6485.3062669657002</v>
      </c>
      <c r="AL36" s="26">
        <v>6407.4117785908002</v>
      </c>
      <c r="AM36" s="26">
        <v>6034.4624100083001</v>
      </c>
      <c r="AN36" s="26">
        <v>25196.506550218</v>
      </c>
      <c r="AO36" s="26">
        <v>5940.8933169148004</v>
      </c>
      <c r="AP36" s="26">
        <v>6300.2350833986002</v>
      </c>
      <c r="AQ36" s="26">
        <v>6385.3128848091001</v>
      </c>
      <c r="AR36" s="26">
        <v>5818.8738385760998</v>
      </c>
      <c r="AS36" s="28">
        <v>24446.434568453999</v>
      </c>
      <c r="AU36" s="81">
        <f t="shared" si="0"/>
        <v>-2.976888801108471E-2</v>
      </c>
      <c r="AW36" s="96">
        <f t="shared" si="3"/>
        <v>12241.128400313401</v>
      </c>
      <c r="AX36" s="94">
        <f t="shared" si="4"/>
        <v>12204.186723385199</v>
      </c>
      <c r="AY36" s="97">
        <f t="shared" si="5"/>
        <v>-3.0178326474588541E-3</v>
      </c>
      <c r="BA36" s="96">
        <f t="shared" si="1"/>
        <v>6385.3128848091001</v>
      </c>
      <c r="BB36" s="94">
        <f t="shared" si="1"/>
        <v>5818.8738385760998</v>
      </c>
      <c r="BC36" s="97">
        <f t="shared" si="2"/>
        <v>-8.8709677419344643E-2</v>
      </c>
    </row>
    <row r="37" spans="1:63" ht="12.95" customHeight="1">
      <c r="A37" s="129" t="s">
        <v>171</v>
      </c>
      <c r="B37" s="87" t="s">
        <v>30</v>
      </c>
      <c r="C37" s="29">
        <v>15090.604925054</v>
      </c>
      <c r="D37" s="25">
        <v>17274.108232741</v>
      </c>
      <c r="E37" s="25">
        <v>22430.156851139</v>
      </c>
      <c r="F37" s="25">
        <v>17887.221464302002</v>
      </c>
      <c r="G37" s="25">
        <v>16788.579641969998</v>
      </c>
      <c r="H37" s="25">
        <v>23255.949570964</v>
      </c>
      <c r="I37" s="25">
        <v>21430.334444033</v>
      </c>
      <c r="J37" s="25">
        <v>19443.196927167999</v>
      </c>
      <c r="K37" s="25">
        <v>5272.6853984339004</v>
      </c>
      <c r="L37" s="25">
        <v>5241.6705051436002</v>
      </c>
      <c r="M37" s="25">
        <v>5249.3474589282996</v>
      </c>
      <c r="N37" s="25">
        <v>5301.7042837401996</v>
      </c>
      <c r="O37" s="25">
        <v>21065.407646246</v>
      </c>
      <c r="P37" s="25">
        <v>5993.3818277234004</v>
      </c>
      <c r="Q37" s="25">
        <v>5974.1395647167001</v>
      </c>
      <c r="R37" s="25">
        <v>5851.8345748479996</v>
      </c>
      <c r="S37" s="25">
        <v>5783.7577807257003</v>
      </c>
      <c r="T37" s="25">
        <v>23603.259522733999</v>
      </c>
      <c r="U37" s="25">
        <v>5557.6382380506002</v>
      </c>
      <c r="V37" s="25">
        <v>5530.7083624975003</v>
      </c>
      <c r="W37" s="25">
        <v>5476.2554423262</v>
      </c>
      <c r="X37" s="25">
        <v>5488.1188236271</v>
      </c>
      <c r="Y37" s="25">
        <v>22052.720866501</v>
      </c>
      <c r="Z37" s="25">
        <v>5468.3573891194001</v>
      </c>
      <c r="AA37" s="25">
        <v>5482.2649447787999</v>
      </c>
      <c r="AB37" s="25">
        <v>5446.3857885817997</v>
      </c>
      <c r="AC37" s="25">
        <v>5438.6723543505004</v>
      </c>
      <c r="AD37" s="25">
        <v>21835.680476829999</v>
      </c>
      <c r="AE37" s="25">
        <v>5557.1545571546003</v>
      </c>
      <c r="AF37" s="25">
        <v>5561.9515619515996</v>
      </c>
      <c r="AG37" s="25">
        <v>5548.9645489645</v>
      </c>
      <c r="AH37" s="25">
        <v>5497.8354978355001</v>
      </c>
      <c r="AI37" s="25">
        <v>22165.906165905999</v>
      </c>
      <c r="AJ37" s="25">
        <v>6012.8417564209003</v>
      </c>
      <c r="AK37" s="25">
        <v>6024.4637761207996</v>
      </c>
      <c r="AL37" s="25">
        <v>6021.5870385712997</v>
      </c>
      <c r="AM37" s="25">
        <v>6020.7815520574004</v>
      </c>
      <c r="AN37" s="25">
        <v>24079.789192672</v>
      </c>
      <c r="AO37" s="25">
        <v>5571.8651846994999</v>
      </c>
      <c r="AP37" s="25">
        <v>5551.7719096013998</v>
      </c>
      <c r="AQ37" s="25">
        <v>5536.5433221587</v>
      </c>
      <c r="AR37" s="25">
        <v>5503.3365412070998</v>
      </c>
      <c r="AS37" s="30">
        <v>22163.622711746</v>
      </c>
      <c r="AU37" s="82">
        <f t="shared" si="0"/>
        <v>-7.9575716614210673E-2</v>
      </c>
      <c r="AW37" s="98">
        <f t="shared" si="3"/>
        <v>11123.637094300899</v>
      </c>
      <c r="AX37" s="95">
        <f t="shared" si="4"/>
        <v>11039.879863365801</v>
      </c>
      <c r="AY37" s="99">
        <f t="shared" si="5"/>
        <v>-7.5296623060464958E-3</v>
      </c>
      <c r="BA37" s="98">
        <f t="shared" si="1"/>
        <v>5536.5433221587</v>
      </c>
      <c r="BB37" s="95">
        <f t="shared" si="1"/>
        <v>5503.3365412070998</v>
      </c>
      <c r="BC37" s="99">
        <f t="shared" si="2"/>
        <v>-5.9977460699526973E-3</v>
      </c>
    </row>
    <row r="38" spans="1:63" ht="12.95" customHeight="1">
      <c r="A38" s="129" t="s">
        <v>172</v>
      </c>
      <c r="B38" s="31" t="s">
        <v>31</v>
      </c>
      <c r="C38" s="27">
        <v>28927.095016824002</v>
      </c>
      <c r="D38" s="26">
        <v>23913.740823492</v>
      </c>
      <c r="E38" s="26">
        <v>45053.083333333001</v>
      </c>
      <c r="F38" s="26">
        <v>42607.419712071001</v>
      </c>
      <c r="G38" s="26">
        <v>36565.509621582001</v>
      </c>
      <c r="H38" s="26">
        <v>35947.060515967998</v>
      </c>
      <c r="I38" s="26">
        <v>36212.172347845997</v>
      </c>
      <c r="J38" s="26">
        <v>40637.313432836003</v>
      </c>
      <c r="K38" s="26"/>
      <c r="L38" s="26"/>
      <c r="M38" s="26"/>
      <c r="N38" s="26"/>
      <c r="O38" s="78">
        <v>33749.514563106997</v>
      </c>
      <c r="P38" s="26"/>
      <c r="Q38" s="26"/>
      <c r="R38" s="26"/>
      <c r="S38" s="26"/>
      <c r="T38" s="26">
        <v>73368.949770492007</v>
      </c>
      <c r="U38" s="26"/>
      <c r="V38" s="26"/>
      <c r="W38" s="26"/>
      <c r="X38" s="26"/>
      <c r="Y38" s="26">
        <v>59799.667837089997</v>
      </c>
      <c r="Z38" s="26"/>
      <c r="AA38" s="26"/>
      <c r="AB38" s="26"/>
      <c r="AC38" s="26"/>
      <c r="AD38" s="26">
        <v>70911.958585179993</v>
      </c>
      <c r="AE38" s="26"/>
      <c r="AF38" s="26"/>
      <c r="AG38" s="26"/>
      <c r="AH38" s="26"/>
      <c r="AI38" s="26">
        <v>98750.608391707996</v>
      </c>
      <c r="AJ38" s="26"/>
      <c r="AK38" s="26"/>
      <c r="AL38" s="26"/>
      <c r="AM38" s="26"/>
      <c r="AN38" s="26">
        <v>105009.91855746</v>
      </c>
      <c r="AO38" s="26">
        <v>11953.586241565999</v>
      </c>
      <c r="AP38" s="26">
        <v>19511.603813769001</v>
      </c>
      <c r="AQ38" s="26">
        <v>16107.15348413</v>
      </c>
      <c r="AR38" s="26">
        <v>22061.104671061999</v>
      </c>
      <c r="AS38" s="28">
        <v>69633.448210525006</v>
      </c>
      <c r="AU38" s="81">
        <f t="shared" si="0"/>
        <v>-0.33688694204231256</v>
      </c>
      <c r="AW38" s="96">
        <f t="shared" si="3"/>
        <v>31465.190055334999</v>
      </c>
      <c r="AX38" s="94">
        <f t="shared" si="4"/>
        <v>38168.258155192001</v>
      </c>
      <c r="AY38" s="97">
        <f t="shared" si="5"/>
        <v>0.21303122873464039</v>
      </c>
      <c r="BA38" s="96">
        <f t="shared" si="1"/>
        <v>16107.15348413</v>
      </c>
      <c r="BB38" s="94">
        <f t="shared" si="1"/>
        <v>22061.104671061999</v>
      </c>
      <c r="BC38" s="97">
        <f t="shared" si="2"/>
        <v>0.36964639300161184</v>
      </c>
    </row>
    <row r="39" spans="1:63" ht="12.95" customHeight="1">
      <c r="A39" s="129" t="s">
        <v>173</v>
      </c>
      <c r="B39" s="87" t="s">
        <v>32</v>
      </c>
      <c r="C39" s="29"/>
      <c r="D39" s="25">
        <v>1182</v>
      </c>
      <c r="E39" s="25">
        <v>2213</v>
      </c>
      <c r="F39" s="25">
        <v>2957</v>
      </c>
      <c r="G39" s="25">
        <v>2933</v>
      </c>
      <c r="H39" s="25">
        <v>2871</v>
      </c>
      <c r="I39" s="25">
        <v>2931</v>
      </c>
      <c r="J39" s="25">
        <v>2654.7</v>
      </c>
      <c r="K39" s="25">
        <v>497.37</v>
      </c>
      <c r="L39" s="25">
        <v>1997.12</v>
      </c>
      <c r="M39" s="25">
        <v>367.64</v>
      </c>
      <c r="N39" s="25">
        <v>815.82</v>
      </c>
      <c r="O39" s="25">
        <v>3677.95</v>
      </c>
      <c r="P39" s="25">
        <v>664.31</v>
      </c>
      <c r="Q39" s="25">
        <v>698.64</v>
      </c>
      <c r="R39" s="25">
        <v>517.48</v>
      </c>
      <c r="S39" s="25">
        <v>482.85</v>
      </c>
      <c r="T39" s="25">
        <v>2363.2600000000002</v>
      </c>
      <c r="U39" s="25">
        <v>985.89</v>
      </c>
      <c r="V39" s="25">
        <v>1573.7</v>
      </c>
      <c r="W39" s="25">
        <v>422.17</v>
      </c>
      <c r="X39" s="25">
        <v>607.62</v>
      </c>
      <c r="Y39" s="25">
        <v>3589.38</v>
      </c>
      <c r="Z39" s="25">
        <v>483.78</v>
      </c>
      <c r="AA39" s="25">
        <v>1256.68</v>
      </c>
      <c r="AB39" s="25">
        <v>786.93</v>
      </c>
      <c r="AC39" s="25">
        <v>654.20000000000005</v>
      </c>
      <c r="AD39" s="25">
        <v>3181.58</v>
      </c>
      <c r="AE39" s="25">
        <v>639.5</v>
      </c>
      <c r="AF39" s="25">
        <v>1175.92</v>
      </c>
      <c r="AG39" s="25">
        <v>685.62</v>
      </c>
      <c r="AH39" s="25">
        <v>803.45</v>
      </c>
      <c r="AI39" s="25">
        <v>3304.49</v>
      </c>
      <c r="AJ39" s="25">
        <v>729.76</v>
      </c>
      <c r="AK39" s="25">
        <v>1143.26</v>
      </c>
      <c r="AL39" s="25">
        <v>550.08000000000004</v>
      </c>
      <c r="AM39" s="25">
        <v>791.18</v>
      </c>
      <c r="AN39" s="25">
        <v>3214.27</v>
      </c>
      <c r="AO39" s="25">
        <v>695.05</v>
      </c>
      <c r="AP39" s="25">
        <v>914.06</v>
      </c>
      <c r="AQ39" s="25">
        <v>778.65</v>
      </c>
      <c r="AR39" s="25">
        <v>849.9</v>
      </c>
      <c r="AS39" s="30">
        <v>3237.65</v>
      </c>
      <c r="AU39" s="82">
        <f t="shared" si="0"/>
        <v>7.273813338643023E-3</v>
      </c>
      <c r="AW39" s="98">
        <f t="shared" si="3"/>
        <v>1609.11</v>
      </c>
      <c r="AX39" s="95">
        <f t="shared" si="4"/>
        <v>1628.55</v>
      </c>
      <c r="AY39" s="99">
        <f t="shared" si="5"/>
        <v>1.2081212595782797E-2</v>
      </c>
      <c r="BA39" s="98">
        <f t="shared" si="1"/>
        <v>778.65</v>
      </c>
      <c r="BB39" s="95">
        <f t="shared" si="1"/>
        <v>849.9</v>
      </c>
      <c r="BC39" s="99">
        <f t="shared" si="2"/>
        <v>9.1504527066075897E-2</v>
      </c>
    </row>
    <row r="40" spans="1:63" ht="12.95" customHeight="1">
      <c r="A40" s="129" t="s">
        <v>174</v>
      </c>
      <c r="B40" s="31" t="s">
        <v>33</v>
      </c>
      <c r="C40" s="27">
        <v>46060.716233412</v>
      </c>
      <c r="D40" s="26">
        <v>76516.378358483998</v>
      </c>
      <c r="E40" s="26">
        <v>102483.49009406001</v>
      </c>
      <c r="F40" s="26">
        <v>88670.573155100006</v>
      </c>
      <c r="G40" s="26">
        <v>71649.773896772007</v>
      </c>
      <c r="H40" s="26">
        <v>61502.934816187997</v>
      </c>
      <c r="I40" s="26">
        <v>72858.058314643</v>
      </c>
      <c r="J40" s="26">
        <v>72337.559429476998</v>
      </c>
      <c r="K40" s="26">
        <v>20680.006252931002</v>
      </c>
      <c r="L40" s="26">
        <v>19585.74331718</v>
      </c>
      <c r="M40" s="26">
        <v>20916.054400500001</v>
      </c>
      <c r="N40" s="26">
        <v>18344.536501484999</v>
      </c>
      <c r="O40" s="26">
        <v>79526.340472095995</v>
      </c>
      <c r="P40" s="26">
        <v>17597.958511689001</v>
      </c>
      <c r="Q40" s="26">
        <v>16975.633849193</v>
      </c>
      <c r="R40" s="26">
        <v>19257.490945011999</v>
      </c>
      <c r="S40" s="26">
        <v>25214.027000328999</v>
      </c>
      <c r="T40" s="26">
        <v>79045.110306222996</v>
      </c>
      <c r="U40" s="26">
        <v>22653.934300993002</v>
      </c>
      <c r="V40" s="26">
        <v>14006.111535522999</v>
      </c>
      <c r="W40" s="26">
        <v>12039.724980901001</v>
      </c>
      <c r="X40" s="26">
        <v>24886.172650879002</v>
      </c>
      <c r="Y40" s="26">
        <v>73585.943468295998</v>
      </c>
      <c r="Z40" s="26">
        <v>15271.255060729</v>
      </c>
      <c r="AA40" s="26">
        <v>19306.342780027</v>
      </c>
      <c r="AB40" s="26">
        <v>17654.520917679001</v>
      </c>
      <c r="AC40" s="26">
        <v>15631.578947368</v>
      </c>
      <c r="AD40" s="26">
        <v>67863.697705803002</v>
      </c>
      <c r="AE40" s="26">
        <v>12630.697913984</v>
      </c>
      <c r="AF40" s="26">
        <v>17862.477465877</v>
      </c>
      <c r="AG40" s="26">
        <v>18787.020345093999</v>
      </c>
      <c r="AH40" s="26">
        <v>21274.787535411</v>
      </c>
      <c r="AI40" s="26">
        <v>70554.983260366003</v>
      </c>
      <c r="AJ40" s="26">
        <v>22264.905962385001</v>
      </c>
      <c r="AK40" s="26">
        <v>21588.635454182</v>
      </c>
      <c r="AL40" s="26">
        <v>28928.904895291002</v>
      </c>
      <c r="AM40" s="26">
        <v>23944.244364411999</v>
      </c>
      <c r="AN40" s="26">
        <v>96726.690676270999</v>
      </c>
      <c r="AO40" s="26">
        <v>14832.822868810999</v>
      </c>
      <c r="AP40" s="26">
        <v>14285.349668198</v>
      </c>
      <c r="AQ40" s="26">
        <v>19730.729964267</v>
      </c>
      <c r="AR40" s="26">
        <v>22822.868810618002</v>
      </c>
      <c r="AS40" s="28">
        <v>71671.771311894001</v>
      </c>
      <c r="AU40" s="81">
        <f t="shared" si="0"/>
        <v>-0.25902798068665317</v>
      </c>
      <c r="AW40" s="96">
        <f t="shared" si="3"/>
        <v>29118.172537008999</v>
      </c>
      <c r="AX40" s="94">
        <f t="shared" si="4"/>
        <v>42553.598774885002</v>
      </c>
      <c r="AY40" s="97">
        <f t="shared" si="5"/>
        <v>0.46141035193055702</v>
      </c>
      <c r="BA40" s="96">
        <f>AQ40</f>
        <v>19730.729964267</v>
      </c>
      <c r="BB40" s="94">
        <f>AR40</f>
        <v>22822.868810618002</v>
      </c>
      <c r="BC40" s="97">
        <f t="shared" si="2"/>
        <v>0.15671690058862323</v>
      </c>
    </row>
    <row r="41" spans="1:63" ht="12.95" customHeight="1">
      <c r="A41" s="129" t="s">
        <v>175</v>
      </c>
      <c r="B41" s="87" t="s">
        <v>34</v>
      </c>
      <c r="C41" s="29">
        <v>125421</v>
      </c>
      <c r="D41" s="25">
        <v>154946</v>
      </c>
      <c r="E41" s="25">
        <v>132723</v>
      </c>
      <c r="F41" s="25">
        <v>137803</v>
      </c>
      <c r="G41" s="25">
        <v>112122</v>
      </c>
      <c r="H41" s="25">
        <v>157583</v>
      </c>
      <c r="I41" s="25">
        <v>178262</v>
      </c>
      <c r="J41" s="25">
        <v>172761</v>
      </c>
      <c r="K41" s="25">
        <v>44229</v>
      </c>
      <c r="L41" s="25">
        <v>46691</v>
      </c>
      <c r="M41" s="25">
        <v>45891</v>
      </c>
      <c r="N41" s="25">
        <v>47303</v>
      </c>
      <c r="O41" s="25">
        <v>184116</v>
      </c>
      <c r="P41" s="25">
        <v>41863</v>
      </c>
      <c r="Q41" s="25">
        <v>48123</v>
      </c>
      <c r="R41" s="25">
        <v>47543</v>
      </c>
      <c r="S41" s="25">
        <v>50016</v>
      </c>
      <c r="T41" s="25">
        <v>187547</v>
      </c>
      <c r="U41" s="25">
        <v>37630</v>
      </c>
      <c r="V41" s="25">
        <v>46166</v>
      </c>
      <c r="W41" s="25">
        <v>46816</v>
      </c>
      <c r="X41" s="25">
        <v>33190</v>
      </c>
      <c r="Y41" s="25">
        <v>163802</v>
      </c>
      <c r="Z41" s="25">
        <v>37043</v>
      </c>
      <c r="AA41" s="25">
        <v>45774</v>
      </c>
      <c r="AB41" s="25">
        <v>47189</v>
      </c>
      <c r="AC41" s="25">
        <v>40201</v>
      </c>
      <c r="AD41" s="25">
        <v>170208</v>
      </c>
      <c r="AE41" s="25">
        <v>39551</v>
      </c>
      <c r="AF41" s="25">
        <v>48937</v>
      </c>
      <c r="AG41" s="25">
        <v>48039</v>
      </c>
      <c r="AH41" s="25">
        <v>51892</v>
      </c>
      <c r="AI41" s="25">
        <v>188418</v>
      </c>
      <c r="AJ41" s="25">
        <v>47475</v>
      </c>
      <c r="AK41" s="25">
        <v>59552</v>
      </c>
      <c r="AL41" s="25">
        <v>58498</v>
      </c>
      <c r="AM41" s="25">
        <v>57435</v>
      </c>
      <c r="AN41" s="25">
        <v>222958</v>
      </c>
      <c r="AO41" s="25">
        <v>56071</v>
      </c>
      <c r="AP41" s="25">
        <v>56730</v>
      </c>
      <c r="AQ41" s="25">
        <v>55824</v>
      </c>
      <c r="AR41" s="25">
        <v>55248</v>
      </c>
      <c r="AS41" s="30">
        <v>223873</v>
      </c>
      <c r="AU41" s="82">
        <f t="shared" si="0"/>
        <v>4.1039119475416892E-3</v>
      </c>
      <c r="AW41" s="98">
        <f t="shared" si="3"/>
        <v>112801</v>
      </c>
      <c r="AX41" s="95">
        <f t="shared" si="4"/>
        <v>111072</v>
      </c>
      <c r="AY41" s="99">
        <f t="shared" si="5"/>
        <v>-1.5327878298951251E-2</v>
      </c>
      <c r="BA41" s="98">
        <f t="shared" si="1"/>
        <v>55824</v>
      </c>
      <c r="BB41" s="95">
        <f t="shared" si="1"/>
        <v>55248</v>
      </c>
      <c r="BC41" s="99">
        <f t="shared" si="2"/>
        <v>-1.0318142734307825E-2</v>
      </c>
      <c r="BK41" s="3" t="s">
        <v>35</v>
      </c>
    </row>
    <row r="42" spans="1:63" ht="12.95" customHeight="1">
      <c r="A42" s="129"/>
      <c r="B42" s="19"/>
      <c r="C42" s="2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30"/>
      <c r="AU42" s="82"/>
      <c r="AW42" s="98"/>
      <c r="AX42" s="95"/>
      <c r="AY42" s="99"/>
      <c r="BA42" s="98"/>
      <c r="BB42" s="95"/>
      <c r="BC42" s="99"/>
    </row>
    <row r="43" spans="1:63" ht="12.95" customHeight="1">
      <c r="A43" s="129"/>
      <c r="B43" s="21" t="s">
        <v>84</v>
      </c>
      <c r="C43" s="2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30"/>
      <c r="AT43" s="2"/>
      <c r="AU43" s="82"/>
      <c r="AW43" s="98"/>
      <c r="AX43" s="95"/>
      <c r="AY43" s="99"/>
      <c r="BA43" s="98"/>
      <c r="BB43" s="95"/>
      <c r="BC43" s="99"/>
    </row>
    <row r="44" spans="1:63" ht="12.95" customHeight="1">
      <c r="A44" s="129" t="s">
        <v>142</v>
      </c>
      <c r="B44" s="23" t="s">
        <v>7</v>
      </c>
      <c r="C44" s="27"/>
      <c r="D44" s="26">
        <v>8708.4222417471992</v>
      </c>
      <c r="E44" s="26">
        <v>12412.046543463</v>
      </c>
      <c r="F44" s="26">
        <v>4703.216374269</v>
      </c>
      <c r="G44" s="26">
        <v>8452.3478744095992</v>
      </c>
      <c r="H44" s="26">
        <v>12017.218543045999</v>
      </c>
      <c r="I44" s="26">
        <v>20064.004452484001</v>
      </c>
      <c r="J44" s="26">
        <v>17530.848329049</v>
      </c>
      <c r="K44" s="26">
        <v>485.86220629231002</v>
      </c>
      <c r="L44" s="26">
        <v>432.76251161556002</v>
      </c>
      <c r="M44" s="26">
        <v>504.44709942918001</v>
      </c>
      <c r="N44" s="26">
        <v>704.89844683393005</v>
      </c>
      <c r="O44" s="26">
        <v>2126.6427718041</v>
      </c>
      <c r="P44" s="26">
        <v>1245.8537879793</v>
      </c>
      <c r="Q44" s="26">
        <v>1078.6785193047999</v>
      </c>
      <c r="R44" s="26">
        <v>1025.6070054398001</v>
      </c>
      <c r="S44" s="26">
        <v>1903.9405599045001</v>
      </c>
      <c r="T44" s="26">
        <v>5250.0995090884999</v>
      </c>
      <c r="U44" s="26">
        <v>279.53410981696999</v>
      </c>
      <c r="V44" s="26">
        <v>286.18968386022999</v>
      </c>
      <c r="W44" s="26">
        <v>271.76927343316999</v>
      </c>
      <c r="X44" s="26">
        <v>-234.05435385468999</v>
      </c>
      <c r="Y44" s="26">
        <v>606.76650027732001</v>
      </c>
      <c r="Z44" s="26">
        <v>2932.6550923365999</v>
      </c>
      <c r="AA44" s="26">
        <v>2855.2471524936</v>
      </c>
      <c r="AB44" s="26">
        <v>2790.0033174831001</v>
      </c>
      <c r="AC44" s="26">
        <v>3289.8374433263002</v>
      </c>
      <c r="AD44" s="26">
        <v>11866.637177928</v>
      </c>
      <c r="AE44" s="26">
        <v>3124.7886371322002</v>
      </c>
      <c r="AF44" s="26">
        <v>3130.4249802728</v>
      </c>
      <c r="AG44" s="26">
        <v>3089.8433096607</v>
      </c>
      <c r="AH44" s="26">
        <v>3001.9163566677998</v>
      </c>
      <c r="AI44" s="26">
        <v>12346.973283734</v>
      </c>
      <c r="AJ44" s="26">
        <v>3974.9793461583999</v>
      </c>
      <c r="AK44" s="26">
        <v>4028.0892245957998</v>
      </c>
      <c r="AL44" s="26">
        <v>4103.6232739289999</v>
      </c>
      <c r="AM44" s="26">
        <v>4102.4430544080997</v>
      </c>
      <c r="AN44" s="26">
        <v>16206.774460049999</v>
      </c>
      <c r="AO44" s="26">
        <v>3399.7537221538</v>
      </c>
      <c r="AP44" s="26">
        <v>3431.098175305</v>
      </c>
      <c r="AQ44" s="26">
        <v>3406.4703906862001</v>
      </c>
      <c r="AR44" s="26">
        <v>3436.6953990820998</v>
      </c>
      <c r="AS44" s="28">
        <v>13674.017687227</v>
      </c>
      <c r="AT44" s="35"/>
      <c r="AU44" s="81">
        <f t="shared" ref="AU44:AU51" si="6">IF(AS44&lt;0,"-",IF(AN44&lt;0,"-",(AS44-AN44)/AN44))</f>
        <v>-0.15627765901637561</v>
      </c>
      <c r="AW44" s="96">
        <f t="shared" ref="AW44:AW50" si="7">SUM(AO44:AP44)</f>
        <v>6830.8518974588005</v>
      </c>
      <c r="AX44" s="94">
        <f t="shared" ref="AX44:AX50" si="8">SUM(AQ44:AR44)</f>
        <v>6843.1657897682999</v>
      </c>
      <c r="AY44" s="97">
        <f t="shared" ref="AY44:AY50" si="9">IF(AW44&lt;0,"-",IF(AX44&lt;0,"-",(AX44-AW44)/AW44))</f>
        <v>1.8026876434080411E-3</v>
      </c>
      <c r="BA44" s="96">
        <f>AQ44</f>
        <v>3406.4703906862001</v>
      </c>
      <c r="BB44" s="94">
        <f>AR44</f>
        <v>3436.6953990820998</v>
      </c>
      <c r="BC44" s="97">
        <f t="shared" ref="BC44:BC50" si="10">IF(BA44&lt;0,"-",IF(BB44&lt;0,"-",(BB44-BA44)/BA44))</f>
        <v>8.8728228721844885E-3</v>
      </c>
    </row>
    <row r="45" spans="1:63" ht="12.95" customHeight="1">
      <c r="A45" s="129" t="s">
        <v>145</v>
      </c>
      <c r="B45" s="19" t="s">
        <v>10</v>
      </c>
      <c r="C45" s="29"/>
      <c r="D45" s="25"/>
      <c r="E45" s="25"/>
      <c r="F45" s="25"/>
      <c r="G45" s="25"/>
      <c r="H45" s="25"/>
      <c r="I45" s="25"/>
      <c r="J45" s="25">
        <v>18953.728649404002</v>
      </c>
      <c r="K45" s="25">
        <v>4731.3559914629996</v>
      </c>
      <c r="L45" s="25">
        <v>4782.8943146001002</v>
      </c>
      <c r="M45" s="25">
        <v>4813.9477963334002</v>
      </c>
      <c r="N45" s="25">
        <v>4587.0430140466997</v>
      </c>
      <c r="O45" s="25">
        <v>18915.241116443001</v>
      </c>
      <c r="P45" s="25">
        <v>4294.8015082766997</v>
      </c>
      <c r="Q45" s="25">
        <v>4133.0376866484003</v>
      </c>
      <c r="R45" s="25">
        <v>3409.5271640424999</v>
      </c>
      <c r="S45" s="25">
        <v>3264.7876389789999</v>
      </c>
      <c r="T45" s="25">
        <v>15102.153997947</v>
      </c>
      <c r="U45" s="25">
        <v>2773.2111502224002</v>
      </c>
      <c r="V45" s="25">
        <v>2859.1858938846999</v>
      </c>
      <c r="W45" s="25">
        <v>2336.2541363628002</v>
      </c>
      <c r="X45" s="25">
        <v>2625.0028915160001</v>
      </c>
      <c r="Y45" s="25">
        <v>10593.654071986</v>
      </c>
      <c r="Z45" s="25">
        <v>2585.7476272897002</v>
      </c>
      <c r="AA45" s="25">
        <v>2733.6647184599001</v>
      </c>
      <c r="AB45" s="25">
        <v>2752.5493594888999</v>
      </c>
      <c r="AC45" s="25">
        <v>2824.4162510329002</v>
      </c>
      <c r="AD45" s="25">
        <v>10896.377956271001</v>
      </c>
      <c r="AE45" s="25">
        <v>3192.4550985300998</v>
      </c>
      <c r="AF45" s="25">
        <v>3787.9917774409</v>
      </c>
      <c r="AG45" s="25">
        <v>3858.5695377550001</v>
      </c>
      <c r="AH45" s="25">
        <v>3933.6235140089998</v>
      </c>
      <c r="AI45" s="25">
        <v>14772.639927734999</v>
      </c>
      <c r="AJ45" s="25">
        <v>4222.5205346528001</v>
      </c>
      <c r="AK45" s="25">
        <v>4057.4323973896999</v>
      </c>
      <c r="AL45" s="25">
        <v>3672.6498290377999</v>
      </c>
      <c r="AM45" s="25">
        <v>4323.6204367190003</v>
      </c>
      <c r="AN45" s="25">
        <v>16276.223197799</v>
      </c>
      <c r="AO45" s="25">
        <v>3828.8542972054001</v>
      </c>
      <c r="AP45" s="25">
        <v>3850.1568157992001</v>
      </c>
      <c r="AQ45" s="25">
        <v>3735.6993896047002</v>
      </c>
      <c r="AR45" s="25">
        <v>3805.4517633629998</v>
      </c>
      <c r="AS45" s="30">
        <v>15220.162265972</v>
      </c>
      <c r="AT45" s="35"/>
      <c r="AU45" s="82">
        <f t="shared" si="6"/>
        <v>-6.4883659986292697E-2</v>
      </c>
      <c r="AW45" s="98">
        <f t="shared" si="7"/>
        <v>7679.0111130046007</v>
      </c>
      <c r="AX45" s="95">
        <f t="shared" si="8"/>
        <v>7541.1511529677</v>
      </c>
      <c r="AY45" s="99">
        <f t="shared" si="9"/>
        <v>-1.7952827259675577E-2</v>
      </c>
      <c r="BA45" s="98">
        <f t="shared" ref="BA45:BB49" si="11">AQ45</f>
        <v>3735.6993896047002</v>
      </c>
      <c r="BB45" s="95">
        <f t="shared" si="11"/>
        <v>3805.4517633629998</v>
      </c>
      <c r="BC45" s="99">
        <f t="shared" si="10"/>
        <v>1.8671837983644777E-2</v>
      </c>
    </row>
    <row r="46" spans="1:63" ht="12.95" customHeight="1">
      <c r="A46" s="129" t="s">
        <v>147</v>
      </c>
      <c r="B46" s="23" t="s">
        <v>12</v>
      </c>
      <c r="C46" s="27">
        <v>10889.077900635</v>
      </c>
      <c r="D46" s="26">
        <v>8643.4460710079002</v>
      </c>
      <c r="E46" s="26">
        <v>11221.246417285</v>
      </c>
      <c r="F46" s="26">
        <v>8773.4849970582</v>
      </c>
      <c r="G46" s="26">
        <v>6789.8606187260002</v>
      </c>
      <c r="H46" s="26">
        <v>8252.1714072256</v>
      </c>
      <c r="I46" s="26">
        <v>8017.1884566565004</v>
      </c>
      <c r="J46" s="26">
        <v>5661.8718258767003</v>
      </c>
      <c r="K46" s="26"/>
      <c r="L46" s="26"/>
      <c r="M46" s="26"/>
      <c r="N46" s="26"/>
      <c r="O46" s="26">
        <v>6623.4112997970997</v>
      </c>
      <c r="P46" s="26">
        <v>1607.489276879</v>
      </c>
      <c r="Q46" s="26">
        <v>1537.1883175824</v>
      </c>
      <c r="R46" s="26">
        <v>1564.0628615160001</v>
      </c>
      <c r="S46" s="26">
        <v>1644.1525619805</v>
      </c>
      <c r="T46" s="26">
        <v>6352.8930179579002</v>
      </c>
      <c r="U46" s="26">
        <v>1328.9915841437</v>
      </c>
      <c r="V46" s="26">
        <v>1321.4083920659</v>
      </c>
      <c r="W46" s="26">
        <v>1362.0007731881999</v>
      </c>
      <c r="X46" s="26">
        <v>1429.2086716031999</v>
      </c>
      <c r="Y46" s="26">
        <v>5441.6094210009996</v>
      </c>
      <c r="Z46" s="26">
        <v>1588.6670232365</v>
      </c>
      <c r="AA46" s="26">
        <v>1461.9361740060999</v>
      </c>
      <c r="AB46" s="26">
        <v>1505.615974327</v>
      </c>
      <c r="AC46" s="26">
        <v>1517.9473465264</v>
      </c>
      <c r="AD46" s="26">
        <v>6074.1665180958998</v>
      </c>
      <c r="AE46" s="26">
        <v>1597.1401738919999</v>
      </c>
      <c r="AF46" s="26">
        <v>1601.3814414251001</v>
      </c>
      <c r="AG46" s="26">
        <v>1671.5138295616</v>
      </c>
      <c r="AH46" s="26">
        <v>1696.6584870792999</v>
      </c>
      <c r="AI46" s="26">
        <v>6566.6939319579997</v>
      </c>
      <c r="AJ46" s="26">
        <v>1573.1369288034</v>
      </c>
      <c r="AK46" s="26">
        <v>1614.1601330481999</v>
      </c>
      <c r="AL46" s="26">
        <v>1601.6472637997999</v>
      </c>
      <c r="AM46" s="26">
        <v>1648.5309257939</v>
      </c>
      <c r="AN46" s="26">
        <v>6437.4752514453003</v>
      </c>
      <c r="AO46" s="26">
        <v>1526.5699034367001</v>
      </c>
      <c r="AP46" s="26">
        <v>1527.3196185449999</v>
      </c>
      <c r="AQ46" s="26">
        <v>1527.0197325015999</v>
      </c>
      <c r="AR46" s="26">
        <v>1591.045402747</v>
      </c>
      <c r="AS46" s="28">
        <v>6171.9546572302997</v>
      </c>
      <c r="AT46" s="35"/>
      <c r="AU46" s="81">
        <f t="shared" si="6"/>
        <v>-4.124607611584799E-2</v>
      </c>
      <c r="AW46" s="96">
        <f t="shared" si="7"/>
        <v>3053.8895219817</v>
      </c>
      <c r="AX46" s="94">
        <f t="shared" si="8"/>
        <v>3118.0651352486002</v>
      </c>
      <c r="AY46" s="97">
        <f t="shared" si="9"/>
        <v>2.1014386016576E-2</v>
      </c>
      <c r="BA46" s="96">
        <f t="shared" si="11"/>
        <v>1527.0197325015999</v>
      </c>
      <c r="BB46" s="94">
        <f t="shared" si="11"/>
        <v>1591.045402747</v>
      </c>
      <c r="BC46" s="97">
        <f t="shared" si="10"/>
        <v>4.1928515318208563E-2</v>
      </c>
    </row>
    <row r="47" spans="1:63" ht="12.95" customHeight="1">
      <c r="A47" s="129" t="s">
        <v>153</v>
      </c>
      <c r="B47" s="19" t="s">
        <v>18</v>
      </c>
      <c r="C47" s="29">
        <v>10570.567333233001</v>
      </c>
      <c r="D47" s="25">
        <v>9746.1278517110004</v>
      </c>
      <c r="E47" s="25">
        <v>15325.232311128</v>
      </c>
      <c r="F47" s="25">
        <v>16221.078348603</v>
      </c>
      <c r="G47" s="25">
        <v>16358.048292586</v>
      </c>
      <c r="H47" s="25">
        <v>18164.505104586999</v>
      </c>
      <c r="I47" s="25">
        <v>14737.610273019</v>
      </c>
      <c r="J47" s="25">
        <v>13779.922267739999</v>
      </c>
      <c r="K47" s="25">
        <v>2828.2175285365001</v>
      </c>
      <c r="L47" s="25">
        <v>3240.8377698175</v>
      </c>
      <c r="M47" s="25">
        <v>3268.8979956766998</v>
      </c>
      <c r="N47" s="25">
        <v>3580.5473703796001</v>
      </c>
      <c r="O47" s="25">
        <v>12918.500664409999</v>
      </c>
      <c r="P47" s="25">
        <v>3494.1834440938001</v>
      </c>
      <c r="Q47" s="25">
        <v>3260.8987697054999</v>
      </c>
      <c r="R47" s="25">
        <v>3188.6754355080998</v>
      </c>
      <c r="S47" s="25">
        <v>3296.5350394700999</v>
      </c>
      <c r="T47" s="25">
        <v>13240.292684479</v>
      </c>
      <c r="U47" s="25">
        <v>2160.0560148140999</v>
      </c>
      <c r="V47" s="25">
        <v>2634.1350602090001</v>
      </c>
      <c r="W47" s="25">
        <v>2891.8186207439999</v>
      </c>
      <c r="X47" s="25">
        <v>3465.8610786764998</v>
      </c>
      <c r="Y47" s="25">
        <v>11151.870767279999</v>
      </c>
      <c r="Z47" s="25">
        <v>2366.2118172357</v>
      </c>
      <c r="AA47" s="25">
        <v>2584.3075081432999</v>
      </c>
      <c r="AB47" s="25">
        <v>2806.1828922176001</v>
      </c>
      <c r="AC47" s="25">
        <v>4501.1917867583998</v>
      </c>
      <c r="AD47" s="25">
        <v>12257.894000803</v>
      </c>
      <c r="AE47" s="25">
        <v>3578.4076554487001</v>
      </c>
      <c r="AF47" s="25">
        <v>3952.3474622955</v>
      </c>
      <c r="AG47" s="25">
        <v>3841.2398005803002</v>
      </c>
      <c r="AH47" s="25">
        <v>4228.5272759334002</v>
      </c>
      <c r="AI47" s="25">
        <v>15600.522194257999</v>
      </c>
      <c r="AJ47" s="25">
        <v>3225.2644019047998</v>
      </c>
      <c r="AK47" s="25">
        <v>3780.3188979991</v>
      </c>
      <c r="AL47" s="25">
        <v>3934.5097201847998</v>
      </c>
      <c r="AM47" s="25">
        <v>4337.3723860303999</v>
      </c>
      <c r="AN47" s="25">
        <v>15277.465406118999</v>
      </c>
      <c r="AO47" s="25">
        <v>3630.1418672784998</v>
      </c>
      <c r="AP47" s="25">
        <v>3971.2489736842999</v>
      </c>
      <c r="AQ47" s="25">
        <v>3982.4171772722998</v>
      </c>
      <c r="AR47" s="25">
        <v>4208.1253849758996</v>
      </c>
      <c r="AS47" s="30">
        <v>15791.933403211</v>
      </c>
      <c r="AT47" s="35"/>
      <c r="AU47" s="82">
        <f t="shared" si="6"/>
        <v>3.3674957423627583E-2</v>
      </c>
      <c r="AW47" s="98">
        <f t="shared" si="7"/>
        <v>7601.3908409628002</v>
      </c>
      <c r="AX47" s="95">
        <f t="shared" si="8"/>
        <v>8190.5425622481998</v>
      </c>
      <c r="AY47" s="99">
        <f t="shared" si="9"/>
        <v>7.7505779351661003E-2</v>
      </c>
      <c r="BA47" s="98">
        <f t="shared" si="11"/>
        <v>3982.4171772722998</v>
      </c>
      <c r="BB47" s="95">
        <f t="shared" si="11"/>
        <v>4208.1253849758996</v>
      </c>
      <c r="BC47" s="99">
        <f t="shared" si="10"/>
        <v>5.6676183748834527E-2</v>
      </c>
    </row>
    <row r="48" spans="1:63" ht="12.95" customHeight="1">
      <c r="A48" s="129" t="s">
        <v>154</v>
      </c>
      <c r="B48" s="23" t="s">
        <v>19</v>
      </c>
      <c r="C48" s="27"/>
      <c r="D48" s="26"/>
      <c r="E48" s="26"/>
      <c r="F48" s="26"/>
      <c r="G48" s="26"/>
      <c r="H48" s="26"/>
      <c r="I48" s="26"/>
      <c r="J48" s="26"/>
      <c r="K48" s="26">
        <v>-66.204241065947002</v>
      </c>
      <c r="L48" s="26">
        <v>3.0859296342558999</v>
      </c>
      <c r="M48" s="26">
        <v>18.286384092647001</v>
      </c>
      <c r="N48" s="26">
        <v>2.3819775160968</v>
      </c>
      <c r="O48" s="26">
        <v>-42.449949822948</v>
      </c>
      <c r="P48" s="26">
        <v>57.906554230083998</v>
      </c>
      <c r="Q48" s="26">
        <v>-125.20567667626</v>
      </c>
      <c r="R48" s="26">
        <v>96.788015905663002</v>
      </c>
      <c r="S48" s="26">
        <v>-78.071438365556006</v>
      </c>
      <c r="T48" s="26">
        <v>-48.582544906073998</v>
      </c>
      <c r="U48" s="26">
        <v>45.839111239832</v>
      </c>
      <c r="V48" s="26">
        <v>50.752069242380998</v>
      </c>
      <c r="W48" s="26">
        <v>-20.523730421142002</v>
      </c>
      <c r="X48" s="26">
        <v>-39.364317822891998</v>
      </c>
      <c r="Y48" s="26">
        <v>36.703132238178</v>
      </c>
      <c r="Z48" s="26">
        <v>-18.814107021064</v>
      </c>
      <c r="AA48" s="26">
        <v>-7.0604633915386996</v>
      </c>
      <c r="AB48" s="26">
        <v>18.797552593416999</v>
      </c>
      <c r="AC48" s="26">
        <v>1.9203136070772999</v>
      </c>
      <c r="AD48" s="26">
        <v>-5.1567042121086004</v>
      </c>
      <c r="AE48" s="26">
        <v>0.39317228247743002</v>
      </c>
      <c r="AF48" s="26">
        <v>-21.437250639841</v>
      </c>
      <c r="AG48" s="26">
        <v>3.6883304594311999</v>
      </c>
      <c r="AH48" s="26">
        <v>56.850839797272997</v>
      </c>
      <c r="AI48" s="26">
        <v>39.495091899339997</v>
      </c>
      <c r="AJ48" s="26">
        <v>3.4912943927779998</v>
      </c>
      <c r="AK48" s="26">
        <v>5.7449341595448002</v>
      </c>
      <c r="AL48" s="26">
        <v>13.974413799663999</v>
      </c>
      <c r="AM48" s="26">
        <v>-55.121812000261997</v>
      </c>
      <c r="AN48" s="26">
        <v>-31.911169648274999</v>
      </c>
      <c r="AO48" s="26">
        <v>-75.336461820094001</v>
      </c>
      <c r="AP48" s="26">
        <v>-35.079279007472998</v>
      </c>
      <c r="AQ48" s="26">
        <v>-64.352782409805002</v>
      </c>
      <c r="AR48" s="26">
        <v>-45.320928108678999</v>
      </c>
      <c r="AS48" s="28">
        <v>-220.08945134605</v>
      </c>
      <c r="AT48" s="35"/>
      <c r="AU48" s="81" t="str">
        <f t="shared" si="6"/>
        <v>-</v>
      </c>
      <c r="AW48" s="96">
        <f t="shared" si="7"/>
        <v>-110.41574082756699</v>
      </c>
      <c r="AX48" s="94">
        <f t="shared" si="8"/>
        <v>-109.673710518484</v>
      </c>
      <c r="AY48" s="97" t="str">
        <f t="shared" si="9"/>
        <v>-</v>
      </c>
      <c r="BA48" s="96">
        <f t="shared" si="11"/>
        <v>-64.352782409805002</v>
      </c>
      <c r="BB48" s="94">
        <f t="shared" si="11"/>
        <v>-45.320928108678999</v>
      </c>
      <c r="BC48" s="97" t="str">
        <f t="shared" si="10"/>
        <v>-</v>
      </c>
    </row>
    <row r="49" spans="1:55" ht="12.95" customHeight="1">
      <c r="A49" s="129" t="s">
        <v>161</v>
      </c>
      <c r="B49" s="19" t="s">
        <v>22</v>
      </c>
      <c r="C49" s="29">
        <v>39237.882177478998</v>
      </c>
      <c r="D49" s="25">
        <v>43319.317183380997</v>
      </c>
      <c r="E49" s="25">
        <v>58052.840520192003</v>
      </c>
      <c r="F49" s="25">
        <v>74127.192982456007</v>
      </c>
      <c r="G49" s="25">
        <v>49415.115309808003</v>
      </c>
      <c r="H49" s="25">
        <v>55592.052980132001</v>
      </c>
      <c r="I49" s="79">
        <v>97843.328231528998</v>
      </c>
      <c r="J49" s="25">
        <v>76458.868894601997</v>
      </c>
      <c r="K49" s="25">
        <v>21675.295367052</v>
      </c>
      <c r="L49" s="25">
        <v>27184.388689765001</v>
      </c>
      <c r="M49" s="25">
        <v>26478.162750563999</v>
      </c>
      <c r="N49" s="25">
        <v>26074.605071021</v>
      </c>
      <c r="O49" s="25">
        <v>101412.4518784</v>
      </c>
      <c r="P49" s="25">
        <v>19302.109592675999</v>
      </c>
      <c r="Q49" s="25">
        <v>19218.521958338999</v>
      </c>
      <c r="R49" s="25">
        <v>16973.596921852</v>
      </c>
      <c r="S49" s="25">
        <v>17024.014860023999</v>
      </c>
      <c r="T49" s="25">
        <v>72518.243332890997</v>
      </c>
      <c r="U49" s="25">
        <v>11809.206877426999</v>
      </c>
      <c r="V49" s="25">
        <v>13465.335551857999</v>
      </c>
      <c r="W49" s="25">
        <v>12112.035496394999</v>
      </c>
      <c r="X49" s="25">
        <v>12528.008874099</v>
      </c>
      <c r="Y49" s="25">
        <v>49914.586799778001</v>
      </c>
      <c r="Z49" s="25">
        <v>14113.679088798001</v>
      </c>
      <c r="AA49" s="25">
        <v>14745.106712373999</v>
      </c>
      <c r="AB49" s="25">
        <v>12536.768771425001</v>
      </c>
      <c r="AC49" s="25">
        <v>13700.099524494</v>
      </c>
      <c r="AD49" s="25">
        <v>55095.654097092003</v>
      </c>
      <c r="AE49" s="25">
        <v>13140.570397926</v>
      </c>
      <c r="AF49" s="25">
        <v>15464.998309097</v>
      </c>
      <c r="AG49" s="25">
        <v>12304.137075864999</v>
      </c>
      <c r="AH49" s="25">
        <v>13501.296358922</v>
      </c>
      <c r="AI49" s="25">
        <v>54411.00214181</v>
      </c>
      <c r="AJ49" s="25">
        <v>14811.754986427</v>
      </c>
      <c r="AK49" s="25">
        <v>16473.504071757001</v>
      </c>
      <c r="AL49" s="25">
        <v>12630.709311932</v>
      </c>
      <c r="AM49" s="25">
        <v>14798.772571698</v>
      </c>
      <c r="AN49" s="25">
        <v>58714.740941814998</v>
      </c>
      <c r="AO49" s="25">
        <v>15737.154371432</v>
      </c>
      <c r="AP49" s="25">
        <v>17337.960371656001</v>
      </c>
      <c r="AQ49" s="25">
        <v>13972.909436919001</v>
      </c>
      <c r="AR49" s="25">
        <v>13594.537109594001</v>
      </c>
      <c r="AS49" s="30">
        <v>60642.561289600002</v>
      </c>
      <c r="AT49" s="35"/>
      <c r="AU49" s="82">
        <f t="shared" si="6"/>
        <v>3.2833668630087819E-2</v>
      </c>
      <c r="AW49" s="98">
        <f t="shared" si="7"/>
        <v>33075.114743088001</v>
      </c>
      <c r="AX49" s="95">
        <f t="shared" si="8"/>
        <v>27567.446546513002</v>
      </c>
      <c r="AY49" s="99">
        <f t="shared" si="9"/>
        <v>-0.16652000270765457</v>
      </c>
      <c r="BA49" s="98">
        <f t="shared" si="11"/>
        <v>13972.909436919001</v>
      </c>
      <c r="BB49" s="95">
        <f t="shared" si="11"/>
        <v>13594.537109594001</v>
      </c>
      <c r="BC49" s="99">
        <f t="shared" si="10"/>
        <v>-2.7078993750955717E-2</v>
      </c>
    </row>
    <row r="50" spans="1:55" ht="12.95" customHeight="1">
      <c r="A50" s="129" t="s">
        <v>163</v>
      </c>
      <c r="B50" s="23" t="s">
        <v>23</v>
      </c>
      <c r="C50" s="27"/>
      <c r="D50" s="26"/>
      <c r="E50" s="26"/>
      <c r="F50" s="26"/>
      <c r="G50" s="26"/>
      <c r="H50" s="26"/>
      <c r="I50" s="26"/>
      <c r="J50" s="26"/>
      <c r="K50" s="26">
        <v>45863.533784681</v>
      </c>
      <c r="L50" s="26">
        <v>48235.762644365001</v>
      </c>
      <c r="M50" s="26">
        <v>47833.532457187997</v>
      </c>
      <c r="N50" s="26">
        <v>48043.276251162002</v>
      </c>
      <c r="O50" s="26">
        <v>189976.10513740001</v>
      </c>
      <c r="P50" s="26">
        <v>57640.971208704002</v>
      </c>
      <c r="Q50" s="26">
        <v>56745.389412233002</v>
      </c>
      <c r="R50" s="26">
        <v>57646.27836009</v>
      </c>
      <c r="S50" s="26">
        <v>59773.119278227001</v>
      </c>
      <c r="T50" s="26">
        <v>231805.75825925</v>
      </c>
      <c r="U50" s="26">
        <v>47665.002773155997</v>
      </c>
      <c r="V50" s="26">
        <v>47914.586799778001</v>
      </c>
      <c r="W50" s="26">
        <v>48420.410427066003</v>
      </c>
      <c r="X50" s="26">
        <v>48503.605102606998</v>
      </c>
      <c r="Y50" s="26">
        <v>192503.60510260999</v>
      </c>
      <c r="Z50" s="26">
        <v>48371.115780161002</v>
      </c>
      <c r="AA50" s="26">
        <v>48669.689262412998</v>
      </c>
      <c r="AB50" s="26">
        <v>51268.384385712998</v>
      </c>
      <c r="AC50" s="26">
        <v>53345.128828927998</v>
      </c>
      <c r="AD50" s="26">
        <v>201654.31825722</v>
      </c>
      <c r="AE50" s="26">
        <v>45833.615150489997</v>
      </c>
      <c r="AF50" s="26">
        <v>48935.85841506</v>
      </c>
      <c r="AG50" s="26">
        <v>47095.028745349999</v>
      </c>
      <c r="AH50" s="26">
        <v>47353.173261188</v>
      </c>
      <c r="AI50" s="26">
        <v>189217.67557209</v>
      </c>
      <c r="AJ50" s="26">
        <v>49929.186828749996</v>
      </c>
      <c r="AK50" s="26">
        <v>47399.97639561</v>
      </c>
      <c r="AL50" s="26">
        <v>50578.307565206997</v>
      </c>
      <c r="AM50" s="26">
        <v>68082.143278649994</v>
      </c>
      <c r="AN50" s="26">
        <v>215989.61406821999</v>
      </c>
      <c r="AO50" s="26">
        <v>56808.463002351004</v>
      </c>
      <c r="AP50" s="26">
        <v>57351.393708720003</v>
      </c>
      <c r="AQ50" s="26">
        <v>63502.742639650998</v>
      </c>
      <c r="AR50" s="26">
        <v>56713.310198141997</v>
      </c>
      <c r="AS50" s="28">
        <v>234375.90954886001</v>
      </c>
      <c r="AT50" s="35"/>
      <c r="AU50" s="81">
        <f t="shared" si="6"/>
        <v>8.5125831443139385E-2</v>
      </c>
      <c r="AW50" s="96">
        <f t="shared" si="7"/>
        <v>114159.85671107101</v>
      </c>
      <c r="AX50" s="94">
        <f t="shared" si="8"/>
        <v>120216.05283779299</v>
      </c>
      <c r="AY50" s="97">
        <f t="shared" si="9"/>
        <v>5.3050137773470549E-2</v>
      </c>
      <c r="BA50" s="96">
        <f>AQ50</f>
        <v>63502.742639650998</v>
      </c>
      <c r="BB50" s="94">
        <f>AR50</f>
        <v>56713.310198141997</v>
      </c>
      <c r="BC50" s="97">
        <f t="shared" si="10"/>
        <v>-0.106915578119766</v>
      </c>
    </row>
    <row r="51" spans="1:55" ht="12.95" customHeight="1">
      <c r="A51" s="129" t="s">
        <v>166</v>
      </c>
      <c r="B51" s="19" t="s">
        <v>72</v>
      </c>
      <c r="C51" s="29">
        <v>9225.1975510203993</v>
      </c>
      <c r="D51" s="25">
        <v>13048.330381827</v>
      </c>
      <c r="E51" s="25">
        <v>18631.706494775</v>
      </c>
      <c r="F51" s="25">
        <v>12472.589821998999</v>
      </c>
      <c r="G51" s="25">
        <v>13875.871812382</v>
      </c>
      <c r="H51" s="25">
        <v>16906.559873942999</v>
      </c>
      <c r="I51" s="25">
        <v>17504.547452412</v>
      </c>
      <c r="J51" s="25">
        <v>15999.569495694999</v>
      </c>
      <c r="K51" s="25"/>
      <c r="L51" s="25"/>
      <c r="M51" s="25"/>
      <c r="N51" s="25"/>
      <c r="O51" s="25">
        <v>18619.814574566</v>
      </c>
      <c r="P51" s="25">
        <v>4949.4975113336995</v>
      </c>
      <c r="Q51" s="25">
        <v>7096.1544558222004</v>
      </c>
      <c r="R51" s="25">
        <v>5202.1684684398997</v>
      </c>
      <c r="S51" s="25">
        <v>4178.5816187426999</v>
      </c>
      <c r="T51" s="25">
        <v>21426.402054339</v>
      </c>
      <c r="U51" s="25">
        <v>4558.3788658427002</v>
      </c>
      <c r="V51" s="25">
        <v>4814.8108853641997</v>
      </c>
      <c r="W51" s="25">
        <v>4574.1339981964002</v>
      </c>
      <c r="X51" s="25">
        <v>4231.0222269376</v>
      </c>
      <c r="Y51" s="25">
        <v>18178.345976340999</v>
      </c>
      <c r="Z51" s="25">
        <v>5104.4421961157004</v>
      </c>
      <c r="AA51" s="25">
        <v>4895.7606106867997</v>
      </c>
      <c r="AB51" s="25">
        <v>6406.5145956734996</v>
      </c>
      <c r="AC51" s="25">
        <v>4532.3141367579001</v>
      </c>
      <c r="AD51" s="25">
        <v>20939.031539234002</v>
      </c>
      <c r="AE51" s="25">
        <v>4474.5536217264998</v>
      </c>
      <c r="AF51" s="25">
        <v>5942.8380396044004</v>
      </c>
      <c r="AG51" s="25">
        <v>4945.7094208979997</v>
      </c>
      <c r="AH51" s="25">
        <v>6055.5363392032996</v>
      </c>
      <c r="AI51" s="25">
        <v>21418.637421432999</v>
      </c>
      <c r="AJ51" s="25">
        <v>5573.3982040175997</v>
      </c>
      <c r="AK51" s="25">
        <v>6477.2974478255001</v>
      </c>
      <c r="AL51" s="25">
        <v>6609.8819953021002</v>
      </c>
      <c r="AM51" s="25">
        <v>5369.293903322</v>
      </c>
      <c r="AN51" s="25">
        <v>24029.871550467</v>
      </c>
      <c r="AO51" s="25">
        <v>5965.8491405634004</v>
      </c>
      <c r="AP51" s="25">
        <v>7599.7495934296003</v>
      </c>
      <c r="AQ51" s="25">
        <v>6184.2935646680999</v>
      </c>
      <c r="AR51" s="25">
        <v>5450.6911935645003</v>
      </c>
      <c r="AS51" s="30">
        <v>25200.583492226</v>
      </c>
      <c r="AT51" s="35"/>
      <c r="AU51" s="82">
        <f t="shared" si="6"/>
        <v>4.871902620454284E-2</v>
      </c>
      <c r="AW51" s="98">
        <f t="shared" ref="AW51" si="12">SUM(AO51:AP51)</f>
        <v>13565.598733993</v>
      </c>
      <c r="AX51" s="95">
        <f t="shared" ref="AX51" si="13">SUM(AQ51:AR51)</f>
        <v>11634.9847582326</v>
      </c>
      <c r="AY51" s="99">
        <f t="shared" ref="AY51" si="14">IF(AW51&lt;0,"-",IF(AX51&lt;0,"-",(AX51-AW51)/AW51))</f>
        <v>-0.14231690127488594</v>
      </c>
      <c r="BA51" s="98">
        <f t="shared" ref="BA51" si="15">AQ51</f>
        <v>6184.2935646680999</v>
      </c>
      <c r="BB51" s="95">
        <f t="shared" ref="BB51" si="16">AR51</f>
        <v>5450.6911935645003</v>
      </c>
      <c r="BC51" s="99">
        <f t="shared" ref="BC51" si="17">IF(BA51&lt;0,"-",IF(BB51&lt;0,"-",(BB51-BA51)/BA51))</f>
        <v>-0.11862347144947843</v>
      </c>
    </row>
    <row r="52" spans="1:55" ht="12.95" customHeight="1">
      <c r="A52" s="129" t="s">
        <v>167</v>
      </c>
      <c r="B52" s="158" t="s">
        <v>26</v>
      </c>
      <c r="C52" s="75">
        <v>4551.3298533432999</v>
      </c>
      <c r="D52" s="76">
        <v>6412.7023973892001</v>
      </c>
      <c r="E52" s="76">
        <v>6543.4633812456996</v>
      </c>
      <c r="F52" s="76">
        <v>6241.2280701753998</v>
      </c>
      <c r="G52" s="76">
        <v>8698.2495137538008</v>
      </c>
      <c r="H52" s="76">
        <v>11923.178807947001</v>
      </c>
      <c r="I52" s="76">
        <v>7978.2941422012</v>
      </c>
      <c r="J52" s="76">
        <v>5491.0025706940996</v>
      </c>
      <c r="K52" s="76">
        <v>334.52807646356001</v>
      </c>
      <c r="L52" s="76">
        <v>1081.9062790389</v>
      </c>
      <c r="M52" s="76">
        <v>981.01685915305995</v>
      </c>
      <c r="N52" s="76">
        <v>1060.6664011682001</v>
      </c>
      <c r="O52" s="76">
        <v>3458.1176158236999</v>
      </c>
      <c r="P52" s="76">
        <v>420.59174737959</v>
      </c>
      <c r="Q52" s="76">
        <v>1590.8186281014</v>
      </c>
      <c r="R52" s="76">
        <v>900.88894785724005</v>
      </c>
      <c r="S52" s="76">
        <v>1708.9027464507999</v>
      </c>
      <c r="T52" s="76">
        <v>4621.2020697890002</v>
      </c>
      <c r="U52" s="76">
        <v>702.16306156405994</v>
      </c>
      <c r="V52" s="76">
        <v>1699.3899057127001</v>
      </c>
      <c r="W52" s="76">
        <v>1017.1935662784</v>
      </c>
      <c r="X52" s="76">
        <v>1924.5701608429999</v>
      </c>
      <c r="Y52" s="76">
        <v>5343.3166943981996</v>
      </c>
      <c r="Z52" s="76">
        <v>848.16985513657005</v>
      </c>
      <c r="AA52" s="76">
        <v>2115.4484131372001</v>
      </c>
      <c r="AB52" s="76">
        <v>1091.4519517859001</v>
      </c>
      <c r="AC52" s="76">
        <v>1697.4455379852</v>
      </c>
      <c r="AD52" s="76">
        <v>5752.5157580449004</v>
      </c>
      <c r="AE52" s="76">
        <v>632.39770037200003</v>
      </c>
      <c r="AF52" s="76">
        <v>2734.7536918047999</v>
      </c>
      <c r="AG52" s="76">
        <v>1221.9591928757</v>
      </c>
      <c r="AH52" s="76">
        <v>1802.5025363544</v>
      </c>
      <c r="AI52" s="76">
        <v>6391.6131214068</v>
      </c>
      <c r="AJ52" s="76">
        <v>698.68995633188001</v>
      </c>
      <c r="AK52" s="76">
        <v>3237.3421456391002</v>
      </c>
      <c r="AL52" s="76">
        <v>2027.6171367874001</v>
      </c>
      <c r="AM52" s="76">
        <v>2417.0895786616002</v>
      </c>
      <c r="AN52" s="76">
        <v>8380.7388174200005</v>
      </c>
      <c r="AO52" s="76">
        <v>719.80297772305005</v>
      </c>
      <c r="AP52" s="76">
        <v>3290.0481361245002</v>
      </c>
      <c r="AQ52" s="76">
        <v>1447.4420687339</v>
      </c>
      <c r="AR52" s="76">
        <v>2162.7672674353998</v>
      </c>
      <c r="AS52" s="77">
        <v>7621.1798947722</v>
      </c>
      <c r="AT52" s="159"/>
      <c r="AU52" s="160">
        <f t="shared" ref="AU52" si="18">IF(AS52&lt;0,"-",IF(AN52&lt;0,"-",(AS52-AN52)/AN52))</f>
        <v>-9.0631499107095392E-2</v>
      </c>
      <c r="AV52" s="161"/>
      <c r="AW52" s="162">
        <f t="shared" ref="AW52" si="19">SUM(AO52:AP52)</f>
        <v>4009.8511138475501</v>
      </c>
      <c r="AX52" s="163">
        <f t="shared" ref="AX52" si="20">SUM(AQ52:AR52)</f>
        <v>3610.2093361692996</v>
      </c>
      <c r="AY52" s="164">
        <f t="shared" ref="AY52" si="21">IF(AW52&lt;0,"-",IF(AX52&lt;0,"-",(AX52-AW52)/AW52))</f>
        <v>-9.9664991624784899E-2</v>
      </c>
      <c r="AZ52" s="161"/>
      <c r="BA52" s="162">
        <f t="shared" ref="BA52:BB52" si="22">AQ52</f>
        <v>1447.4420687339</v>
      </c>
      <c r="BB52" s="163">
        <f t="shared" si="22"/>
        <v>2162.7672674353998</v>
      </c>
      <c r="BC52" s="164">
        <f t="shared" ref="BC52" si="23">IF(BA52&lt;0,"-",IF(BB52&lt;0,"-",(BB52-BA52)/BA52))</f>
        <v>0.49419953596291827</v>
      </c>
    </row>
    <row r="53" spans="1:55" ht="12" customHeight="1">
      <c r="A53" s="10"/>
      <c r="B53" s="57" t="s">
        <v>66</v>
      </c>
      <c r="C53" s="11"/>
      <c r="D53" s="11"/>
      <c r="E53" s="11"/>
      <c r="F53" s="11"/>
      <c r="G53" s="11"/>
      <c r="H53" s="11"/>
      <c r="I53" s="11"/>
      <c r="J53" s="11"/>
      <c r="K53" s="11"/>
      <c r="L53" s="11"/>
      <c r="M53" s="11"/>
      <c r="N53" s="11"/>
      <c r="O53" s="11"/>
      <c r="P53" s="11"/>
      <c r="Q53" s="11"/>
      <c r="R53" s="11"/>
      <c r="S53" s="11"/>
      <c r="T53" s="11"/>
      <c r="U53" s="11"/>
      <c r="V53" s="11"/>
      <c r="W53" s="11"/>
      <c r="X53" s="11"/>
      <c r="AC53" s="11"/>
      <c r="AD53" s="11"/>
      <c r="AE53" s="11"/>
      <c r="AF53" s="11"/>
      <c r="AG53" s="11"/>
      <c r="AH53" s="11"/>
      <c r="AI53" s="11"/>
      <c r="AJ53" s="11"/>
      <c r="AK53" s="11"/>
      <c r="AL53" s="11"/>
      <c r="AM53" s="11"/>
      <c r="AN53" s="11"/>
      <c r="AO53" s="11"/>
      <c r="AP53" s="11"/>
      <c r="AQ53" s="11"/>
      <c r="AR53" s="11"/>
      <c r="AS53" s="11"/>
      <c r="AT53" s="35"/>
      <c r="AU53" s="35"/>
    </row>
    <row r="54" spans="1:55">
      <c r="A54" s="11"/>
      <c r="B54" s="10" t="s">
        <v>63</v>
      </c>
      <c r="C54" s="11"/>
      <c r="D54" s="11"/>
      <c r="E54" s="11"/>
      <c r="F54" s="11"/>
      <c r="G54" s="11"/>
      <c r="H54" s="11"/>
      <c r="I54" s="11"/>
      <c r="J54" s="11"/>
      <c r="K54" s="11"/>
      <c r="L54" s="11"/>
      <c r="M54" s="11"/>
      <c r="N54" s="11"/>
      <c r="O54" s="11"/>
      <c r="P54" s="11"/>
      <c r="Q54" s="11"/>
      <c r="R54" s="11"/>
      <c r="S54" s="11"/>
      <c r="T54" s="11"/>
      <c r="U54" s="11"/>
      <c r="V54" s="11"/>
      <c r="W54" s="11"/>
      <c r="X54" s="11"/>
      <c r="Y54" s="67"/>
      <c r="AC54" s="11"/>
      <c r="AD54" s="11"/>
      <c r="AE54" s="11"/>
      <c r="AF54" s="11"/>
      <c r="AG54" s="11"/>
      <c r="AH54" s="11"/>
      <c r="AI54" s="11"/>
      <c r="AJ54" s="11"/>
      <c r="AK54" s="11"/>
      <c r="AL54" s="11"/>
      <c r="AM54" s="11"/>
      <c r="AN54" s="11"/>
      <c r="AO54" s="11"/>
      <c r="AP54" s="11"/>
      <c r="AQ54" s="11"/>
      <c r="AR54" s="11"/>
      <c r="AS54" s="11"/>
      <c r="AT54" s="35"/>
      <c r="AU54" s="35"/>
    </row>
    <row r="55" spans="1:55">
      <c r="A55" s="11"/>
      <c r="B55" s="10" t="s">
        <v>62</v>
      </c>
      <c r="C55" s="11"/>
      <c r="D55" s="11"/>
      <c r="E55" s="11"/>
      <c r="F55" s="11"/>
      <c r="G55" s="11"/>
      <c r="H55" s="11"/>
      <c r="I55" s="11"/>
      <c r="J55" s="11"/>
      <c r="K55" s="11"/>
      <c r="L55" s="11"/>
      <c r="M55" s="11"/>
      <c r="N55" s="11"/>
      <c r="O55" s="11"/>
      <c r="P55" s="11"/>
      <c r="Q55" s="11"/>
      <c r="R55" s="11"/>
      <c r="S55" s="11"/>
      <c r="T55" s="11"/>
      <c r="U55" s="11"/>
      <c r="V55" s="11"/>
      <c r="W55" s="11"/>
      <c r="X55" s="11"/>
      <c r="AC55" s="11"/>
      <c r="AD55" s="11"/>
      <c r="AE55" s="11"/>
      <c r="AF55" s="11"/>
      <c r="AG55" s="11"/>
      <c r="AH55" s="11"/>
      <c r="AI55" s="11"/>
      <c r="AJ55" s="11"/>
      <c r="AK55" s="11"/>
      <c r="AL55" s="11"/>
      <c r="AM55" s="11"/>
      <c r="AN55" s="11"/>
      <c r="AO55" s="11"/>
      <c r="AP55" s="11"/>
      <c r="AQ55" s="11"/>
      <c r="AR55" s="11"/>
      <c r="AS55" s="11"/>
      <c r="AT55" s="35"/>
      <c r="AU55" s="35"/>
    </row>
    <row r="56" spans="1:55">
      <c r="A56" s="11"/>
      <c r="B56" s="11"/>
      <c r="C56" s="11"/>
      <c r="D56" s="11"/>
      <c r="E56" s="11"/>
      <c r="F56" s="11"/>
      <c r="G56" s="11"/>
      <c r="H56" s="11"/>
      <c r="I56" s="11"/>
      <c r="J56" s="11"/>
      <c r="K56" s="11"/>
      <c r="L56" s="11"/>
      <c r="M56" s="11"/>
      <c r="N56" s="11"/>
      <c r="O56" s="11"/>
      <c r="P56" s="11"/>
      <c r="Q56" s="11"/>
      <c r="R56" s="11"/>
      <c r="S56" s="11"/>
      <c r="T56" s="11"/>
      <c r="U56" s="11"/>
      <c r="V56" s="11"/>
      <c r="W56" s="11"/>
      <c r="X56" s="11"/>
      <c r="AC56" s="11"/>
      <c r="AD56" s="11"/>
      <c r="AE56" s="11"/>
      <c r="AF56" s="11"/>
      <c r="AG56" s="11"/>
      <c r="AH56" s="11"/>
      <c r="AI56" s="11"/>
      <c r="AJ56" s="11"/>
      <c r="AK56" s="11"/>
      <c r="AL56" s="11"/>
      <c r="AM56" s="11"/>
      <c r="AN56" s="11"/>
      <c r="AO56" s="11"/>
      <c r="AP56" s="11"/>
      <c r="AQ56" s="11"/>
      <c r="AR56" s="11"/>
      <c r="AS56" s="11"/>
      <c r="AT56" s="35"/>
      <c r="AU56" s="35"/>
    </row>
    <row r="57" spans="1:55">
      <c r="B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35"/>
      <c r="AU57" s="35"/>
    </row>
    <row r="58" spans="1:55">
      <c r="U58" s="4"/>
      <c r="V58" s="4"/>
      <c r="W58" s="4"/>
      <c r="X58" s="4"/>
      <c r="Y58" s="4"/>
      <c r="Z58" s="4"/>
      <c r="AA58" s="4"/>
      <c r="AB58" s="4"/>
    </row>
  </sheetData>
  <mergeCells count="10">
    <mergeCell ref="BA3:BC3"/>
    <mergeCell ref="C2:T2"/>
    <mergeCell ref="K3:O3"/>
    <mergeCell ref="P3:T3"/>
    <mergeCell ref="U3:Y3"/>
    <mergeCell ref="AW3:AY3"/>
    <mergeCell ref="Z3:AD3"/>
    <mergeCell ref="AE3:AI3"/>
    <mergeCell ref="AJ3:AN3"/>
    <mergeCell ref="AO3:AS3"/>
  </mergeCells>
  <hyperlinks>
    <hyperlink ref="B53" location="'Notes to Tables'!A1" display="Notes to tables"/>
  </hyperlinks>
  <pageMargins left="0.23622047244094499" right="0.23622047244094499" top="0.74803149606299202" bottom="0.74803149606299202" header="0.31496062992126" footer="0.31496062992126"/>
  <pageSetup paperSize="9" scale="8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00.xml.rels><?xml version="1.0" encoding="UTF-8" standalone="yes"?>
<Relationships xmlns="http://schemas.openxmlformats.org/package/2006/relationships"><Relationship Id="rId1" Type="http://schemas.openxmlformats.org/officeDocument/2006/relationships/customXmlProps" Target="itemProps100.xml"/></Relationships>
</file>

<file path=customXml/_rels/item101.xml.rels><?xml version="1.0" encoding="UTF-8" standalone="yes"?>
<Relationships xmlns="http://schemas.openxmlformats.org/package/2006/relationships"><Relationship Id="rId1" Type="http://schemas.openxmlformats.org/officeDocument/2006/relationships/customXmlProps" Target="itemProps101.xml"/></Relationships>
</file>

<file path=customXml/_rels/item102.xml.rels><?xml version="1.0" encoding="UTF-8" standalone="yes"?>
<Relationships xmlns="http://schemas.openxmlformats.org/package/2006/relationships"><Relationship Id="rId1" Type="http://schemas.openxmlformats.org/officeDocument/2006/relationships/customXmlProps" Target="itemProps102.xml"/></Relationships>
</file>

<file path=customXml/_rels/item103.xml.rels><?xml version="1.0" encoding="UTF-8" standalone="yes"?>
<Relationships xmlns="http://schemas.openxmlformats.org/package/2006/relationships"><Relationship Id="rId1" Type="http://schemas.openxmlformats.org/officeDocument/2006/relationships/customXmlProps" Target="itemProps103.xml"/></Relationships>
</file>

<file path=customXml/_rels/item104.xml.rels><?xml version="1.0" encoding="UTF-8" standalone="yes"?>
<Relationships xmlns="http://schemas.openxmlformats.org/package/2006/relationships"><Relationship Id="rId1" Type="http://schemas.openxmlformats.org/officeDocument/2006/relationships/customXmlProps" Target="itemProps104.xml"/></Relationships>
</file>

<file path=customXml/_rels/item105.xml.rels><?xml version="1.0" encoding="UTF-8" standalone="yes"?>
<Relationships xmlns="http://schemas.openxmlformats.org/package/2006/relationships"><Relationship Id="rId1" Type="http://schemas.openxmlformats.org/officeDocument/2006/relationships/customXmlProps" Target="itemProps105.xml"/></Relationships>
</file>

<file path=customXml/_rels/item106.xml.rels><?xml version="1.0" encoding="UTF-8" standalone="yes"?>
<Relationships xmlns="http://schemas.openxmlformats.org/package/2006/relationships"><Relationship Id="rId1" Type="http://schemas.openxmlformats.org/officeDocument/2006/relationships/customXmlProps" Target="itemProps106.xml"/></Relationships>
</file>

<file path=customXml/_rels/item107.xml.rels><?xml version="1.0" encoding="UTF-8" standalone="yes"?>
<Relationships xmlns="http://schemas.openxmlformats.org/package/2006/relationships"><Relationship Id="rId1" Type="http://schemas.openxmlformats.org/officeDocument/2006/relationships/customXmlProps" Target="itemProps107.xml"/></Relationships>
</file>

<file path=customXml/_rels/item108.xml.rels><?xml version="1.0" encoding="UTF-8" standalone="yes"?>
<Relationships xmlns="http://schemas.openxmlformats.org/package/2006/relationships"><Relationship Id="rId1" Type="http://schemas.openxmlformats.org/officeDocument/2006/relationships/customXmlProps" Target="itemProps108.xml"/></Relationships>
</file>

<file path=customXml/_rels/item109.xml.rels><?xml version="1.0" encoding="UTF-8" standalone="yes"?>
<Relationships xmlns="http://schemas.openxmlformats.org/package/2006/relationships"><Relationship Id="rId1" Type="http://schemas.openxmlformats.org/officeDocument/2006/relationships/customXmlProps" Target="itemProps109.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10.xml.rels><?xml version="1.0" encoding="UTF-8" standalone="yes"?>
<Relationships xmlns="http://schemas.openxmlformats.org/package/2006/relationships"><Relationship Id="rId1" Type="http://schemas.openxmlformats.org/officeDocument/2006/relationships/customXmlProps" Target="itemProps110.xml"/></Relationships>
</file>

<file path=customXml/_rels/item111.xml.rels><?xml version="1.0" encoding="UTF-8" standalone="yes"?>
<Relationships xmlns="http://schemas.openxmlformats.org/package/2006/relationships"><Relationship Id="rId1" Type="http://schemas.openxmlformats.org/officeDocument/2006/relationships/customXmlProps" Target="itemProps111.xml"/></Relationships>
</file>

<file path=customXml/_rels/item112.xml.rels><?xml version="1.0" encoding="UTF-8" standalone="yes"?>
<Relationships xmlns="http://schemas.openxmlformats.org/package/2006/relationships"><Relationship Id="rId1" Type="http://schemas.openxmlformats.org/officeDocument/2006/relationships/customXmlProps" Target="itemProps112.xml"/></Relationships>
</file>

<file path=customXml/_rels/item113.xml.rels><?xml version="1.0" encoding="UTF-8" standalone="yes"?>
<Relationships xmlns="http://schemas.openxmlformats.org/package/2006/relationships"><Relationship Id="rId1" Type="http://schemas.openxmlformats.org/officeDocument/2006/relationships/customXmlProps" Target="itemProps113.xml"/></Relationships>
</file>

<file path=customXml/_rels/item114.xml.rels><?xml version="1.0" encoding="UTF-8" standalone="yes"?>
<Relationships xmlns="http://schemas.openxmlformats.org/package/2006/relationships"><Relationship Id="rId1" Type="http://schemas.openxmlformats.org/officeDocument/2006/relationships/customXmlProps" Target="itemProps114.xml"/></Relationships>
</file>

<file path=customXml/_rels/item115.xml.rels><?xml version="1.0" encoding="UTF-8" standalone="yes"?>
<Relationships xmlns="http://schemas.openxmlformats.org/package/2006/relationships"><Relationship Id="rId1" Type="http://schemas.openxmlformats.org/officeDocument/2006/relationships/customXmlProps" Target="itemProps115.xml"/></Relationships>
</file>

<file path=customXml/_rels/item116.xml.rels><?xml version="1.0" encoding="UTF-8" standalone="yes"?>
<Relationships xmlns="http://schemas.openxmlformats.org/package/2006/relationships"><Relationship Id="rId1" Type="http://schemas.openxmlformats.org/officeDocument/2006/relationships/customXmlProps" Target="itemProps116.xml"/></Relationships>
</file>

<file path=customXml/_rels/item117.xml.rels><?xml version="1.0" encoding="UTF-8" standalone="yes"?>
<Relationships xmlns="http://schemas.openxmlformats.org/package/2006/relationships"><Relationship Id="rId1" Type="http://schemas.openxmlformats.org/officeDocument/2006/relationships/customXmlProps" Target="itemProps117.xml"/></Relationships>
</file>

<file path=customXml/_rels/item118.xml.rels><?xml version="1.0" encoding="UTF-8" standalone="yes"?>
<Relationships xmlns="http://schemas.openxmlformats.org/package/2006/relationships"><Relationship Id="rId1" Type="http://schemas.openxmlformats.org/officeDocument/2006/relationships/customXmlProps" Target="itemProps118.xml"/></Relationships>
</file>

<file path=customXml/_rels/item119.xml.rels><?xml version="1.0" encoding="UTF-8" standalone="yes"?>
<Relationships xmlns="http://schemas.openxmlformats.org/package/2006/relationships"><Relationship Id="rId1" Type="http://schemas.openxmlformats.org/officeDocument/2006/relationships/customXmlProps" Target="itemProps119.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20.xml.rels><?xml version="1.0" encoding="UTF-8" standalone="yes"?>
<Relationships xmlns="http://schemas.openxmlformats.org/package/2006/relationships"><Relationship Id="rId1" Type="http://schemas.openxmlformats.org/officeDocument/2006/relationships/customXmlProps" Target="itemProps120.xml"/></Relationships>
</file>

<file path=customXml/_rels/item121.xml.rels><?xml version="1.0" encoding="UTF-8" standalone="yes"?>
<Relationships xmlns="http://schemas.openxmlformats.org/package/2006/relationships"><Relationship Id="rId1" Type="http://schemas.openxmlformats.org/officeDocument/2006/relationships/customXmlProps" Target="itemProps121.xml"/></Relationships>
</file>

<file path=customXml/_rels/item122.xml.rels><?xml version="1.0" encoding="UTF-8" standalone="yes"?>
<Relationships xmlns="http://schemas.openxmlformats.org/package/2006/relationships"><Relationship Id="rId1" Type="http://schemas.openxmlformats.org/officeDocument/2006/relationships/customXmlProps" Target="itemProps122.xml"/></Relationships>
</file>

<file path=customXml/_rels/item123.xml.rels><?xml version="1.0" encoding="UTF-8" standalone="yes"?>
<Relationships xmlns="http://schemas.openxmlformats.org/package/2006/relationships"><Relationship Id="rId1" Type="http://schemas.openxmlformats.org/officeDocument/2006/relationships/customXmlProps" Target="itemProps123.xml"/></Relationships>
</file>

<file path=customXml/_rels/item124.xml.rels><?xml version="1.0" encoding="UTF-8" standalone="yes"?>
<Relationships xmlns="http://schemas.openxmlformats.org/package/2006/relationships"><Relationship Id="rId1" Type="http://schemas.openxmlformats.org/officeDocument/2006/relationships/customXmlProps" Target="itemProps124.xml"/></Relationships>
</file>

<file path=customXml/_rels/item125.xml.rels><?xml version="1.0" encoding="UTF-8" standalone="yes"?>
<Relationships xmlns="http://schemas.openxmlformats.org/package/2006/relationships"><Relationship Id="rId1" Type="http://schemas.openxmlformats.org/officeDocument/2006/relationships/customXmlProps" Target="itemProps125.xml"/></Relationships>
</file>

<file path=customXml/_rels/item126.xml.rels><?xml version="1.0" encoding="UTF-8" standalone="yes"?>
<Relationships xmlns="http://schemas.openxmlformats.org/package/2006/relationships"><Relationship Id="rId1" Type="http://schemas.openxmlformats.org/officeDocument/2006/relationships/customXmlProps" Target="itemProps126.xml"/></Relationships>
</file>

<file path=customXml/_rels/item127.xml.rels><?xml version="1.0" encoding="UTF-8" standalone="yes"?>
<Relationships xmlns="http://schemas.openxmlformats.org/package/2006/relationships"><Relationship Id="rId1" Type="http://schemas.openxmlformats.org/officeDocument/2006/relationships/customXmlProps" Target="itemProps127.xml"/></Relationships>
</file>

<file path=customXml/_rels/item128.xml.rels><?xml version="1.0" encoding="UTF-8" standalone="yes"?>
<Relationships xmlns="http://schemas.openxmlformats.org/package/2006/relationships"><Relationship Id="rId1" Type="http://schemas.openxmlformats.org/officeDocument/2006/relationships/customXmlProps" Target="itemProps128.xml"/></Relationships>
</file>

<file path=customXml/_rels/item129.xml.rels><?xml version="1.0" encoding="UTF-8" standalone="yes"?>
<Relationships xmlns="http://schemas.openxmlformats.org/package/2006/relationships"><Relationship Id="rId1" Type="http://schemas.openxmlformats.org/officeDocument/2006/relationships/customXmlProps" Target="itemProps129.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30.xml.rels><?xml version="1.0" encoding="UTF-8" standalone="yes"?>
<Relationships xmlns="http://schemas.openxmlformats.org/package/2006/relationships"><Relationship Id="rId1" Type="http://schemas.openxmlformats.org/officeDocument/2006/relationships/customXmlProps" Target="itemProps130.xml"/></Relationships>
</file>

<file path=customXml/_rels/item131.xml.rels><?xml version="1.0" encoding="UTF-8" standalone="yes"?>
<Relationships xmlns="http://schemas.openxmlformats.org/package/2006/relationships"><Relationship Id="rId1" Type="http://schemas.openxmlformats.org/officeDocument/2006/relationships/customXmlProps" Target="itemProps131.xml"/></Relationships>
</file>

<file path=customXml/_rels/item132.xml.rels><?xml version="1.0" encoding="UTF-8" standalone="yes"?>
<Relationships xmlns="http://schemas.openxmlformats.org/package/2006/relationships"><Relationship Id="rId1" Type="http://schemas.openxmlformats.org/officeDocument/2006/relationships/customXmlProps" Target="itemProps132.xml"/></Relationships>
</file>

<file path=customXml/_rels/item133.xml.rels><?xml version="1.0" encoding="UTF-8" standalone="yes"?>
<Relationships xmlns="http://schemas.openxmlformats.org/package/2006/relationships"><Relationship Id="rId1" Type="http://schemas.openxmlformats.org/officeDocument/2006/relationships/customXmlProps" Target="itemProps133.xml"/></Relationships>
</file>

<file path=customXml/_rels/item134.xml.rels><?xml version="1.0" encoding="UTF-8" standalone="yes"?>
<Relationships xmlns="http://schemas.openxmlformats.org/package/2006/relationships"><Relationship Id="rId1" Type="http://schemas.openxmlformats.org/officeDocument/2006/relationships/customXmlProps" Target="itemProps134.xml"/></Relationships>
</file>

<file path=customXml/_rels/item135.xml.rels><?xml version="1.0" encoding="UTF-8" standalone="yes"?>
<Relationships xmlns="http://schemas.openxmlformats.org/package/2006/relationships"><Relationship Id="rId1" Type="http://schemas.openxmlformats.org/officeDocument/2006/relationships/customXmlProps" Target="itemProps135.xml"/></Relationships>
</file>

<file path=customXml/_rels/item136.xml.rels><?xml version="1.0" encoding="UTF-8" standalone="yes"?>
<Relationships xmlns="http://schemas.openxmlformats.org/package/2006/relationships"><Relationship Id="rId1" Type="http://schemas.openxmlformats.org/officeDocument/2006/relationships/customXmlProps" Target="itemProps136.xml"/></Relationships>
</file>

<file path=customXml/_rels/item137.xml.rels><?xml version="1.0" encoding="UTF-8" standalone="yes"?>
<Relationships xmlns="http://schemas.openxmlformats.org/package/2006/relationships"><Relationship Id="rId1" Type="http://schemas.openxmlformats.org/officeDocument/2006/relationships/customXmlProps" Target="itemProps137.xml"/></Relationships>
</file>

<file path=customXml/_rels/item138.xml.rels><?xml version="1.0" encoding="UTF-8" standalone="yes"?>
<Relationships xmlns="http://schemas.openxmlformats.org/package/2006/relationships"><Relationship Id="rId1" Type="http://schemas.openxmlformats.org/officeDocument/2006/relationships/customXmlProps" Target="itemProps138.xml"/></Relationships>
</file>

<file path=customXml/_rels/item139.xml.rels><?xml version="1.0" encoding="UTF-8" standalone="yes"?>
<Relationships xmlns="http://schemas.openxmlformats.org/package/2006/relationships"><Relationship Id="rId1" Type="http://schemas.openxmlformats.org/officeDocument/2006/relationships/customXmlProps" Target="itemProps139.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40.xml.rels><?xml version="1.0" encoding="UTF-8" standalone="yes"?>
<Relationships xmlns="http://schemas.openxmlformats.org/package/2006/relationships"><Relationship Id="rId1" Type="http://schemas.openxmlformats.org/officeDocument/2006/relationships/customXmlProps" Target="itemProps140.xml"/></Relationships>
</file>

<file path=customXml/_rels/item141.xml.rels><?xml version="1.0" encoding="UTF-8" standalone="yes"?>
<Relationships xmlns="http://schemas.openxmlformats.org/package/2006/relationships"><Relationship Id="rId1" Type="http://schemas.openxmlformats.org/officeDocument/2006/relationships/customXmlProps" Target="itemProps141.xml"/></Relationships>
</file>

<file path=customXml/_rels/item142.xml.rels><?xml version="1.0" encoding="UTF-8" standalone="yes"?>
<Relationships xmlns="http://schemas.openxmlformats.org/package/2006/relationships"><Relationship Id="rId1" Type="http://schemas.openxmlformats.org/officeDocument/2006/relationships/customXmlProps" Target="itemProps142.xml"/></Relationships>
</file>

<file path=customXml/_rels/item143.xml.rels><?xml version="1.0" encoding="UTF-8" standalone="yes"?>
<Relationships xmlns="http://schemas.openxmlformats.org/package/2006/relationships"><Relationship Id="rId1" Type="http://schemas.openxmlformats.org/officeDocument/2006/relationships/customXmlProps" Target="itemProps143.xml"/></Relationships>
</file>

<file path=customXml/_rels/item144.xml.rels><?xml version="1.0" encoding="UTF-8" standalone="yes"?>
<Relationships xmlns="http://schemas.openxmlformats.org/package/2006/relationships"><Relationship Id="rId1" Type="http://schemas.openxmlformats.org/officeDocument/2006/relationships/customXmlProps" Target="itemProps144.xml"/></Relationships>
</file>

<file path=customXml/_rels/item145.xml.rels><?xml version="1.0" encoding="UTF-8" standalone="yes"?>
<Relationships xmlns="http://schemas.openxmlformats.org/package/2006/relationships"><Relationship Id="rId1" Type="http://schemas.openxmlformats.org/officeDocument/2006/relationships/customXmlProps" Target="itemProps145.xml"/></Relationships>
</file>

<file path=customXml/_rels/item146.xml.rels><?xml version="1.0" encoding="UTF-8" standalone="yes"?>
<Relationships xmlns="http://schemas.openxmlformats.org/package/2006/relationships"><Relationship Id="rId1" Type="http://schemas.openxmlformats.org/officeDocument/2006/relationships/customXmlProps" Target="itemProps146.xml"/></Relationships>
</file>

<file path=customXml/_rels/item147.xml.rels><?xml version="1.0" encoding="UTF-8" standalone="yes"?>
<Relationships xmlns="http://schemas.openxmlformats.org/package/2006/relationships"><Relationship Id="rId1" Type="http://schemas.openxmlformats.org/officeDocument/2006/relationships/customXmlProps" Target="itemProps147.xml"/></Relationships>
</file>

<file path=customXml/_rels/item148.xml.rels><?xml version="1.0" encoding="UTF-8" standalone="yes"?>
<Relationships xmlns="http://schemas.openxmlformats.org/package/2006/relationships"><Relationship Id="rId1" Type="http://schemas.openxmlformats.org/officeDocument/2006/relationships/customXmlProps" Target="itemProps148.xml"/></Relationships>
</file>

<file path=customXml/_rels/item149.xml.rels><?xml version="1.0" encoding="UTF-8" standalone="yes"?>
<Relationships xmlns="http://schemas.openxmlformats.org/package/2006/relationships"><Relationship Id="rId1" Type="http://schemas.openxmlformats.org/officeDocument/2006/relationships/customXmlProps" Target="itemProps149.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50.xml.rels><?xml version="1.0" encoding="UTF-8" standalone="yes"?>
<Relationships xmlns="http://schemas.openxmlformats.org/package/2006/relationships"><Relationship Id="rId1" Type="http://schemas.openxmlformats.org/officeDocument/2006/relationships/customXmlProps" Target="itemProps150.xml"/></Relationships>
</file>

<file path=customXml/_rels/item151.xml.rels><?xml version="1.0" encoding="UTF-8" standalone="yes"?>
<Relationships xmlns="http://schemas.openxmlformats.org/package/2006/relationships"><Relationship Id="rId1" Type="http://schemas.openxmlformats.org/officeDocument/2006/relationships/customXmlProps" Target="itemProps151.xml"/></Relationships>
</file>

<file path=customXml/_rels/item152.xml.rels><?xml version="1.0" encoding="UTF-8" standalone="yes"?>
<Relationships xmlns="http://schemas.openxmlformats.org/package/2006/relationships"><Relationship Id="rId1" Type="http://schemas.openxmlformats.org/officeDocument/2006/relationships/customXmlProps" Target="itemProps152.xml"/></Relationships>
</file>

<file path=customXml/_rels/item153.xml.rels><?xml version="1.0" encoding="UTF-8" standalone="yes"?>
<Relationships xmlns="http://schemas.openxmlformats.org/package/2006/relationships"><Relationship Id="rId1" Type="http://schemas.openxmlformats.org/officeDocument/2006/relationships/customXmlProps" Target="itemProps153.xml"/></Relationships>
</file>

<file path=customXml/_rels/item154.xml.rels><?xml version="1.0" encoding="UTF-8" standalone="yes"?>
<Relationships xmlns="http://schemas.openxmlformats.org/package/2006/relationships"><Relationship Id="rId1" Type="http://schemas.openxmlformats.org/officeDocument/2006/relationships/customXmlProps" Target="itemProps154.xml"/></Relationships>
</file>

<file path=customXml/_rels/item155.xml.rels><?xml version="1.0" encoding="UTF-8" standalone="yes"?>
<Relationships xmlns="http://schemas.openxmlformats.org/package/2006/relationships"><Relationship Id="rId1" Type="http://schemas.openxmlformats.org/officeDocument/2006/relationships/customXmlProps" Target="itemProps155.xml"/></Relationships>
</file>

<file path=customXml/_rels/item156.xml.rels><?xml version="1.0" encoding="UTF-8" standalone="yes"?>
<Relationships xmlns="http://schemas.openxmlformats.org/package/2006/relationships"><Relationship Id="rId1" Type="http://schemas.openxmlformats.org/officeDocument/2006/relationships/customXmlProps" Target="itemProps156.xml"/></Relationships>
</file>

<file path=customXml/_rels/item157.xml.rels><?xml version="1.0" encoding="UTF-8" standalone="yes"?>
<Relationships xmlns="http://schemas.openxmlformats.org/package/2006/relationships"><Relationship Id="rId1" Type="http://schemas.openxmlformats.org/officeDocument/2006/relationships/customXmlProps" Target="itemProps157.xml"/></Relationships>
</file>

<file path=customXml/_rels/item158.xml.rels><?xml version="1.0" encoding="UTF-8" standalone="yes"?>
<Relationships xmlns="http://schemas.openxmlformats.org/package/2006/relationships"><Relationship Id="rId1" Type="http://schemas.openxmlformats.org/officeDocument/2006/relationships/customXmlProps" Target="itemProps158.xml"/></Relationships>
</file>

<file path=customXml/_rels/item159.xml.rels><?xml version="1.0" encoding="UTF-8" standalone="yes"?>
<Relationships xmlns="http://schemas.openxmlformats.org/package/2006/relationships"><Relationship Id="rId1" Type="http://schemas.openxmlformats.org/officeDocument/2006/relationships/customXmlProps" Target="itemProps159.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60.xml.rels><?xml version="1.0" encoding="UTF-8" standalone="yes"?>
<Relationships xmlns="http://schemas.openxmlformats.org/package/2006/relationships"><Relationship Id="rId1" Type="http://schemas.openxmlformats.org/officeDocument/2006/relationships/customXmlProps" Target="itemProps160.xml"/></Relationships>
</file>

<file path=customXml/_rels/item161.xml.rels><?xml version="1.0" encoding="UTF-8" standalone="yes"?>
<Relationships xmlns="http://schemas.openxmlformats.org/package/2006/relationships"><Relationship Id="rId1" Type="http://schemas.openxmlformats.org/officeDocument/2006/relationships/customXmlProps" Target="itemProps161.xml"/></Relationships>
</file>

<file path=customXml/_rels/item162.xml.rels><?xml version="1.0" encoding="UTF-8" standalone="yes"?>
<Relationships xmlns="http://schemas.openxmlformats.org/package/2006/relationships"><Relationship Id="rId1" Type="http://schemas.openxmlformats.org/officeDocument/2006/relationships/customXmlProps" Target="itemProps162.xml"/></Relationships>
</file>

<file path=customXml/_rels/item163.xml.rels><?xml version="1.0" encoding="UTF-8" standalone="yes"?>
<Relationships xmlns="http://schemas.openxmlformats.org/package/2006/relationships"><Relationship Id="rId1" Type="http://schemas.openxmlformats.org/officeDocument/2006/relationships/customXmlProps" Target="itemProps163.xml"/></Relationships>
</file>

<file path=customXml/_rels/item164.xml.rels><?xml version="1.0" encoding="UTF-8" standalone="yes"?>
<Relationships xmlns="http://schemas.openxmlformats.org/package/2006/relationships"><Relationship Id="rId1" Type="http://schemas.openxmlformats.org/officeDocument/2006/relationships/customXmlProps" Target="itemProps164.xml"/></Relationships>
</file>

<file path=customXml/_rels/item165.xml.rels><?xml version="1.0" encoding="UTF-8" standalone="yes"?>
<Relationships xmlns="http://schemas.openxmlformats.org/package/2006/relationships"><Relationship Id="rId1" Type="http://schemas.openxmlformats.org/officeDocument/2006/relationships/customXmlProps" Target="itemProps165.xml"/></Relationships>
</file>

<file path=customXml/_rels/item166.xml.rels><?xml version="1.0" encoding="UTF-8" standalone="yes"?>
<Relationships xmlns="http://schemas.openxmlformats.org/package/2006/relationships"><Relationship Id="rId1" Type="http://schemas.openxmlformats.org/officeDocument/2006/relationships/customXmlProps" Target="itemProps166.xml"/></Relationships>
</file>

<file path=customXml/_rels/item167.xml.rels><?xml version="1.0" encoding="UTF-8" standalone="yes"?>
<Relationships xmlns="http://schemas.openxmlformats.org/package/2006/relationships"><Relationship Id="rId1" Type="http://schemas.openxmlformats.org/officeDocument/2006/relationships/customXmlProps" Target="itemProps167.xml"/></Relationships>
</file>

<file path=customXml/_rels/item168.xml.rels><?xml version="1.0" encoding="UTF-8" standalone="yes"?>
<Relationships xmlns="http://schemas.openxmlformats.org/package/2006/relationships"><Relationship Id="rId1" Type="http://schemas.openxmlformats.org/officeDocument/2006/relationships/customXmlProps" Target="itemProps168.xml"/></Relationships>
</file>

<file path=customXml/_rels/item169.xml.rels><?xml version="1.0" encoding="UTF-8" standalone="yes"?>
<Relationships xmlns="http://schemas.openxmlformats.org/package/2006/relationships"><Relationship Id="rId1" Type="http://schemas.openxmlformats.org/officeDocument/2006/relationships/customXmlProps" Target="itemProps169.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70.xml.rels><?xml version="1.0" encoding="UTF-8" standalone="yes"?>
<Relationships xmlns="http://schemas.openxmlformats.org/package/2006/relationships"><Relationship Id="rId1" Type="http://schemas.openxmlformats.org/officeDocument/2006/relationships/customXmlProps" Target="itemProps170.xml"/></Relationships>
</file>

<file path=customXml/_rels/item171.xml.rels><?xml version="1.0" encoding="UTF-8" standalone="yes"?>
<Relationships xmlns="http://schemas.openxmlformats.org/package/2006/relationships"><Relationship Id="rId1" Type="http://schemas.openxmlformats.org/officeDocument/2006/relationships/customXmlProps" Target="itemProps171.xml"/></Relationships>
</file>

<file path=customXml/_rels/item172.xml.rels><?xml version="1.0" encoding="UTF-8" standalone="yes"?>
<Relationships xmlns="http://schemas.openxmlformats.org/package/2006/relationships"><Relationship Id="rId1" Type="http://schemas.openxmlformats.org/officeDocument/2006/relationships/customXmlProps" Target="itemProps172.xml"/></Relationships>
</file>

<file path=customXml/_rels/item173.xml.rels><?xml version="1.0" encoding="UTF-8" standalone="yes"?>
<Relationships xmlns="http://schemas.openxmlformats.org/package/2006/relationships"><Relationship Id="rId1" Type="http://schemas.openxmlformats.org/officeDocument/2006/relationships/customXmlProps" Target="itemProps173.xml"/></Relationships>
</file>

<file path=customXml/_rels/item174.xml.rels><?xml version="1.0" encoding="UTF-8" standalone="yes"?>
<Relationships xmlns="http://schemas.openxmlformats.org/package/2006/relationships"><Relationship Id="rId1" Type="http://schemas.openxmlformats.org/officeDocument/2006/relationships/customXmlProps" Target="itemProps174.xml"/></Relationships>
</file>

<file path=customXml/_rels/item175.xml.rels><?xml version="1.0" encoding="UTF-8" standalone="yes"?>
<Relationships xmlns="http://schemas.openxmlformats.org/package/2006/relationships"><Relationship Id="rId1" Type="http://schemas.openxmlformats.org/officeDocument/2006/relationships/customXmlProps" Target="itemProps175.xml"/></Relationships>
</file>

<file path=customXml/_rels/item176.xml.rels><?xml version="1.0" encoding="UTF-8" standalone="yes"?>
<Relationships xmlns="http://schemas.openxmlformats.org/package/2006/relationships"><Relationship Id="rId1" Type="http://schemas.openxmlformats.org/officeDocument/2006/relationships/customXmlProps" Target="itemProps176.xml"/></Relationships>
</file>

<file path=customXml/_rels/item177.xml.rels><?xml version="1.0" encoding="UTF-8" standalone="yes"?>
<Relationships xmlns="http://schemas.openxmlformats.org/package/2006/relationships"><Relationship Id="rId1" Type="http://schemas.openxmlformats.org/officeDocument/2006/relationships/customXmlProps" Target="itemProps177.xml"/></Relationships>
</file>

<file path=customXml/_rels/item178.xml.rels><?xml version="1.0" encoding="UTF-8" standalone="yes"?>
<Relationships xmlns="http://schemas.openxmlformats.org/package/2006/relationships"><Relationship Id="rId1" Type="http://schemas.openxmlformats.org/officeDocument/2006/relationships/customXmlProps" Target="itemProps178.xml"/></Relationships>
</file>

<file path=customXml/_rels/item179.xml.rels><?xml version="1.0" encoding="UTF-8" standalone="yes"?>
<Relationships xmlns="http://schemas.openxmlformats.org/package/2006/relationships"><Relationship Id="rId1" Type="http://schemas.openxmlformats.org/officeDocument/2006/relationships/customXmlProps" Target="itemProps179.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80.xml.rels><?xml version="1.0" encoding="UTF-8" standalone="yes"?>
<Relationships xmlns="http://schemas.openxmlformats.org/package/2006/relationships"><Relationship Id="rId1" Type="http://schemas.openxmlformats.org/officeDocument/2006/relationships/customXmlProps" Target="itemProps180.xml"/></Relationships>
</file>

<file path=customXml/_rels/item181.xml.rels><?xml version="1.0" encoding="UTF-8" standalone="yes"?>
<Relationships xmlns="http://schemas.openxmlformats.org/package/2006/relationships"><Relationship Id="rId1" Type="http://schemas.openxmlformats.org/officeDocument/2006/relationships/customXmlProps" Target="itemProps181.xml"/></Relationships>
</file>

<file path=customXml/_rels/item182.xml.rels><?xml version="1.0" encoding="UTF-8" standalone="yes"?>
<Relationships xmlns="http://schemas.openxmlformats.org/package/2006/relationships"><Relationship Id="rId1" Type="http://schemas.openxmlformats.org/officeDocument/2006/relationships/customXmlProps" Target="itemProps182.xml"/></Relationships>
</file>

<file path=customXml/_rels/item183.xml.rels><?xml version="1.0" encoding="UTF-8" standalone="yes"?>
<Relationships xmlns="http://schemas.openxmlformats.org/package/2006/relationships"><Relationship Id="rId1" Type="http://schemas.openxmlformats.org/officeDocument/2006/relationships/customXmlProps" Target="itemProps183.xml"/></Relationships>
</file>

<file path=customXml/_rels/item184.xml.rels><?xml version="1.0" encoding="UTF-8" standalone="yes"?>
<Relationships xmlns="http://schemas.openxmlformats.org/package/2006/relationships"><Relationship Id="rId1" Type="http://schemas.openxmlformats.org/officeDocument/2006/relationships/customXmlProps" Target="itemProps184.xml"/></Relationships>
</file>

<file path=customXml/_rels/item185.xml.rels><?xml version="1.0" encoding="UTF-8" standalone="yes"?>
<Relationships xmlns="http://schemas.openxmlformats.org/package/2006/relationships"><Relationship Id="rId1" Type="http://schemas.openxmlformats.org/officeDocument/2006/relationships/customXmlProps" Target="itemProps185.xml"/></Relationships>
</file>

<file path=customXml/_rels/item186.xml.rels><?xml version="1.0" encoding="UTF-8" standalone="yes"?>
<Relationships xmlns="http://schemas.openxmlformats.org/package/2006/relationships"><Relationship Id="rId1" Type="http://schemas.openxmlformats.org/officeDocument/2006/relationships/customXmlProps" Target="itemProps186.xml"/></Relationships>
</file>

<file path=customXml/_rels/item187.xml.rels><?xml version="1.0" encoding="UTF-8" standalone="yes"?>
<Relationships xmlns="http://schemas.openxmlformats.org/package/2006/relationships"><Relationship Id="rId1" Type="http://schemas.openxmlformats.org/officeDocument/2006/relationships/customXmlProps" Target="itemProps187.xml"/></Relationships>
</file>

<file path=customXml/_rels/item188.xml.rels><?xml version="1.0" encoding="UTF-8" standalone="yes"?>
<Relationships xmlns="http://schemas.openxmlformats.org/package/2006/relationships"><Relationship Id="rId1" Type="http://schemas.openxmlformats.org/officeDocument/2006/relationships/customXmlProps" Target="itemProps188.xml"/></Relationships>
</file>

<file path=customXml/_rels/item189.xml.rels><?xml version="1.0" encoding="UTF-8" standalone="yes"?>
<Relationships xmlns="http://schemas.openxmlformats.org/package/2006/relationships"><Relationship Id="rId1" Type="http://schemas.openxmlformats.org/officeDocument/2006/relationships/customXmlProps" Target="itemProps189.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190.xml.rels><?xml version="1.0" encoding="UTF-8" standalone="yes"?>
<Relationships xmlns="http://schemas.openxmlformats.org/package/2006/relationships"><Relationship Id="rId1" Type="http://schemas.openxmlformats.org/officeDocument/2006/relationships/customXmlProps" Target="itemProps190.xml"/></Relationships>
</file>

<file path=customXml/_rels/item191.xml.rels><?xml version="1.0" encoding="UTF-8" standalone="yes"?>
<Relationships xmlns="http://schemas.openxmlformats.org/package/2006/relationships"><Relationship Id="rId1" Type="http://schemas.openxmlformats.org/officeDocument/2006/relationships/customXmlProps" Target="itemProps191.xml"/></Relationships>
</file>

<file path=customXml/_rels/item192.xml.rels><?xml version="1.0" encoding="UTF-8" standalone="yes"?>
<Relationships xmlns="http://schemas.openxmlformats.org/package/2006/relationships"><Relationship Id="rId1" Type="http://schemas.openxmlformats.org/officeDocument/2006/relationships/customXmlProps" Target="itemProps192.xml"/></Relationships>
</file>

<file path=customXml/_rels/item193.xml.rels><?xml version="1.0" encoding="UTF-8" standalone="yes"?>
<Relationships xmlns="http://schemas.openxmlformats.org/package/2006/relationships"><Relationship Id="rId1" Type="http://schemas.openxmlformats.org/officeDocument/2006/relationships/customXmlProps" Target="itemProps193.xml"/></Relationships>
</file>

<file path=customXml/_rels/item194.xml.rels><?xml version="1.0" encoding="UTF-8" standalone="yes"?>
<Relationships xmlns="http://schemas.openxmlformats.org/package/2006/relationships"><Relationship Id="rId1" Type="http://schemas.openxmlformats.org/officeDocument/2006/relationships/customXmlProps" Target="itemProps194.xml"/></Relationships>
</file>

<file path=customXml/_rels/item195.xml.rels><?xml version="1.0" encoding="UTF-8" standalone="yes"?>
<Relationships xmlns="http://schemas.openxmlformats.org/package/2006/relationships"><Relationship Id="rId1" Type="http://schemas.openxmlformats.org/officeDocument/2006/relationships/customXmlProps" Target="itemProps195.xml"/></Relationships>
</file>

<file path=customXml/_rels/item196.xml.rels><?xml version="1.0" encoding="UTF-8" standalone="yes"?>
<Relationships xmlns="http://schemas.openxmlformats.org/package/2006/relationships"><Relationship Id="rId1" Type="http://schemas.openxmlformats.org/officeDocument/2006/relationships/customXmlProps" Target="itemProps196.xml"/></Relationships>
</file>

<file path=customXml/_rels/item197.xml.rels><?xml version="1.0" encoding="UTF-8" standalone="yes"?>
<Relationships xmlns="http://schemas.openxmlformats.org/package/2006/relationships"><Relationship Id="rId1" Type="http://schemas.openxmlformats.org/officeDocument/2006/relationships/customXmlProps" Target="itemProps197.xml"/></Relationships>
</file>

<file path=customXml/_rels/item198.xml.rels><?xml version="1.0" encoding="UTF-8" standalone="yes"?>
<Relationships xmlns="http://schemas.openxmlformats.org/package/2006/relationships"><Relationship Id="rId1" Type="http://schemas.openxmlformats.org/officeDocument/2006/relationships/customXmlProps" Target="itemProps198.xml"/></Relationships>
</file>

<file path=customXml/_rels/item199.xml.rels><?xml version="1.0" encoding="UTF-8" standalone="yes"?>
<Relationships xmlns="http://schemas.openxmlformats.org/package/2006/relationships"><Relationship Id="rId1" Type="http://schemas.openxmlformats.org/officeDocument/2006/relationships/customXmlProps" Target="itemProps19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00.xml.rels><?xml version="1.0" encoding="UTF-8" standalone="yes"?>
<Relationships xmlns="http://schemas.openxmlformats.org/package/2006/relationships"><Relationship Id="rId1" Type="http://schemas.openxmlformats.org/officeDocument/2006/relationships/customXmlProps" Target="itemProps200.xml"/></Relationships>
</file>

<file path=customXml/_rels/item201.xml.rels><?xml version="1.0" encoding="UTF-8" standalone="yes"?>
<Relationships xmlns="http://schemas.openxmlformats.org/package/2006/relationships"><Relationship Id="rId1" Type="http://schemas.openxmlformats.org/officeDocument/2006/relationships/customXmlProps" Target="itemProps201.xml"/></Relationships>
</file>

<file path=customXml/_rels/item202.xml.rels><?xml version="1.0" encoding="UTF-8" standalone="yes"?>
<Relationships xmlns="http://schemas.openxmlformats.org/package/2006/relationships"><Relationship Id="rId1" Type="http://schemas.openxmlformats.org/officeDocument/2006/relationships/customXmlProps" Target="itemProps202.xml"/></Relationships>
</file>

<file path=customXml/_rels/item203.xml.rels><?xml version="1.0" encoding="UTF-8" standalone="yes"?>
<Relationships xmlns="http://schemas.openxmlformats.org/package/2006/relationships"><Relationship Id="rId1" Type="http://schemas.openxmlformats.org/officeDocument/2006/relationships/customXmlProps" Target="itemProps203.xml"/></Relationships>
</file>

<file path=customXml/_rels/item204.xml.rels><?xml version="1.0" encoding="UTF-8" standalone="yes"?>
<Relationships xmlns="http://schemas.openxmlformats.org/package/2006/relationships"><Relationship Id="rId1" Type="http://schemas.openxmlformats.org/officeDocument/2006/relationships/customXmlProps" Target="itemProps204.xml"/></Relationships>
</file>

<file path=customXml/_rels/item205.xml.rels><?xml version="1.0" encoding="UTF-8" standalone="yes"?>
<Relationships xmlns="http://schemas.openxmlformats.org/package/2006/relationships"><Relationship Id="rId1" Type="http://schemas.openxmlformats.org/officeDocument/2006/relationships/customXmlProps" Target="itemProps205.xml"/></Relationships>
</file>

<file path=customXml/_rels/item206.xml.rels><?xml version="1.0" encoding="UTF-8" standalone="yes"?>
<Relationships xmlns="http://schemas.openxmlformats.org/package/2006/relationships"><Relationship Id="rId1" Type="http://schemas.openxmlformats.org/officeDocument/2006/relationships/customXmlProps" Target="itemProps206.xml"/></Relationships>
</file>

<file path=customXml/_rels/item207.xml.rels><?xml version="1.0" encoding="UTF-8" standalone="yes"?>
<Relationships xmlns="http://schemas.openxmlformats.org/package/2006/relationships"><Relationship Id="rId1" Type="http://schemas.openxmlformats.org/officeDocument/2006/relationships/customXmlProps" Target="itemProps207.xml"/></Relationships>
</file>

<file path=customXml/_rels/item208.xml.rels><?xml version="1.0" encoding="UTF-8" standalone="yes"?>
<Relationships xmlns="http://schemas.openxmlformats.org/package/2006/relationships"><Relationship Id="rId1" Type="http://schemas.openxmlformats.org/officeDocument/2006/relationships/customXmlProps" Target="itemProps208.xml"/></Relationships>
</file>

<file path=customXml/_rels/item209.xml.rels><?xml version="1.0" encoding="UTF-8" standalone="yes"?>
<Relationships xmlns="http://schemas.openxmlformats.org/package/2006/relationships"><Relationship Id="rId1" Type="http://schemas.openxmlformats.org/officeDocument/2006/relationships/customXmlProps" Target="itemProps209.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10.xml.rels><?xml version="1.0" encoding="UTF-8" standalone="yes"?>
<Relationships xmlns="http://schemas.openxmlformats.org/package/2006/relationships"><Relationship Id="rId1" Type="http://schemas.openxmlformats.org/officeDocument/2006/relationships/customXmlProps" Target="itemProps210.xml"/></Relationships>
</file>

<file path=customXml/_rels/item211.xml.rels><?xml version="1.0" encoding="UTF-8" standalone="yes"?>
<Relationships xmlns="http://schemas.openxmlformats.org/package/2006/relationships"><Relationship Id="rId1" Type="http://schemas.openxmlformats.org/officeDocument/2006/relationships/customXmlProps" Target="itemProps211.xml"/></Relationships>
</file>

<file path=customXml/_rels/item212.xml.rels><?xml version="1.0" encoding="UTF-8" standalone="yes"?>
<Relationships xmlns="http://schemas.openxmlformats.org/package/2006/relationships"><Relationship Id="rId1" Type="http://schemas.openxmlformats.org/officeDocument/2006/relationships/customXmlProps" Target="itemProps212.xml"/></Relationships>
</file>

<file path=customXml/_rels/item213.xml.rels><?xml version="1.0" encoding="UTF-8" standalone="yes"?>
<Relationships xmlns="http://schemas.openxmlformats.org/package/2006/relationships"><Relationship Id="rId1" Type="http://schemas.openxmlformats.org/officeDocument/2006/relationships/customXmlProps" Target="itemProps213.xml"/></Relationships>
</file>

<file path=customXml/_rels/item214.xml.rels><?xml version="1.0" encoding="UTF-8" standalone="yes"?>
<Relationships xmlns="http://schemas.openxmlformats.org/package/2006/relationships"><Relationship Id="rId1" Type="http://schemas.openxmlformats.org/officeDocument/2006/relationships/customXmlProps" Target="itemProps214.xml"/></Relationships>
</file>

<file path=customXml/_rels/item215.xml.rels><?xml version="1.0" encoding="UTF-8" standalone="yes"?>
<Relationships xmlns="http://schemas.openxmlformats.org/package/2006/relationships"><Relationship Id="rId1" Type="http://schemas.openxmlformats.org/officeDocument/2006/relationships/customXmlProps" Target="itemProps215.xml"/></Relationships>
</file>

<file path=customXml/_rels/item216.xml.rels><?xml version="1.0" encoding="UTF-8" standalone="yes"?>
<Relationships xmlns="http://schemas.openxmlformats.org/package/2006/relationships"><Relationship Id="rId1" Type="http://schemas.openxmlformats.org/officeDocument/2006/relationships/customXmlProps" Target="itemProps216.xml"/></Relationships>
</file>

<file path=customXml/_rels/item217.xml.rels><?xml version="1.0" encoding="UTF-8" standalone="yes"?>
<Relationships xmlns="http://schemas.openxmlformats.org/package/2006/relationships"><Relationship Id="rId1" Type="http://schemas.openxmlformats.org/officeDocument/2006/relationships/customXmlProps" Target="itemProps217.xml"/></Relationships>
</file>

<file path=customXml/_rels/item218.xml.rels><?xml version="1.0" encoding="UTF-8" standalone="yes"?>
<Relationships xmlns="http://schemas.openxmlformats.org/package/2006/relationships"><Relationship Id="rId1" Type="http://schemas.openxmlformats.org/officeDocument/2006/relationships/customXmlProps" Target="itemProps218.xml"/></Relationships>
</file>

<file path=customXml/_rels/item219.xml.rels><?xml version="1.0" encoding="UTF-8" standalone="yes"?>
<Relationships xmlns="http://schemas.openxmlformats.org/package/2006/relationships"><Relationship Id="rId1" Type="http://schemas.openxmlformats.org/officeDocument/2006/relationships/customXmlProps" Target="itemProps219.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20.xml.rels><?xml version="1.0" encoding="UTF-8" standalone="yes"?>
<Relationships xmlns="http://schemas.openxmlformats.org/package/2006/relationships"><Relationship Id="rId1" Type="http://schemas.openxmlformats.org/officeDocument/2006/relationships/customXmlProps" Target="itemProps220.xml"/></Relationships>
</file>

<file path=customXml/_rels/item221.xml.rels><?xml version="1.0" encoding="UTF-8" standalone="yes"?>
<Relationships xmlns="http://schemas.openxmlformats.org/package/2006/relationships"><Relationship Id="rId1" Type="http://schemas.openxmlformats.org/officeDocument/2006/relationships/customXmlProps" Target="itemProps221.xml"/></Relationships>
</file>

<file path=customXml/_rels/item222.xml.rels><?xml version="1.0" encoding="UTF-8" standalone="yes"?>
<Relationships xmlns="http://schemas.openxmlformats.org/package/2006/relationships"><Relationship Id="rId1" Type="http://schemas.openxmlformats.org/officeDocument/2006/relationships/customXmlProps" Target="itemProps222.xml"/></Relationships>
</file>

<file path=customXml/_rels/item223.xml.rels><?xml version="1.0" encoding="UTF-8" standalone="yes"?>
<Relationships xmlns="http://schemas.openxmlformats.org/package/2006/relationships"><Relationship Id="rId1" Type="http://schemas.openxmlformats.org/officeDocument/2006/relationships/customXmlProps" Target="itemProps223.xml"/></Relationships>
</file>

<file path=customXml/_rels/item224.xml.rels><?xml version="1.0" encoding="UTF-8" standalone="yes"?>
<Relationships xmlns="http://schemas.openxmlformats.org/package/2006/relationships"><Relationship Id="rId1" Type="http://schemas.openxmlformats.org/officeDocument/2006/relationships/customXmlProps" Target="itemProps224.xml"/></Relationships>
</file>

<file path=customXml/_rels/item225.xml.rels><?xml version="1.0" encoding="UTF-8" standalone="yes"?>
<Relationships xmlns="http://schemas.openxmlformats.org/package/2006/relationships"><Relationship Id="rId1" Type="http://schemas.openxmlformats.org/officeDocument/2006/relationships/customXmlProps" Target="itemProps225.xml"/></Relationships>
</file>

<file path=customXml/_rels/item226.xml.rels><?xml version="1.0" encoding="UTF-8" standalone="yes"?>
<Relationships xmlns="http://schemas.openxmlformats.org/package/2006/relationships"><Relationship Id="rId1" Type="http://schemas.openxmlformats.org/officeDocument/2006/relationships/customXmlProps" Target="itemProps226.xml"/></Relationships>
</file>

<file path=customXml/_rels/item227.xml.rels><?xml version="1.0" encoding="UTF-8" standalone="yes"?>
<Relationships xmlns="http://schemas.openxmlformats.org/package/2006/relationships"><Relationship Id="rId1" Type="http://schemas.openxmlformats.org/officeDocument/2006/relationships/customXmlProps" Target="itemProps227.xml"/></Relationships>
</file>

<file path=customXml/_rels/item228.xml.rels><?xml version="1.0" encoding="UTF-8" standalone="yes"?>
<Relationships xmlns="http://schemas.openxmlformats.org/package/2006/relationships"><Relationship Id="rId1" Type="http://schemas.openxmlformats.org/officeDocument/2006/relationships/customXmlProps" Target="itemProps228.xml"/></Relationships>
</file>

<file path=customXml/_rels/item229.xml.rels><?xml version="1.0" encoding="UTF-8" standalone="yes"?>
<Relationships xmlns="http://schemas.openxmlformats.org/package/2006/relationships"><Relationship Id="rId1" Type="http://schemas.openxmlformats.org/officeDocument/2006/relationships/customXmlProps" Target="itemProps229.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30.xml.rels><?xml version="1.0" encoding="UTF-8" standalone="yes"?>
<Relationships xmlns="http://schemas.openxmlformats.org/package/2006/relationships"><Relationship Id="rId1" Type="http://schemas.openxmlformats.org/officeDocument/2006/relationships/customXmlProps" Target="itemProps230.xml"/></Relationships>
</file>

<file path=customXml/_rels/item231.xml.rels><?xml version="1.0" encoding="UTF-8" standalone="yes"?>
<Relationships xmlns="http://schemas.openxmlformats.org/package/2006/relationships"><Relationship Id="rId1" Type="http://schemas.openxmlformats.org/officeDocument/2006/relationships/customXmlProps" Target="itemProps231.xml"/></Relationships>
</file>

<file path=customXml/_rels/item232.xml.rels><?xml version="1.0" encoding="UTF-8" standalone="yes"?>
<Relationships xmlns="http://schemas.openxmlformats.org/package/2006/relationships"><Relationship Id="rId1" Type="http://schemas.openxmlformats.org/officeDocument/2006/relationships/customXmlProps" Target="itemProps232.xml"/></Relationships>
</file>

<file path=customXml/_rels/item233.xml.rels><?xml version="1.0" encoding="UTF-8" standalone="yes"?>
<Relationships xmlns="http://schemas.openxmlformats.org/package/2006/relationships"><Relationship Id="rId1" Type="http://schemas.openxmlformats.org/officeDocument/2006/relationships/customXmlProps" Target="itemProps233.xml"/></Relationships>
</file>

<file path=customXml/_rels/item234.xml.rels><?xml version="1.0" encoding="UTF-8" standalone="yes"?>
<Relationships xmlns="http://schemas.openxmlformats.org/package/2006/relationships"><Relationship Id="rId1" Type="http://schemas.openxmlformats.org/officeDocument/2006/relationships/customXmlProps" Target="itemProps234.xml"/></Relationships>
</file>

<file path=customXml/_rels/item235.xml.rels><?xml version="1.0" encoding="UTF-8" standalone="yes"?>
<Relationships xmlns="http://schemas.openxmlformats.org/package/2006/relationships"><Relationship Id="rId1" Type="http://schemas.openxmlformats.org/officeDocument/2006/relationships/customXmlProps" Target="itemProps235.xml"/></Relationships>
</file>

<file path=customXml/_rels/item236.xml.rels><?xml version="1.0" encoding="UTF-8" standalone="yes"?>
<Relationships xmlns="http://schemas.openxmlformats.org/package/2006/relationships"><Relationship Id="rId1" Type="http://schemas.openxmlformats.org/officeDocument/2006/relationships/customXmlProps" Target="itemProps236.xml"/></Relationships>
</file>

<file path=customXml/_rels/item237.xml.rels><?xml version="1.0" encoding="UTF-8" standalone="yes"?>
<Relationships xmlns="http://schemas.openxmlformats.org/package/2006/relationships"><Relationship Id="rId1" Type="http://schemas.openxmlformats.org/officeDocument/2006/relationships/customXmlProps" Target="itemProps237.xml"/></Relationships>
</file>

<file path=customXml/_rels/item238.xml.rels><?xml version="1.0" encoding="UTF-8" standalone="yes"?>
<Relationships xmlns="http://schemas.openxmlformats.org/package/2006/relationships"><Relationship Id="rId1" Type="http://schemas.openxmlformats.org/officeDocument/2006/relationships/customXmlProps" Target="itemProps238.xml"/></Relationships>
</file>

<file path=customXml/_rels/item239.xml.rels><?xml version="1.0" encoding="UTF-8" standalone="yes"?>
<Relationships xmlns="http://schemas.openxmlformats.org/package/2006/relationships"><Relationship Id="rId1" Type="http://schemas.openxmlformats.org/officeDocument/2006/relationships/customXmlProps" Target="itemProps239.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40.xml.rels><?xml version="1.0" encoding="UTF-8" standalone="yes"?>
<Relationships xmlns="http://schemas.openxmlformats.org/package/2006/relationships"><Relationship Id="rId1" Type="http://schemas.openxmlformats.org/officeDocument/2006/relationships/customXmlProps" Target="itemProps240.xml"/></Relationships>
</file>

<file path=customXml/_rels/item241.xml.rels><?xml version="1.0" encoding="UTF-8" standalone="yes"?>
<Relationships xmlns="http://schemas.openxmlformats.org/package/2006/relationships"><Relationship Id="rId1" Type="http://schemas.openxmlformats.org/officeDocument/2006/relationships/customXmlProps" Target="itemProps241.xml"/></Relationships>
</file>

<file path=customXml/_rels/item242.xml.rels><?xml version="1.0" encoding="UTF-8" standalone="yes"?>
<Relationships xmlns="http://schemas.openxmlformats.org/package/2006/relationships"><Relationship Id="rId1" Type="http://schemas.openxmlformats.org/officeDocument/2006/relationships/customXmlProps" Target="itemProps242.xml"/></Relationships>
</file>

<file path=customXml/_rels/item243.xml.rels><?xml version="1.0" encoding="UTF-8" standalone="yes"?>
<Relationships xmlns="http://schemas.openxmlformats.org/package/2006/relationships"><Relationship Id="rId1" Type="http://schemas.openxmlformats.org/officeDocument/2006/relationships/customXmlProps" Target="itemProps243.xml"/></Relationships>
</file>

<file path=customXml/_rels/item244.xml.rels><?xml version="1.0" encoding="UTF-8" standalone="yes"?>
<Relationships xmlns="http://schemas.openxmlformats.org/package/2006/relationships"><Relationship Id="rId1" Type="http://schemas.openxmlformats.org/officeDocument/2006/relationships/customXmlProps" Target="itemProps244.xml"/></Relationships>
</file>

<file path=customXml/_rels/item245.xml.rels><?xml version="1.0" encoding="UTF-8" standalone="yes"?>
<Relationships xmlns="http://schemas.openxmlformats.org/package/2006/relationships"><Relationship Id="rId1" Type="http://schemas.openxmlformats.org/officeDocument/2006/relationships/customXmlProps" Target="itemProps245.xml"/></Relationships>
</file>

<file path=customXml/_rels/item246.xml.rels><?xml version="1.0" encoding="UTF-8" standalone="yes"?>
<Relationships xmlns="http://schemas.openxmlformats.org/package/2006/relationships"><Relationship Id="rId1" Type="http://schemas.openxmlformats.org/officeDocument/2006/relationships/customXmlProps" Target="itemProps246.xml"/></Relationships>
</file>

<file path=customXml/_rels/item247.xml.rels><?xml version="1.0" encoding="UTF-8" standalone="yes"?>
<Relationships xmlns="http://schemas.openxmlformats.org/package/2006/relationships"><Relationship Id="rId1" Type="http://schemas.openxmlformats.org/officeDocument/2006/relationships/customXmlProps" Target="itemProps247.xml"/></Relationships>
</file>

<file path=customXml/_rels/item248.xml.rels><?xml version="1.0" encoding="UTF-8" standalone="yes"?>
<Relationships xmlns="http://schemas.openxmlformats.org/package/2006/relationships"><Relationship Id="rId1" Type="http://schemas.openxmlformats.org/officeDocument/2006/relationships/customXmlProps" Target="itemProps248.xml"/></Relationships>
</file>

<file path=customXml/_rels/item249.xml.rels><?xml version="1.0" encoding="UTF-8" standalone="yes"?>
<Relationships xmlns="http://schemas.openxmlformats.org/package/2006/relationships"><Relationship Id="rId1" Type="http://schemas.openxmlformats.org/officeDocument/2006/relationships/customXmlProps" Target="itemProps249.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50.xml.rels><?xml version="1.0" encoding="UTF-8" standalone="yes"?>
<Relationships xmlns="http://schemas.openxmlformats.org/package/2006/relationships"><Relationship Id="rId1" Type="http://schemas.openxmlformats.org/officeDocument/2006/relationships/customXmlProps" Target="itemProps250.xml"/></Relationships>
</file>

<file path=customXml/_rels/item251.xml.rels><?xml version="1.0" encoding="UTF-8" standalone="yes"?>
<Relationships xmlns="http://schemas.openxmlformats.org/package/2006/relationships"><Relationship Id="rId1" Type="http://schemas.openxmlformats.org/officeDocument/2006/relationships/customXmlProps" Target="itemProps251.xml"/></Relationships>
</file>

<file path=customXml/_rels/item252.xml.rels><?xml version="1.0" encoding="UTF-8" standalone="yes"?>
<Relationships xmlns="http://schemas.openxmlformats.org/package/2006/relationships"><Relationship Id="rId1" Type="http://schemas.openxmlformats.org/officeDocument/2006/relationships/customXmlProps" Target="itemProps252.xml"/></Relationships>
</file>

<file path=customXml/_rels/item253.xml.rels><?xml version="1.0" encoding="UTF-8" standalone="yes"?>
<Relationships xmlns="http://schemas.openxmlformats.org/package/2006/relationships"><Relationship Id="rId1" Type="http://schemas.openxmlformats.org/officeDocument/2006/relationships/customXmlProps" Target="itemProps253.xml"/></Relationships>
</file>

<file path=customXml/_rels/item254.xml.rels><?xml version="1.0" encoding="UTF-8" standalone="yes"?>
<Relationships xmlns="http://schemas.openxmlformats.org/package/2006/relationships"><Relationship Id="rId1" Type="http://schemas.openxmlformats.org/officeDocument/2006/relationships/customXmlProps" Target="itemProps254.xml"/></Relationships>
</file>

<file path=customXml/_rels/item255.xml.rels><?xml version="1.0" encoding="UTF-8" standalone="yes"?>
<Relationships xmlns="http://schemas.openxmlformats.org/package/2006/relationships"><Relationship Id="rId1" Type="http://schemas.openxmlformats.org/officeDocument/2006/relationships/customXmlProps" Target="itemProps255.xml"/></Relationships>
</file>

<file path=customXml/_rels/item256.xml.rels><?xml version="1.0" encoding="UTF-8" standalone="yes"?>
<Relationships xmlns="http://schemas.openxmlformats.org/package/2006/relationships"><Relationship Id="rId1" Type="http://schemas.openxmlformats.org/officeDocument/2006/relationships/customXmlProps" Target="itemProps256.xml"/></Relationships>
</file>

<file path=customXml/_rels/item257.xml.rels><?xml version="1.0" encoding="UTF-8" standalone="yes"?>
<Relationships xmlns="http://schemas.openxmlformats.org/package/2006/relationships"><Relationship Id="rId1" Type="http://schemas.openxmlformats.org/officeDocument/2006/relationships/customXmlProps" Target="itemProps257.xml"/></Relationships>
</file>

<file path=customXml/_rels/item258.xml.rels><?xml version="1.0" encoding="UTF-8" standalone="yes"?>
<Relationships xmlns="http://schemas.openxmlformats.org/package/2006/relationships"><Relationship Id="rId1" Type="http://schemas.openxmlformats.org/officeDocument/2006/relationships/customXmlProps" Target="itemProps258.xml"/></Relationships>
</file>

<file path=customXml/_rels/item259.xml.rels><?xml version="1.0" encoding="UTF-8" standalone="yes"?>
<Relationships xmlns="http://schemas.openxmlformats.org/package/2006/relationships"><Relationship Id="rId1" Type="http://schemas.openxmlformats.org/officeDocument/2006/relationships/customXmlProps" Target="itemProps259.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60.xml.rels><?xml version="1.0" encoding="UTF-8" standalone="yes"?>
<Relationships xmlns="http://schemas.openxmlformats.org/package/2006/relationships"><Relationship Id="rId1" Type="http://schemas.openxmlformats.org/officeDocument/2006/relationships/customXmlProps" Target="itemProps260.xml"/></Relationships>
</file>

<file path=customXml/_rels/item261.xml.rels><?xml version="1.0" encoding="UTF-8" standalone="yes"?>
<Relationships xmlns="http://schemas.openxmlformats.org/package/2006/relationships"><Relationship Id="rId1" Type="http://schemas.openxmlformats.org/officeDocument/2006/relationships/customXmlProps" Target="itemProps261.xml"/></Relationships>
</file>

<file path=customXml/_rels/item262.xml.rels><?xml version="1.0" encoding="UTF-8" standalone="yes"?>
<Relationships xmlns="http://schemas.openxmlformats.org/package/2006/relationships"><Relationship Id="rId1" Type="http://schemas.openxmlformats.org/officeDocument/2006/relationships/customXmlProps" Target="itemProps262.xml"/></Relationships>
</file>

<file path=customXml/_rels/item263.xml.rels><?xml version="1.0" encoding="UTF-8" standalone="yes"?>
<Relationships xmlns="http://schemas.openxmlformats.org/package/2006/relationships"><Relationship Id="rId1" Type="http://schemas.openxmlformats.org/officeDocument/2006/relationships/customXmlProps" Target="itemProps263.xml"/></Relationships>
</file>

<file path=customXml/_rels/item264.xml.rels><?xml version="1.0" encoding="UTF-8" standalone="yes"?>
<Relationships xmlns="http://schemas.openxmlformats.org/package/2006/relationships"><Relationship Id="rId1" Type="http://schemas.openxmlformats.org/officeDocument/2006/relationships/customXmlProps" Target="itemProps264.xml"/></Relationships>
</file>

<file path=customXml/_rels/item265.xml.rels><?xml version="1.0" encoding="UTF-8" standalone="yes"?>
<Relationships xmlns="http://schemas.openxmlformats.org/package/2006/relationships"><Relationship Id="rId1" Type="http://schemas.openxmlformats.org/officeDocument/2006/relationships/customXmlProps" Target="itemProps265.xml"/></Relationships>
</file>

<file path=customXml/_rels/item266.xml.rels><?xml version="1.0" encoding="UTF-8" standalone="yes"?>
<Relationships xmlns="http://schemas.openxmlformats.org/package/2006/relationships"><Relationship Id="rId1" Type="http://schemas.openxmlformats.org/officeDocument/2006/relationships/customXmlProps" Target="itemProps266.xml"/></Relationships>
</file>

<file path=customXml/_rels/item267.xml.rels><?xml version="1.0" encoding="UTF-8" standalone="yes"?>
<Relationships xmlns="http://schemas.openxmlformats.org/package/2006/relationships"><Relationship Id="rId1" Type="http://schemas.openxmlformats.org/officeDocument/2006/relationships/customXmlProps" Target="itemProps267.xml"/></Relationships>
</file>

<file path=customXml/_rels/item268.xml.rels><?xml version="1.0" encoding="UTF-8" standalone="yes"?>
<Relationships xmlns="http://schemas.openxmlformats.org/package/2006/relationships"><Relationship Id="rId1" Type="http://schemas.openxmlformats.org/officeDocument/2006/relationships/customXmlProps" Target="itemProps268.xml"/></Relationships>
</file>

<file path=customXml/_rels/item269.xml.rels><?xml version="1.0" encoding="UTF-8" standalone="yes"?>
<Relationships xmlns="http://schemas.openxmlformats.org/package/2006/relationships"><Relationship Id="rId1" Type="http://schemas.openxmlformats.org/officeDocument/2006/relationships/customXmlProps" Target="itemProps269.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70.xml.rels><?xml version="1.0" encoding="UTF-8" standalone="yes"?>
<Relationships xmlns="http://schemas.openxmlformats.org/package/2006/relationships"><Relationship Id="rId1" Type="http://schemas.openxmlformats.org/officeDocument/2006/relationships/customXmlProps" Target="itemProps270.xml"/></Relationships>
</file>

<file path=customXml/_rels/item271.xml.rels><?xml version="1.0" encoding="UTF-8" standalone="yes"?>
<Relationships xmlns="http://schemas.openxmlformats.org/package/2006/relationships"><Relationship Id="rId1" Type="http://schemas.openxmlformats.org/officeDocument/2006/relationships/customXmlProps" Target="itemProps271.xml"/></Relationships>
</file>

<file path=customXml/_rels/item272.xml.rels><?xml version="1.0" encoding="UTF-8" standalone="yes"?>
<Relationships xmlns="http://schemas.openxmlformats.org/package/2006/relationships"><Relationship Id="rId1" Type="http://schemas.openxmlformats.org/officeDocument/2006/relationships/customXmlProps" Target="itemProps272.xml"/></Relationships>
</file>

<file path=customXml/_rels/item273.xml.rels><?xml version="1.0" encoding="UTF-8" standalone="yes"?>
<Relationships xmlns="http://schemas.openxmlformats.org/package/2006/relationships"><Relationship Id="rId1" Type="http://schemas.openxmlformats.org/officeDocument/2006/relationships/customXmlProps" Target="itemProps273.xml"/></Relationships>
</file>

<file path=customXml/_rels/item274.xml.rels><?xml version="1.0" encoding="UTF-8" standalone="yes"?>
<Relationships xmlns="http://schemas.openxmlformats.org/package/2006/relationships"><Relationship Id="rId1" Type="http://schemas.openxmlformats.org/officeDocument/2006/relationships/customXmlProps" Target="itemProps274.xml"/></Relationships>
</file>

<file path=customXml/_rels/item275.xml.rels><?xml version="1.0" encoding="UTF-8" standalone="yes"?>
<Relationships xmlns="http://schemas.openxmlformats.org/package/2006/relationships"><Relationship Id="rId1" Type="http://schemas.openxmlformats.org/officeDocument/2006/relationships/customXmlProps" Target="itemProps275.xml"/></Relationships>
</file>

<file path=customXml/_rels/item276.xml.rels><?xml version="1.0" encoding="UTF-8" standalone="yes"?>
<Relationships xmlns="http://schemas.openxmlformats.org/package/2006/relationships"><Relationship Id="rId1" Type="http://schemas.openxmlformats.org/officeDocument/2006/relationships/customXmlProps" Target="itemProps276.xml"/></Relationships>
</file>

<file path=customXml/_rels/item277.xml.rels><?xml version="1.0" encoding="UTF-8" standalone="yes"?>
<Relationships xmlns="http://schemas.openxmlformats.org/package/2006/relationships"><Relationship Id="rId1" Type="http://schemas.openxmlformats.org/officeDocument/2006/relationships/customXmlProps" Target="itemProps277.xml"/></Relationships>
</file>

<file path=customXml/_rels/item278.xml.rels><?xml version="1.0" encoding="UTF-8" standalone="yes"?>
<Relationships xmlns="http://schemas.openxmlformats.org/package/2006/relationships"><Relationship Id="rId1" Type="http://schemas.openxmlformats.org/officeDocument/2006/relationships/customXmlProps" Target="itemProps278.xml"/></Relationships>
</file>

<file path=customXml/_rels/item279.xml.rels><?xml version="1.0" encoding="UTF-8" standalone="yes"?>
<Relationships xmlns="http://schemas.openxmlformats.org/package/2006/relationships"><Relationship Id="rId1" Type="http://schemas.openxmlformats.org/officeDocument/2006/relationships/customXmlProps" Target="itemProps279.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80.xml.rels><?xml version="1.0" encoding="UTF-8" standalone="yes"?>
<Relationships xmlns="http://schemas.openxmlformats.org/package/2006/relationships"><Relationship Id="rId1" Type="http://schemas.openxmlformats.org/officeDocument/2006/relationships/customXmlProps" Target="itemProps280.xml"/></Relationships>
</file>

<file path=customXml/_rels/item281.xml.rels><?xml version="1.0" encoding="UTF-8" standalone="yes"?>
<Relationships xmlns="http://schemas.openxmlformats.org/package/2006/relationships"><Relationship Id="rId1" Type="http://schemas.openxmlformats.org/officeDocument/2006/relationships/customXmlProps" Target="itemProps281.xml"/></Relationships>
</file>

<file path=customXml/_rels/item282.xml.rels><?xml version="1.0" encoding="UTF-8" standalone="yes"?>
<Relationships xmlns="http://schemas.openxmlformats.org/package/2006/relationships"><Relationship Id="rId1" Type="http://schemas.openxmlformats.org/officeDocument/2006/relationships/customXmlProps" Target="itemProps282.xml"/></Relationships>
</file>

<file path=customXml/_rels/item283.xml.rels><?xml version="1.0" encoding="UTF-8" standalone="yes"?>
<Relationships xmlns="http://schemas.openxmlformats.org/package/2006/relationships"><Relationship Id="rId1" Type="http://schemas.openxmlformats.org/officeDocument/2006/relationships/customXmlProps" Target="itemProps283.xml"/></Relationships>
</file>

<file path=customXml/_rels/item284.xml.rels><?xml version="1.0" encoding="UTF-8" standalone="yes"?>
<Relationships xmlns="http://schemas.openxmlformats.org/package/2006/relationships"><Relationship Id="rId1" Type="http://schemas.openxmlformats.org/officeDocument/2006/relationships/customXmlProps" Target="itemProps284.xml"/></Relationships>
</file>

<file path=customXml/_rels/item285.xml.rels><?xml version="1.0" encoding="UTF-8" standalone="yes"?>
<Relationships xmlns="http://schemas.openxmlformats.org/package/2006/relationships"><Relationship Id="rId1" Type="http://schemas.openxmlformats.org/officeDocument/2006/relationships/customXmlProps" Target="itemProps285.xml"/></Relationships>
</file>

<file path=customXml/_rels/item286.xml.rels><?xml version="1.0" encoding="UTF-8" standalone="yes"?>
<Relationships xmlns="http://schemas.openxmlformats.org/package/2006/relationships"><Relationship Id="rId1" Type="http://schemas.openxmlformats.org/officeDocument/2006/relationships/customXmlProps" Target="itemProps286.xml"/></Relationships>
</file>

<file path=customXml/_rels/item287.xml.rels><?xml version="1.0" encoding="UTF-8" standalone="yes"?>
<Relationships xmlns="http://schemas.openxmlformats.org/package/2006/relationships"><Relationship Id="rId1" Type="http://schemas.openxmlformats.org/officeDocument/2006/relationships/customXmlProps" Target="itemProps287.xml"/></Relationships>
</file>

<file path=customXml/_rels/item288.xml.rels><?xml version="1.0" encoding="UTF-8" standalone="yes"?>
<Relationships xmlns="http://schemas.openxmlformats.org/package/2006/relationships"><Relationship Id="rId1" Type="http://schemas.openxmlformats.org/officeDocument/2006/relationships/customXmlProps" Target="itemProps288.xml"/></Relationships>
</file>

<file path=customXml/_rels/item289.xml.rels><?xml version="1.0" encoding="UTF-8" standalone="yes"?>
<Relationships xmlns="http://schemas.openxmlformats.org/package/2006/relationships"><Relationship Id="rId1" Type="http://schemas.openxmlformats.org/officeDocument/2006/relationships/customXmlProps" Target="itemProps289.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290.xml.rels><?xml version="1.0" encoding="UTF-8" standalone="yes"?>
<Relationships xmlns="http://schemas.openxmlformats.org/package/2006/relationships"><Relationship Id="rId1" Type="http://schemas.openxmlformats.org/officeDocument/2006/relationships/customXmlProps" Target="itemProps290.xml"/></Relationships>
</file>

<file path=customXml/_rels/item291.xml.rels><?xml version="1.0" encoding="UTF-8" standalone="yes"?>
<Relationships xmlns="http://schemas.openxmlformats.org/package/2006/relationships"><Relationship Id="rId1" Type="http://schemas.openxmlformats.org/officeDocument/2006/relationships/customXmlProps" Target="itemProps291.xml"/></Relationships>
</file>

<file path=customXml/_rels/item292.xml.rels><?xml version="1.0" encoding="UTF-8" standalone="yes"?>
<Relationships xmlns="http://schemas.openxmlformats.org/package/2006/relationships"><Relationship Id="rId1" Type="http://schemas.openxmlformats.org/officeDocument/2006/relationships/customXmlProps" Target="itemProps292.xml"/></Relationships>
</file>

<file path=customXml/_rels/item293.xml.rels><?xml version="1.0" encoding="UTF-8" standalone="yes"?>
<Relationships xmlns="http://schemas.openxmlformats.org/package/2006/relationships"><Relationship Id="rId1" Type="http://schemas.openxmlformats.org/officeDocument/2006/relationships/customXmlProps" Target="itemProps293.xml"/></Relationships>
</file>

<file path=customXml/_rels/item294.xml.rels><?xml version="1.0" encoding="UTF-8" standalone="yes"?>
<Relationships xmlns="http://schemas.openxmlformats.org/package/2006/relationships"><Relationship Id="rId1" Type="http://schemas.openxmlformats.org/officeDocument/2006/relationships/customXmlProps" Target="itemProps294.xml"/></Relationships>
</file>

<file path=customXml/_rels/item295.xml.rels><?xml version="1.0" encoding="UTF-8" standalone="yes"?>
<Relationships xmlns="http://schemas.openxmlformats.org/package/2006/relationships"><Relationship Id="rId1" Type="http://schemas.openxmlformats.org/officeDocument/2006/relationships/customXmlProps" Target="itemProps295.xml"/></Relationships>
</file>

<file path=customXml/_rels/item296.xml.rels><?xml version="1.0" encoding="UTF-8" standalone="yes"?>
<Relationships xmlns="http://schemas.openxmlformats.org/package/2006/relationships"><Relationship Id="rId1" Type="http://schemas.openxmlformats.org/officeDocument/2006/relationships/customXmlProps" Target="itemProps296.xml"/></Relationships>
</file>

<file path=customXml/_rels/item297.xml.rels><?xml version="1.0" encoding="UTF-8" standalone="yes"?>
<Relationships xmlns="http://schemas.openxmlformats.org/package/2006/relationships"><Relationship Id="rId1" Type="http://schemas.openxmlformats.org/officeDocument/2006/relationships/customXmlProps" Target="itemProps297.xml"/></Relationships>
</file>

<file path=customXml/_rels/item298.xml.rels><?xml version="1.0" encoding="UTF-8" standalone="yes"?>
<Relationships xmlns="http://schemas.openxmlformats.org/package/2006/relationships"><Relationship Id="rId1" Type="http://schemas.openxmlformats.org/officeDocument/2006/relationships/customXmlProps" Target="itemProps298.xml"/></Relationships>
</file>

<file path=customXml/_rels/item299.xml.rels><?xml version="1.0" encoding="UTF-8" standalone="yes"?>
<Relationships xmlns="http://schemas.openxmlformats.org/package/2006/relationships"><Relationship Id="rId1" Type="http://schemas.openxmlformats.org/officeDocument/2006/relationships/customXmlProps" Target="itemProps29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00.xml.rels><?xml version="1.0" encoding="UTF-8" standalone="yes"?>
<Relationships xmlns="http://schemas.openxmlformats.org/package/2006/relationships"><Relationship Id="rId1" Type="http://schemas.openxmlformats.org/officeDocument/2006/relationships/customXmlProps" Target="itemProps300.xml"/></Relationships>
</file>

<file path=customXml/_rels/item301.xml.rels><?xml version="1.0" encoding="UTF-8" standalone="yes"?>
<Relationships xmlns="http://schemas.openxmlformats.org/package/2006/relationships"><Relationship Id="rId1" Type="http://schemas.openxmlformats.org/officeDocument/2006/relationships/customXmlProps" Target="itemProps301.xml"/></Relationships>
</file>

<file path=customXml/_rels/item302.xml.rels><?xml version="1.0" encoding="UTF-8" standalone="yes"?>
<Relationships xmlns="http://schemas.openxmlformats.org/package/2006/relationships"><Relationship Id="rId1" Type="http://schemas.openxmlformats.org/officeDocument/2006/relationships/customXmlProps" Target="itemProps302.xml"/></Relationships>
</file>

<file path=customXml/_rels/item303.xml.rels><?xml version="1.0" encoding="UTF-8" standalone="yes"?>
<Relationships xmlns="http://schemas.openxmlformats.org/package/2006/relationships"><Relationship Id="rId1" Type="http://schemas.openxmlformats.org/officeDocument/2006/relationships/customXmlProps" Target="itemProps303.xml"/></Relationships>
</file>

<file path=customXml/_rels/item304.xml.rels><?xml version="1.0" encoding="UTF-8" standalone="yes"?>
<Relationships xmlns="http://schemas.openxmlformats.org/package/2006/relationships"><Relationship Id="rId1" Type="http://schemas.openxmlformats.org/officeDocument/2006/relationships/customXmlProps" Target="itemProps304.xml"/></Relationships>
</file>

<file path=customXml/_rels/item305.xml.rels><?xml version="1.0" encoding="UTF-8" standalone="yes"?>
<Relationships xmlns="http://schemas.openxmlformats.org/package/2006/relationships"><Relationship Id="rId1" Type="http://schemas.openxmlformats.org/officeDocument/2006/relationships/customXmlProps" Target="itemProps305.xml"/></Relationships>
</file>

<file path=customXml/_rels/item306.xml.rels><?xml version="1.0" encoding="UTF-8" standalone="yes"?>
<Relationships xmlns="http://schemas.openxmlformats.org/package/2006/relationships"><Relationship Id="rId1" Type="http://schemas.openxmlformats.org/officeDocument/2006/relationships/customXmlProps" Target="itemProps306.xml"/></Relationships>
</file>

<file path=customXml/_rels/item307.xml.rels><?xml version="1.0" encoding="UTF-8" standalone="yes"?>
<Relationships xmlns="http://schemas.openxmlformats.org/package/2006/relationships"><Relationship Id="rId1" Type="http://schemas.openxmlformats.org/officeDocument/2006/relationships/customXmlProps" Target="itemProps307.xml"/></Relationships>
</file>

<file path=customXml/_rels/item308.xml.rels><?xml version="1.0" encoding="UTF-8" standalone="yes"?>
<Relationships xmlns="http://schemas.openxmlformats.org/package/2006/relationships"><Relationship Id="rId1" Type="http://schemas.openxmlformats.org/officeDocument/2006/relationships/customXmlProps" Target="itemProps308.xml"/></Relationships>
</file>

<file path=customXml/_rels/item309.xml.rels><?xml version="1.0" encoding="UTF-8" standalone="yes"?>
<Relationships xmlns="http://schemas.openxmlformats.org/package/2006/relationships"><Relationship Id="rId1" Type="http://schemas.openxmlformats.org/officeDocument/2006/relationships/customXmlProps" Target="itemProps309.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10.xml.rels><?xml version="1.0" encoding="UTF-8" standalone="yes"?>
<Relationships xmlns="http://schemas.openxmlformats.org/package/2006/relationships"><Relationship Id="rId1" Type="http://schemas.openxmlformats.org/officeDocument/2006/relationships/customXmlProps" Target="itemProps310.xml"/></Relationships>
</file>

<file path=customXml/_rels/item311.xml.rels><?xml version="1.0" encoding="UTF-8" standalone="yes"?>
<Relationships xmlns="http://schemas.openxmlformats.org/package/2006/relationships"><Relationship Id="rId1" Type="http://schemas.openxmlformats.org/officeDocument/2006/relationships/customXmlProps" Target="itemProps311.xml"/></Relationships>
</file>

<file path=customXml/_rels/item312.xml.rels><?xml version="1.0" encoding="UTF-8" standalone="yes"?>
<Relationships xmlns="http://schemas.openxmlformats.org/package/2006/relationships"><Relationship Id="rId1" Type="http://schemas.openxmlformats.org/officeDocument/2006/relationships/customXmlProps" Target="itemProps312.xml"/></Relationships>
</file>

<file path=customXml/_rels/item313.xml.rels><?xml version="1.0" encoding="UTF-8" standalone="yes"?>
<Relationships xmlns="http://schemas.openxmlformats.org/package/2006/relationships"><Relationship Id="rId1" Type="http://schemas.openxmlformats.org/officeDocument/2006/relationships/customXmlProps" Target="itemProps313.xml"/></Relationships>
</file>

<file path=customXml/_rels/item314.xml.rels><?xml version="1.0" encoding="UTF-8" standalone="yes"?>
<Relationships xmlns="http://schemas.openxmlformats.org/package/2006/relationships"><Relationship Id="rId1" Type="http://schemas.openxmlformats.org/officeDocument/2006/relationships/customXmlProps" Target="itemProps314.xml"/></Relationships>
</file>

<file path=customXml/_rels/item315.xml.rels><?xml version="1.0" encoding="UTF-8" standalone="yes"?>
<Relationships xmlns="http://schemas.openxmlformats.org/package/2006/relationships"><Relationship Id="rId1" Type="http://schemas.openxmlformats.org/officeDocument/2006/relationships/customXmlProps" Target="itemProps315.xml"/></Relationships>
</file>

<file path=customXml/_rels/item316.xml.rels><?xml version="1.0" encoding="UTF-8" standalone="yes"?>
<Relationships xmlns="http://schemas.openxmlformats.org/package/2006/relationships"><Relationship Id="rId1" Type="http://schemas.openxmlformats.org/officeDocument/2006/relationships/customXmlProps" Target="itemProps316.xml"/></Relationships>
</file>

<file path=customXml/_rels/item317.xml.rels><?xml version="1.0" encoding="UTF-8" standalone="yes"?>
<Relationships xmlns="http://schemas.openxmlformats.org/package/2006/relationships"><Relationship Id="rId1" Type="http://schemas.openxmlformats.org/officeDocument/2006/relationships/customXmlProps" Target="itemProps317.xml"/></Relationships>
</file>

<file path=customXml/_rels/item318.xml.rels><?xml version="1.0" encoding="UTF-8" standalone="yes"?>
<Relationships xmlns="http://schemas.openxmlformats.org/package/2006/relationships"><Relationship Id="rId1" Type="http://schemas.openxmlformats.org/officeDocument/2006/relationships/customXmlProps" Target="itemProps318.xml"/></Relationships>
</file>

<file path=customXml/_rels/item319.xml.rels><?xml version="1.0" encoding="UTF-8" standalone="yes"?>
<Relationships xmlns="http://schemas.openxmlformats.org/package/2006/relationships"><Relationship Id="rId1" Type="http://schemas.openxmlformats.org/officeDocument/2006/relationships/customXmlProps" Target="itemProps319.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320.xml.rels><?xml version="1.0" encoding="UTF-8" standalone="yes"?>
<Relationships xmlns="http://schemas.openxmlformats.org/package/2006/relationships"><Relationship Id="rId1" Type="http://schemas.openxmlformats.org/officeDocument/2006/relationships/customXmlProps" Target="itemProps320.xml"/></Relationships>
</file>

<file path=customXml/_rels/item321.xml.rels><?xml version="1.0" encoding="UTF-8" standalone="yes"?>
<Relationships xmlns="http://schemas.openxmlformats.org/package/2006/relationships"><Relationship Id="rId1" Type="http://schemas.openxmlformats.org/officeDocument/2006/relationships/customXmlProps" Target="itemProps321.xml"/></Relationships>
</file>

<file path=customXml/_rels/item322.xml.rels><?xml version="1.0" encoding="UTF-8" standalone="yes"?>
<Relationships xmlns="http://schemas.openxmlformats.org/package/2006/relationships"><Relationship Id="rId1" Type="http://schemas.openxmlformats.org/officeDocument/2006/relationships/customXmlProps" Target="itemProps322.xml"/></Relationships>
</file>

<file path=customXml/_rels/item323.xml.rels><?xml version="1.0" encoding="UTF-8" standalone="yes"?>
<Relationships xmlns="http://schemas.openxmlformats.org/package/2006/relationships"><Relationship Id="rId1" Type="http://schemas.openxmlformats.org/officeDocument/2006/relationships/customXmlProps" Target="itemProps323.xml"/></Relationships>
</file>

<file path=customXml/_rels/item324.xml.rels><?xml version="1.0" encoding="UTF-8" standalone="yes"?>
<Relationships xmlns="http://schemas.openxmlformats.org/package/2006/relationships"><Relationship Id="rId1" Type="http://schemas.openxmlformats.org/officeDocument/2006/relationships/customXmlProps" Target="itemProps324.xml"/></Relationships>
</file>

<file path=customXml/_rels/item325.xml.rels><?xml version="1.0" encoding="UTF-8" standalone="yes"?>
<Relationships xmlns="http://schemas.openxmlformats.org/package/2006/relationships"><Relationship Id="rId1" Type="http://schemas.openxmlformats.org/officeDocument/2006/relationships/customXmlProps" Target="itemProps325.xml"/></Relationships>
</file>

<file path=customXml/_rels/item326.xml.rels><?xml version="1.0" encoding="UTF-8" standalone="yes"?>
<Relationships xmlns="http://schemas.openxmlformats.org/package/2006/relationships"><Relationship Id="rId1" Type="http://schemas.openxmlformats.org/officeDocument/2006/relationships/customXmlProps" Target="itemProps326.xml"/></Relationships>
</file>

<file path=customXml/_rels/item327.xml.rels><?xml version="1.0" encoding="UTF-8" standalone="yes"?>
<Relationships xmlns="http://schemas.openxmlformats.org/package/2006/relationships"><Relationship Id="rId1" Type="http://schemas.openxmlformats.org/officeDocument/2006/relationships/customXmlProps" Target="itemProps327.xml"/></Relationships>
</file>

<file path=customXml/_rels/item328.xml.rels><?xml version="1.0" encoding="UTF-8" standalone="yes"?>
<Relationships xmlns="http://schemas.openxmlformats.org/package/2006/relationships"><Relationship Id="rId1" Type="http://schemas.openxmlformats.org/officeDocument/2006/relationships/customXmlProps" Target="itemProps328.xml"/></Relationships>
</file>

<file path=customXml/_rels/item329.xml.rels><?xml version="1.0" encoding="UTF-8" standalone="yes"?>
<Relationships xmlns="http://schemas.openxmlformats.org/package/2006/relationships"><Relationship Id="rId1" Type="http://schemas.openxmlformats.org/officeDocument/2006/relationships/customXmlProps" Target="itemProps329.xml"/></Relationships>
</file>

<file path=customXml/_rels/item33.xml.rels><?xml version="1.0" encoding="UTF-8" standalone="yes"?>
<Relationships xmlns="http://schemas.openxmlformats.org/package/2006/relationships"><Relationship Id="rId1" Type="http://schemas.openxmlformats.org/officeDocument/2006/relationships/customXmlProps" Target="itemProps33.xml"/></Relationships>
</file>

<file path=customXml/_rels/item330.xml.rels><?xml version="1.0" encoding="UTF-8" standalone="yes"?>
<Relationships xmlns="http://schemas.openxmlformats.org/package/2006/relationships"><Relationship Id="rId1" Type="http://schemas.openxmlformats.org/officeDocument/2006/relationships/customXmlProps" Target="itemProps330.xml"/></Relationships>
</file>

<file path=customXml/_rels/item331.xml.rels><?xml version="1.0" encoding="UTF-8" standalone="yes"?>
<Relationships xmlns="http://schemas.openxmlformats.org/package/2006/relationships"><Relationship Id="rId1" Type="http://schemas.openxmlformats.org/officeDocument/2006/relationships/customXmlProps" Target="itemProps331.xml"/></Relationships>
</file>

<file path=customXml/_rels/item332.xml.rels><?xml version="1.0" encoding="UTF-8" standalone="yes"?>
<Relationships xmlns="http://schemas.openxmlformats.org/package/2006/relationships"><Relationship Id="rId1" Type="http://schemas.openxmlformats.org/officeDocument/2006/relationships/customXmlProps" Target="itemProps332.xml"/></Relationships>
</file>

<file path=customXml/_rels/item333.xml.rels><?xml version="1.0" encoding="UTF-8" standalone="yes"?>
<Relationships xmlns="http://schemas.openxmlformats.org/package/2006/relationships"><Relationship Id="rId1" Type="http://schemas.openxmlformats.org/officeDocument/2006/relationships/customXmlProps" Target="itemProps333.xml"/></Relationships>
</file>

<file path=customXml/_rels/item334.xml.rels><?xml version="1.0" encoding="UTF-8" standalone="yes"?>
<Relationships xmlns="http://schemas.openxmlformats.org/package/2006/relationships"><Relationship Id="rId1" Type="http://schemas.openxmlformats.org/officeDocument/2006/relationships/customXmlProps" Target="itemProps334.xml"/></Relationships>
</file>

<file path=customXml/_rels/item335.xml.rels><?xml version="1.0" encoding="UTF-8" standalone="yes"?>
<Relationships xmlns="http://schemas.openxmlformats.org/package/2006/relationships"><Relationship Id="rId1" Type="http://schemas.openxmlformats.org/officeDocument/2006/relationships/customXmlProps" Target="itemProps335.xml"/></Relationships>
</file>

<file path=customXml/_rels/item336.xml.rels><?xml version="1.0" encoding="UTF-8" standalone="yes"?>
<Relationships xmlns="http://schemas.openxmlformats.org/package/2006/relationships"><Relationship Id="rId1" Type="http://schemas.openxmlformats.org/officeDocument/2006/relationships/customXmlProps" Target="itemProps336.xml"/></Relationships>
</file>

<file path=customXml/_rels/item337.xml.rels><?xml version="1.0" encoding="UTF-8" standalone="yes"?>
<Relationships xmlns="http://schemas.openxmlformats.org/package/2006/relationships"><Relationship Id="rId1" Type="http://schemas.openxmlformats.org/officeDocument/2006/relationships/customXmlProps" Target="itemProps337.xml"/></Relationships>
</file>

<file path=customXml/_rels/item338.xml.rels><?xml version="1.0" encoding="UTF-8" standalone="yes"?>
<Relationships xmlns="http://schemas.openxmlformats.org/package/2006/relationships"><Relationship Id="rId1" Type="http://schemas.openxmlformats.org/officeDocument/2006/relationships/customXmlProps" Target="itemProps338.xml"/></Relationships>
</file>

<file path=customXml/_rels/item339.xml.rels><?xml version="1.0" encoding="UTF-8" standalone="yes"?>
<Relationships xmlns="http://schemas.openxmlformats.org/package/2006/relationships"><Relationship Id="rId1" Type="http://schemas.openxmlformats.org/officeDocument/2006/relationships/customXmlProps" Target="itemProps339.xml"/></Relationships>
</file>

<file path=customXml/_rels/item34.xml.rels><?xml version="1.0" encoding="UTF-8" standalone="yes"?>
<Relationships xmlns="http://schemas.openxmlformats.org/package/2006/relationships"><Relationship Id="rId1" Type="http://schemas.openxmlformats.org/officeDocument/2006/relationships/customXmlProps" Target="itemProps34.xml"/></Relationships>
</file>

<file path=customXml/_rels/item340.xml.rels><?xml version="1.0" encoding="UTF-8" standalone="yes"?>
<Relationships xmlns="http://schemas.openxmlformats.org/package/2006/relationships"><Relationship Id="rId1" Type="http://schemas.openxmlformats.org/officeDocument/2006/relationships/customXmlProps" Target="itemProps340.xml"/></Relationships>
</file>

<file path=customXml/_rels/item341.xml.rels><?xml version="1.0" encoding="UTF-8" standalone="yes"?>
<Relationships xmlns="http://schemas.openxmlformats.org/package/2006/relationships"><Relationship Id="rId1" Type="http://schemas.openxmlformats.org/officeDocument/2006/relationships/customXmlProps" Target="itemProps341.xml"/></Relationships>
</file>

<file path=customXml/_rels/item342.xml.rels><?xml version="1.0" encoding="UTF-8" standalone="yes"?>
<Relationships xmlns="http://schemas.openxmlformats.org/package/2006/relationships"><Relationship Id="rId1" Type="http://schemas.openxmlformats.org/officeDocument/2006/relationships/customXmlProps" Target="itemProps342.xml"/></Relationships>
</file>

<file path=customXml/_rels/item343.xml.rels><?xml version="1.0" encoding="UTF-8" standalone="yes"?>
<Relationships xmlns="http://schemas.openxmlformats.org/package/2006/relationships"><Relationship Id="rId1" Type="http://schemas.openxmlformats.org/officeDocument/2006/relationships/customXmlProps" Target="itemProps343.xml"/></Relationships>
</file>

<file path=customXml/_rels/item344.xml.rels><?xml version="1.0" encoding="UTF-8" standalone="yes"?>
<Relationships xmlns="http://schemas.openxmlformats.org/package/2006/relationships"><Relationship Id="rId1" Type="http://schemas.openxmlformats.org/officeDocument/2006/relationships/customXmlProps" Target="itemProps344.xml"/></Relationships>
</file>

<file path=customXml/_rels/item345.xml.rels><?xml version="1.0" encoding="UTF-8" standalone="yes"?>
<Relationships xmlns="http://schemas.openxmlformats.org/package/2006/relationships"><Relationship Id="rId1" Type="http://schemas.openxmlformats.org/officeDocument/2006/relationships/customXmlProps" Target="itemProps345.xml"/></Relationships>
</file>

<file path=customXml/_rels/item346.xml.rels><?xml version="1.0" encoding="UTF-8" standalone="yes"?>
<Relationships xmlns="http://schemas.openxmlformats.org/package/2006/relationships"><Relationship Id="rId1" Type="http://schemas.openxmlformats.org/officeDocument/2006/relationships/customXmlProps" Target="itemProps346.xml"/></Relationships>
</file>

<file path=customXml/_rels/item347.xml.rels><?xml version="1.0" encoding="UTF-8" standalone="yes"?>
<Relationships xmlns="http://schemas.openxmlformats.org/package/2006/relationships"><Relationship Id="rId1" Type="http://schemas.openxmlformats.org/officeDocument/2006/relationships/customXmlProps" Target="itemProps347.xml"/></Relationships>
</file>

<file path=customXml/_rels/item348.xml.rels><?xml version="1.0" encoding="UTF-8" standalone="yes"?>
<Relationships xmlns="http://schemas.openxmlformats.org/package/2006/relationships"><Relationship Id="rId1" Type="http://schemas.openxmlformats.org/officeDocument/2006/relationships/customXmlProps" Target="itemProps348.xml"/></Relationships>
</file>

<file path=customXml/_rels/item349.xml.rels><?xml version="1.0" encoding="UTF-8" standalone="yes"?>
<Relationships xmlns="http://schemas.openxmlformats.org/package/2006/relationships"><Relationship Id="rId1" Type="http://schemas.openxmlformats.org/officeDocument/2006/relationships/customXmlProps" Target="itemProps349.xml"/></Relationships>
</file>

<file path=customXml/_rels/item35.xml.rels><?xml version="1.0" encoding="UTF-8" standalone="yes"?>
<Relationships xmlns="http://schemas.openxmlformats.org/package/2006/relationships"><Relationship Id="rId1" Type="http://schemas.openxmlformats.org/officeDocument/2006/relationships/customXmlProps" Target="itemProps35.xml"/></Relationships>
</file>

<file path=customXml/_rels/item350.xml.rels><?xml version="1.0" encoding="UTF-8" standalone="yes"?>
<Relationships xmlns="http://schemas.openxmlformats.org/package/2006/relationships"><Relationship Id="rId1" Type="http://schemas.openxmlformats.org/officeDocument/2006/relationships/customXmlProps" Target="itemProps350.xml"/></Relationships>
</file>

<file path=customXml/_rels/item351.xml.rels><?xml version="1.0" encoding="UTF-8" standalone="yes"?>
<Relationships xmlns="http://schemas.openxmlformats.org/package/2006/relationships"><Relationship Id="rId1" Type="http://schemas.openxmlformats.org/officeDocument/2006/relationships/customXmlProps" Target="itemProps351.xml"/></Relationships>
</file>

<file path=customXml/_rels/item352.xml.rels><?xml version="1.0" encoding="UTF-8" standalone="yes"?>
<Relationships xmlns="http://schemas.openxmlformats.org/package/2006/relationships"><Relationship Id="rId1" Type="http://schemas.openxmlformats.org/officeDocument/2006/relationships/customXmlProps" Target="itemProps352.xml"/></Relationships>
</file>

<file path=customXml/_rels/item353.xml.rels><?xml version="1.0" encoding="UTF-8" standalone="yes"?>
<Relationships xmlns="http://schemas.openxmlformats.org/package/2006/relationships"><Relationship Id="rId1" Type="http://schemas.openxmlformats.org/officeDocument/2006/relationships/customXmlProps" Target="itemProps353.xml"/></Relationships>
</file>

<file path=customXml/_rels/item354.xml.rels><?xml version="1.0" encoding="UTF-8" standalone="yes"?>
<Relationships xmlns="http://schemas.openxmlformats.org/package/2006/relationships"><Relationship Id="rId1" Type="http://schemas.openxmlformats.org/officeDocument/2006/relationships/customXmlProps" Target="itemProps354.xml"/></Relationships>
</file>

<file path=customXml/_rels/item355.xml.rels><?xml version="1.0" encoding="UTF-8" standalone="yes"?>
<Relationships xmlns="http://schemas.openxmlformats.org/package/2006/relationships"><Relationship Id="rId1" Type="http://schemas.openxmlformats.org/officeDocument/2006/relationships/customXmlProps" Target="itemProps355.xml"/></Relationships>
</file>

<file path=customXml/_rels/item356.xml.rels><?xml version="1.0" encoding="UTF-8" standalone="yes"?>
<Relationships xmlns="http://schemas.openxmlformats.org/package/2006/relationships"><Relationship Id="rId1" Type="http://schemas.openxmlformats.org/officeDocument/2006/relationships/customXmlProps" Target="itemProps356.xml"/></Relationships>
</file>

<file path=customXml/_rels/item357.xml.rels><?xml version="1.0" encoding="UTF-8" standalone="yes"?>
<Relationships xmlns="http://schemas.openxmlformats.org/package/2006/relationships"><Relationship Id="rId1" Type="http://schemas.openxmlformats.org/officeDocument/2006/relationships/customXmlProps" Target="itemProps357.xml"/></Relationships>
</file>

<file path=customXml/_rels/item358.xml.rels><?xml version="1.0" encoding="UTF-8" standalone="yes"?>
<Relationships xmlns="http://schemas.openxmlformats.org/package/2006/relationships"><Relationship Id="rId1" Type="http://schemas.openxmlformats.org/officeDocument/2006/relationships/customXmlProps" Target="itemProps358.xml"/></Relationships>
</file>

<file path=customXml/_rels/item359.xml.rels><?xml version="1.0" encoding="UTF-8" standalone="yes"?>
<Relationships xmlns="http://schemas.openxmlformats.org/package/2006/relationships"><Relationship Id="rId1" Type="http://schemas.openxmlformats.org/officeDocument/2006/relationships/customXmlProps" Target="itemProps359.xml"/></Relationships>
</file>

<file path=customXml/_rels/item36.xml.rels><?xml version="1.0" encoding="UTF-8" standalone="yes"?>
<Relationships xmlns="http://schemas.openxmlformats.org/package/2006/relationships"><Relationship Id="rId1" Type="http://schemas.openxmlformats.org/officeDocument/2006/relationships/customXmlProps" Target="itemProps36.xml"/></Relationships>
</file>

<file path=customXml/_rels/item360.xml.rels><?xml version="1.0" encoding="UTF-8" standalone="yes"?>
<Relationships xmlns="http://schemas.openxmlformats.org/package/2006/relationships"><Relationship Id="rId1" Type="http://schemas.openxmlformats.org/officeDocument/2006/relationships/customXmlProps" Target="itemProps360.xml"/></Relationships>
</file>

<file path=customXml/_rels/item361.xml.rels><?xml version="1.0" encoding="UTF-8" standalone="yes"?>
<Relationships xmlns="http://schemas.openxmlformats.org/package/2006/relationships"><Relationship Id="rId1" Type="http://schemas.openxmlformats.org/officeDocument/2006/relationships/customXmlProps" Target="itemProps361.xml"/></Relationships>
</file>

<file path=customXml/_rels/item362.xml.rels><?xml version="1.0" encoding="UTF-8" standalone="yes"?>
<Relationships xmlns="http://schemas.openxmlformats.org/package/2006/relationships"><Relationship Id="rId1" Type="http://schemas.openxmlformats.org/officeDocument/2006/relationships/customXmlProps" Target="itemProps362.xml"/></Relationships>
</file>

<file path=customXml/_rels/item363.xml.rels><?xml version="1.0" encoding="UTF-8" standalone="yes"?>
<Relationships xmlns="http://schemas.openxmlformats.org/package/2006/relationships"><Relationship Id="rId1" Type="http://schemas.openxmlformats.org/officeDocument/2006/relationships/customXmlProps" Target="itemProps363.xml"/></Relationships>
</file>

<file path=customXml/_rels/item364.xml.rels><?xml version="1.0" encoding="UTF-8" standalone="yes"?>
<Relationships xmlns="http://schemas.openxmlformats.org/package/2006/relationships"><Relationship Id="rId1" Type="http://schemas.openxmlformats.org/officeDocument/2006/relationships/customXmlProps" Target="itemProps364.xml"/></Relationships>
</file>

<file path=customXml/_rels/item365.xml.rels><?xml version="1.0" encoding="UTF-8" standalone="yes"?>
<Relationships xmlns="http://schemas.openxmlformats.org/package/2006/relationships"><Relationship Id="rId1" Type="http://schemas.openxmlformats.org/officeDocument/2006/relationships/customXmlProps" Target="itemProps365.xml"/></Relationships>
</file>

<file path=customXml/_rels/item366.xml.rels><?xml version="1.0" encoding="UTF-8" standalone="yes"?>
<Relationships xmlns="http://schemas.openxmlformats.org/package/2006/relationships"><Relationship Id="rId1" Type="http://schemas.openxmlformats.org/officeDocument/2006/relationships/customXmlProps" Target="itemProps366.xml"/></Relationships>
</file>

<file path=customXml/_rels/item367.xml.rels><?xml version="1.0" encoding="UTF-8" standalone="yes"?>
<Relationships xmlns="http://schemas.openxmlformats.org/package/2006/relationships"><Relationship Id="rId1" Type="http://schemas.openxmlformats.org/officeDocument/2006/relationships/customXmlProps" Target="itemProps367.xml"/></Relationships>
</file>

<file path=customXml/_rels/item368.xml.rels><?xml version="1.0" encoding="UTF-8" standalone="yes"?>
<Relationships xmlns="http://schemas.openxmlformats.org/package/2006/relationships"><Relationship Id="rId1" Type="http://schemas.openxmlformats.org/officeDocument/2006/relationships/customXmlProps" Target="itemProps368.xml"/></Relationships>
</file>

<file path=customXml/_rels/item369.xml.rels><?xml version="1.0" encoding="UTF-8" standalone="yes"?>
<Relationships xmlns="http://schemas.openxmlformats.org/package/2006/relationships"><Relationship Id="rId1" Type="http://schemas.openxmlformats.org/officeDocument/2006/relationships/customXmlProps" Target="itemProps369.xml"/></Relationships>
</file>

<file path=customXml/_rels/item37.xml.rels><?xml version="1.0" encoding="UTF-8" standalone="yes"?>
<Relationships xmlns="http://schemas.openxmlformats.org/package/2006/relationships"><Relationship Id="rId1" Type="http://schemas.openxmlformats.org/officeDocument/2006/relationships/customXmlProps" Target="itemProps37.xml"/></Relationships>
</file>

<file path=customXml/_rels/item370.xml.rels><?xml version="1.0" encoding="UTF-8" standalone="yes"?>
<Relationships xmlns="http://schemas.openxmlformats.org/package/2006/relationships"><Relationship Id="rId1" Type="http://schemas.openxmlformats.org/officeDocument/2006/relationships/customXmlProps" Target="itemProps370.xml"/></Relationships>
</file>

<file path=customXml/_rels/item371.xml.rels><?xml version="1.0" encoding="UTF-8" standalone="yes"?>
<Relationships xmlns="http://schemas.openxmlformats.org/package/2006/relationships"><Relationship Id="rId1" Type="http://schemas.openxmlformats.org/officeDocument/2006/relationships/customXmlProps" Target="itemProps371.xml"/></Relationships>
</file>

<file path=customXml/_rels/item372.xml.rels><?xml version="1.0" encoding="UTF-8" standalone="yes"?>
<Relationships xmlns="http://schemas.openxmlformats.org/package/2006/relationships"><Relationship Id="rId1" Type="http://schemas.openxmlformats.org/officeDocument/2006/relationships/customXmlProps" Target="itemProps372.xml"/></Relationships>
</file>

<file path=customXml/_rels/item373.xml.rels><?xml version="1.0" encoding="UTF-8" standalone="yes"?>
<Relationships xmlns="http://schemas.openxmlformats.org/package/2006/relationships"><Relationship Id="rId1" Type="http://schemas.openxmlformats.org/officeDocument/2006/relationships/customXmlProps" Target="itemProps373.xml"/></Relationships>
</file>

<file path=customXml/_rels/item374.xml.rels><?xml version="1.0" encoding="UTF-8" standalone="yes"?>
<Relationships xmlns="http://schemas.openxmlformats.org/package/2006/relationships"><Relationship Id="rId1" Type="http://schemas.openxmlformats.org/officeDocument/2006/relationships/customXmlProps" Target="itemProps374.xml"/></Relationships>
</file>

<file path=customXml/_rels/item375.xml.rels><?xml version="1.0" encoding="UTF-8" standalone="yes"?>
<Relationships xmlns="http://schemas.openxmlformats.org/package/2006/relationships"><Relationship Id="rId1" Type="http://schemas.openxmlformats.org/officeDocument/2006/relationships/customXmlProps" Target="itemProps375.xml"/></Relationships>
</file>

<file path=customXml/_rels/item376.xml.rels><?xml version="1.0" encoding="UTF-8" standalone="yes"?>
<Relationships xmlns="http://schemas.openxmlformats.org/package/2006/relationships"><Relationship Id="rId1" Type="http://schemas.openxmlformats.org/officeDocument/2006/relationships/customXmlProps" Target="itemProps376.xml"/></Relationships>
</file>

<file path=customXml/_rels/item377.xml.rels><?xml version="1.0" encoding="UTF-8" standalone="yes"?>
<Relationships xmlns="http://schemas.openxmlformats.org/package/2006/relationships"><Relationship Id="rId1" Type="http://schemas.openxmlformats.org/officeDocument/2006/relationships/customXmlProps" Target="itemProps377.xml"/></Relationships>
</file>

<file path=customXml/_rels/item378.xml.rels><?xml version="1.0" encoding="UTF-8" standalone="yes"?>
<Relationships xmlns="http://schemas.openxmlformats.org/package/2006/relationships"><Relationship Id="rId1" Type="http://schemas.openxmlformats.org/officeDocument/2006/relationships/customXmlProps" Target="itemProps378.xml"/></Relationships>
</file>

<file path=customXml/_rels/item379.xml.rels><?xml version="1.0" encoding="UTF-8" standalone="yes"?>
<Relationships xmlns="http://schemas.openxmlformats.org/package/2006/relationships"><Relationship Id="rId1" Type="http://schemas.openxmlformats.org/officeDocument/2006/relationships/customXmlProps" Target="itemProps379.xml"/></Relationships>
</file>

<file path=customXml/_rels/item38.xml.rels><?xml version="1.0" encoding="UTF-8" standalone="yes"?>
<Relationships xmlns="http://schemas.openxmlformats.org/package/2006/relationships"><Relationship Id="rId1" Type="http://schemas.openxmlformats.org/officeDocument/2006/relationships/customXmlProps" Target="itemProps38.xml"/></Relationships>
</file>

<file path=customXml/_rels/item380.xml.rels><?xml version="1.0" encoding="UTF-8" standalone="yes"?>
<Relationships xmlns="http://schemas.openxmlformats.org/package/2006/relationships"><Relationship Id="rId1" Type="http://schemas.openxmlformats.org/officeDocument/2006/relationships/customXmlProps" Target="itemProps380.xml"/></Relationships>
</file>

<file path=customXml/_rels/item381.xml.rels><?xml version="1.0" encoding="UTF-8" standalone="yes"?>
<Relationships xmlns="http://schemas.openxmlformats.org/package/2006/relationships"><Relationship Id="rId1" Type="http://schemas.openxmlformats.org/officeDocument/2006/relationships/customXmlProps" Target="itemProps381.xml"/></Relationships>
</file>

<file path=customXml/_rels/item382.xml.rels><?xml version="1.0" encoding="UTF-8" standalone="yes"?>
<Relationships xmlns="http://schemas.openxmlformats.org/package/2006/relationships"><Relationship Id="rId1" Type="http://schemas.openxmlformats.org/officeDocument/2006/relationships/customXmlProps" Target="itemProps382.xml"/></Relationships>
</file>

<file path=customXml/_rels/item383.xml.rels><?xml version="1.0" encoding="UTF-8" standalone="yes"?>
<Relationships xmlns="http://schemas.openxmlformats.org/package/2006/relationships"><Relationship Id="rId1" Type="http://schemas.openxmlformats.org/officeDocument/2006/relationships/customXmlProps" Target="itemProps383.xml"/></Relationships>
</file>

<file path=customXml/_rels/item384.xml.rels><?xml version="1.0" encoding="UTF-8" standalone="yes"?>
<Relationships xmlns="http://schemas.openxmlformats.org/package/2006/relationships"><Relationship Id="rId1" Type="http://schemas.openxmlformats.org/officeDocument/2006/relationships/customXmlProps" Target="itemProps384.xml"/></Relationships>
</file>

<file path=customXml/_rels/item385.xml.rels><?xml version="1.0" encoding="UTF-8" standalone="yes"?>
<Relationships xmlns="http://schemas.openxmlformats.org/package/2006/relationships"><Relationship Id="rId1" Type="http://schemas.openxmlformats.org/officeDocument/2006/relationships/customXmlProps" Target="itemProps385.xml"/></Relationships>
</file>

<file path=customXml/_rels/item386.xml.rels><?xml version="1.0" encoding="UTF-8" standalone="yes"?>
<Relationships xmlns="http://schemas.openxmlformats.org/package/2006/relationships"><Relationship Id="rId1" Type="http://schemas.openxmlformats.org/officeDocument/2006/relationships/customXmlProps" Target="itemProps386.xml"/></Relationships>
</file>

<file path=customXml/_rels/item387.xml.rels><?xml version="1.0" encoding="UTF-8" standalone="yes"?>
<Relationships xmlns="http://schemas.openxmlformats.org/package/2006/relationships"><Relationship Id="rId1" Type="http://schemas.openxmlformats.org/officeDocument/2006/relationships/customXmlProps" Target="itemProps387.xml"/></Relationships>
</file>

<file path=customXml/_rels/item388.xml.rels><?xml version="1.0" encoding="UTF-8" standalone="yes"?>
<Relationships xmlns="http://schemas.openxmlformats.org/package/2006/relationships"><Relationship Id="rId1" Type="http://schemas.openxmlformats.org/officeDocument/2006/relationships/customXmlProps" Target="itemProps388.xml"/></Relationships>
</file>

<file path=customXml/_rels/item389.xml.rels><?xml version="1.0" encoding="UTF-8" standalone="yes"?>
<Relationships xmlns="http://schemas.openxmlformats.org/package/2006/relationships"><Relationship Id="rId1" Type="http://schemas.openxmlformats.org/officeDocument/2006/relationships/customXmlProps" Target="itemProps389.xml"/></Relationships>
</file>

<file path=customXml/_rels/item39.xml.rels><?xml version="1.0" encoding="UTF-8" standalone="yes"?>
<Relationships xmlns="http://schemas.openxmlformats.org/package/2006/relationships"><Relationship Id="rId1" Type="http://schemas.openxmlformats.org/officeDocument/2006/relationships/customXmlProps" Target="itemProps39.xml"/></Relationships>
</file>

<file path=customXml/_rels/item390.xml.rels><?xml version="1.0" encoding="UTF-8" standalone="yes"?>
<Relationships xmlns="http://schemas.openxmlformats.org/package/2006/relationships"><Relationship Id="rId1" Type="http://schemas.openxmlformats.org/officeDocument/2006/relationships/customXmlProps" Target="itemProps390.xml"/></Relationships>
</file>

<file path=customXml/_rels/item391.xml.rels><?xml version="1.0" encoding="UTF-8" standalone="yes"?>
<Relationships xmlns="http://schemas.openxmlformats.org/package/2006/relationships"><Relationship Id="rId1" Type="http://schemas.openxmlformats.org/officeDocument/2006/relationships/customXmlProps" Target="itemProps391.xml"/></Relationships>
</file>

<file path=customXml/_rels/item392.xml.rels><?xml version="1.0" encoding="UTF-8" standalone="yes"?>
<Relationships xmlns="http://schemas.openxmlformats.org/package/2006/relationships"><Relationship Id="rId1" Type="http://schemas.openxmlformats.org/officeDocument/2006/relationships/customXmlProps" Target="itemProps392.xml"/></Relationships>
</file>

<file path=customXml/_rels/item393.xml.rels><?xml version="1.0" encoding="UTF-8" standalone="yes"?>
<Relationships xmlns="http://schemas.openxmlformats.org/package/2006/relationships"><Relationship Id="rId1" Type="http://schemas.openxmlformats.org/officeDocument/2006/relationships/customXmlProps" Target="itemProps393.xml"/></Relationships>
</file>

<file path=customXml/_rels/item394.xml.rels><?xml version="1.0" encoding="UTF-8" standalone="yes"?>
<Relationships xmlns="http://schemas.openxmlformats.org/package/2006/relationships"><Relationship Id="rId1" Type="http://schemas.openxmlformats.org/officeDocument/2006/relationships/customXmlProps" Target="itemProps394.xml"/></Relationships>
</file>

<file path=customXml/_rels/item395.xml.rels><?xml version="1.0" encoding="UTF-8" standalone="yes"?>
<Relationships xmlns="http://schemas.openxmlformats.org/package/2006/relationships"><Relationship Id="rId1" Type="http://schemas.openxmlformats.org/officeDocument/2006/relationships/customXmlProps" Target="itemProps395.xml"/></Relationships>
</file>

<file path=customXml/_rels/item396.xml.rels><?xml version="1.0" encoding="UTF-8" standalone="yes"?>
<Relationships xmlns="http://schemas.openxmlformats.org/package/2006/relationships"><Relationship Id="rId1" Type="http://schemas.openxmlformats.org/officeDocument/2006/relationships/customXmlProps" Target="itemProps396.xml"/></Relationships>
</file>

<file path=customXml/_rels/item397.xml.rels><?xml version="1.0" encoding="UTF-8" standalone="yes"?>
<Relationships xmlns="http://schemas.openxmlformats.org/package/2006/relationships"><Relationship Id="rId1" Type="http://schemas.openxmlformats.org/officeDocument/2006/relationships/customXmlProps" Target="itemProps397.xml"/></Relationships>
</file>

<file path=customXml/_rels/item398.xml.rels><?xml version="1.0" encoding="UTF-8" standalone="yes"?>
<Relationships xmlns="http://schemas.openxmlformats.org/package/2006/relationships"><Relationship Id="rId1" Type="http://schemas.openxmlformats.org/officeDocument/2006/relationships/customXmlProps" Target="itemProps398.xml"/></Relationships>
</file>

<file path=customXml/_rels/item399.xml.rels><?xml version="1.0" encoding="UTF-8" standalone="yes"?>
<Relationships xmlns="http://schemas.openxmlformats.org/package/2006/relationships"><Relationship Id="rId1" Type="http://schemas.openxmlformats.org/officeDocument/2006/relationships/customXmlProps" Target="itemProps399.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40.xml.rels><?xml version="1.0" encoding="UTF-8" standalone="yes"?>
<Relationships xmlns="http://schemas.openxmlformats.org/package/2006/relationships"><Relationship Id="rId1" Type="http://schemas.openxmlformats.org/officeDocument/2006/relationships/customXmlProps" Target="itemProps40.xml"/></Relationships>
</file>

<file path=customXml/_rels/item400.xml.rels><?xml version="1.0" encoding="UTF-8" standalone="yes"?>
<Relationships xmlns="http://schemas.openxmlformats.org/package/2006/relationships"><Relationship Id="rId1" Type="http://schemas.openxmlformats.org/officeDocument/2006/relationships/customXmlProps" Target="itemProps400.xml"/></Relationships>
</file>

<file path=customXml/_rels/item401.xml.rels><?xml version="1.0" encoding="UTF-8" standalone="yes"?>
<Relationships xmlns="http://schemas.openxmlformats.org/package/2006/relationships"><Relationship Id="rId1" Type="http://schemas.openxmlformats.org/officeDocument/2006/relationships/customXmlProps" Target="itemProps401.xml"/></Relationships>
</file>

<file path=customXml/_rels/item402.xml.rels><?xml version="1.0" encoding="UTF-8" standalone="yes"?>
<Relationships xmlns="http://schemas.openxmlformats.org/package/2006/relationships"><Relationship Id="rId1" Type="http://schemas.openxmlformats.org/officeDocument/2006/relationships/customXmlProps" Target="itemProps402.xml"/></Relationships>
</file>

<file path=customXml/_rels/item403.xml.rels><?xml version="1.0" encoding="UTF-8" standalone="yes"?>
<Relationships xmlns="http://schemas.openxmlformats.org/package/2006/relationships"><Relationship Id="rId1" Type="http://schemas.openxmlformats.org/officeDocument/2006/relationships/customXmlProps" Target="itemProps403.xml"/></Relationships>
</file>

<file path=customXml/_rels/item404.xml.rels><?xml version="1.0" encoding="UTF-8" standalone="yes"?>
<Relationships xmlns="http://schemas.openxmlformats.org/package/2006/relationships"><Relationship Id="rId1" Type="http://schemas.openxmlformats.org/officeDocument/2006/relationships/customXmlProps" Target="itemProps404.xml"/></Relationships>
</file>

<file path=customXml/_rels/item405.xml.rels><?xml version="1.0" encoding="UTF-8" standalone="yes"?>
<Relationships xmlns="http://schemas.openxmlformats.org/package/2006/relationships"><Relationship Id="rId1" Type="http://schemas.openxmlformats.org/officeDocument/2006/relationships/customXmlProps" Target="itemProps405.xml"/></Relationships>
</file>

<file path=customXml/_rels/item406.xml.rels><?xml version="1.0" encoding="UTF-8" standalone="yes"?>
<Relationships xmlns="http://schemas.openxmlformats.org/package/2006/relationships"><Relationship Id="rId1" Type="http://schemas.openxmlformats.org/officeDocument/2006/relationships/customXmlProps" Target="itemProps406.xml"/></Relationships>
</file>

<file path=customXml/_rels/item407.xml.rels><?xml version="1.0" encoding="UTF-8" standalone="yes"?>
<Relationships xmlns="http://schemas.openxmlformats.org/package/2006/relationships"><Relationship Id="rId1" Type="http://schemas.openxmlformats.org/officeDocument/2006/relationships/customXmlProps" Target="itemProps407.xml"/></Relationships>
</file>

<file path=customXml/_rels/item408.xml.rels><?xml version="1.0" encoding="UTF-8" standalone="yes"?>
<Relationships xmlns="http://schemas.openxmlformats.org/package/2006/relationships"><Relationship Id="rId1" Type="http://schemas.openxmlformats.org/officeDocument/2006/relationships/customXmlProps" Target="itemProps408.xml"/></Relationships>
</file>

<file path=customXml/_rels/item409.xml.rels><?xml version="1.0" encoding="UTF-8" standalone="yes"?>
<Relationships xmlns="http://schemas.openxmlformats.org/package/2006/relationships"><Relationship Id="rId1" Type="http://schemas.openxmlformats.org/officeDocument/2006/relationships/customXmlProps" Target="itemProps409.xml"/></Relationships>
</file>

<file path=customXml/_rels/item41.xml.rels><?xml version="1.0" encoding="UTF-8" standalone="yes"?>
<Relationships xmlns="http://schemas.openxmlformats.org/package/2006/relationships"><Relationship Id="rId1" Type="http://schemas.openxmlformats.org/officeDocument/2006/relationships/customXmlProps" Target="itemProps41.xml"/></Relationships>
</file>

<file path=customXml/_rels/item410.xml.rels><?xml version="1.0" encoding="UTF-8" standalone="yes"?>
<Relationships xmlns="http://schemas.openxmlformats.org/package/2006/relationships"><Relationship Id="rId1" Type="http://schemas.openxmlformats.org/officeDocument/2006/relationships/customXmlProps" Target="itemProps410.xml"/></Relationships>
</file>

<file path=customXml/_rels/item411.xml.rels><?xml version="1.0" encoding="UTF-8" standalone="yes"?>
<Relationships xmlns="http://schemas.openxmlformats.org/package/2006/relationships"><Relationship Id="rId1" Type="http://schemas.openxmlformats.org/officeDocument/2006/relationships/customXmlProps" Target="itemProps411.xml"/></Relationships>
</file>

<file path=customXml/_rels/item412.xml.rels><?xml version="1.0" encoding="UTF-8" standalone="yes"?>
<Relationships xmlns="http://schemas.openxmlformats.org/package/2006/relationships"><Relationship Id="rId1" Type="http://schemas.openxmlformats.org/officeDocument/2006/relationships/customXmlProps" Target="itemProps412.xml"/></Relationships>
</file>

<file path=customXml/_rels/item413.xml.rels><?xml version="1.0" encoding="UTF-8" standalone="yes"?>
<Relationships xmlns="http://schemas.openxmlformats.org/package/2006/relationships"><Relationship Id="rId1" Type="http://schemas.openxmlformats.org/officeDocument/2006/relationships/customXmlProps" Target="itemProps413.xml"/></Relationships>
</file>

<file path=customXml/_rels/item414.xml.rels><?xml version="1.0" encoding="UTF-8" standalone="yes"?>
<Relationships xmlns="http://schemas.openxmlformats.org/package/2006/relationships"><Relationship Id="rId1" Type="http://schemas.openxmlformats.org/officeDocument/2006/relationships/customXmlProps" Target="itemProps414.xml"/></Relationships>
</file>

<file path=customXml/_rels/item415.xml.rels><?xml version="1.0" encoding="UTF-8" standalone="yes"?>
<Relationships xmlns="http://schemas.openxmlformats.org/package/2006/relationships"><Relationship Id="rId1" Type="http://schemas.openxmlformats.org/officeDocument/2006/relationships/customXmlProps" Target="itemProps415.xml"/></Relationships>
</file>

<file path=customXml/_rels/item416.xml.rels><?xml version="1.0" encoding="UTF-8" standalone="yes"?>
<Relationships xmlns="http://schemas.openxmlformats.org/package/2006/relationships"><Relationship Id="rId1" Type="http://schemas.openxmlformats.org/officeDocument/2006/relationships/customXmlProps" Target="itemProps416.xml"/></Relationships>
</file>

<file path=customXml/_rels/item417.xml.rels><?xml version="1.0" encoding="UTF-8" standalone="yes"?>
<Relationships xmlns="http://schemas.openxmlformats.org/package/2006/relationships"><Relationship Id="rId1" Type="http://schemas.openxmlformats.org/officeDocument/2006/relationships/customXmlProps" Target="itemProps417.xml"/></Relationships>
</file>

<file path=customXml/_rels/item418.xml.rels><?xml version="1.0" encoding="UTF-8" standalone="yes"?>
<Relationships xmlns="http://schemas.openxmlformats.org/package/2006/relationships"><Relationship Id="rId1" Type="http://schemas.openxmlformats.org/officeDocument/2006/relationships/customXmlProps" Target="itemProps418.xml"/></Relationships>
</file>

<file path=customXml/_rels/item419.xml.rels><?xml version="1.0" encoding="UTF-8" standalone="yes"?>
<Relationships xmlns="http://schemas.openxmlformats.org/package/2006/relationships"><Relationship Id="rId1" Type="http://schemas.openxmlformats.org/officeDocument/2006/relationships/customXmlProps" Target="itemProps419.xml"/></Relationships>
</file>

<file path=customXml/_rels/item42.xml.rels><?xml version="1.0" encoding="UTF-8" standalone="yes"?>
<Relationships xmlns="http://schemas.openxmlformats.org/package/2006/relationships"><Relationship Id="rId1" Type="http://schemas.openxmlformats.org/officeDocument/2006/relationships/customXmlProps" Target="itemProps42.xml"/></Relationships>
</file>

<file path=customXml/_rels/item420.xml.rels><?xml version="1.0" encoding="UTF-8" standalone="yes"?>
<Relationships xmlns="http://schemas.openxmlformats.org/package/2006/relationships"><Relationship Id="rId1" Type="http://schemas.openxmlformats.org/officeDocument/2006/relationships/customXmlProps" Target="itemProps420.xml"/></Relationships>
</file>

<file path=customXml/_rels/item421.xml.rels><?xml version="1.0" encoding="UTF-8" standalone="yes"?>
<Relationships xmlns="http://schemas.openxmlformats.org/package/2006/relationships"><Relationship Id="rId1" Type="http://schemas.openxmlformats.org/officeDocument/2006/relationships/customXmlProps" Target="itemProps421.xml"/></Relationships>
</file>

<file path=customXml/_rels/item422.xml.rels><?xml version="1.0" encoding="UTF-8" standalone="yes"?>
<Relationships xmlns="http://schemas.openxmlformats.org/package/2006/relationships"><Relationship Id="rId1" Type="http://schemas.openxmlformats.org/officeDocument/2006/relationships/customXmlProps" Target="itemProps422.xml"/></Relationships>
</file>

<file path=customXml/_rels/item423.xml.rels><?xml version="1.0" encoding="UTF-8" standalone="yes"?>
<Relationships xmlns="http://schemas.openxmlformats.org/package/2006/relationships"><Relationship Id="rId1" Type="http://schemas.openxmlformats.org/officeDocument/2006/relationships/customXmlProps" Target="itemProps423.xml"/></Relationships>
</file>

<file path=customXml/_rels/item424.xml.rels><?xml version="1.0" encoding="UTF-8" standalone="yes"?>
<Relationships xmlns="http://schemas.openxmlformats.org/package/2006/relationships"><Relationship Id="rId1" Type="http://schemas.openxmlformats.org/officeDocument/2006/relationships/customXmlProps" Target="itemProps424.xml"/></Relationships>
</file>

<file path=customXml/_rels/item425.xml.rels><?xml version="1.0" encoding="UTF-8" standalone="yes"?>
<Relationships xmlns="http://schemas.openxmlformats.org/package/2006/relationships"><Relationship Id="rId1" Type="http://schemas.openxmlformats.org/officeDocument/2006/relationships/customXmlProps" Target="itemProps425.xml"/></Relationships>
</file>

<file path=customXml/_rels/item426.xml.rels><?xml version="1.0" encoding="UTF-8" standalone="yes"?>
<Relationships xmlns="http://schemas.openxmlformats.org/package/2006/relationships"><Relationship Id="rId1" Type="http://schemas.openxmlformats.org/officeDocument/2006/relationships/customXmlProps" Target="itemProps426.xml"/></Relationships>
</file>

<file path=customXml/_rels/item427.xml.rels><?xml version="1.0" encoding="UTF-8" standalone="yes"?>
<Relationships xmlns="http://schemas.openxmlformats.org/package/2006/relationships"><Relationship Id="rId1" Type="http://schemas.openxmlformats.org/officeDocument/2006/relationships/customXmlProps" Target="itemProps427.xml"/></Relationships>
</file>

<file path=customXml/_rels/item428.xml.rels><?xml version="1.0" encoding="UTF-8" standalone="yes"?>
<Relationships xmlns="http://schemas.openxmlformats.org/package/2006/relationships"><Relationship Id="rId1" Type="http://schemas.openxmlformats.org/officeDocument/2006/relationships/customXmlProps" Target="itemProps428.xml"/></Relationships>
</file>

<file path=customXml/_rels/item429.xml.rels><?xml version="1.0" encoding="UTF-8" standalone="yes"?>
<Relationships xmlns="http://schemas.openxmlformats.org/package/2006/relationships"><Relationship Id="rId1" Type="http://schemas.openxmlformats.org/officeDocument/2006/relationships/customXmlProps" Target="itemProps429.xml"/></Relationships>
</file>

<file path=customXml/_rels/item43.xml.rels><?xml version="1.0" encoding="UTF-8" standalone="yes"?>
<Relationships xmlns="http://schemas.openxmlformats.org/package/2006/relationships"><Relationship Id="rId1" Type="http://schemas.openxmlformats.org/officeDocument/2006/relationships/customXmlProps" Target="itemProps43.xml"/></Relationships>
</file>

<file path=customXml/_rels/item430.xml.rels><?xml version="1.0" encoding="UTF-8" standalone="yes"?>
<Relationships xmlns="http://schemas.openxmlformats.org/package/2006/relationships"><Relationship Id="rId1" Type="http://schemas.openxmlformats.org/officeDocument/2006/relationships/customXmlProps" Target="itemProps430.xml"/></Relationships>
</file>

<file path=customXml/_rels/item431.xml.rels><?xml version="1.0" encoding="UTF-8" standalone="yes"?>
<Relationships xmlns="http://schemas.openxmlformats.org/package/2006/relationships"><Relationship Id="rId1" Type="http://schemas.openxmlformats.org/officeDocument/2006/relationships/customXmlProps" Target="itemProps431.xml"/></Relationships>
</file>

<file path=customXml/_rels/item432.xml.rels><?xml version="1.0" encoding="UTF-8" standalone="yes"?>
<Relationships xmlns="http://schemas.openxmlformats.org/package/2006/relationships"><Relationship Id="rId1" Type="http://schemas.openxmlformats.org/officeDocument/2006/relationships/customXmlProps" Target="itemProps432.xml"/></Relationships>
</file>

<file path=customXml/_rels/item433.xml.rels><?xml version="1.0" encoding="UTF-8" standalone="yes"?>
<Relationships xmlns="http://schemas.openxmlformats.org/package/2006/relationships"><Relationship Id="rId1" Type="http://schemas.openxmlformats.org/officeDocument/2006/relationships/customXmlProps" Target="itemProps433.xml"/></Relationships>
</file>

<file path=customXml/_rels/item434.xml.rels><?xml version="1.0" encoding="UTF-8" standalone="yes"?>
<Relationships xmlns="http://schemas.openxmlformats.org/package/2006/relationships"><Relationship Id="rId1" Type="http://schemas.openxmlformats.org/officeDocument/2006/relationships/customXmlProps" Target="itemProps434.xml"/></Relationships>
</file>

<file path=customXml/_rels/item435.xml.rels><?xml version="1.0" encoding="UTF-8" standalone="yes"?>
<Relationships xmlns="http://schemas.openxmlformats.org/package/2006/relationships"><Relationship Id="rId1" Type="http://schemas.openxmlformats.org/officeDocument/2006/relationships/customXmlProps" Target="itemProps435.xml"/></Relationships>
</file>

<file path=customXml/_rels/item436.xml.rels><?xml version="1.0" encoding="UTF-8" standalone="yes"?>
<Relationships xmlns="http://schemas.openxmlformats.org/package/2006/relationships"><Relationship Id="rId1" Type="http://schemas.openxmlformats.org/officeDocument/2006/relationships/customXmlProps" Target="itemProps436.xml"/></Relationships>
</file>

<file path=customXml/_rels/item437.xml.rels><?xml version="1.0" encoding="UTF-8" standalone="yes"?>
<Relationships xmlns="http://schemas.openxmlformats.org/package/2006/relationships"><Relationship Id="rId1" Type="http://schemas.openxmlformats.org/officeDocument/2006/relationships/customXmlProps" Target="itemProps437.xml"/></Relationships>
</file>

<file path=customXml/_rels/item438.xml.rels><?xml version="1.0" encoding="UTF-8" standalone="yes"?>
<Relationships xmlns="http://schemas.openxmlformats.org/package/2006/relationships"><Relationship Id="rId1" Type="http://schemas.openxmlformats.org/officeDocument/2006/relationships/customXmlProps" Target="itemProps438.xml"/></Relationships>
</file>

<file path=customXml/_rels/item439.xml.rels><?xml version="1.0" encoding="UTF-8" standalone="yes"?>
<Relationships xmlns="http://schemas.openxmlformats.org/package/2006/relationships"><Relationship Id="rId1" Type="http://schemas.openxmlformats.org/officeDocument/2006/relationships/customXmlProps" Target="itemProps439.xml"/></Relationships>
</file>

<file path=customXml/_rels/item44.xml.rels><?xml version="1.0" encoding="UTF-8" standalone="yes"?>
<Relationships xmlns="http://schemas.openxmlformats.org/package/2006/relationships"><Relationship Id="rId1" Type="http://schemas.openxmlformats.org/officeDocument/2006/relationships/customXmlProps" Target="itemProps44.xml"/></Relationships>
</file>

<file path=customXml/_rels/item440.xml.rels><?xml version="1.0" encoding="UTF-8" standalone="yes"?>
<Relationships xmlns="http://schemas.openxmlformats.org/package/2006/relationships"><Relationship Id="rId1" Type="http://schemas.openxmlformats.org/officeDocument/2006/relationships/customXmlProps" Target="itemProps440.xml"/></Relationships>
</file>

<file path=customXml/_rels/item441.xml.rels><?xml version="1.0" encoding="UTF-8" standalone="yes"?>
<Relationships xmlns="http://schemas.openxmlformats.org/package/2006/relationships"><Relationship Id="rId1" Type="http://schemas.openxmlformats.org/officeDocument/2006/relationships/customXmlProps" Target="itemProps441.xml"/></Relationships>
</file>

<file path=customXml/_rels/item442.xml.rels><?xml version="1.0" encoding="UTF-8" standalone="yes"?>
<Relationships xmlns="http://schemas.openxmlformats.org/package/2006/relationships"><Relationship Id="rId1" Type="http://schemas.openxmlformats.org/officeDocument/2006/relationships/customXmlProps" Target="itemProps442.xml"/></Relationships>
</file>

<file path=customXml/_rels/item443.xml.rels><?xml version="1.0" encoding="UTF-8" standalone="yes"?>
<Relationships xmlns="http://schemas.openxmlformats.org/package/2006/relationships"><Relationship Id="rId1" Type="http://schemas.openxmlformats.org/officeDocument/2006/relationships/customXmlProps" Target="itemProps443.xml"/></Relationships>
</file>

<file path=customXml/_rels/item444.xml.rels><?xml version="1.0" encoding="UTF-8" standalone="yes"?>
<Relationships xmlns="http://schemas.openxmlformats.org/package/2006/relationships"><Relationship Id="rId1" Type="http://schemas.openxmlformats.org/officeDocument/2006/relationships/customXmlProps" Target="itemProps444.xml"/></Relationships>
</file>

<file path=customXml/_rels/item445.xml.rels><?xml version="1.0" encoding="UTF-8" standalone="yes"?>
<Relationships xmlns="http://schemas.openxmlformats.org/package/2006/relationships"><Relationship Id="rId1" Type="http://schemas.openxmlformats.org/officeDocument/2006/relationships/customXmlProps" Target="itemProps445.xml"/></Relationships>
</file>

<file path=customXml/_rels/item446.xml.rels><?xml version="1.0" encoding="UTF-8" standalone="yes"?>
<Relationships xmlns="http://schemas.openxmlformats.org/package/2006/relationships"><Relationship Id="rId1" Type="http://schemas.openxmlformats.org/officeDocument/2006/relationships/customXmlProps" Target="itemProps446.xml"/></Relationships>
</file>

<file path=customXml/_rels/item447.xml.rels><?xml version="1.0" encoding="UTF-8" standalone="yes"?>
<Relationships xmlns="http://schemas.openxmlformats.org/package/2006/relationships"><Relationship Id="rId1" Type="http://schemas.openxmlformats.org/officeDocument/2006/relationships/customXmlProps" Target="itemProps447.xml"/></Relationships>
</file>

<file path=customXml/_rels/item448.xml.rels><?xml version="1.0" encoding="UTF-8" standalone="yes"?>
<Relationships xmlns="http://schemas.openxmlformats.org/package/2006/relationships"><Relationship Id="rId1" Type="http://schemas.openxmlformats.org/officeDocument/2006/relationships/customXmlProps" Target="itemProps448.xml"/></Relationships>
</file>

<file path=customXml/_rels/item449.xml.rels><?xml version="1.0" encoding="UTF-8" standalone="yes"?>
<Relationships xmlns="http://schemas.openxmlformats.org/package/2006/relationships"><Relationship Id="rId1" Type="http://schemas.openxmlformats.org/officeDocument/2006/relationships/customXmlProps" Target="itemProps449.xml"/></Relationships>
</file>

<file path=customXml/_rels/item45.xml.rels><?xml version="1.0" encoding="UTF-8" standalone="yes"?>
<Relationships xmlns="http://schemas.openxmlformats.org/package/2006/relationships"><Relationship Id="rId1" Type="http://schemas.openxmlformats.org/officeDocument/2006/relationships/customXmlProps" Target="itemProps45.xml"/></Relationships>
</file>

<file path=customXml/_rels/item450.xml.rels><?xml version="1.0" encoding="UTF-8" standalone="yes"?>
<Relationships xmlns="http://schemas.openxmlformats.org/package/2006/relationships"><Relationship Id="rId1" Type="http://schemas.openxmlformats.org/officeDocument/2006/relationships/customXmlProps" Target="itemProps450.xml"/></Relationships>
</file>

<file path=customXml/_rels/item451.xml.rels><?xml version="1.0" encoding="UTF-8" standalone="yes"?>
<Relationships xmlns="http://schemas.openxmlformats.org/package/2006/relationships"><Relationship Id="rId1" Type="http://schemas.openxmlformats.org/officeDocument/2006/relationships/customXmlProps" Target="itemProps451.xml"/></Relationships>
</file>

<file path=customXml/_rels/item452.xml.rels><?xml version="1.0" encoding="UTF-8" standalone="yes"?>
<Relationships xmlns="http://schemas.openxmlformats.org/package/2006/relationships"><Relationship Id="rId1" Type="http://schemas.openxmlformats.org/officeDocument/2006/relationships/customXmlProps" Target="itemProps452.xml"/></Relationships>
</file>

<file path=customXml/_rels/item453.xml.rels><?xml version="1.0" encoding="UTF-8" standalone="yes"?>
<Relationships xmlns="http://schemas.openxmlformats.org/package/2006/relationships"><Relationship Id="rId1" Type="http://schemas.openxmlformats.org/officeDocument/2006/relationships/customXmlProps" Target="itemProps453.xml"/></Relationships>
</file>

<file path=customXml/_rels/item454.xml.rels><?xml version="1.0" encoding="UTF-8" standalone="yes"?>
<Relationships xmlns="http://schemas.openxmlformats.org/package/2006/relationships"><Relationship Id="rId1" Type="http://schemas.openxmlformats.org/officeDocument/2006/relationships/customXmlProps" Target="itemProps454.xml"/></Relationships>
</file>

<file path=customXml/_rels/item455.xml.rels><?xml version="1.0" encoding="UTF-8" standalone="yes"?>
<Relationships xmlns="http://schemas.openxmlformats.org/package/2006/relationships"><Relationship Id="rId1" Type="http://schemas.openxmlformats.org/officeDocument/2006/relationships/customXmlProps" Target="itemProps455.xml"/></Relationships>
</file>

<file path=customXml/_rels/item456.xml.rels><?xml version="1.0" encoding="UTF-8" standalone="yes"?>
<Relationships xmlns="http://schemas.openxmlformats.org/package/2006/relationships"><Relationship Id="rId1" Type="http://schemas.openxmlformats.org/officeDocument/2006/relationships/customXmlProps" Target="itemProps456.xml"/></Relationships>
</file>

<file path=customXml/_rels/item457.xml.rels><?xml version="1.0" encoding="UTF-8" standalone="yes"?>
<Relationships xmlns="http://schemas.openxmlformats.org/package/2006/relationships"><Relationship Id="rId1" Type="http://schemas.openxmlformats.org/officeDocument/2006/relationships/customXmlProps" Target="itemProps457.xml"/></Relationships>
</file>

<file path=customXml/_rels/item458.xml.rels><?xml version="1.0" encoding="UTF-8" standalone="yes"?>
<Relationships xmlns="http://schemas.openxmlformats.org/package/2006/relationships"><Relationship Id="rId1" Type="http://schemas.openxmlformats.org/officeDocument/2006/relationships/customXmlProps" Target="itemProps458.xml"/></Relationships>
</file>

<file path=customXml/_rels/item459.xml.rels><?xml version="1.0" encoding="UTF-8" standalone="yes"?>
<Relationships xmlns="http://schemas.openxmlformats.org/package/2006/relationships"><Relationship Id="rId1" Type="http://schemas.openxmlformats.org/officeDocument/2006/relationships/customXmlProps" Target="itemProps459.xml"/></Relationships>
</file>

<file path=customXml/_rels/item46.xml.rels><?xml version="1.0" encoding="UTF-8" standalone="yes"?>
<Relationships xmlns="http://schemas.openxmlformats.org/package/2006/relationships"><Relationship Id="rId1" Type="http://schemas.openxmlformats.org/officeDocument/2006/relationships/customXmlProps" Target="itemProps46.xml"/></Relationships>
</file>

<file path=customXml/_rels/item460.xml.rels><?xml version="1.0" encoding="UTF-8" standalone="yes"?>
<Relationships xmlns="http://schemas.openxmlformats.org/package/2006/relationships"><Relationship Id="rId1" Type="http://schemas.openxmlformats.org/officeDocument/2006/relationships/customXmlProps" Target="itemProps460.xml"/></Relationships>
</file>

<file path=customXml/_rels/item461.xml.rels><?xml version="1.0" encoding="UTF-8" standalone="yes"?>
<Relationships xmlns="http://schemas.openxmlformats.org/package/2006/relationships"><Relationship Id="rId1" Type="http://schemas.openxmlformats.org/officeDocument/2006/relationships/customXmlProps" Target="itemProps461.xml"/></Relationships>
</file>

<file path=customXml/_rels/item462.xml.rels><?xml version="1.0" encoding="UTF-8" standalone="yes"?>
<Relationships xmlns="http://schemas.openxmlformats.org/package/2006/relationships"><Relationship Id="rId1" Type="http://schemas.openxmlformats.org/officeDocument/2006/relationships/customXmlProps" Target="itemProps462.xml"/></Relationships>
</file>

<file path=customXml/_rels/item47.xml.rels><?xml version="1.0" encoding="UTF-8" standalone="yes"?>
<Relationships xmlns="http://schemas.openxmlformats.org/package/2006/relationships"><Relationship Id="rId1" Type="http://schemas.openxmlformats.org/officeDocument/2006/relationships/customXmlProps" Target="itemProps47.xml"/></Relationships>
</file>

<file path=customXml/_rels/item48.xml.rels><?xml version="1.0" encoding="UTF-8" standalone="yes"?>
<Relationships xmlns="http://schemas.openxmlformats.org/package/2006/relationships"><Relationship Id="rId1" Type="http://schemas.openxmlformats.org/officeDocument/2006/relationships/customXmlProps" Target="itemProps48.xml"/></Relationships>
</file>

<file path=customXml/_rels/item49.xml.rels><?xml version="1.0" encoding="UTF-8" standalone="yes"?>
<Relationships xmlns="http://schemas.openxmlformats.org/package/2006/relationships"><Relationship Id="rId1" Type="http://schemas.openxmlformats.org/officeDocument/2006/relationships/customXmlProps" Target="itemProps49.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50.xml.rels><?xml version="1.0" encoding="UTF-8" standalone="yes"?>
<Relationships xmlns="http://schemas.openxmlformats.org/package/2006/relationships"><Relationship Id="rId1" Type="http://schemas.openxmlformats.org/officeDocument/2006/relationships/customXmlProps" Target="itemProps50.xml"/></Relationships>
</file>

<file path=customXml/_rels/item51.xml.rels><?xml version="1.0" encoding="UTF-8" standalone="yes"?>
<Relationships xmlns="http://schemas.openxmlformats.org/package/2006/relationships"><Relationship Id="rId1" Type="http://schemas.openxmlformats.org/officeDocument/2006/relationships/customXmlProps" Target="itemProps51.xml"/></Relationships>
</file>

<file path=customXml/_rels/item52.xml.rels><?xml version="1.0" encoding="UTF-8" standalone="yes"?>
<Relationships xmlns="http://schemas.openxmlformats.org/package/2006/relationships"><Relationship Id="rId1" Type="http://schemas.openxmlformats.org/officeDocument/2006/relationships/customXmlProps" Target="itemProps52.xml"/></Relationships>
</file>

<file path=customXml/_rels/item53.xml.rels><?xml version="1.0" encoding="UTF-8" standalone="yes"?>
<Relationships xmlns="http://schemas.openxmlformats.org/package/2006/relationships"><Relationship Id="rId1" Type="http://schemas.openxmlformats.org/officeDocument/2006/relationships/customXmlProps" Target="itemProps53.xml"/></Relationships>
</file>

<file path=customXml/_rels/item54.xml.rels><?xml version="1.0" encoding="UTF-8" standalone="yes"?>
<Relationships xmlns="http://schemas.openxmlformats.org/package/2006/relationships"><Relationship Id="rId1" Type="http://schemas.openxmlformats.org/officeDocument/2006/relationships/customXmlProps" Target="itemProps54.xml"/></Relationships>
</file>

<file path=customXml/_rels/item55.xml.rels><?xml version="1.0" encoding="UTF-8" standalone="yes"?>
<Relationships xmlns="http://schemas.openxmlformats.org/package/2006/relationships"><Relationship Id="rId1" Type="http://schemas.openxmlformats.org/officeDocument/2006/relationships/customXmlProps" Target="itemProps55.xml"/></Relationships>
</file>

<file path=customXml/_rels/item56.xml.rels><?xml version="1.0" encoding="UTF-8" standalone="yes"?>
<Relationships xmlns="http://schemas.openxmlformats.org/package/2006/relationships"><Relationship Id="rId1" Type="http://schemas.openxmlformats.org/officeDocument/2006/relationships/customXmlProps" Target="itemProps56.xml"/></Relationships>
</file>

<file path=customXml/_rels/item57.xml.rels><?xml version="1.0" encoding="UTF-8" standalone="yes"?>
<Relationships xmlns="http://schemas.openxmlformats.org/package/2006/relationships"><Relationship Id="rId1" Type="http://schemas.openxmlformats.org/officeDocument/2006/relationships/customXmlProps" Target="itemProps57.xml"/></Relationships>
</file>

<file path=customXml/_rels/item58.xml.rels><?xml version="1.0" encoding="UTF-8" standalone="yes"?>
<Relationships xmlns="http://schemas.openxmlformats.org/package/2006/relationships"><Relationship Id="rId1" Type="http://schemas.openxmlformats.org/officeDocument/2006/relationships/customXmlProps" Target="itemProps58.xml"/></Relationships>
</file>

<file path=customXml/_rels/item59.xml.rels><?xml version="1.0" encoding="UTF-8" standalone="yes"?>
<Relationships xmlns="http://schemas.openxmlformats.org/package/2006/relationships"><Relationship Id="rId1" Type="http://schemas.openxmlformats.org/officeDocument/2006/relationships/customXmlProps" Target="itemProps59.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60.xml.rels><?xml version="1.0" encoding="UTF-8" standalone="yes"?>
<Relationships xmlns="http://schemas.openxmlformats.org/package/2006/relationships"><Relationship Id="rId1" Type="http://schemas.openxmlformats.org/officeDocument/2006/relationships/customXmlProps" Target="itemProps60.xml"/></Relationships>
</file>

<file path=customXml/_rels/item61.xml.rels><?xml version="1.0" encoding="UTF-8" standalone="yes"?>
<Relationships xmlns="http://schemas.openxmlformats.org/package/2006/relationships"><Relationship Id="rId1" Type="http://schemas.openxmlformats.org/officeDocument/2006/relationships/customXmlProps" Target="itemProps61.xml"/></Relationships>
</file>

<file path=customXml/_rels/item62.xml.rels><?xml version="1.0" encoding="UTF-8" standalone="yes"?>
<Relationships xmlns="http://schemas.openxmlformats.org/package/2006/relationships"><Relationship Id="rId1" Type="http://schemas.openxmlformats.org/officeDocument/2006/relationships/customXmlProps" Target="itemProps62.xml"/></Relationships>
</file>

<file path=customXml/_rels/item63.xml.rels><?xml version="1.0" encoding="UTF-8" standalone="yes"?>
<Relationships xmlns="http://schemas.openxmlformats.org/package/2006/relationships"><Relationship Id="rId1" Type="http://schemas.openxmlformats.org/officeDocument/2006/relationships/customXmlProps" Target="itemProps63.xml"/></Relationships>
</file>

<file path=customXml/_rels/item64.xml.rels><?xml version="1.0" encoding="UTF-8" standalone="yes"?>
<Relationships xmlns="http://schemas.openxmlformats.org/package/2006/relationships"><Relationship Id="rId1" Type="http://schemas.openxmlformats.org/officeDocument/2006/relationships/customXmlProps" Target="itemProps64.xml"/></Relationships>
</file>

<file path=customXml/_rels/item65.xml.rels><?xml version="1.0" encoding="UTF-8" standalone="yes"?>
<Relationships xmlns="http://schemas.openxmlformats.org/package/2006/relationships"><Relationship Id="rId1" Type="http://schemas.openxmlformats.org/officeDocument/2006/relationships/customXmlProps" Target="itemProps65.xml"/></Relationships>
</file>

<file path=customXml/_rels/item66.xml.rels><?xml version="1.0" encoding="UTF-8" standalone="yes"?>
<Relationships xmlns="http://schemas.openxmlformats.org/package/2006/relationships"><Relationship Id="rId1" Type="http://schemas.openxmlformats.org/officeDocument/2006/relationships/customXmlProps" Target="itemProps66.xml"/></Relationships>
</file>

<file path=customXml/_rels/item67.xml.rels><?xml version="1.0" encoding="UTF-8" standalone="yes"?>
<Relationships xmlns="http://schemas.openxmlformats.org/package/2006/relationships"><Relationship Id="rId1" Type="http://schemas.openxmlformats.org/officeDocument/2006/relationships/customXmlProps" Target="itemProps67.xml"/></Relationships>
</file>

<file path=customXml/_rels/item68.xml.rels><?xml version="1.0" encoding="UTF-8" standalone="yes"?>
<Relationships xmlns="http://schemas.openxmlformats.org/package/2006/relationships"><Relationship Id="rId1" Type="http://schemas.openxmlformats.org/officeDocument/2006/relationships/customXmlProps" Target="itemProps68.xml"/></Relationships>
</file>

<file path=customXml/_rels/item69.xml.rels><?xml version="1.0" encoding="UTF-8" standalone="yes"?>
<Relationships xmlns="http://schemas.openxmlformats.org/package/2006/relationships"><Relationship Id="rId1" Type="http://schemas.openxmlformats.org/officeDocument/2006/relationships/customXmlProps" Target="itemProps69.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70.xml.rels><?xml version="1.0" encoding="UTF-8" standalone="yes"?>
<Relationships xmlns="http://schemas.openxmlformats.org/package/2006/relationships"><Relationship Id="rId1" Type="http://schemas.openxmlformats.org/officeDocument/2006/relationships/customXmlProps" Target="itemProps70.xml"/></Relationships>
</file>

<file path=customXml/_rels/item71.xml.rels><?xml version="1.0" encoding="UTF-8" standalone="yes"?>
<Relationships xmlns="http://schemas.openxmlformats.org/package/2006/relationships"><Relationship Id="rId1" Type="http://schemas.openxmlformats.org/officeDocument/2006/relationships/customXmlProps" Target="itemProps71.xml"/></Relationships>
</file>

<file path=customXml/_rels/item72.xml.rels><?xml version="1.0" encoding="UTF-8" standalone="yes"?>
<Relationships xmlns="http://schemas.openxmlformats.org/package/2006/relationships"><Relationship Id="rId1" Type="http://schemas.openxmlformats.org/officeDocument/2006/relationships/customXmlProps" Target="itemProps72.xml"/></Relationships>
</file>

<file path=customXml/_rels/item73.xml.rels><?xml version="1.0" encoding="UTF-8" standalone="yes"?>
<Relationships xmlns="http://schemas.openxmlformats.org/package/2006/relationships"><Relationship Id="rId1" Type="http://schemas.openxmlformats.org/officeDocument/2006/relationships/customXmlProps" Target="itemProps73.xml"/></Relationships>
</file>

<file path=customXml/_rels/item74.xml.rels><?xml version="1.0" encoding="UTF-8" standalone="yes"?>
<Relationships xmlns="http://schemas.openxmlformats.org/package/2006/relationships"><Relationship Id="rId1" Type="http://schemas.openxmlformats.org/officeDocument/2006/relationships/customXmlProps" Target="itemProps74.xml"/></Relationships>
</file>

<file path=customXml/_rels/item75.xml.rels><?xml version="1.0" encoding="UTF-8" standalone="yes"?>
<Relationships xmlns="http://schemas.openxmlformats.org/package/2006/relationships"><Relationship Id="rId1" Type="http://schemas.openxmlformats.org/officeDocument/2006/relationships/customXmlProps" Target="itemProps75.xml"/></Relationships>
</file>

<file path=customXml/_rels/item76.xml.rels><?xml version="1.0" encoding="UTF-8" standalone="yes"?>
<Relationships xmlns="http://schemas.openxmlformats.org/package/2006/relationships"><Relationship Id="rId1" Type="http://schemas.openxmlformats.org/officeDocument/2006/relationships/customXmlProps" Target="itemProps76.xml"/></Relationships>
</file>

<file path=customXml/_rels/item77.xml.rels><?xml version="1.0" encoding="UTF-8" standalone="yes"?>
<Relationships xmlns="http://schemas.openxmlformats.org/package/2006/relationships"><Relationship Id="rId1" Type="http://schemas.openxmlformats.org/officeDocument/2006/relationships/customXmlProps" Target="itemProps77.xml"/></Relationships>
</file>

<file path=customXml/_rels/item78.xml.rels><?xml version="1.0" encoding="UTF-8" standalone="yes"?>
<Relationships xmlns="http://schemas.openxmlformats.org/package/2006/relationships"><Relationship Id="rId1" Type="http://schemas.openxmlformats.org/officeDocument/2006/relationships/customXmlProps" Target="itemProps78.xml"/></Relationships>
</file>

<file path=customXml/_rels/item79.xml.rels><?xml version="1.0" encoding="UTF-8" standalone="yes"?>
<Relationships xmlns="http://schemas.openxmlformats.org/package/2006/relationships"><Relationship Id="rId1" Type="http://schemas.openxmlformats.org/officeDocument/2006/relationships/customXmlProps" Target="itemProps79.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80.xml.rels><?xml version="1.0" encoding="UTF-8" standalone="yes"?>
<Relationships xmlns="http://schemas.openxmlformats.org/package/2006/relationships"><Relationship Id="rId1" Type="http://schemas.openxmlformats.org/officeDocument/2006/relationships/customXmlProps" Target="itemProps80.xml"/></Relationships>
</file>

<file path=customXml/_rels/item81.xml.rels><?xml version="1.0" encoding="UTF-8" standalone="yes"?>
<Relationships xmlns="http://schemas.openxmlformats.org/package/2006/relationships"><Relationship Id="rId1" Type="http://schemas.openxmlformats.org/officeDocument/2006/relationships/customXmlProps" Target="itemProps81.xml"/></Relationships>
</file>

<file path=customXml/_rels/item82.xml.rels><?xml version="1.0" encoding="UTF-8" standalone="yes"?>
<Relationships xmlns="http://schemas.openxmlformats.org/package/2006/relationships"><Relationship Id="rId1" Type="http://schemas.openxmlformats.org/officeDocument/2006/relationships/customXmlProps" Target="itemProps82.xml"/></Relationships>
</file>

<file path=customXml/_rels/item83.xml.rels><?xml version="1.0" encoding="UTF-8" standalone="yes"?>
<Relationships xmlns="http://schemas.openxmlformats.org/package/2006/relationships"><Relationship Id="rId1" Type="http://schemas.openxmlformats.org/officeDocument/2006/relationships/customXmlProps" Target="itemProps83.xml"/></Relationships>
</file>

<file path=customXml/_rels/item84.xml.rels><?xml version="1.0" encoding="UTF-8" standalone="yes"?>
<Relationships xmlns="http://schemas.openxmlformats.org/package/2006/relationships"><Relationship Id="rId1" Type="http://schemas.openxmlformats.org/officeDocument/2006/relationships/customXmlProps" Target="itemProps84.xml"/></Relationships>
</file>

<file path=customXml/_rels/item85.xml.rels><?xml version="1.0" encoding="UTF-8" standalone="yes"?>
<Relationships xmlns="http://schemas.openxmlformats.org/package/2006/relationships"><Relationship Id="rId1" Type="http://schemas.openxmlformats.org/officeDocument/2006/relationships/customXmlProps" Target="itemProps85.xml"/></Relationships>
</file>

<file path=customXml/_rels/item86.xml.rels><?xml version="1.0" encoding="UTF-8" standalone="yes"?>
<Relationships xmlns="http://schemas.openxmlformats.org/package/2006/relationships"><Relationship Id="rId1" Type="http://schemas.openxmlformats.org/officeDocument/2006/relationships/customXmlProps" Target="itemProps86.xml"/></Relationships>
</file>

<file path=customXml/_rels/item87.xml.rels><?xml version="1.0" encoding="UTF-8" standalone="yes"?>
<Relationships xmlns="http://schemas.openxmlformats.org/package/2006/relationships"><Relationship Id="rId1" Type="http://schemas.openxmlformats.org/officeDocument/2006/relationships/customXmlProps" Target="itemProps87.xml"/></Relationships>
</file>

<file path=customXml/_rels/item88.xml.rels><?xml version="1.0" encoding="UTF-8" standalone="yes"?>
<Relationships xmlns="http://schemas.openxmlformats.org/package/2006/relationships"><Relationship Id="rId1" Type="http://schemas.openxmlformats.org/officeDocument/2006/relationships/customXmlProps" Target="itemProps88.xml"/></Relationships>
</file>

<file path=customXml/_rels/item89.xml.rels><?xml version="1.0" encoding="UTF-8" standalone="yes"?>
<Relationships xmlns="http://schemas.openxmlformats.org/package/2006/relationships"><Relationship Id="rId1" Type="http://schemas.openxmlformats.org/officeDocument/2006/relationships/customXmlProps" Target="itemProps89.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_rels/item90.xml.rels><?xml version="1.0" encoding="UTF-8" standalone="yes"?>
<Relationships xmlns="http://schemas.openxmlformats.org/package/2006/relationships"><Relationship Id="rId1" Type="http://schemas.openxmlformats.org/officeDocument/2006/relationships/customXmlProps" Target="itemProps90.xml"/></Relationships>
</file>

<file path=customXml/_rels/item91.xml.rels><?xml version="1.0" encoding="UTF-8" standalone="yes"?>
<Relationships xmlns="http://schemas.openxmlformats.org/package/2006/relationships"><Relationship Id="rId1" Type="http://schemas.openxmlformats.org/officeDocument/2006/relationships/customXmlProps" Target="itemProps91.xml"/></Relationships>
</file>

<file path=customXml/_rels/item92.xml.rels><?xml version="1.0" encoding="UTF-8" standalone="yes"?>
<Relationships xmlns="http://schemas.openxmlformats.org/package/2006/relationships"><Relationship Id="rId1" Type="http://schemas.openxmlformats.org/officeDocument/2006/relationships/customXmlProps" Target="itemProps92.xml"/></Relationships>
</file>

<file path=customXml/_rels/item93.xml.rels><?xml version="1.0" encoding="UTF-8" standalone="yes"?>
<Relationships xmlns="http://schemas.openxmlformats.org/package/2006/relationships"><Relationship Id="rId1" Type="http://schemas.openxmlformats.org/officeDocument/2006/relationships/customXmlProps" Target="itemProps93.xml"/></Relationships>
</file>

<file path=customXml/_rels/item94.xml.rels><?xml version="1.0" encoding="UTF-8" standalone="yes"?>
<Relationships xmlns="http://schemas.openxmlformats.org/package/2006/relationships"><Relationship Id="rId1" Type="http://schemas.openxmlformats.org/officeDocument/2006/relationships/customXmlProps" Target="itemProps94.xml"/></Relationships>
</file>

<file path=customXml/_rels/item95.xml.rels><?xml version="1.0" encoding="UTF-8" standalone="yes"?>
<Relationships xmlns="http://schemas.openxmlformats.org/package/2006/relationships"><Relationship Id="rId1" Type="http://schemas.openxmlformats.org/officeDocument/2006/relationships/customXmlProps" Target="itemProps95.xml"/></Relationships>
</file>

<file path=customXml/_rels/item96.xml.rels><?xml version="1.0" encoding="UTF-8" standalone="yes"?>
<Relationships xmlns="http://schemas.openxmlformats.org/package/2006/relationships"><Relationship Id="rId1" Type="http://schemas.openxmlformats.org/officeDocument/2006/relationships/customXmlProps" Target="itemProps96.xml"/></Relationships>
</file>

<file path=customXml/_rels/item97.xml.rels><?xml version="1.0" encoding="UTF-8" standalone="yes"?>
<Relationships xmlns="http://schemas.openxmlformats.org/package/2006/relationships"><Relationship Id="rId1" Type="http://schemas.openxmlformats.org/officeDocument/2006/relationships/customXmlProps" Target="itemProps97.xml"/></Relationships>
</file>

<file path=customXml/_rels/item98.xml.rels><?xml version="1.0" encoding="UTF-8" standalone="yes"?>
<Relationships xmlns="http://schemas.openxmlformats.org/package/2006/relationships"><Relationship Id="rId1" Type="http://schemas.openxmlformats.org/officeDocument/2006/relationships/customXmlProps" Target="itemProps98.xml"/></Relationships>
</file>

<file path=customXml/_rels/item99.xml.rels><?xml version="1.0" encoding="UTF-8" standalone="yes"?>
<Relationships xmlns="http://schemas.openxmlformats.org/package/2006/relationships"><Relationship Id="rId1" Type="http://schemas.openxmlformats.org/officeDocument/2006/relationships/customXmlProps" Target="itemProps99.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0.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0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0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0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1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4.xml><?xml version="1.0" encoding="utf-8"?>
<?mso-contentType ?>
<FormTemplates xmlns="http://schemas.microsoft.com/sharepoint/v3/contenttype/forms">
  <Display>OECDListFormCollapsible</Display>
  <Edit>OECDListFormCollapsible</Edit>
  <New>OECDListFormCollapsible</New>
</FormTemplates>
</file>

<file path=customXml/item11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18.xml><?xml version="1.0" encoding="utf-8"?>
<p:properties xmlns:p="http://schemas.microsoft.com/office/2006/metadata/properties" xmlns:xsi="http://www.w3.org/2001/XMLSchema-instance" xmlns:pc="http://schemas.microsoft.com/office/infopath/2007/PartnerControls">
  <documentManagement>
    <OECDPinnedBy xmlns="ddbd984f-848b-4d59-a9eb-1760df3af461">
      <UserInfo>
        <DisplayName/>
        <AccountId xsi:nil="true"/>
        <AccountType/>
      </UserInfo>
    </OECDPinnedBy>
    <OECDProjectMembers xmlns="ddbd984f-848b-4d59-a9eb-1760df3af461">
      <UserInfo>
        <DisplayName>BORGA Maria, DAF/INV</DisplayName>
        <AccountId>391</AccountId>
        <AccountType/>
      </UserInfo>
      <UserInfo>
        <DisplayName>IBARLUCEA FLORES Perla, DAF/INV</DisplayName>
        <AccountId>403</AccountId>
        <AccountType/>
      </UserInfo>
      <UserInfo>
        <DisplayName>KOTHE Emilie, DAF/INV</DisplayName>
        <AccountId>378</AccountId>
        <AccountType/>
      </UserInfo>
      <UserInfo>
        <DisplayName>MEHIGAN Caroline, DAF/INV</DisplayName>
        <AccountId>689</AccountId>
        <AccountType/>
      </UserInfo>
      <UserInfo>
        <DisplayName>ONDZOTTO Kany, DAF/INV</DisplayName>
        <AccountId>1570</AccountId>
        <AccountType/>
      </UserInfo>
      <UserInfo>
        <DisplayName>CALIANDRO Cecilia, DAF/RBC</DisplayName>
        <AccountId>1842</AccountId>
        <AccountType/>
      </UserInfo>
      <UserInfo>
        <DisplayName>NOVIK Ana, DAF/INV</DisplayName>
        <AccountId>353</AccountId>
        <AccountType/>
      </UserInfo>
    </OECDProjectMembers>
    <nbb885e32ada4fa18483bd70230d535b xmlns="ddbd984f-848b-4d59-a9eb-1760df3af461">
      <Terms xmlns="http://schemas.microsoft.com/office/infopath/2007/PartnerControls">
        <TermInfo xmlns="http://schemas.microsoft.com/office/infopath/2007/PartnerControls">
          <TermName xmlns="http://schemas.microsoft.com/office/infopath/2007/PartnerControls">DAF/INV</TermName>
          <TermId xmlns="http://schemas.microsoft.com/office/infopath/2007/PartnerControls">db780339-a94b-4fd1-9202-c087447e8c6f</TermId>
        </TermInfo>
      </Terms>
    </nbb885e32ada4fa18483bd70230d535b>
    <eShareTopicTaxHTField0 xmlns="c9f238dd-bb73-4aef-a7a5-d644ad823e52">
      <Terms xmlns="http://schemas.microsoft.com/office/infopath/2007/PartnerControls"/>
    </eShareTopicTaxHTField0>
    <OECDProjectManager xmlns="ddbd984f-848b-4d59-a9eb-1760df3af461">
      <UserInfo>
        <DisplayName/>
        <AccountId>391</AccountId>
        <AccountType/>
      </UserInfo>
    </OECDProjectManager>
    <eShareCountryTaxHTField0 xmlns="c9f238dd-bb73-4aef-a7a5-d644ad823e52">
      <Terms xmlns="http://schemas.microsoft.com/office/infopath/2007/PartnerControls"/>
    </eShareCountryTaxHTField0>
    <OECDProjectLookup xmlns="ddbd984f-848b-4d59-a9eb-1760df3af461">19</OECDProjectLookup>
    <cdaa264386b64a5eb3931631587e1776 xmlns="422d9e62-c95f-4be8-bc96-fc16e6e7af15">
      <Terms xmlns="http://schemas.microsoft.com/office/infopath/2007/PartnerControls"/>
    </cdaa264386b64a5eb3931631587e1776>
    <OECDKimProvenance xmlns="54c4cd27-f286-408f-9ce0-33c1e0f3ab39" xsi:nil="true"/>
    <OECDMeetingDate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4.1.1.4 Implementation of the revised Benchmark Definition of Foreign Direct Investment (FDI), two International Direct Investment Statistics Yearbooks, tri-annual OECD Investment Newsletters, two reports on investment in global value chains (GVCs), bench</TermName>
          <TermId xmlns="http://schemas.microsoft.com/office/infopath/2007/PartnerControls">b2038981-b204-4a4b-9738-33ca178f8ead</TermId>
        </TermInfo>
      </Terms>
    </eSharePWBTaxHTField0>
    <OECDSharingStatus xmlns="ddbd984f-848b-4d59-a9eb-1760df3af461" xsi:nil="true"/>
    <eShareHorizProjTaxHTField0 xmlns="422d9e62-c95f-4be8-bc96-fc16e6e7af15" xsi:nil="true"/>
    <_dlc_DocId xmlns="422d9e62-c95f-4be8-bc96-fc16e6e7af15">ESHAREDAF-38-137099</_dlc_DocId>
    <TaxCatchAll xmlns="ca82dde9-3436-4d3d-bddd-d31447390034">
      <Value>131</Value>
      <Value>313</Value>
      <Value>107</Value>
    </TaxCatchAll>
    <OECDlanguage xmlns="ca82dde9-3436-4d3d-bddd-d31447390034">English</OECDlanguage>
    <OECDCommunityDocumentURL xmlns="ddbd984f-848b-4d59-a9eb-1760df3af461" xsi:nil="true"/>
    <_dlc_DocIdUrl xmlns="422d9e62-c95f-4be8-bc96-fc16e6e7af15">
      <Url>https://portal.oecd.org/eshare/daf/pc/_layouts/15/DocIdRedir.aspx?ID=ESHAREDAF-38-137099</Url>
      <Description>ESHAREDAF-38-137099</Description>
    </_dlc_DocIdUrl>
    <OECDKimBussinessContext xmlns="54c4cd27-f286-408f-9ce0-33c1e0f3ab39" xsi:nil="true"/>
    <OECDMainProject xmlns="ddbd984f-848b-4d59-a9eb-1760df3af461" xsi:nil="true"/>
    <OECDKimStatus xmlns="54c4cd27-f286-408f-9ce0-33c1e0f3ab39">Draft</OECDKimStatus>
    <eShareKeywordsTaxHTField0 xmlns="c9f238dd-bb73-4aef-a7a5-d644ad823e52">
      <Terms xmlns="http://schemas.microsoft.com/office/infopath/2007/PartnerControls"/>
    </eShareKeywordsTaxHTField0>
    <OECDCommunityDocumentID xmlns="ddbd984f-848b-4d59-a9eb-1760df3af461"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Investment Committee</TermName>
          <TermId xmlns="http://schemas.microsoft.com/office/infopath/2007/PartnerControls">c17d2b9d-41b9-434b-8912-3c124c840d3a</TermId>
        </TermInfo>
      </Terms>
    </eShareCommitteeTaxHTField0>
    <OECDTagsCache xmlns="ddbd984f-848b-4d59-a9eb-1760df3af461" xsi:nil="true"/>
    <OECDExpirationDate xmlns="422d9e62-c95f-4be8-bc96-fc16e6e7af15" xsi:nil="true"/>
    <mcabdfbcfcc34b0db2b26427245c13c6 xmlns="ddbd984f-848b-4d59-a9eb-1760df3af461" xsi:nil="true"/>
    <OECDAllRelatedUsers xmlns="422d9e62-c95f-4be8-bc96-fc16e6e7af15">
      <UserInfo>
        <DisplayName>BORGA Maria, DAF/INV</DisplayName>
        <AccountId>391</AccountId>
        <AccountType/>
      </UserInfo>
      <UserInfo>
        <DisplayName>BORGA Maria, DAF/INV</DisplayName>
        <AccountId>391</AccountId>
        <AccountType/>
      </UserInfo>
      <UserInfo>
        <DisplayName>IBARLUCEA FLORES Perla, DAF/INV</DisplayName>
        <AccountId>403</AccountId>
        <AccountType/>
      </UserInfo>
      <UserInfo>
        <DisplayName>KOTHE Emilie, DAF/INV</DisplayName>
        <AccountId>378</AccountId>
        <AccountType/>
      </UserInfo>
      <UserInfo>
        <DisplayName>MCGEEHAN Bridget, DAF/INV</DisplayName>
        <AccountId>604</AccountId>
        <AccountType/>
      </UserInfo>
      <UserInfo>
        <DisplayName>MEHIGAN Caroline, STD/TCS</DisplayName>
        <AccountId>689</AccountId>
        <AccountType/>
      </UserInfo>
      <UserInfo>
        <DisplayName>ARBEL Pauline, DAF</DisplayName>
        <AccountId>632</AccountId>
        <AccountType/>
      </UserInfo>
      <UserInfo>
        <DisplayName>KOTHE Emilie, DAF/INV</DisplayName>
        <AccountId>378</AccountId>
        <AccountType/>
      </UserInfo>
      <UserInfo>
        <DisplayName>KOTHE Emilie, DAF/INV</DisplayName>
        <AccountId>378</AccountId>
        <AccountType/>
      </UserInfo>
    </OECDAllRelatedUsers>
    <IconOverlay xmlns="http://schemas.microsoft.com/sharepoint/v4" xsi:nil="true"/>
    <OECDYear xmlns="54c4cd27-f286-408f-9ce0-33c1e0f3ab39" xsi:nil="true"/>
  </documentManagement>
</p:properties>
</file>

<file path=customXml/item119.xml><?xml version="1.0" encoding="utf-8"?>
<?mso-contentType ?>
<FormTemplates xmlns="http://schemas.microsoft.com/sharepoint/v3/contenttype/forms">
  <Display>OECDListFormCollapsible</Display>
  <Edit>OECDListFormCollapsible</Edit>
  <New>OECDListFormCollapsible</New>
</FormTemplates>
</file>

<file path=customXml/item1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2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2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22.xml><?xml version="1.0" encoding="utf-8"?>
<?mso-contentType ?>
<FormTemplates xmlns="http://schemas.microsoft.com/sharepoint/v3/contenttype/forms">
  <Display>OECDListFormCollapsible</Display>
  <Edit>OECDListFormCollapsible</Edit>
  <New>OECDListFormCollapsible</New>
</FormTemplates>
</file>

<file path=customXml/item123.xml><?xml version="1.0" encoding="utf-8"?>
<?mso-contentType ?>
<FormTemplates xmlns="http://schemas.microsoft.com/sharepoint/v3/contenttype/forms">
  <Display>OECDListFormCollapsible</Display>
  <Edit>OECDListFormCollapsible</Edit>
  <New>OECDListFormCollapsible</New>
</FormTemplates>
</file>

<file path=customXml/item124.xml><?xml version="1.0" encoding="utf-8"?>
<?mso-contentType ?>
<FormTemplates xmlns="http://schemas.microsoft.com/sharepoint/v3/contenttype/forms">
  <Display>OECDListFormCollapsible</Display>
  <Edit>OECDListFormCollapsible</Edit>
  <New>OECDListFormCollapsible</New>
</FormTemplates>
</file>

<file path=customXml/item12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26.xml><?xml version="1.0" encoding="utf-8"?>
<?mso-contentType ?>
<FormTemplates xmlns="http://schemas.microsoft.com/sharepoint/v3/contenttype/forms">
  <Display>OECDListFormCollapsible</Display>
  <Edit>OECDListFormCollapsible</Edit>
  <New>OECDListFormCollapsible</New>
</FormTemplates>
</file>

<file path=customXml/item12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2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2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xml><?xml version="1.0" encoding="utf-8"?>
<?mso-contentType ?>
<FormTemplates xmlns="http://schemas.microsoft.com/sharepoint/v3/contenttype/forms">
  <Display>OECDListFormCollapsible</Display>
  <Edit>OECDListFormCollapsible</Edit>
  <New>OECDListFormCollapsible</New>
</FormTemplates>
</file>

<file path=customXml/item13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2.xml><?xml version="1.0" encoding="utf-8"?>
<?mso-contentType ?>
<FormTemplates xmlns="http://schemas.microsoft.com/sharepoint/v3/contenttype/forms">
  <Display>OECDListFormCollapsible</Display>
  <Edit>OECDListFormCollapsible</Edit>
  <New>OECDListFormCollapsible</New>
</FormTemplates>
</file>

<file path=customXml/item13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4.xml><?xml version="1.0" encoding="utf-8"?>
<?mso-contentType ?>
<FormTemplates xmlns="http://schemas.microsoft.com/sharepoint/v3/contenttype/forms">
  <Display>OECDListFormCollapsible</Display>
  <Edit>OECDListFormCollapsible</Edit>
  <New>OECDListFormCollapsible</New>
</FormTemplates>
</file>

<file path=customXml/item13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3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48.xml><?xml version="1.0" encoding="utf-8"?>
<?mso-contentType ?>
<FormTemplates xmlns="http://schemas.microsoft.com/sharepoint/v3/contenttype/forms">
  <Display>OECDListFormCollapsible</Display>
  <Edit>OECDListFormCollapsible</Edit>
  <New>OECDListFormCollapsible</New>
</FormTemplates>
</file>

<file path=customXml/item14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xml><?xml version="1.0" encoding="utf-8"?>
<?mso-contentType ?>
<FormTemplates xmlns="http://schemas.microsoft.com/sharepoint/v3/contenttype/forms">
  <Display>OECDListFormCollapsible</Display>
  <Edit>OECDListFormCollapsible</Edit>
  <New>OECDListFormCollapsible</New>
</FormTemplates>
</file>

<file path=customXml/item15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4.xml><?xml version="1.0" encoding="utf-8"?>
<?mso-contentType ?>
<FormTemplates xmlns="http://schemas.microsoft.com/sharepoint/v3/contenttype/forms">
  <Display>OECDListFormCollapsible</Display>
  <Edit>OECDListFormCollapsible</Edit>
  <New>OECDListFormCollapsible</New>
</FormTemplates>
</file>

<file path=customXml/item15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58.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5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6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5.xml><?xml version="1.0" encoding="utf-8"?>
<?mso-contentType ?>
<FormTemplates xmlns="http://schemas.microsoft.com/sharepoint/v3/contenttype/forms">
  <Display>OECDListFormCollapsible</Display>
  <Edit>OECDListFormCollapsible</Edit>
  <New>OECDListFormCollapsible</New>
</FormTemplates>
</file>

<file path=customXml/item16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6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7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71.xml><?xml version="1.0" encoding="utf-8"?>
<?mso-contentType ?>
<FormTemplates xmlns="http://schemas.microsoft.com/sharepoint/v3/contenttype/forms">
  <Display>OECDListFormCollapsible</Display>
  <Edit>OECDListFormCollapsible</Edit>
  <New>OECDListFormCollapsible</New>
</FormTemplates>
</file>

<file path=customXml/item17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7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7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7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7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7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78.xml><?xml version="1.0" encoding="utf-8"?>
<?mso-contentType ?>
<FormTemplates xmlns="http://schemas.microsoft.com/sharepoint/v3/contenttype/forms">
  <Display>OECDListFormCollapsible</Display>
  <Edit>OECDListFormCollapsible</Edit>
  <New>OECDListFormCollapsible</New>
</FormTemplates>
</file>

<file path=customXml/item179.xml><?xml version="1.0" encoding="utf-8"?>
<?mso-contentType ?>
<FormTemplates xmlns="http://schemas.microsoft.com/sharepoint/v3/contenttype/forms">
  <Display>OECDListFormCollapsible</Display>
  <Edit>OECDListFormCollapsible</Edit>
  <New>OECDListFormCollapsible</New>
</FormTemplates>
</file>

<file path=customXml/item1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80.xml><?xml version="1.0" encoding="utf-8"?>
<?mso-contentType ?>
<FormTemplates xmlns="http://schemas.microsoft.com/sharepoint/v3/contenttype/forms">
  <Display>OECDListFormCollapsible</Display>
  <Edit>OECDListFormCollapsible</Edit>
  <New>OECDListFormCollapsible</New>
</FormTemplates>
</file>

<file path=customXml/item181.xml><?xml version="1.0" encoding="utf-8"?>
<?mso-contentType ?>
<FormTemplates xmlns="http://schemas.microsoft.com/sharepoint/v3/contenttype/forms">
  <Display>OECDListFormCollapsible</Display>
  <Edit>OECDListFormCollapsible</Edit>
  <New>OECDListFormCollapsible</New>
</FormTemplates>
</file>

<file path=customXml/item18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8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8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8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8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8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8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89.xml><?xml version="1.0" encoding="utf-8"?>
<?mso-contentType ?>
<FormTemplates xmlns="http://schemas.microsoft.com/sharepoint/v3/contenttype/forms">
  <Display>OECDListFormCollapsible</Display>
  <Edit>OECDListFormCollapsible</Edit>
  <New>OECDListFormCollapsible</New>
</FormTemplates>
</file>

<file path=customXml/item1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90.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9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9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93.xml><?xml version="1.0" encoding="utf-8"?>
<?mso-contentType ?>
<FormTemplates xmlns="http://schemas.microsoft.com/sharepoint/v3/contenttype/forms">
  <Display>OECDListFormCollapsible</Display>
  <Edit>OECDListFormCollapsible</Edit>
  <New>OECDListFormCollapsible</New>
</FormTemplates>
</file>

<file path=customXml/item19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9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9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9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198.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199.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2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3.xml><?xml version="1.0" encoding="utf-8"?>
<?mso-contentType ?>
<FormTemplates xmlns="http://schemas.microsoft.com/sharepoint/v3/contenttype/forms">
  <Display>OECDListFormCollapsible</Display>
  <Edit>OECDListFormCollapsible</Edit>
  <New>OECDListFormCollapsible</New>
</FormTemplates>
</file>

<file path=customXml/item20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08.xml><?xml version="1.0" encoding="utf-8"?>
<?mso-contentType ?>
<FormTemplates xmlns="http://schemas.microsoft.com/sharepoint/v3/contenttype/forms">
  <Display>OECDListFormCollapsible</Display>
  <Edit>OECDListFormCollapsible</Edit>
  <New>OECDListFormCollapsible</New>
</FormTemplates>
</file>

<file path=customXml/item20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10.xml><?xml version="1.0" encoding="utf-8"?>
<?mso-contentType ?>
<FormTemplates xmlns="http://schemas.microsoft.com/sharepoint/v3/contenttype/forms">
  <Display>OECDListFormCollapsible</Display>
  <Edit>OECDListFormCollapsible</Edit>
  <New>OECDListFormCollapsible</New>
</FormTemplates>
</file>

<file path=customXml/item21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1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1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1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1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1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17.xml><?xml version="1.0" encoding="utf-8"?>
<?mso-contentType ?>
<FormTemplates xmlns="http://schemas.microsoft.com/sharepoint/v3/contenttype/forms">
  <Display>OECDListFormCollapsible</Display>
  <Edit>OECDListFormCollapsible</Edit>
  <New>OECDListFormCollapsible</New>
</FormTemplates>
</file>

<file path=customXml/item218.xml><?xml version="1.0" encoding="utf-8"?>
<?mso-contentType ?>
<FormTemplates xmlns="http://schemas.microsoft.com/sharepoint/v3/contenttype/forms">
  <Display>OECDListFormCollapsible</Display>
  <Edit>OECDListFormCollapsible</Edit>
  <New>OECDListFormCollapsible</New>
</FormTemplates>
</file>

<file path=customXml/item21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0.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CCDD97BACC81094AA9235912A0087CAC" ma:contentTypeVersion="87" ma:contentTypeDescription="" ma:contentTypeScope="" ma:versionID="5d04e6510d2d6acd9021bbf9df077368">
  <xsd:schema xmlns:xsd="http://www.w3.org/2001/XMLSchema" xmlns:xs="http://www.w3.org/2001/XMLSchema" xmlns:p="http://schemas.microsoft.com/office/2006/metadata/properties" xmlns:ns1="54c4cd27-f286-408f-9ce0-33c1e0f3ab39" xmlns:ns2="422d9e62-c95f-4be8-bc96-fc16e6e7af15" xmlns:ns3="ddbd984f-848b-4d59-a9eb-1760df3af461" xmlns:ns5="c9f238dd-bb73-4aef-a7a5-d644ad823e52" xmlns:ns6="ca82dde9-3436-4d3d-bddd-d31447390034" xmlns:ns7="http://schemas.microsoft.com/sharepoint/v4" targetNamespace="http://schemas.microsoft.com/office/2006/metadata/properties" ma:root="true" ma:fieldsID="67c4c0e0d04d1ffe6c5dfe1e52ef102c" ns1:_="" ns2:_="" ns3:_="" ns5:_="" ns6:_="" ns7:_="">
    <xsd:import namespace="54c4cd27-f286-408f-9ce0-33c1e0f3ab39"/>
    <xsd:import namespace="422d9e62-c95f-4be8-bc96-fc16e6e7af15"/>
    <xsd:import namespace="ddbd984f-848b-4d59-a9eb-1760df3af461"/>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3:OECDTagsCache" minOccurs="0"/>
                <xsd:element ref="ns2:_dlc_DocIdUrl"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3:mcabdfbcfcc34b0db2b26427245c13c6" minOccurs="0"/>
                <xsd:element ref="ns2:_dlc_DocId" minOccurs="0"/>
                <xsd:element ref="ns6:OECDlanguage" minOccurs="0"/>
                <xsd:element ref="ns6:TaxCatchAll" minOccurs="0"/>
                <xsd:element ref="ns6:TaxCatchAllLabel" minOccurs="0"/>
                <xsd:element ref="ns1:OECDMeetingDate" minOccurs="0"/>
                <xsd:element ref="ns2:_dlc_DocIdPersistId" minOccurs="0"/>
                <xsd:element ref="ns2:cdaa264386b64a5eb3931631587e1776" minOccurs="0"/>
                <xsd:element ref="ns3:nbb885e32ada4fa18483bd70230d535b" minOccurs="0"/>
                <xsd:element ref="ns3:OECDSharingStatus" minOccurs="0"/>
                <xsd:element ref="ns3:OECDCommunityDocumentURL" minOccurs="0"/>
                <xsd:element ref="ns3:OECDCommunityDocumentID"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3" nillable="true" ma:displayName="Meeting Date" ma:default="" ma:format="DateOnly" ma:hidden="true" ma:internalName="OECDMeetingDate">
      <xsd:simpleType>
        <xsd:restriction base="dms:DateTime"/>
      </xsd:simpleType>
    </xsd:element>
    <xsd:element name="OECDYear" ma:index="47"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2d9e62-c95f-4be8-bc96-fc16e6e7af15"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_dlc_DocIdUrl" ma:index="18" nillable="true" ma:displayName="Document ID" ma:description=""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8" nillable="true" ma:displayName="Document ID" ma:description="" ma:hidden="true" ma:internalName="_dlc_DocId" ma:readOnly="true">
      <xsd:simpleType>
        <xsd:restriction base="dms:Text"/>
      </xsd:simpleType>
    </xsd:element>
    <xsd:element name="_dlc_DocIdPersistId" ma:index="34" nillable="true" ma:displayName="Persist ID" ma:description="Keep ID on add." ma:hidden="true" ma:internalName="_dlc_DocIdPersistId" ma:readOnly="true">
      <xsd:simpleType>
        <xsd:restriction base="dms:Boolean"/>
      </xsd:simpleType>
    </xsd:element>
    <xsd:element name="cdaa264386b64a5eb3931631587e1776" ma:index="36" nillable="true" ma:taxonomy="true" ma:internalName="cdaa264386b64a5eb3931631587e1776" ma:taxonomyFieldName="OECDHorizontalProjects" ma:displayName="Horizontal project" ma:default="" ma:fieldId="{cdaa2643-86b6-4a5e-b393-1631587e177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1" nillable="true" ma:displayName="OECDHorizontalProjects_0" ma:description="" ma:hidden="true" ma:internalName="eShareHorizProjTaxHTField0">
      <xsd:simpleType>
        <xsd:restriction base="dms:Note"/>
      </xsd:simpleType>
    </xsd:element>
    <xsd:element name="OECDAllRelatedUsers" ma:index="44"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bd984f-848b-4d59-a9eb-1760df3af461"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bc83b2af-e160-442d-bd56-c59d584bfbe4" ma:internalName="OECDProjectLookup" ma:readOnly="false" ma:showField="OECDShortProjectName" ma:web="ddbd984f-848b-4d59-a9eb-1760df3af461">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bc83b2af-e160-442d-bd56-c59d584bfbe4"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17" nillable="true" ma:displayName="Tags cache" ma:description="" ma:hidden="true" ma:internalName="OECDTagsCache">
      <xsd:simpleType>
        <xsd:restriction base="dms:Note"/>
      </xsd:simpleType>
    </xsd:element>
    <xsd:element name="mcabdfbcfcc34b0db2b26427245c13c6" ma:index="26" nillable="true" ma:displayName="Deliverable owner_0" ma:hidden="true" ma:internalName="mcabdfbcfcc34b0db2b26427245c13c6">
      <xsd:simpleType>
        <xsd:restriction base="dms:Note"/>
      </xsd:simpleType>
    </xsd:element>
    <xsd:element name="nbb885e32ada4fa18483bd70230d535b" ma:index="37" nillable="true" ma:taxonomy="true" ma:internalName="nbb885e32ada4fa18483bd70230d535b" ma:taxonomyFieldName="OECDProjectOwnerStructure" ma:displayName="Project owner" ma:readOnly="false" ma:default="" ma:fieldId="7bb885e3-2ada-4fa1-8483-bd70230d535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8" nillable="true" ma:displayName="O.N.E Document Sharing Status" ma:description="" ma:hidden="true" ma:internalName="OECDSharingStatus">
      <xsd:simpleType>
        <xsd:restriction base="dms:Text"/>
      </xsd:simpleType>
    </xsd:element>
    <xsd:element name="OECDCommunityDocumentURL" ma:index="39" nillable="true" ma:displayName="O.N.E Community Document URL" ma:description="" ma:hidden="true" ma:internalName="OECDCommunityDocumentURL">
      <xsd:simpleType>
        <xsd:restriction base="dms:Text"/>
      </xsd:simpleType>
    </xsd:element>
    <xsd:element name="OECDCommunityDocumentID" ma:index="40" nillable="true" ma:displayName="O.N.E Community Document ID" ma:decimals="0" ma:description="" ma:hidden="true" ma:internalName="OECDCommunityDocumentID">
      <xsd:simpleType>
        <xsd:restriction base="dms:Number"/>
      </xsd:simpleType>
    </xsd:element>
    <xsd:element name="SharedWithUsers" ma:index="4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20"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21"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2"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3"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4"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1" nillable="true" ma:displayName="Taxonomy Catch All Column" ma:hidden="true" ma:list="{4d2fa938-8d37-45fa-910f-cb0aa52e3ee4}" ma:internalName="TaxCatchAll" ma:showField="CatchAllData" ma:web="422d9e62-c95f-4be8-bc96-fc16e6e7af15">
      <xsd:complexType>
        <xsd:complexContent>
          <xsd:extension base="dms:MultiChoiceLookup">
            <xsd:sequence>
              <xsd:element name="Value" type="dms:Lookup" maxOccurs="unbounded" minOccurs="0" nillable="true"/>
            </xsd:sequence>
          </xsd:extension>
        </xsd:complexContent>
      </xsd:complexType>
    </xsd:element>
    <xsd:element name="TaxCatchAllLabel" ma:index="32" nillable="true" ma:displayName="Taxonomy Catch All Column1" ma:hidden="true" ma:list="{4d2fa938-8d37-45fa-910f-cb0aa52e3ee4}" ma:internalName="TaxCatchAllLabel" ma:readOnly="true" ma:showField="CatchAllDataLabel" ma:web="422d9e62-c95f-4be8-bc96-fc16e6e7a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2.xml><?xml version="1.0" encoding="utf-8"?>
<?mso-contentType ?>
<FormTemplates xmlns="http://schemas.microsoft.com/sharepoint/v3/contenttype/forms">
  <Display>OECDListFormCollapsible</Display>
  <Edit>OECDListFormCollapsible</Edit>
  <New>OECDListFormCollapsible</New>
</FormTemplates>
</file>

<file path=customXml/item22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29.xml><?xml version="1.0" encoding="utf-8"?>
<?mso-contentType ?>
<FormTemplates xmlns="http://schemas.microsoft.com/sharepoint/v3/contenttype/forms">
  <Display>OECDListFormCollapsible</Display>
  <Edit>OECDListFormCollapsible</Edit>
  <New>OECDListFormCollapsible</New>
</FormTemplates>
</file>

<file path=customXml/item2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3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31.xml><?xml version="1.0" encoding="utf-8"?>
<?mso-contentType ?>
<FormTemplates xmlns="http://schemas.microsoft.com/sharepoint/v3/contenttype/forms">
  <Display>OECDListFormCollapsible</Display>
  <Edit>OECDListFormCollapsible</Edit>
  <New>OECDListFormCollapsible</New>
</FormTemplates>
</file>

<file path=customXml/item23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3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3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3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36.xml><?xml version="1.0" encoding="utf-8"?>
<?mso-contentType ?>
<FormTemplates xmlns="http://schemas.microsoft.com/sharepoint/v3/contenttype/forms">
  <Display>OECDListFormCollapsible</Display>
  <Edit>OECDListFormCollapsible</Edit>
  <New>OECDListFormCollapsible</New>
</FormTemplates>
</file>

<file path=customXml/item23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38.xml><?xml version="1.0" encoding="utf-8"?>
<?mso-contentType ?>
<FormTemplates xmlns="http://schemas.microsoft.com/sharepoint/v3/contenttype/forms">
  <Display>OECDListFormCollapsible</Display>
  <Edit>OECDListFormCollapsible</Edit>
  <New>OECDListFormCollapsible</New>
</FormTemplates>
</file>

<file path=customXml/item23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4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4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4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49.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50.xml><?xml version="1.0" encoding="utf-8"?>
<?mso-contentType ?>
<FormTemplates xmlns="http://schemas.microsoft.com/sharepoint/v3/contenttype/forms">
  <Display>OECDListFormCollapsible</Display>
  <Edit>OECDListFormCollapsible</Edit>
  <New>OECDListFormCollapsible</New>
</FormTemplates>
</file>

<file path=customXml/item251.xml><?xml version="1.0" encoding="utf-8"?>
<?mso-contentType ?>
<FormTemplates xmlns="http://schemas.microsoft.com/sharepoint/v3/contenttype/forms">
  <Display>OECDListFormCollapsible</Display>
  <Edit>OECDListFormCollapsible</Edit>
  <New>OECDListFormCollapsible</New>
</FormTemplates>
</file>

<file path=customXml/item252.xml><?xml version="1.0" encoding="utf-8"?>
<?mso-contentType ?>
<FormTemplates xmlns="http://schemas.microsoft.com/sharepoint/v3/contenttype/forms">
  <Display>OECDListFormCollapsible</Display>
  <Edit>OECDListFormCollapsible</Edit>
  <New>OECDListFormCollapsible</New>
</FormTemplates>
</file>

<file path=customXml/item25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5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5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5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57.xml><?xml version="1.0" encoding="utf-8"?>
<?mso-contentType ?>
<FormTemplates xmlns="http://schemas.microsoft.com/sharepoint/v3/contenttype/forms">
  <Display>OECDListFormCollapsible</Display>
  <Edit>OECDListFormCollapsible</Edit>
  <New>OECDListFormCollapsible</New>
</FormTemplates>
</file>

<file path=customXml/item25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5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6.xml><?xml version="1.0" encoding="utf-8"?>
<?mso-contentType ?>
<FormTemplates xmlns="http://schemas.microsoft.com/sharepoint/v3/contenttype/forms">
  <Display>OECDListFormCollapsible</Display>
  <Edit>OECDListFormCollapsible</Edit>
  <New>OECDListFormCollapsible</New>
</FormTemplates>
</file>

<file path=customXml/item260.xml><?xml version="1.0" encoding="utf-8"?>
<?mso-contentType ?>
<FormTemplates xmlns="http://schemas.microsoft.com/sharepoint/v3/contenttype/forms">
  <Display>OECDListFormCollapsible</Display>
  <Edit>OECDListFormCollapsible</Edit>
  <New>OECDListFormCollapsible</New>
</FormTemplates>
</file>

<file path=customXml/item26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6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6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64.xml><?xml version="1.0" encoding="utf-8"?>
<?mso-contentType ?>
<FormTemplates xmlns="http://schemas.microsoft.com/sharepoint/v3/contenttype/forms">
  <Display>OECDListFormCollapsible</Display>
  <Edit>OECDListFormCollapsible</Edit>
  <New>OECDListFormCollapsible</New>
</FormTemplates>
</file>

<file path=customXml/item26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66.xml><?xml version="1.0" encoding="utf-8"?>
<?mso-contentType ?>
<FormTemplates xmlns="http://schemas.microsoft.com/sharepoint/v3/contenttype/forms">
  <Display>OECDListFormCollapsible</Display>
  <Edit>OECDListFormCollapsible</Edit>
  <New>OECDListFormCollapsible</New>
</FormTemplates>
</file>

<file path=customXml/item26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68.xml><?xml version="1.0" encoding="utf-8"?>
<?mso-contentType ?>
<FormTemplates xmlns="http://schemas.microsoft.com/sharepoint/v3/contenttype/forms">
  <Display>OECDListFormCollapsible</Display>
  <Edit>OECDListFormCollapsible</Edit>
  <New>OECDListFormCollapsible</New>
</FormTemplates>
</file>

<file path=customXml/item26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74.xml><?xml version="1.0" encoding="utf-8"?>
<?mso-contentType ?>
<FormTemplates xmlns="http://schemas.microsoft.com/sharepoint/v3/contenttype/forms">
  <Display>OECDListFormCollapsible</Display>
  <Edit>OECDListFormCollapsible</Edit>
  <New>OECDListFormCollapsible</New>
</FormTemplates>
</file>

<file path=customXml/item275.xml><?xml version="1.0" encoding="utf-8"?>
<?mso-contentType ?>
<FormTemplates xmlns="http://schemas.microsoft.com/sharepoint/v3/contenttype/forms">
  <Display>OECDListFormCollapsible</Display>
  <Edit>OECDListFormCollapsible</Edit>
  <New>OECDListFormCollapsible</New>
</FormTemplates>
</file>

<file path=customXml/item27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7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6.xml><?xml version="1.0" encoding="utf-8"?>
<?mso-contentType ?>
<FormTemplates xmlns="http://schemas.microsoft.com/sharepoint/v3/contenttype/forms">
  <Display>OECDListFormCollapsible</Display>
  <Edit>OECDListFormCollapsible</Edit>
  <New>OECDListFormCollapsible</New>
</FormTemplates>
</file>

<file path=customXml/item287.xml><?xml version="1.0" encoding="utf-8"?>
<?mso-contentType ?>
<CtFieldPriority xmlns="http://www.oecd.org/eshare/projectsentre/CtFieldPriority/" xmlns:i="http://www.w3.org/2001/XMLSchema-instance">
  <PriorityFields xmlns:a="http://schemas.microsoft.com/2003/10/Serialization/Arrays"/>
</CtFieldPriority>
</file>

<file path=customXml/item28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8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9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91.xml><?xml version="1.0" encoding="utf-8"?>
<?mso-contentType ?>
<FormTemplates xmlns="http://schemas.microsoft.com/sharepoint/v3/contenttype/forms">
  <Display>OECDListFormCollapsible</Display>
  <Edit>OECDListFormCollapsible</Edit>
  <New>OECDListFormCollapsible</New>
</FormTemplates>
</file>

<file path=customXml/item29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9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9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95.xml><?xml version="1.0" encoding="utf-8"?>
<?mso-contentType ?>
<FormTemplates xmlns="http://schemas.microsoft.com/sharepoint/v3/contenttype/forms">
  <Display>OECDListFormCollapsible</Display>
  <Edit>OECDListFormCollapsible</Edit>
  <New>OECDListFormCollapsible</New>
</FormTemplates>
</file>

<file path=customXml/item29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9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9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9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xml><?xml version="1.0" encoding="utf-8"?>
<?mso-contentType ?>
<FormTemplates xmlns="http://schemas.microsoft.com/sharepoint/v3/contenttype/forms">
  <Display>OECDListFormCollapsible</Display>
  <Edit>OECDListFormCollapsible</Edit>
  <New>OECDListFormCollapsible</New>
</FormTemplates>
</file>

<file path=customXml/item30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1.xml><?xml version="1.0" encoding="utf-8"?>
<?mso-contentType ?>
<FormTemplates xmlns="http://schemas.microsoft.com/sharepoint/v3/contenttype/forms">
  <Display>OECDListFormCollapsible</Display>
  <Edit>OECDListFormCollapsible</Edit>
  <New>OECDListFormCollapsible</New>
</FormTemplates>
</file>

<file path=customXml/item30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08.xml><?xml version="1.0" encoding="utf-8"?>
<?mso-contentType ?>
<FormTemplates xmlns="http://schemas.microsoft.com/sharepoint/v3/contenttype/forms">
  <Display>OECDListFormCollapsible</Display>
  <Edit>OECDListFormCollapsible</Edit>
  <New>OECDListFormCollapsible</New>
</FormTemplates>
</file>

<file path=customXml/item30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xml><?xml version="1.0" encoding="utf-8"?>
<?mso-contentType ?>
<FormTemplates xmlns="http://schemas.microsoft.com/sharepoint/v3/contenttype/forms">
  <Display>OECDListFormCollapsible</Display>
  <Edit>OECDListFormCollapsible</Edit>
  <New>OECDListFormCollapsible</New>
</FormTemplates>
</file>

<file path=customXml/item31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1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19.xml><?xml version="1.0" encoding="utf-8"?>
<?mso-contentType ?>
<FormTemplates xmlns="http://schemas.microsoft.com/sharepoint/v3/contenttype/forms">
  <Display>OECDListFormCollapsible</Display>
  <Edit>OECDListFormCollapsible</Edit>
  <New>OECDListFormCollapsible</New>
</FormTemplates>
</file>

<file path=customXml/item3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20.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2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2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2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2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2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26.xml><?xml version="1.0" encoding="utf-8"?>
<?mso-contentType ?>
<FormTemplates xmlns="http://schemas.microsoft.com/sharepoint/v3/contenttype/forms">
  <Display>OECDListFormCollapsible</Display>
  <Edit>OECDListFormCollapsible</Edit>
  <New>OECDListFormCollapsible</New>
</FormTemplates>
</file>

<file path=customXml/item32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2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29.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3.xml><?xml version="1.0" encoding="utf-8"?>
<?mso-contentType ?>
<FormTemplates xmlns="http://schemas.microsoft.com/sharepoint/v3/contenttype/forms">
  <Display>OECDListFormCollapsible</Display>
  <Edit>OECDListFormCollapsible</Edit>
  <New>OECDListFormCollapsible</New>
</FormTemplates>
</file>

<file path=customXml/item33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3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3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3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34.xml><?xml version="1.0" encoding="utf-8"?>
<?mso-contentType ?>
<FormTemplates xmlns="http://schemas.microsoft.com/sharepoint/v3/contenttype/forms">
  <Display>OECDListFormCollapsible</Display>
  <Edit>OECDListFormCollapsible</Edit>
  <New>OECDListFormCollapsible</New>
</FormTemplates>
</file>

<file path=customXml/item33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3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3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38.xml><?xml version="1.0" encoding="utf-8"?>
<?mso-contentType ?>
<FormTemplates xmlns="http://schemas.microsoft.com/sharepoint/v3/contenttype/forms">
  <Display>OECDListFormCollapsible</Display>
  <Edit>OECDListFormCollapsible</Edit>
  <New>OECDListFormCollapsible</New>
</FormTemplates>
</file>

<file path=customXml/item33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3.xml><?xml version="1.0" encoding="utf-8"?>
<?mso-contentType ?>
<FormTemplates xmlns="http://schemas.microsoft.com/sharepoint/v3/contenttype/forms">
  <Display>OECDListFormCollapsible</Display>
  <Edit>OECDListFormCollapsible</Edit>
  <New>OECDListFormCollapsible</New>
</FormTemplates>
</file>

<file path=customXml/item344.xml><?xml version="1.0" encoding="utf-8"?>
<?mso-contentType ?>
<FormTemplates xmlns="http://schemas.microsoft.com/sharepoint/v3/contenttype/forms">
  <Display>OECDListFormCollapsible</Display>
  <Edit>OECDListFormCollapsible</Edit>
  <New>OECDListFormCollapsible</New>
</FormTemplates>
</file>

<file path=customXml/item345.xml><?xml version="1.0" encoding="utf-8"?>
<?mso-contentType ?>
<FormTemplates xmlns="http://schemas.microsoft.com/sharepoint/v3/contenttype/forms">
  <Display>OECDListFormCollapsible</Display>
  <Edit>OECDListFormCollapsible</Edit>
  <New>OECDListFormCollapsible</New>
</FormTemplates>
</file>

<file path=customXml/item34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49.xml><?xml version="1.0" encoding="utf-8"?>
<?mso-contentType ?>
<FormTemplates xmlns="http://schemas.microsoft.com/sharepoint/v3/contenttype/forms">
  <Display>OECDListFormCollapsible</Display>
  <Edit>OECDListFormCollapsible</Edit>
  <New>OECDListFormCollapsible</New>
</FormTemplates>
</file>

<file path=customXml/item3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1.xml><?xml version="1.0" encoding="utf-8"?>
<?mso-contentType ?>
<FormTemplates xmlns="http://schemas.microsoft.com/sharepoint/v3/contenttype/forms">
  <Display>OECDListFormCollapsible</Display>
  <Edit>OECDListFormCollapsible</Edit>
  <New>OECDListFormCollapsible</New>
</FormTemplates>
</file>

<file path=customXml/item35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5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5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3.xml><?xml version="1.0" encoding="utf-8"?>
<?mso-contentType ?>
<FormTemplates xmlns="http://schemas.microsoft.com/sharepoint/v3/contenttype/forms">
  <Display>OECDListFormCollapsible</Display>
  <Edit>OECDListFormCollapsible</Edit>
  <New>OECDListFormCollapsible</New>
</FormTemplates>
</file>

<file path=customXml/item36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6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68.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6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1.xml><?xml version="1.0" encoding="utf-8"?>
<?mso-contentType ?>
<FormTemplates xmlns="http://schemas.microsoft.com/sharepoint/v3/contenttype/forms">
  <Display>OECDListFormCollapsible</Display>
  <Edit>OECDListFormCollapsible</Edit>
  <New>OECDListFormCollapsible</New>
</FormTemplates>
</file>

<file path=customXml/item37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7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78.xml><?xml version="1.0" encoding="utf-8"?>
<?mso-contentType ?>
<FormTemplates xmlns="http://schemas.microsoft.com/sharepoint/v3/contenttype/forms">
  <Display>OECDListFormCollapsible</Display>
  <Edit>OECDListFormCollapsible</Edit>
  <New>OECDListFormCollapsible</New>
</FormTemplates>
</file>

<file path=customXml/item37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8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81.xml><?xml version="1.0" encoding="utf-8"?>
<?mso-contentType ?>
<FormTemplates xmlns="http://schemas.microsoft.com/sharepoint/v3/contenttype/forms">
  <Display>OECDListFormCollapsible</Display>
  <Edit>OECDListFormCollapsible</Edit>
  <New>OECDListFormCollapsible</New>
</FormTemplates>
</file>

<file path=customXml/item382.xml><?xml version="1.0" encoding="utf-8"?>
<?mso-contentType ?>
<FormTemplates xmlns="http://schemas.microsoft.com/sharepoint/v3/contenttype/forms">
  <Display>OECDListFormCollapsible</Display>
  <Edit>OECDListFormCollapsible</Edit>
  <New>OECDListFormCollapsible</New>
</FormTemplates>
</file>

<file path=customXml/item38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8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8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8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8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88.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8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3.xml><?xml version="1.0" encoding="utf-8"?>
<?mso-contentType ?>
<FormTemplates xmlns="http://schemas.microsoft.com/sharepoint/v3/contenttype/forms">
  <Display>OECDListFormCollapsible</Display>
  <Edit>OECDListFormCollapsible</Edit>
  <New>OECDListFormCollapsible</New>
</FormTemplates>
</file>

<file path=customXml/item39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97.xml><?xml version="1.0" encoding="utf-8"?>
<?mso-contentType ?>
<FormTemplates xmlns="http://schemas.microsoft.com/sharepoint/v3/contenttype/forms">
  <Display>OECDListFormCollapsible</Display>
  <Edit>OECDListFormCollapsible</Edit>
  <New>OECDListFormCollapsible</New>
</FormTemplates>
</file>

<file path=customXml/item39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99.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04.xml><?xml version="1.0" encoding="utf-8"?>
<?mso-contentType ?>
<FormTemplates xmlns="http://schemas.microsoft.com/sharepoint/v3/contenttype/forms">
  <Display>OECDListFormCollapsible</Display>
  <Edit>OECDListFormCollapsible</Edit>
  <New>OECDListFormCollapsible</New>
</FormTemplates>
</file>

<file path=customXml/item40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6.xml><?xml version="1.0" encoding="utf-8"?>
<?mso-contentType ?>
<FormTemplates xmlns="http://schemas.microsoft.com/sharepoint/v3/contenttype/forms">
  <Display>OECDListFormCollapsible</Display>
  <Edit>OECDListFormCollapsible</Edit>
  <New>OECDListFormCollapsible</New>
</FormTemplates>
</file>

<file path=customXml/item40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0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19.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2.xml><?xml version="1.0" encoding="utf-8"?>
<?mso-contentType ?>
<FormTemplates xmlns="http://schemas.microsoft.com/sharepoint/v3/contenttype/forms">
  <Display>OECDListFormCollapsible</Display>
  <Edit>OECDListFormCollapsible</Edit>
  <New>OECDListFormCollapsible</New>
</FormTemplates>
</file>

<file path=customXml/item42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1.xml><?xml version="1.0" encoding="utf-8"?>
<?mso-contentType ?>
<FormTemplates xmlns="http://schemas.microsoft.com/sharepoint/v3/contenttype/forms">
  <Display>OECDListFormCollapsible</Display>
  <Edit>OECDListFormCollapsible</Edit>
  <New>OECDListFormCollapsible</New>
</FormTemplates>
</file>

<file path=customXml/item42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2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3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31.xml><?xml version="1.0" encoding="utf-8"?>
<?mso-contentType ?>
<FormTemplates xmlns="http://schemas.microsoft.com/sharepoint/v3/contenttype/forms">
  <Display>OECDListFormCollapsible</Display>
  <Edit>OECDListFormCollapsible</Edit>
  <New>OECDListFormCollapsible</New>
</FormTemplates>
</file>

<file path=customXml/item43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3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3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3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36.xml><?xml version="1.0" encoding="utf-8"?>
<?mso-contentType ?>
<FormTemplates xmlns="http://schemas.microsoft.com/sharepoint/v3/contenttype/forms">
  <Display>OECDListFormCollapsible</Display>
  <Edit>OECDListFormCollapsible</Edit>
  <New>OECDListFormCollapsible</New>
</FormTemplates>
</file>

<file path=customXml/item43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38.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3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3.xml><?xml version="1.0" encoding="utf-8"?>
<?mso-contentType ?>
<FormTemplates xmlns="http://schemas.microsoft.com/sharepoint/v3/contenttype/forms">
  <Display>OECDListFormCollapsible</Display>
  <Edit>OECDListFormCollapsible</Edit>
  <New>OECDListFormCollapsible</New>
</FormTemplates>
</file>

<file path=customXml/item44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4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57.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5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5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6.xml><?xml version="1.0" encoding="utf-8"?>
<?mso-contentType ?>
<FormTemplates xmlns="http://schemas.microsoft.com/sharepoint/v3/contenttype/forms">
  <Display>OECDListFormCollapsible</Display>
  <Edit>OECDListFormCollapsible</Edit>
  <New>OECDListFormCollapsible</New>
</FormTemplates>
</file>

<file path=customXml/item46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6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6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0.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1.xml><?xml version="1.0" encoding="utf-8"?>
<?mso-contentType ?>
<FormTemplates xmlns="http://schemas.microsoft.com/sharepoint/v3/contenttype/forms">
  <Display>OECDListFormCollapsible</Display>
  <Edit>OECDListFormCollapsible</Edit>
  <New>OECDListFormCollapsible</New>
</FormTemplates>
</file>

<file path=customXml/item5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6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4.xml><?xml version="1.0" encoding="utf-8"?>
<?mso-contentType ?>
<FormTemplates xmlns="http://schemas.microsoft.com/sharepoint/v3/contenttype/forms">
  <Display>OECDListFormCollapsible</Display>
  <Edit>OECDListFormCollapsible</Edit>
  <New>OECDListFormCollapsible</New>
</FormTemplates>
</file>

<file path=customXml/item6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6.xml><?xml version="1.0" encoding="utf-8"?>
<?mso-contentType ?>
<FormTemplates xmlns="http://schemas.microsoft.com/sharepoint/v3/contenttype/forms">
  <Display>OECDListFormCollapsible</Display>
  <Edit>OECDListFormCollapsible</Edit>
  <New>OECDListFormCollapsible</New>
</FormTemplates>
</file>

<file path=customXml/item6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9.xml><?xml version="1.0" encoding="utf-8"?>
<?mso-contentType ?>
<FormTemplates xmlns="http://schemas.microsoft.com/sharepoint/v3/contenttype/forms">
  <Display>OECDListFormCollapsible</Display>
  <Edit>OECDListFormCollapsible</Edit>
  <New>OECDListFormCollapsible</New>
</FormTemplates>
</file>

<file path=customXml/item7.xml><?xml version="1.0" encoding="utf-8"?>
<?mso-contentType ?>
<FormTemplates xmlns="http://schemas.microsoft.com/sharepoint/v3/contenttype/forms">
  <Display>OECDListFormCollapsible</Display>
  <Edit>OECDListFormCollapsible</Edit>
  <New>OECDListFormCollapsible</New>
</FormTemplates>
</file>

<file path=customXml/item70.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7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7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7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7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7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7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7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78.xml><?xml version="1.0" encoding="utf-8"?>
<?mso-contentType ?>
<FormTemplates xmlns="http://schemas.microsoft.com/sharepoint/v3/contenttype/forms">
  <Display>OECDListFormCollapsible</Display>
  <Edit>OECDListFormCollapsible</Edit>
  <New>OECDListFormCollapsible</New>
</FormTemplates>
</file>

<file path=customXml/item79.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8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8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8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8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8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85.xml><?xml version="1.0" encoding="utf-8"?>
<?mso-contentType ?>
<FormTemplates xmlns="http://schemas.microsoft.com/sharepoint/v3/contenttype/forms">
  <Display>OECDListFormCollapsible</Display>
  <Edit>OECDListFormCollapsible</Edit>
  <New>OECDListFormCollapsible</New>
</FormTemplates>
</file>

<file path=customXml/item8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87.xml><?xml version="1.0" encoding="utf-8"?>
<?mso-contentType ?>
<FormTemplates xmlns="http://schemas.microsoft.com/sharepoint/v3/contenttype/forms">
  <Display>OECDListFormCollapsible</Display>
  <Edit>OECDListFormCollapsible</Edit>
  <New>OECDListFormCollapsible</New>
</FormTemplates>
</file>

<file path=customXml/item8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8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xml><?xml version="1.0" encoding="utf-8"?>
<?mso-contentType ?>
<FormTemplates xmlns="http://schemas.microsoft.com/sharepoint/v3/contenttype/forms">
  <Display>OECDListFormCollapsible</Display>
  <Edit>OECDListFormCollapsible</Edit>
  <New>OECDListFormCollapsible</New>
</FormTemplates>
</file>

<file path=customXml/item90.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1.xml><?xml version="1.0" encoding="utf-8"?>
<?mso-contentType ?>
<FormTemplates xmlns="http://schemas.microsoft.com/sharepoint/v3/contenttype/forms">
  <Display>OECDListFormCollapsible</Display>
  <Edit>OECDListFormCollapsible</Edit>
  <New>OECDListFormCollapsible</New>
</FormTemplates>
</file>

<file path=customXml/item9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7.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8.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99.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10.xml><?xml version="1.0" encoding="utf-8"?>
<ds:datastoreItem xmlns:ds="http://schemas.openxmlformats.org/officeDocument/2006/customXml" ds:itemID="{E877D837-F044-400D-B192-F00FDE480FBE}">
  <ds:schemaRefs>
    <ds:schemaRef ds:uri="Microsoft.SharePoint.Taxonomy.ContentTypeSync"/>
  </ds:schemaRefs>
</ds:datastoreItem>
</file>

<file path=customXml/itemProps100.xml><?xml version="1.0" encoding="utf-8"?>
<ds:datastoreItem xmlns:ds="http://schemas.openxmlformats.org/officeDocument/2006/customXml" ds:itemID="{9B689587-F947-42CE-A499-354273AADFCA}">
  <ds:schemaRefs>
    <ds:schemaRef ds:uri="http://schemas.microsoft.com/sharepoint/events"/>
  </ds:schemaRefs>
</ds:datastoreItem>
</file>

<file path=customXml/itemProps101.xml><?xml version="1.0" encoding="utf-8"?>
<ds:datastoreItem xmlns:ds="http://schemas.openxmlformats.org/officeDocument/2006/customXml" ds:itemID="{903CA602-4671-4531-8E0A-B2A80913B173}">
  <ds:schemaRefs>
    <ds:schemaRef ds:uri="Microsoft.SharePoint.Taxonomy.ContentTypeSync"/>
  </ds:schemaRefs>
</ds:datastoreItem>
</file>

<file path=customXml/itemProps102.xml><?xml version="1.0" encoding="utf-8"?>
<ds:datastoreItem xmlns:ds="http://schemas.openxmlformats.org/officeDocument/2006/customXml" ds:itemID="{FEBAB7D6-39EE-4605-8FE3-5B87585601D6}">
  <ds:schemaRefs>
    <ds:schemaRef ds:uri="Microsoft.SharePoint.Taxonomy.ContentTypeSync"/>
  </ds:schemaRefs>
</ds:datastoreItem>
</file>

<file path=customXml/itemProps103.xml><?xml version="1.0" encoding="utf-8"?>
<ds:datastoreItem xmlns:ds="http://schemas.openxmlformats.org/officeDocument/2006/customXml" ds:itemID="{940600A1-2CEE-44C0-BB47-6ABF79B56B09}">
  <ds:schemaRefs>
    <ds:schemaRef ds:uri="Microsoft.SharePoint.Taxonomy.ContentTypeSync"/>
  </ds:schemaRefs>
</ds:datastoreItem>
</file>

<file path=customXml/itemProps104.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105.xml><?xml version="1.0" encoding="utf-8"?>
<ds:datastoreItem xmlns:ds="http://schemas.openxmlformats.org/officeDocument/2006/customXml" ds:itemID="{81BE00A7-4AD2-423F-9F70-BE1B006458B8}">
  <ds:schemaRefs>
    <ds:schemaRef ds:uri="Microsoft.SharePoint.Taxonomy.ContentTypeSync"/>
  </ds:schemaRefs>
</ds:datastoreItem>
</file>

<file path=customXml/itemProps106.xml><?xml version="1.0" encoding="utf-8"?>
<ds:datastoreItem xmlns:ds="http://schemas.openxmlformats.org/officeDocument/2006/customXml" ds:itemID="{6772F57A-9172-4A39-970C-3EA06B33318B}">
  <ds:schemaRefs>
    <ds:schemaRef ds:uri="http://schemas.microsoft.com/sharepoint/events"/>
  </ds:schemaRefs>
</ds:datastoreItem>
</file>

<file path=customXml/itemProps107.xml><?xml version="1.0" encoding="utf-8"?>
<ds:datastoreItem xmlns:ds="http://schemas.openxmlformats.org/officeDocument/2006/customXml" ds:itemID="{D62E57E6-52BE-4A7C-9327-A89909F0AD08}">
  <ds:schemaRefs>
    <ds:schemaRef ds:uri="Microsoft.SharePoint.Taxonomy.ContentTypeSync"/>
  </ds:schemaRefs>
</ds:datastoreItem>
</file>

<file path=customXml/itemProps108.xml><?xml version="1.0" encoding="utf-8"?>
<ds:datastoreItem xmlns:ds="http://schemas.openxmlformats.org/officeDocument/2006/customXml" ds:itemID="{AE4AAA6C-4294-41E4-88D5-CC48517171CE}">
  <ds:schemaRefs>
    <ds:schemaRef ds:uri="Microsoft.SharePoint.Taxonomy.ContentTypeSync"/>
  </ds:schemaRefs>
</ds:datastoreItem>
</file>

<file path=customXml/itemProps109.xml><?xml version="1.0" encoding="utf-8"?>
<ds:datastoreItem xmlns:ds="http://schemas.openxmlformats.org/officeDocument/2006/customXml" ds:itemID="{05822D5C-0A80-4776-915F-ACA366763FE7}">
  <ds:schemaRefs>
    <ds:schemaRef ds:uri="Microsoft.SharePoint.Taxonomy.ContentTypeSync"/>
  </ds:schemaRefs>
</ds:datastoreItem>
</file>

<file path=customXml/itemProps11.xml><?xml version="1.0" encoding="utf-8"?>
<ds:datastoreItem xmlns:ds="http://schemas.openxmlformats.org/officeDocument/2006/customXml" ds:itemID="{F8E0188B-8123-4DED-A15D-E2F6D809A66E}">
  <ds:schemaRefs>
    <ds:schemaRef ds:uri="Microsoft.SharePoint.Taxonomy.ContentTypeSync"/>
  </ds:schemaRefs>
</ds:datastoreItem>
</file>

<file path=customXml/itemProps110.xml><?xml version="1.0" encoding="utf-8"?>
<ds:datastoreItem xmlns:ds="http://schemas.openxmlformats.org/officeDocument/2006/customXml" ds:itemID="{0784FA8F-05F8-45F2-BB0A-686C85ED029B}">
  <ds:schemaRefs>
    <ds:schemaRef ds:uri="Microsoft.SharePoint.Taxonomy.ContentTypeSync"/>
  </ds:schemaRefs>
</ds:datastoreItem>
</file>

<file path=customXml/itemProps111.xml><?xml version="1.0" encoding="utf-8"?>
<ds:datastoreItem xmlns:ds="http://schemas.openxmlformats.org/officeDocument/2006/customXml" ds:itemID="{FE0E691F-13C9-4796-8FB5-E072745AD692}">
  <ds:schemaRefs>
    <ds:schemaRef ds:uri="http://schemas.microsoft.com/sharepoint/events"/>
  </ds:schemaRefs>
</ds:datastoreItem>
</file>

<file path=customXml/itemProps112.xml><?xml version="1.0" encoding="utf-8"?>
<ds:datastoreItem xmlns:ds="http://schemas.openxmlformats.org/officeDocument/2006/customXml" ds:itemID="{D4A399CD-A3C8-4089-97FE-1AB11022017D}">
  <ds:schemaRefs>
    <ds:schemaRef ds:uri="Microsoft.SharePoint.Taxonomy.ContentTypeSync"/>
  </ds:schemaRefs>
</ds:datastoreItem>
</file>

<file path=customXml/itemProps113.xml><?xml version="1.0" encoding="utf-8"?>
<ds:datastoreItem xmlns:ds="http://schemas.openxmlformats.org/officeDocument/2006/customXml" ds:itemID="{F2A0A848-C42E-4D48-B915-6F612E524583}">
  <ds:schemaRefs>
    <ds:schemaRef ds:uri="Microsoft.SharePoint.Taxonomy.ContentTypeSync"/>
  </ds:schemaRefs>
</ds:datastoreItem>
</file>

<file path=customXml/itemProps114.xml><?xml version="1.0" encoding="utf-8"?>
<ds:datastoreItem xmlns:ds="http://schemas.openxmlformats.org/officeDocument/2006/customXml" ds:itemID="{AB20B076-FC82-4F72-B7B8-BE9D6F7EB950}">
  <ds:schemaRefs>
    <ds:schemaRef ds:uri="http://schemas.microsoft.com/sharepoint/v3/contenttype/forms"/>
  </ds:schemaRefs>
</ds:datastoreItem>
</file>

<file path=customXml/itemProps115.xml><?xml version="1.0" encoding="utf-8"?>
<ds:datastoreItem xmlns:ds="http://schemas.openxmlformats.org/officeDocument/2006/customXml" ds:itemID="{2CB2296E-256D-421C-B3C5-7E37BA742550}">
  <ds:schemaRefs>
    <ds:schemaRef ds:uri="Microsoft.SharePoint.Taxonomy.ContentTypeSync"/>
  </ds:schemaRefs>
</ds:datastoreItem>
</file>

<file path=customXml/itemProps116.xml><?xml version="1.0" encoding="utf-8"?>
<ds:datastoreItem xmlns:ds="http://schemas.openxmlformats.org/officeDocument/2006/customXml" ds:itemID="{C8EC8B38-21E0-410F-B931-C84DC4D7A00A}">
  <ds:schemaRefs>
    <ds:schemaRef ds:uri="Microsoft.SharePoint.Taxonomy.ContentTypeSync"/>
  </ds:schemaRefs>
</ds:datastoreItem>
</file>

<file path=customXml/itemProps117.xml><?xml version="1.0" encoding="utf-8"?>
<ds:datastoreItem xmlns:ds="http://schemas.openxmlformats.org/officeDocument/2006/customXml" ds:itemID="{3785E0FE-4DF5-45D7-BC21-4A2539B3FF50}">
  <ds:schemaRefs>
    <ds:schemaRef ds:uri="Microsoft.SharePoint.Taxonomy.ContentTypeSync"/>
  </ds:schemaRefs>
</ds:datastoreItem>
</file>

<file path=customXml/itemProps118.xml><?xml version="1.0" encoding="utf-8"?>
<ds:datastoreItem xmlns:ds="http://schemas.openxmlformats.org/officeDocument/2006/customXml" ds:itemID="{B3678D00-9B89-412D-9A8E-E769784729BE}">
  <ds:schemaRefs>
    <ds:schemaRef ds:uri="http://purl.org/dc/elements/1.1/"/>
    <ds:schemaRef ds:uri="http://schemas.microsoft.com/office/2006/metadata/properties"/>
    <ds:schemaRef ds:uri="54c4cd27-f286-408f-9ce0-33c1e0f3ab39"/>
    <ds:schemaRef ds:uri="ddbd984f-848b-4d59-a9eb-1760df3af461"/>
    <ds:schemaRef ds:uri="http://schemas.microsoft.com/sharepoint/v4"/>
    <ds:schemaRef ds:uri="http://purl.org/dc/terms/"/>
    <ds:schemaRef ds:uri="422d9e62-c95f-4be8-bc96-fc16e6e7af15"/>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119.xml><?xml version="1.0" encoding="utf-8"?>
<ds:datastoreItem xmlns:ds="http://schemas.openxmlformats.org/officeDocument/2006/customXml" ds:itemID="{8E2B31F0-2948-48A5-82C9-9EA114B583B1}">
  <ds:schemaRefs>
    <ds:schemaRef ds:uri="http://schemas.microsoft.com/sharepoint/v3/contenttype/forms"/>
  </ds:schemaRefs>
</ds:datastoreItem>
</file>

<file path=customXml/itemProps12.xml><?xml version="1.0" encoding="utf-8"?>
<ds:datastoreItem xmlns:ds="http://schemas.openxmlformats.org/officeDocument/2006/customXml" ds:itemID="{041B62AD-BCA3-43E8-BC66-EBE150428678}">
  <ds:schemaRefs>
    <ds:schemaRef ds:uri="Microsoft.SharePoint.Taxonomy.ContentTypeSync"/>
  </ds:schemaRefs>
</ds:datastoreItem>
</file>

<file path=customXml/itemProps120.xml><?xml version="1.0" encoding="utf-8"?>
<ds:datastoreItem xmlns:ds="http://schemas.openxmlformats.org/officeDocument/2006/customXml" ds:itemID="{446E6111-A661-4D61-BEFA-AF7696FDFC48}">
  <ds:schemaRefs>
    <ds:schemaRef ds:uri="Microsoft.SharePoint.Taxonomy.ContentTypeSync"/>
  </ds:schemaRefs>
</ds:datastoreItem>
</file>

<file path=customXml/itemProps121.xml><?xml version="1.0" encoding="utf-8"?>
<ds:datastoreItem xmlns:ds="http://schemas.openxmlformats.org/officeDocument/2006/customXml" ds:itemID="{BCA90B74-0C51-4570-A2EA-425D48F5764A}">
  <ds:schemaRefs>
    <ds:schemaRef ds:uri="Microsoft.SharePoint.Taxonomy.ContentTypeSync"/>
  </ds:schemaRefs>
</ds:datastoreItem>
</file>

<file path=customXml/itemProps122.xml><?xml version="1.0" encoding="utf-8"?>
<ds:datastoreItem xmlns:ds="http://schemas.openxmlformats.org/officeDocument/2006/customXml" ds:itemID="{4BF66AB4-3976-473A-89F3-166001752FA3}">
  <ds:schemaRefs>
    <ds:schemaRef ds:uri="http://schemas.microsoft.com/sharepoint/v3/contenttype/forms"/>
  </ds:schemaRefs>
</ds:datastoreItem>
</file>

<file path=customXml/itemProps123.xml><?xml version="1.0" encoding="utf-8"?>
<ds:datastoreItem xmlns:ds="http://schemas.openxmlformats.org/officeDocument/2006/customXml" ds:itemID="{F6C49198-7825-42AC-B643-7A1AD889CB02}">
  <ds:schemaRefs>
    <ds:schemaRef ds:uri="http://schemas.microsoft.com/sharepoint/v3/contenttype/forms"/>
  </ds:schemaRefs>
</ds:datastoreItem>
</file>

<file path=customXml/itemProps124.xml><?xml version="1.0" encoding="utf-8"?>
<ds:datastoreItem xmlns:ds="http://schemas.openxmlformats.org/officeDocument/2006/customXml" ds:itemID="{63F3FC26-862B-4BEF-A59A-2092972BC219}">
  <ds:schemaRefs>
    <ds:schemaRef ds:uri="http://schemas.microsoft.com/sharepoint/v3/contenttype/forms"/>
  </ds:schemaRefs>
</ds:datastoreItem>
</file>

<file path=customXml/itemProps125.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126.xml><?xml version="1.0" encoding="utf-8"?>
<ds:datastoreItem xmlns:ds="http://schemas.openxmlformats.org/officeDocument/2006/customXml" ds:itemID="{13ABA5F0-F88C-4BA9-B84D-D1898FBEDF25}">
  <ds:schemaRefs>
    <ds:schemaRef ds:uri="http://schemas.microsoft.com/sharepoint/v3/contenttype/forms"/>
  </ds:schemaRefs>
</ds:datastoreItem>
</file>

<file path=customXml/itemProps127.xml><?xml version="1.0" encoding="utf-8"?>
<ds:datastoreItem xmlns:ds="http://schemas.openxmlformats.org/officeDocument/2006/customXml" ds:itemID="{EDA00D7E-9089-4C10-B745-A26D3B4C96C1}">
  <ds:schemaRefs>
    <ds:schemaRef ds:uri="Microsoft.SharePoint.Taxonomy.ContentTypeSync"/>
  </ds:schemaRefs>
</ds:datastoreItem>
</file>

<file path=customXml/itemProps128.xml><?xml version="1.0" encoding="utf-8"?>
<ds:datastoreItem xmlns:ds="http://schemas.openxmlformats.org/officeDocument/2006/customXml" ds:itemID="{F93A3294-426F-418C-9FE8-D0FBA879991A}">
  <ds:schemaRefs>
    <ds:schemaRef ds:uri="Microsoft.SharePoint.Taxonomy.ContentTypeSync"/>
  </ds:schemaRefs>
</ds:datastoreItem>
</file>

<file path=customXml/itemProps129.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13.xml><?xml version="1.0" encoding="utf-8"?>
<ds:datastoreItem xmlns:ds="http://schemas.openxmlformats.org/officeDocument/2006/customXml" ds:itemID="{754299F6-D00B-4836-85B3-42A165AEBF84}">
  <ds:schemaRefs>
    <ds:schemaRef ds:uri="http://schemas.microsoft.com/sharepoint/v3/contenttype/forms"/>
  </ds:schemaRefs>
</ds:datastoreItem>
</file>

<file path=customXml/itemProps130.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131.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132.xml><?xml version="1.0" encoding="utf-8"?>
<ds:datastoreItem xmlns:ds="http://schemas.openxmlformats.org/officeDocument/2006/customXml" ds:itemID="{291CDABD-DFA7-42C2-BED5-2F504C0B0875}">
  <ds:schemaRefs>
    <ds:schemaRef ds:uri="http://schemas.microsoft.com/sharepoint/v3/contenttype/forms"/>
  </ds:schemaRefs>
</ds:datastoreItem>
</file>

<file path=customXml/itemProps133.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134.xml><?xml version="1.0" encoding="utf-8"?>
<ds:datastoreItem xmlns:ds="http://schemas.openxmlformats.org/officeDocument/2006/customXml" ds:itemID="{61C97DFB-54EA-4795-9621-8CAA98625C7C}">
  <ds:schemaRefs>
    <ds:schemaRef ds:uri="http://schemas.microsoft.com/sharepoint/v3/contenttype/forms"/>
  </ds:schemaRefs>
</ds:datastoreItem>
</file>

<file path=customXml/itemProps135.xml><?xml version="1.0" encoding="utf-8"?>
<ds:datastoreItem xmlns:ds="http://schemas.openxmlformats.org/officeDocument/2006/customXml" ds:itemID="{241BC87C-D30E-4AFE-8909-F6BE8F74DE50}">
  <ds:schemaRefs>
    <ds:schemaRef ds:uri="Microsoft.SharePoint.Taxonomy.ContentTypeSync"/>
  </ds:schemaRefs>
</ds:datastoreItem>
</file>

<file path=customXml/itemProps136.xml><?xml version="1.0" encoding="utf-8"?>
<ds:datastoreItem xmlns:ds="http://schemas.openxmlformats.org/officeDocument/2006/customXml" ds:itemID="{5CB286F5-D024-4464-8557-2CBD4D2D60BF}">
  <ds:schemaRefs>
    <ds:schemaRef ds:uri="Microsoft.SharePoint.Taxonomy.ContentTypeSync"/>
  </ds:schemaRefs>
</ds:datastoreItem>
</file>

<file path=customXml/itemProps137.xml><?xml version="1.0" encoding="utf-8"?>
<ds:datastoreItem xmlns:ds="http://schemas.openxmlformats.org/officeDocument/2006/customXml" ds:itemID="{3038E0EB-B70F-41CA-95FB-796023E61030}">
  <ds:schemaRefs>
    <ds:schemaRef ds:uri="Microsoft.SharePoint.Taxonomy.ContentTypeSync"/>
  </ds:schemaRefs>
</ds:datastoreItem>
</file>

<file path=customXml/itemProps138.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139.xml><?xml version="1.0" encoding="utf-8"?>
<ds:datastoreItem xmlns:ds="http://schemas.openxmlformats.org/officeDocument/2006/customXml" ds:itemID="{0B7EA9AF-CA69-4D61-B250-4F1E9C56268D}">
  <ds:schemaRefs>
    <ds:schemaRef ds:uri="Microsoft.SharePoint.Taxonomy.ContentTypeSync"/>
  </ds:schemaRefs>
</ds:datastoreItem>
</file>

<file path=customXml/itemProps14.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140.xml><?xml version="1.0" encoding="utf-8"?>
<ds:datastoreItem xmlns:ds="http://schemas.openxmlformats.org/officeDocument/2006/customXml" ds:itemID="{C42FCCDB-887E-4A64-B112-9BE012ED157B}">
  <ds:schemaRefs>
    <ds:schemaRef ds:uri="Microsoft.SharePoint.Taxonomy.ContentTypeSync"/>
  </ds:schemaRefs>
</ds:datastoreItem>
</file>

<file path=customXml/itemProps141.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142.xml><?xml version="1.0" encoding="utf-8"?>
<ds:datastoreItem xmlns:ds="http://schemas.openxmlformats.org/officeDocument/2006/customXml" ds:itemID="{C1CC55C6-93D1-4FEB-ADEB-7A411FF6065F}">
  <ds:schemaRefs>
    <ds:schemaRef ds:uri="Microsoft.SharePoint.Taxonomy.ContentTypeSync"/>
  </ds:schemaRefs>
</ds:datastoreItem>
</file>

<file path=customXml/itemProps143.xml><?xml version="1.0" encoding="utf-8"?>
<ds:datastoreItem xmlns:ds="http://schemas.openxmlformats.org/officeDocument/2006/customXml" ds:itemID="{0E09B218-4F1D-4557-9E2E-929E0BAD0853}">
  <ds:schemaRefs>
    <ds:schemaRef ds:uri="Microsoft.SharePoint.Taxonomy.ContentTypeSync"/>
  </ds:schemaRefs>
</ds:datastoreItem>
</file>

<file path=customXml/itemProps144.xml><?xml version="1.0" encoding="utf-8"?>
<ds:datastoreItem xmlns:ds="http://schemas.openxmlformats.org/officeDocument/2006/customXml" ds:itemID="{7D40F5FC-C4C6-454B-B8BC-67EDC06730AE}">
  <ds:schemaRefs>
    <ds:schemaRef ds:uri="Microsoft.SharePoint.Taxonomy.ContentTypeSync"/>
  </ds:schemaRefs>
</ds:datastoreItem>
</file>

<file path=customXml/itemProps145.xml><?xml version="1.0" encoding="utf-8"?>
<ds:datastoreItem xmlns:ds="http://schemas.openxmlformats.org/officeDocument/2006/customXml" ds:itemID="{2457F00E-03A0-4AAA-9530-2C96EB008734}">
  <ds:schemaRefs>
    <ds:schemaRef ds:uri="Microsoft.SharePoint.Taxonomy.ContentTypeSync"/>
  </ds:schemaRefs>
</ds:datastoreItem>
</file>

<file path=customXml/itemProps146.xml><?xml version="1.0" encoding="utf-8"?>
<ds:datastoreItem xmlns:ds="http://schemas.openxmlformats.org/officeDocument/2006/customXml" ds:itemID="{A3585E7E-DB3B-4A97-93B0-B9160DB4345E}">
  <ds:schemaRefs>
    <ds:schemaRef ds:uri="Microsoft.SharePoint.Taxonomy.ContentTypeSync"/>
  </ds:schemaRefs>
</ds:datastoreItem>
</file>

<file path=customXml/itemProps147.xml><?xml version="1.0" encoding="utf-8"?>
<ds:datastoreItem xmlns:ds="http://schemas.openxmlformats.org/officeDocument/2006/customXml" ds:itemID="{8BB7EF16-2A03-4E93-89A6-9C13BD2F29BF}">
  <ds:schemaRefs>
    <ds:schemaRef ds:uri="Microsoft.SharePoint.Taxonomy.ContentTypeSync"/>
  </ds:schemaRefs>
</ds:datastoreItem>
</file>

<file path=customXml/itemProps148.xml><?xml version="1.0" encoding="utf-8"?>
<ds:datastoreItem xmlns:ds="http://schemas.openxmlformats.org/officeDocument/2006/customXml" ds:itemID="{4048BE7A-30A3-49A2-BF8B-ADD6DAF48D6B}">
  <ds:schemaRefs>
    <ds:schemaRef ds:uri="http://schemas.microsoft.com/sharepoint/v3/contenttype/forms"/>
  </ds:schemaRefs>
</ds:datastoreItem>
</file>

<file path=customXml/itemProps149.xml><?xml version="1.0" encoding="utf-8"?>
<ds:datastoreItem xmlns:ds="http://schemas.openxmlformats.org/officeDocument/2006/customXml" ds:itemID="{8A72219B-1B3B-4DFE-8D34-67E38D4A6B1A}">
  <ds:schemaRefs>
    <ds:schemaRef ds:uri="Microsoft.SharePoint.Taxonomy.ContentTypeSync"/>
  </ds:schemaRefs>
</ds:datastoreItem>
</file>

<file path=customXml/itemProps15.xml><?xml version="1.0" encoding="utf-8"?>
<ds:datastoreItem xmlns:ds="http://schemas.openxmlformats.org/officeDocument/2006/customXml" ds:itemID="{87567103-51DB-4F00-BDCA-1FD96B5AFA78}">
  <ds:schemaRefs>
    <ds:schemaRef ds:uri="http://schemas.microsoft.com/sharepoint/v3/contenttype/forms"/>
  </ds:schemaRefs>
</ds:datastoreItem>
</file>

<file path=customXml/itemProps150.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151.xml><?xml version="1.0" encoding="utf-8"?>
<ds:datastoreItem xmlns:ds="http://schemas.openxmlformats.org/officeDocument/2006/customXml" ds:itemID="{1703CCB7-3D02-4022-A2C3-517A5B143508}">
  <ds:schemaRefs>
    <ds:schemaRef ds:uri="Microsoft.SharePoint.Taxonomy.ContentTypeSync"/>
  </ds:schemaRefs>
</ds:datastoreItem>
</file>

<file path=customXml/itemProps152.xml><?xml version="1.0" encoding="utf-8"?>
<ds:datastoreItem xmlns:ds="http://schemas.openxmlformats.org/officeDocument/2006/customXml" ds:itemID="{9E2C26DA-B4D9-4F22-9C13-43C94CC07D29}">
  <ds:schemaRefs>
    <ds:schemaRef ds:uri="Microsoft.SharePoint.Taxonomy.ContentTypeSync"/>
  </ds:schemaRefs>
</ds:datastoreItem>
</file>

<file path=customXml/itemProps153.xml><?xml version="1.0" encoding="utf-8"?>
<ds:datastoreItem xmlns:ds="http://schemas.openxmlformats.org/officeDocument/2006/customXml" ds:itemID="{43B1C8EF-6A57-46A8-9BD8-F70BD63E9990}">
  <ds:schemaRefs>
    <ds:schemaRef ds:uri="Microsoft.SharePoint.Taxonomy.ContentTypeSync"/>
  </ds:schemaRefs>
</ds:datastoreItem>
</file>

<file path=customXml/itemProps154.xml><?xml version="1.0" encoding="utf-8"?>
<ds:datastoreItem xmlns:ds="http://schemas.openxmlformats.org/officeDocument/2006/customXml" ds:itemID="{A0EE4E18-B800-4AD8-91BA-75BC044867EB}">
  <ds:schemaRefs>
    <ds:schemaRef ds:uri="http://schemas.microsoft.com/sharepoint/v3/contenttype/forms"/>
  </ds:schemaRefs>
</ds:datastoreItem>
</file>

<file path=customXml/itemProps155.xml><?xml version="1.0" encoding="utf-8"?>
<ds:datastoreItem xmlns:ds="http://schemas.openxmlformats.org/officeDocument/2006/customXml" ds:itemID="{CA8C5748-8599-48C0-B46A-8F512DB657B0}">
  <ds:schemaRefs>
    <ds:schemaRef ds:uri="Microsoft.SharePoint.Taxonomy.ContentTypeSync"/>
  </ds:schemaRefs>
</ds:datastoreItem>
</file>

<file path=customXml/itemProps156.xml><?xml version="1.0" encoding="utf-8"?>
<ds:datastoreItem xmlns:ds="http://schemas.openxmlformats.org/officeDocument/2006/customXml" ds:itemID="{53DB2CDD-DCA9-4861-968F-31D103554230}">
  <ds:schemaRefs>
    <ds:schemaRef ds:uri="Microsoft.SharePoint.Taxonomy.ContentTypeSync"/>
  </ds:schemaRefs>
</ds:datastoreItem>
</file>

<file path=customXml/itemProps157.xml><?xml version="1.0" encoding="utf-8"?>
<ds:datastoreItem xmlns:ds="http://schemas.openxmlformats.org/officeDocument/2006/customXml" ds:itemID="{93983778-B6E3-4D55-B926-065F9790C9BE}">
  <ds:schemaRefs>
    <ds:schemaRef ds:uri="Microsoft.SharePoint.Taxonomy.ContentTypeSync"/>
  </ds:schemaRefs>
</ds:datastoreItem>
</file>

<file path=customXml/itemProps158.xml><?xml version="1.0" encoding="utf-8"?>
<ds:datastoreItem xmlns:ds="http://schemas.openxmlformats.org/officeDocument/2006/customXml" ds:itemID="{E8F2B085-A413-4669-AA6A-8665B153A446}">
  <ds:schemaRefs>
    <ds:schemaRef ds:uri="http://schemas.microsoft.com/sharepoint/events"/>
  </ds:schemaRefs>
</ds:datastoreItem>
</file>

<file path=customXml/itemProps159.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16.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160.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161.xml><?xml version="1.0" encoding="utf-8"?>
<ds:datastoreItem xmlns:ds="http://schemas.openxmlformats.org/officeDocument/2006/customXml" ds:itemID="{0DE150AE-7D2D-4067-84CE-007827EFA463}">
  <ds:schemaRefs>
    <ds:schemaRef ds:uri="http://schemas.microsoft.com/sharepoint/events"/>
  </ds:schemaRefs>
</ds:datastoreItem>
</file>

<file path=customXml/itemProps162.xml><?xml version="1.0" encoding="utf-8"?>
<ds:datastoreItem xmlns:ds="http://schemas.openxmlformats.org/officeDocument/2006/customXml" ds:itemID="{8BBF531C-85F8-4B93-8B30-ECB669E50914}">
  <ds:schemaRefs>
    <ds:schemaRef ds:uri="Microsoft.SharePoint.Taxonomy.ContentTypeSync"/>
  </ds:schemaRefs>
</ds:datastoreItem>
</file>

<file path=customXml/itemProps163.xml><?xml version="1.0" encoding="utf-8"?>
<ds:datastoreItem xmlns:ds="http://schemas.openxmlformats.org/officeDocument/2006/customXml" ds:itemID="{0645043B-2327-4464-A61E-CFC6D859E566}">
  <ds:schemaRefs>
    <ds:schemaRef ds:uri="Microsoft.SharePoint.Taxonomy.ContentTypeSync"/>
  </ds:schemaRefs>
</ds:datastoreItem>
</file>

<file path=customXml/itemProps164.xml><?xml version="1.0" encoding="utf-8"?>
<ds:datastoreItem xmlns:ds="http://schemas.openxmlformats.org/officeDocument/2006/customXml" ds:itemID="{31EDA91E-8401-4BB4-B64D-C55619FB6F3D}">
  <ds:schemaRefs>
    <ds:schemaRef ds:uri="Microsoft.SharePoint.Taxonomy.ContentTypeSync"/>
  </ds:schemaRefs>
</ds:datastoreItem>
</file>

<file path=customXml/itemProps165.xml><?xml version="1.0" encoding="utf-8"?>
<ds:datastoreItem xmlns:ds="http://schemas.openxmlformats.org/officeDocument/2006/customXml" ds:itemID="{DBC86631-858D-4BF7-9BE0-A9DDAB779506}">
  <ds:schemaRefs>
    <ds:schemaRef ds:uri="http://schemas.microsoft.com/sharepoint/v3/contenttype/forms"/>
  </ds:schemaRefs>
</ds:datastoreItem>
</file>

<file path=customXml/itemProps166.xml><?xml version="1.0" encoding="utf-8"?>
<ds:datastoreItem xmlns:ds="http://schemas.openxmlformats.org/officeDocument/2006/customXml" ds:itemID="{65C7A74A-4C44-455E-A19B-3FCBB18DD912}">
  <ds:schemaRefs>
    <ds:schemaRef ds:uri="Microsoft.SharePoint.Taxonomy.ContentTypeSync"/>
  </ds:schemaRefs>
</ds:datastoreItem>
</file>

<file path=customXml/itemProps167.xml><?xml version="1.0" encoding="utf-8"?>
<ds:datastoreItem xmlns:ds="http://schemas.openxmlformats.org/officeDocument/2006/customXml" ds:itemID="{2AA4FE7D-9B22-435D-A639-3292083C1E5D}">
  <ds:schemaRefs>
    <ds:schemaRef ds:uri="Microsoft.SharePoint.Taxonomy.ContentTypeSync"/>
  </ds:schemaRefs>
</ds:datastoreItem>
</file>

<file path=customXml/itemProps168.xml><?xml version="1.0" encoding="utf-8"?>
<ds:datastoreItem xmlns:ds="http://schemas.openxmlformats.org/officeDocument/2006/customXml" ds:itemID="{B8E8C63F-9F9D-47A2-880C-F26D4F40365A}">
  <ds:schemaRefs>
    <ds:schemaRef ds:uri="Microsoft.SharePoint.Taxonomy.ContentTypeSync"/>
  </ds:schemaRefs>
</ds:datastoreItem>
</file>

<file path=customXml/itemProps169.xml><?xml version="1.0" encoding="utf-8"?>
<ds:datastoreItem xmlns:ds="http://schemas.openxmlformats.org/officeDocument/2006/customXml" ds:itemID="{5C20C052-2AB0-43FE-A28F-29EF61BA0350}">
  <ds:schemaRefs>
    <ds:schemaRef ds:uri="Microsoft.SharePoint.Taxonomy.ContentTypeSync"/>
  </ds:schemaRefs>
</ds:datastoreItem>
</file>

<file path=customXml/itemProps17.xml><?xml version="1.0" encoding="utf-8"?>
<ds:datastoreItem xmlns:ds="http://schemas.openxmlformats.org/officeDocument/2006/customXml" ds:itemID="{4BEF5B2F-9481-467F-988B-6AD56ADBA96F}">
  <ds:schemaRefs>
    <ds:schemaRef ds:uri="http://schemas.microsoft.com/sharepoint/events"/>
  </ds:schemaRefs>
</ds:datastoreItem>
</file>

<file path=customXml/itemProps170.xml><?xml version="1.0" encoding="utf-8"?>
<ds:datastoreItem xmlns:ds="http://schemas.openxmlformats.org/officeDocument/2006/customXml" ds:itemID="{FC984338-DBA5-4A48-8E90-6953ABC3FF5A}">
  <ds:schemaRefs>
    <ds:schemaRef ds:uri="Microsoft.SharePoint.Taxonomy.ContentTypeSync"/>
  </ds:schemaRefs>
</ds:datastoreItem>
</file>

<file path=customXml/itemProps171.xml><?xml version="1.0" encoding="utf-8"?>
<ds:datastoreItem xmlns:ds="http://schemas.openxmlformats.org/officeDocument/2006/customXml" ds:itemID="{4F8E8BB3-7180-4FD1-BE0A-9B4B44766566}">
  <ds:schemaRefs>
    <ds:schemaRef ds:uri="http://schemas.microsoft.com/sharepoint/v3/contenttype/forms"/>
  </ds:schemaRefs>
</ds:datastoreItem>
</file>

<file path=customXml/itemProps172.xml><?xml version="1.0" encoding="utf-8"?>
<ds:datastoreItem xmlns:ds="http://schemas.openxmlformats.org/officeDocument/2006/customXml" ds:itemID="{9D12B6FC-7947-4ABA-828A-D13750193B0B}">
  <ds:schemaRefs>
    <ds:schemaRef ds:uri="Microsoft.SharePoint.Taxonomy.ContentTypeSync"/>
  </ds:schemaRefs>
</ds:datastoreItem>
</file>

<file path=customXml/itemProps173.xml><?xml version="1.0" encoding="utf-8"?>
<ds:datastoreItem xmlns:ds="http://schemas.openxmlformats.org/officeDocument/2006/customXml" ds:itemID="{C7B701E1-D648-4FB9-BAD7-6ECA4A0E32F0}">
  <ds:schemaRefs>
    <ds:schemaRef ds:uri="Microsoft.SharePoint.Taxonomy.ContentTypeSync"/>
  </ds:schemaRefs>
</ds:datastoreItem>
</file>

<file path=customXml/itemProps174.xml><?xml version="1.0" encoding="utf-8"?>
<ds:datastoreItem xmlns:ds="http://schemas.openxmlformats.org/officeDocument/2006/customXml" ds:itemID="{5031E305-EC91-4AC0-BAD9-F27F46A3AB34}">
  <ds:schemaRefs>
    <ds:schemaRef ds:uri="http://schemas.microsoft.com/sharepoint/events"/>
  </ds:schemaRefs>
</ds:datastoreItem>
</file>

<file path=customXml/itemProps175.xml><?xml version="1.0" encoding="utf-8"?>
<ds:datastoreItem xmlns:ds="http://schemas.openxmlformats.org/officeDocument/2006/customXml" ds:itemID="{2345BF9D-3024-4B6D-8A0D-C69308A90D42}">
  <ds:schemaRefs>
    <ds:schemaRef ds:uri="Microsoft.SharePoint.Taxonomy.ContentTypeSync"/>
  </ds:schemaRefs>
</ds:datastoreItem>
</file>

<file path=customXml/itemProps176.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177.xml><?xml version="1.0" encoding="utf-8"?>
<ds:datastoreItem xmlns:ds="http://schemas.openxmlformats.org/officeDocument/2006/customXml" ds:itemID="{FC714A3E-2FD2-45CE-90D4-D09D7A009EEE}">
  <ds:schemaRefs>
    <ds:schemaRef ds:uri="http://schemas.microsoft.com/sharepoint/events"/>
  </ds:schemaRefs>
</ds:datastoreItem>
</file>

<file path=customXml/itemProps178.xml><?xml version="1.0" encoding="utf-8"?>
<ds:datastoreItem xmlns:ds="http://schemas.openxmlformats.org/officeDocument/2006/customXml" ds:itemID="{59F835E8-D37F-44EF-BAB8-FB20149F33A4}">
  <ds:schemaRefs>
    <ds:schemaRef ds:uri="http://schemas.microsoft.com/sharepoint/v3/contenttype/forms"/>
  </ds:schemaRefs>
</ds:datastoreItem>
</file>

<file path=customXml/itemProps179.xml><?xml version="1.0" encoding="utf-8"?>
<ds:datastoreItem xmlns:ds="http://schemas.openxmlformats.org/officeDocument/2006/customXml" ds:itemID="{E6CB1BFA-6F50-4C39-B0C9-1F4AD03F00FC}">
  <ds:schemaRefs>
    <ds:schemaRef ds:uri="http://schemas.microsoft.com/sharepoint/v3/contenttype/forms"/>
  </ds:schemaRefs>
</ds:datastoreItem>
</file>

<file path=customXml/itemProps18.xml><?xml version="1.0" encoding="utf-8"?>
<ds:datastoreItem xmlns:ds="http://schemas.openxmlformats.org/officeDocument/2006/customXml" ds:itemID="{396D3228-1789-4BC0-8977-5C8D6984453C}">
  <ds:schemaRefs>
    <ds:schemaRef ds:uri="Microsoft.SharePoint.Taxonomy.ContentTypeSync"/>
  </ds:schemaRefs>
</ds:datastoreItem>
</file>

<file path=customXml/itemProps180.xml><?xml version="1.0" encoding="utf-8"?>
<ds:datastoreItem xmlns:ds="http://schemas.openxmlformats.org/officeDocument/2006/customXml" ds:itemID="{C5594BEE-D974-43A5-8E7E-78E0B2888E6C}">
  <ds:schemaRefs>
    <ds:schemaRef ds:uri="http://schemas.microsoft.com/sharepoint/v3/contenttype/forms"/>
  </ds:schemaRefs>
</ds:datastoreItem>
</file>

<file path=customXml/itemProps181.xml><?xml version="1.0" encoding="utf-8"?>
<ds:datastoreItem xmlns:ds="http://schemas.openxmlformats.org/officeDocument/2006/customXml" ds:itemID="{2A4D8331-56DF-4055-8D76-9D155747992F}">
  <ds:schemaRefs>
    <ds:schemaRef ds:uri="http://schemas.microsoft.com/sharepoint/v3/contenttype/forms"/>
  </ds:schemaRefs>
</ds:datastoreItem>
</file>

<file path=customXml/itemProps182.xml><?xml version="1.0" encoding="utf-8"?>
<ds:datastoreItem xmlns:ds="http://schemas.openxmlformats.org/officeDocument/2006/customXml" ds:itemID="{88FEA802-4C13-4FEC-ABAC-E561B5218143}">
  <ds:schemaRefs>
    <ds:schemaRef ds:uri="Microsoft.SharePoint.Taxonomy.ContentTypeSync"/>
  </ds:schemaRefs>
</ds:datastoreItem>
</file>

<file path=customXml/itemProps183.xml><?xml version="1.0" encoding="utf-8"?>
<ds:datastoreItem xmlns:ds="http://schemas.openxmlformats.org/officeDocument/2006/customXml" ds:itemID="{A51ABBAA-7EE7-4CC8-A899-AAFC7C7D6D27}">
  <ds:schemaRefs>
    <ds:schemaRef ds:uri="Microsoft.SharePoint.Taxonomy.ContentTypeSync"/>
  </ds:schemaRefs>
</ds:datastoreItem>
</file>

<file path=customXml/itemProps184.xml><?xml version="1.0" encoding="utf-8"?>
<ds:datastoreItem xmlns:ds="http://schemas.openxmlformats.org/officeDocument/2006/customXml" ds:itemID="{24C83CDB-A0DF-4D4D-B0AF-499FB6EC3B39}">
  <ds:schemaRefs>
    <ds:schemaRef ds:uri="Microsoft.SharePoint.Taxonomy.ContentTypeSync"/>
  </ds:schemaRefs>
</ds:datastoreItem>
</file>

<file path=customXml/itemProps185.xml><?xml version="1.0" encoding="utf-8"?>
<ds:datastoreItem xmlns:ds="http://schemas.openxmlformats.org/officeDocument/2006/customXml" ds:itemID="{64ADFF0A-495E-4ADA-8E49-B562301B140A}">
  <ds:schemaRefs>
    <ds:schemaRef ds:uri="http://schemas.microsoft.com/sharepoint/events"/>
  </ds:schemaRefs>
</ds:datastoreItem>
</file>

<file path=customXml/itemProps186.xml><?xml version="1.0" encoding="utf-8"?>
<ds:datastoreItem xmlns:ds="http://schemas.openxmlformats.org/officeDocument/2006/customXml" ds:itemID="{23A76097-AA01-4994-A296-D94888C40D9E}">
  <ds:schemaRefs>
    <ds:schemaRef ds:uri="Microsoft.SharePoint.Taxonomy.ContentTypeSync"/>
  </ds:schemaRefs>
</ds:datastoreItem>
</file>

<file path=customXml/itemProps187.xml><?xml version="1.0" encoding="utf-8"?>
<ds:datastoreItem xmlns:ds="http://schemas.openxmlformats.org/officeDocument/2006/customXml" ds:itemID="{CBE46574-5988-40FE-863A-EC91BD6F4938}">
  <ds:schemaRefs>
    <ds:schemaRef ds:uri="http://schemas.microsoft.com/sharepoint/events"/>
  </ds:schemaRefs>
</ds:datastoreItem>
</file>

<file path=customXml/itemProps188.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189.xml><?xml version="1.0" encoding="utf-8"?>
<ds:datastoreItem xmlns:ds="http://schemas.openxmlformats.org/officeDocument/2006/customXml" ds:itemID="{3EA286DA-92F0-4B8F-A1C0-B1B00AFD7380}">
  <ds:schemaRefs>
    <ds:schemaRef ds:uri="http://schemas.microsoft.com/sharepoint/v3/contenttype/forms"/>
  </ds:schemaRefs>
</ds:datastoreItem>
</file>

<file path=customXml/itemProps19.xml><?xml version="1.0" encoding="utf-8"?>
<ds:datastoreItem xmlns:ds="http://schemas.openxmlformats.org/officeDocument/2006/customXml" ds:itemID="{2BBF8524-F448-46D8-83E8-BCE3ECC8BBFD}">
  <ds:schemaRefs>
    <ds:schemaRef ds:uri="Microsoft.SharePoint.Taxonomy.ContentTypeSync"/>
  </ds:schemaRefs>
</ds:datastoreItem>
</file>

<file path=customXml/itemProps190.xml><?xml version="1.0" encoding="utf-8"?>
<ds:datastoreItem xmlns:ds="http://schemas.openxmlformats.org/officeDocument/2006/customXml" ds:itemID="{CF8008ED-5C43-4CE2-B63C-2336EAC666E2}">
  <ds:schemaRefs>
    <ds:schemaRef ds:uri="http://schemas.microsoft.com/sharepoint/events"/>
  </ds:schemaRefs>
</ds:datastoreItem>
</file>

<file path=customXml/itemProps191.xml><?xml version="1.0" encoding="utf-8"?>
<ds:datastoreItem xmlns:ds="http://schemas.openxmlformats.org/officeDocument/2006/customXml" ds:itemID="{142A3826-6B76-4505-965B-985AAEED517C}">
  <ds:schemaRefs>
    <ds:schemaRef ds:uri="Microsoft.SharePoint.Taxonomy.ContentTypeSync"/>
  </ds:schemaRefs>
</ds:datastoreItem>
</file>

<file path=customXml/itemProps192.xml><?xml version="1.0" encoding="utf-8"?>
<ds:datastoreItem xmlns:ds="http://schemas.openxmlformats.org/officeDocument/2006/customXml" ds:itemID="{A7651AA2-6999-4892-8C1C-5BD0CF50EF59}">
  <ds:schemaRefs>
    <ds:schemaRef ds:uri="Microsoft.SharePoint.Taxonomy.ContentTypeSync"/>
  </ds:schemaRefs>
</ds:datastoreItem>
</file>

<file path=customXml/itemProps193.xml><?xml version="1.0" encoding="utf-8"?>
<ds:datastoreItem xmlns:ds="http://schemas.openxmlformats.org/officeDocument/2006/customXml" ds:itemID="{7D3D55D3-7536-4A7E-BC81-BA3E10149AEE}">
  <ds:schemaRefs>
    <ds:schemaRef ds:uri="http://schemas.microsoft.com/sharepoint/v3/contenttype/forms"/>
  </ds:schemaRefs>
</ds:datastoreItem>
</file>

<file path=customXml/itemProps194.xml><?xml version="1.0" encoding="utf-8"?>
<ds:datastoreItem xmlns:ds="http://schemas.openxmlformats.org/officeDocument/2006/customXml" ds:itemID="{D4F3B3DB-F19E-4FF1-998A-E6D2BE00B767}">
  <ds:schemaRefs>
    <ds:schemaRef ds:uri="http://schemas.microsoft.com/sharepoint/events"/>
  </ds:schemaRefs>
</ds:datastoreItem>
</file>

<file path=customXml/itemProps195.xml><?xml version="1.0" encoding="utf-8"?>
<ds:datastoreItem xmlns:ds="http://schemas.openxmlformats.org/officeDocument/2006/customXml" ds:itemID="{C0255F0B-B77F-4512-85E2-F2A92B3F724E}">
  <ds:schemaRefs>
    <ds:schemaRef ds:uri="Microsoft.SharePoint.Taxonomy.ContentTypeSync"/>
  </ds:schemaRefs>
</ds:datastoreItem>
</file>

<file path=customXml/itemProps196.xml><?xml version="1.0" encoding="utf-8"?>
<ds:datastoreItem xmlns:ds="http://schemas.openxmlformats.org/officeDocument/2006/customXml" ds:itemID="{76C5CE22-A48C-4F89-8CD8-A773846E304A}">
  <ds:schemaRefs>
    <ds:schemaRef ds:uri="Microsoft.SharePoint.Taxonomy.ContentTypeSync"/>
  </ds:schemaRefs>
</ds:datastoreItem>
</file>

<file path=customXml/itemProps197.xml><?xml version="1.0" encoding="utf-8"?>
<ds:datastoreItem xmlns:ds="http://schemas.openxmlformats.org/officeDocument/2006/customXml" ds:itemID="{5181CA36-1DB5-4C72-AF00-22C30477596C}">
  <ds:schemaRefs>
    <ds:schemaRef ds:uri="Microsoft.SharePoint.Taxonomy.ContentTypeSync"/>
  </ds:schemaRefs>
</ds:datastoreItem>
</file>

<file path=customXml/itemProps198.xml><?xml version="1.0" encoding="utf-8"?>
<ds:datastoreItem xmlns:ds="http://schemas.openxmlformats.org/officeDocument/2006/customXml" ds:itemID="{B3AD772D-5DAC-4318-80D0-9745DF40A424}">
  <ds:schemaRefs>
    <ds:schemaRef ds:uri="http://schemas.microsoft.com/sharepoint/events"/>
  </ds:schemaRefs>
</ds:datastoreItem>
</file>

<file path=customXml/itemProps199.xml><?xml version="1.0" encoding="utf-8"?>
<ds:datastoreItem xmlns:ds="http://schemas.openxmlformats.org/officeDocument/2006/customXml" ds:itemID="{AA46DF5C-FDF0-408B-9B6B-1FA15BF4F0D6}">
  <ds:schemaRefs>
    <ds:schemaRef ds:uri="http://schemas.microsoft.com/sharepoint/events"/>
  </ds:schemaRefs>
</ds:datastoreItem>
</file>

<file path=customXml/itemProps2.xml><?xml version="1.0" encoding="utf-8"?>
<ds:datastoreItem xmlns:ds="http://schemas.openxmlformats.org/officeDocument/2006/customXml" ds:itemID="{863DF4E1-5CFC-4D7D-9B7B-B26097E33ACA}">
  <ds:schemaRefs>
    <ds:schemaRef ds:uri="http://schemas.microsoft.com/sharepoint/v3/contenttype/forms"/>
  </ds:schemaRefs>
</ds:datastoreItem>
</file>

<file path=customXml/itemProps20.xml><?xml version="1.0" encoding="utf-8"?>
<ds:datastoreItem xmlns:ds="http://schemas.openxmlformats.org/officeDocument/2006/customXml" ds:itemID="{FB19FA7F-3CB2-4E01-8424-01AE52FF9EE2}">
  <ds:schemaRefs>
    <ds:schemaRef ds:uri="Microsoft.SharePoint.Taxonomy.ContentTypeSync"/>
  </ds:schemaRefs>
</ds:datastoreItem>
</file>

<file path=customXml/itemProps200.xml><?xml version="1.0" encoding="utf-8"?>
<ds:datastoreItem xmlns:ds="http://schemas.openxmlformats.org/officeDocument/2006/customXml" ds:itemID="{7A385017-5A0E-47D9-B643-24E98C67A90F}">
  <ds:schemaRefs>
    <ds:schemaRef ds:uri="Microsoft.SharePoint.Taxonomy.ContentTypeSync"/>
  </ds:schemaRefs>
</ds:datastoreItem>
</file>

<file path=customXml/itemProps201.xml><?xml version="1.0" encoding="utf-8"?>
<ds:datastoreItem xmlns:ds="http://schemas.openxmlformats.org/officeDocument/2006/customXml" ds:itemID="{F045F9F0-6E7D-409E-9609-C71211A1E159}">
  <ds:schemaRefs>
    <ds:schemaRef ds:uri="Microsoft.SharePoint.Taxonomy.ContentTypeSync"/>
  </ds:schemaRefs>
</ds:datastoreItem>
</file>

<file path=customXml/itemProps202.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203.xml><?xml version="1.0" encoding="utf-8"?>
<ds:datastoreItem xmlns:ds="http://schemas.openxmlformats.org/officeDocument/2006/customXml" ds:itemID="{8883C471-4972-42FE-94AF-DB01F76EB897}">
  <ds:schemaRefs>
    <ds:schemaRef ds:uri="http://schemas.microsoft.com/sharepoint/v3/contenttype/forms"/>
  </ds:schemaRefs>
</ds:datastoreItem>
</file>

<file path=customXml/itemProps204.xml><?xml version="1.0" encoding="utf-8"?>
<ds:datastoreItem xmlns:ds="http://schemas.openxmlformats.org/officeDocument/2006/customXml" ds:itemID="{ED13A288-7902-45B1-8121-E1B711D44FF8}">
  <ds:schemaRefs>
    <ds:schemaRef ds:uri="Microsoft.SharePoint.Taxonomy.ContentTypeSync"/>
  </ds:schemaRefs>
</ds:datastoreItem>
</file>

<file path=customXml/itemProps205.xml><?xml version="1.0" encoding="utf-8"?>
<ds:datastoreItem xmlns:ds="http://schemas.openxmlformats.org/officeDocument/2006/customXml" ds:itemID="{2B44E941-8DA4-422A-A441-123C08097057}">
  <ds:schemaRefs>
    <ds:schemaRef ds:uri="Microsoft.SharePoint.Taxonomy.ContentTypeSync"/>
  </ds:schemaRefs>
</ds:datastoreItem>
</file>

<file path=customXml/itemProps206.xml><?xml version="1.0" encoding="utf-8"?>
<ds:datastoreItem xmlns:ds="http://schemas.openxmlformats.org/officeDocument/2006/customXml" ds:itemID="{C980CFEF-8C14-4B60-950F-2168511D3B11}">
  <ds:schemaRefs>
    <ds:schemaRef ds:uri="Microsoft.SharePoint.Taxonomy.ContentTypeSync"/>
  </ds:schemaRefs>
</ds:datastoreItem>
</file>

<file path=customXml/itemProps207.xml><?xml version="1.0" encoding="utf-8"?>
<ds:datastoreItem xmlns:ds="http://schemas.openxmlformats.org/officeDocument/2006/customXml" ds:itemID="{127A880E-8385-42E1-8B76-B68DC3467304}">
  <ds:schemaRefs>
    <ds:schemaRef ds:uri="Microsoft.SharePoint.Taxonomy.ContentTypeSync"/>
  </ds:schemaRefs>
</ds:datastoreItem>
</file>

<file path=customXml/itemProps208.xml><?xml version="1.0" encoding="utf-8"?>
<ds:datastoreItem xmlns:ds="http://schemas.openxmlformats.org/officeDocument/2006/customXml" ds:itemID="{0B602993-28AE-4E9B-9C20-779CB7921364}">
  <ds:schemaRefs>
    <ds:schemaRef ds:uri="http://schemas.microsoft.com/sharepoint/v3/contenttype/forms"/>
  </ds:schemaRefs>
</ds:datastoreItem>
</file>

<file path=customXml/itemProps209.xml><?xml version="1.0" encoding="utf-8"?>
<ds:datastoreItem xmlns:ds="http://schemas.openxmlformats.org/officeDocument/2006/customXml" ds:itemID="{C8937DE0-0CD6-4375-AFF2-BD12C0212846}">
  <ds:schemaRefs>
    <ds:schemaRef ds:uri="Microsoft.SharePoint.Taxonomy.ContentTypeSync"/>
  </ds:schemaRefs>
</ds:datastoreItem>
</file>

<file path=customXml/itemProps21.xml><?xml version="1.0" encoding="utf-8"?>
<ds:datastoreItem xmlns:ds="http://schemas.openxmlformats.org/officeDocument/2006/customXml" ds:itemID="{8E98A51C-8B36-42BD-B376-894305E7509D}">
  <ds:schemaRefs>
    <ds:schemaRef ds:uri="Microsoft.SharePoint.Taxonomy.ContentTypeSync"/>
  </ds:schemaRefs>
</ds:datastoreItem>
</file>

<file path=customXml/itemProps210.xml><?xml version="1.0" encoding="utf-8"?>
<ds:datastoreItem xmlns:ds="http://schemas.openxmlformats.org/officeDocument/2006/customXml" ds:itemID="{09EA5C3F-7074-4DE4-A7E1-F2852C6FFDAC}">
  <ds:schemaRefs>
    <ds:schemaRef ds:uri="http://schemas.microsoft.com/sharepoint/v3/contenttype/forms"/>
  </ds:schemaRefs>
</ds:datastoreItem>
</file>

<file path=customXml/itemProps211.xml><?xml version="1.0" encoding="utf-8"?>
<ds:datastoreItem xmlns:ds="http://schemas.openxmlformats.org/officeDocument/2006/customXml" ds:itemID="{8F8942DC-4EE5-46B5-8A5B-B8435C24E04E}">
  <ds:schemaRefs>
    <ds:schemaRef ds:uri="Microsoft.SharePoint.Taxonomy.ContentTypeSync"/>
  </ds:schemaRefs>
</ds:datastoreItem>
</file>

<file path=customXml/itemProps212.xml><?xml version="1.0" encoding="utf-8"?>
<ds:datastoreItem xmlns:ds="http://schemas.openxmlformats.org/officeDocument/2006/customXml" ds:itemID="{BFD7B56B-83C6-42C9-AE5B-4D8F07BB8C1C}">
  <ds:schemaRefs>
    <ds:schemaRef ds:uri="http://schemas.microsoft.com/sharepoint/events"/>
  </ds:schemaRefs>
</ds:datastoreItem>
</file>

<file path=customXml/itemProps213.xml><?xml version="1.0" encoding="utf-8"?>
<ds:datastoreItem xmlns:ds="http://schemas.openxmlformats.org/officeDocument/2006/customXml" ds:itemID="{3D603F56-995F-4D02-8F08-0A82B342E037}">
  <ds:schemaRefs>
    <ds:schemaRef ds:uri="Microsoft.SharePoint.Taxonomy.ContentTypeSync"/>
  </ds:schemaRefs>
</ds:datastoreItem>
</file>

<file path=customXml/itemProps214.xml><?xml version="1.0" encoding="utf-8"?>
<ds:datastoreItem xmlns:ds="http://schemas.openxmlformats.org/officeDocument/2006/customXml" ds:itemID="{D6C94F45-40B9-4D5F-B79C-CF9296AA2B0B}">
  <ds:schemaRefs>
    <ds:schemaRef ds:uri="Microsoft.SharePoint.Taxonomy.ContentTypeSync"/>
  </ds:schemaRefs>
</ds:datastoreItem>
</file>

<file path=customXml/itemProps215.xml><?xml version="1.0" encoding="utf-8"?>
<ds:datastoreItem xmlns:ds="http://schemas.openxmlformats.org/officeDocument/2006/customXml" ds:itemID="{2B59EFFC-1BD3-4248-BBC7-B1648B62EFD6}">
  <ds:schemaRefs>
    <ds:schemaRef ds:uri="Microsoft.SharePoint.Taxonomy.ContentTypeSync"/>
  </ds:schemaRefs>
</ds:datastoreItem>
</file>

<file path=customXml/itemProps216.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217.xml><?xml version="1.0" encoding="utf-8"?>
<ds:datastoreItem xmlns:ds="http://schemas.openxmlformats.org/officeDocument/2006/customXml" ds:itemID="{9D0ACDB4-7229-4095-AD27-921388E11E35}">
  <ds:schemaRefs>
    <ds:schemaRef ds:uri="http://schemas.microsoft.com/sharepoint/v3/contenttype/forms"/>
  </ds:schemaRefs>
</ds:datastoreItem>
</file>

<file path=customXml/itemProps218.xml><?xml version="1.0" encoding="utf-8"?>
<ds:datastoreItem xmlns:ds="http://schemas.openxmlformats.org/officeDocument/2006/customXml" ds:itemID="{C828B202-E370-4E04-9922-C5465955F131}">
  <ds:schemaRefs>
    <ds:schemaRef ds:uri="http://schemas.microsoft.com/sharepoint/v3/contenttype/forms"/>
  </ds:schemaRefs>
</ds:datastoreItem>
</file>

<file path=customXml/itemProps219.xml><?xml version="1.0" encoding="utf-8"?>
<ds:datastoreItem xmlns:ds="http://schemas.openxmlformats.org/officeDocument/2006/customXml" ds:itemID="{7421563B-F129-444F-AE8E-C5241389E055}">
  <ds:schemaRefs>
    <ds:schemaRef ds:uri="Microsoft.SharePoint.Taxonomy.ContentTypeSync"/>
  </ds:schemaRefs>
</ds:datastoreItem>
</file>

<file path=customXml/itemProps22.xml><?xml version="1.0" encoding="utf-8"?>
<ds:datastoreItem xmlns:ds="http://schemas.openxmlformats.org/officeDocument/2006/customXml" ds:itemID="{A6A2025B-90B4-401A-BA89-0275AB48F45B}">
  <ds:schemaRefs>
    <ds:schemaRef ds:uri="Microsoft.SharePoint.Taxonomy.ContentTypeSync"/>
  </ds:schemaRefs>
</ds:datastoreItem>
</file>

<file path=customXml/itemProps220.xml><?xml version="1.0" encoding="utf-8"?>
<ds:datastoreItem xmlns:ds="http://schemas.openxmlformats.org/officeDocument/2006/customXml" ds:itemID="{FF99EA4D-5DB2-4D9B-A001-D9D525AE8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422d9e62-c95f-4be8-bc96-fc16e6e7af15"/>
    <ds:schemaRef ds:uri="ddbd984f-848b-4d59-a9eb-1760df3af461"/>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21.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222.xml><?xml version="1.0" encoding="utf-8"?>
<ds:datastoreItem xmlns:ds="http://schemas.openxmlformats.org/officeDocument/2006/customXml" ds:itemID="{9EC7CE96-2E0A-4EE5-89A2-877F39281483}">
  <ds:schemaRefs>
    <ds:schemaRef ds:uri="http://schemas.microsoft.com/sharepoint/v3/contenttype/forms"/>
  </ds:schemaRefs>
</ds:datastoreItem>
</file>

<file path=customXml/itemProps223.xml><?xml version="1.0" encoding="utf-8"?>
<ds:datastoreItem xmlns:ds="http://schemas.openxmlformats.org/officeDocument/2006/customXml" ds:itemID="{76ADFBA5-1566-4EC9-B009-A5F51B85A220}">
  <ds:schemaRefs>
    <ds:schemaRef ds:uri="Microsoft.SharePoint.Taxonomy.ContentTypeSync"/>
  </ds:schemaRefs>
</ds:datastoreItem>
</file>

<file path=customXml/itemProps224.xml><?xml version="1.0" encoding="utf-8"?>
<ds:datastoreItem xmlns:ds="http://schemas.openxmlformats.org/officeDocument/2006/customXml" ds:itemID="{D60BF4DF-3E87-40DA-A78D-E46629032CFC}">
  <ds:schemaRefs>
    <ds:schemaRef ds:uri="Microsoft.SharePoint.Taxonomy.ContentTypeSync"/>
  </ds:schemaRefs>
</ds:datastoreItem>
</file>

<file path=customXml/itemProps225.xml><?xml version="1.0" encoding="utf-8"?>
<ds:datastoreItem xmlns:ds="http://schemas.openxmlformats.org/officeDocument/2006/customXml" ds:itemID="{95E37A2A-05DC-4F5E-9F4D-9625A29E73E3}">
  <ds:schemaRefs>
    <ds:schemaRef ds:uri="Microsoft.SharePoint.Taxonomy.ContentTypeSync"/>
  </ds:schemaRefs>
</ds:datastoreItem>
</file>

<file path=customXml/itemProps226.xml><?xml version="1.0" encoding="utf-8"?>
<ds:datastoreItem xmlns:ds="http://schemas.openxmlformats.org/officeDocument/2006/customXml" ds:itemID="{B7FC04BA-04CC-41F0-94BC-BD985DD61AC7}">
  <ds:schemaRefs>
    <ds:schemaRef ds:uri="Microsoft.SharePoint.Taxonomy.ContentTypeSync"/>
  </ds:schemaRefs>
</ds:datastoreItem>
</file>

<file path=customXml/itemProps227.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228.xml><?xml version="1.0" encoding="utf-8"?>
<ds:datastoreItem xmlns:ds="http://schemas.openxmlformats.org/officeDocument/2006/customXml" ds:itemID="{6E874CF1-6065-42E7-B7B2-5719EDF307B4}">
  <ds:schemaRefs>
    <ds:schemaRef ds:uri="Microsoft.SharePoint.Taxonomy.ContentTypeSync"/>
  </ds:schemaRefs>
</ds:datastoreItem>
</file>

<file path=customXml/itemProps229.xml><?xml version="1.0" encoding="utf-8"?>
<ds:datastoreItem xmlns:ds="http://schemas.openxmlformats.org/officeDocument/2006/customXml" ds:itemID="{6648D7FB-ABC5-4143-BA13-F05D320EFEEA}">
  <ds:schemaRefs>
    <ds:schemaRef ds:uri="http://schemas.microsoft.com/sharepoint/v3/contenttype/forms"/>
  </ds:schemaRefs>
</ds:datastoreItem>
</file>

<file path=customXml/itemProps23.xml><?xml version="1.0" encoding="utf-8"?>
<ds:datastoreItem xmlns:ds="http://schemas.openxmlformats.org/officeDocument/2006/customXml" ds:itemID="{231FB816-4F96-4839-B709-E68D454C9738}">
  <ds:schemaRefs>
    <ds:schemaRef ds:uri="Microsoft.SharePoint.Taxonomy.ContentTypeSync"/>
  </ds:schemaRefs>
</ds:datastoreItem>
</file>

<file path=customXml/itemProps230.xml><?xml version="1.0" encoding="utf-8"?>
<ds:datastoreItem xmlns:ds="http://schemas.openxmlformats.org/officeDocument/2006/customXml" ds:itemID="{7ADDC834-B3C5-4CB0-AAA9-B64E13D1E815}">
  <ds:schemaRefs>
    <ds:schemaRef ds:uri="Microsoft.SharePoint.Taxonomy.ContentTypeSync"/>
  </ds:schemaRefs>
</ds:datastoreItem>
</file>

<file path=customXml/itemProps231.xml><?xml version="1.0" encoding="utf-8"?>
<ds:datastoreItem xmlns:ds="http://schemas.openxmlformats.org/officeDocument/2006/customXml" ds:itemID="{60C5244D-3F76-4283-9687-4C8A9629EB98}">
  <ds:schemaRefs>
    <ds:schemaRef ds:uri="http://schemas.microsoft.com/sharepoint/v3/contenttype/forms"/>
  </ds:schemaRefs>
</ds:datastoreItem>
</file>

<file path=customXml/itemProps232.xml><?xml version="1.0" encoding="utf-8"?>
<ds:datastoreItem xmlns:ds="http://schemas.openxmlformats.org/officeDocument/2006/customXml" ds:itemID="{3C60012B-6320-4856-A54F-2CF35689A86E}">
  <ds:schemaRefs>
    <ds:schemaRef ds:uri="Microsoft.SharePoint.Taxonomy.ContentTypeSync"/>
  </ds:schemaRefs>
</ds:datastoreItem>
</file>

<file path=customXml/itemProps233.xml><?xml version="1.0" encoding="utf-8"?>
<ds:datastoreItem xmlns:ds="http://schemas.openxmlformats.org/officeDocument/2006/customXml" ds:itemID="{A596B453-B0F8-4380-8EAD-A09BF15FF864}">
  <ds:schemaRefs>
    <ds:schemaRef ds:uri="Microsoft.SharePoint.Taxonomy.ContentTypeSync"/>
  </ds:schemaRefs>
</ds:datastoreItem>
</file>

<file path=customXml/itemProps234.xml><?xml version="1.0" encoding="utf-8"?>
<ds:datastoreItem xmlns:ds="http://schemas.openxmlformats.org/officeDocument/2006/customXml" ds:itemID="{DF989A8F-78DF-46D2-8B1F-2C2AE4056839}">
  <ds:schemaRefs>
    <ds:schemaRef ds:uri="Microsoft.SharePoint.Taxonomy.ContentTypeSync"/>
  </ds:schemaRefs>
</ds:datastoreItem>
</file>

<file path=customXml/itemProps235.xml><?xml version="1.0" encoding="utf-8"?>
<ds:datastoreItem xmlns:ds="http://schemas.openxmlformats.org/officeDocument/2006/customXml" ds:itemID="{3B31E6A9-6F27-4E98-BFB8-58ADE438AABC}">
  <ds:schemaRefs>
    <ds:schemaRef ds:uri="Microsoft.SharePoint.Taxonomy.ContentTypeSync"/>
  </ds:schemaRefs>
</ds:datastoreItem>
</file>

<file path=customXml/itemProps236.xml><?xml version="1.0" encoding="utf-8"?>
<ds:datastoreItem xmlns:ds="http://schemas.openxmlformats.org/officeDocument/2006/customXml" ds:itemID="{27E8F194-FD4B-45D6-843D-E085821FAA3B}">
  <ds:schemaRefs>
    <ds:schemaRef ds:uri="http://schemas.microsoft.com/sharepoint/v3/contenttype/forms"/>
  </ds:schemaRefs>
</ds:datastoreItem>
</file>

<file path=customXml/itemProps237.xml><?xml version="1.0" encoding="utf-8"?>
<ds:datastoreItem xmlns:ds="http://schemas.openxmlformats.org/officeDocument/2006/customXml" ds:itemID="{0B116A3B-8A3C-42BD-A9DB-EB3B4B457B4B}">
  <ds:schemaRefs>
    <ds:schemaRef ds:uri="http://schemas.microsoft.com/sharepoint/events"/>
  </ds:schemaRefs>
</ds:datastoreItem>
</file>

<file path=customXml/itemProps238.xml><?xml version="1.0" encoding="utf-8"?>
<ds:datastoreItem xmlns:ds="http://schemas.openxmlformats.org/officeDocument/2006/customXml" ds:itemID="{16AB8757-6795-43DD-81CF-F243E4B88143}">
  <ds:schemaRefs>
    <ds:schemaRef ds:uri="http://schemas.microsoft.com/sharepoint/v3/contenttype/forms"/>
  </ds:schemaRefs>
</ds:datastoreItem>
</file>

<file path=customXml/itemProps239.xml><?xml version="1.0" encoding="utf-8"?>
<ds:datastoreItem xmlns:ds="http://schemas.openxmlformats.org/officeDocument/2006/customXml" ds:itemID="{A2933EB7-BDB8-4543-A420-C43BB55D92D4}">
  <ds:schemaRefs>
    <ds:schemaRef ds:uri="Microsoft.SharePoint.Taxonomy.ContentTypeSync"/>
  </ds:schemaRefs>
</ds:datastoreItem>
</file>

<file path=customXml/itemProps24.xml><?xml version="1.0" encoding="utf-8"?>
<ds:datastoreItem xmlns:ds="http://schemas.openxmlformats.org/officeDocument/2006/customXml" ds:itemID="{7A6DAA3E-068D-4D12-BDAF-B8D61EF40F4F}">
  <ds:schemaRefs>
    <ds:schemaRef ds:uri="http://schemas.microsoft.com/sharepoint/events"/>
  </ds:schemaRefs>
</ds:datastoreItem>
</file>

<file path=customXml/itemProps240.xml><?xml version="1.0" encoding="utf-8"?>
<ds:datastoreItem xmlns:ds="http://schemas.openxmlformats.org/officeDocument/2006/customXml" ds:itemID="{E5E973EC-2AED-4A86-800D-8BF209AB6ED9}">
  <ds:schemaRefs>
    <ds:schemaRef ds:uri="Microsoft.SharePoint.Taxonomy.ContentTypeSync"/>
  </ds:schemaRefs>
</ds:datastoreItem>
</file>

<file path=customXml/itemProps241.xml><?xml version="1.0" encoding="utf-8"?>
<ds:datastoreItem xmlns:ds="http://schemas.openxmlformats.org/officeDocument/2006/customXml" ds:itemID="{FC1CEBB2-88D3-415D-B2B4-B7308301BBF8}">
  <ds:schemaRefs>
    <ds:schemaRef ds:uri="http://schemas.microsoft.com/sharepoint/events"/>
  </ds:schemaRefs>
</ds:datastoreItem>
</file>

<file path=customXml/itemProps242.xml><?xml version="1.0" encoding="utf-8"?>
<ds:datastoreItem xmlns:ds="http://schemas.openxmlformats.org/officeDocument/2006/customXml" ds:itemID="{8B990DCA-E9F0-4594-A00F-1CCF78B6BD2A}">
  <ds:schemaRefs>
    <ds:schemaRef ds:uri="Microsoft.SharePoint.Taxonomy.ContentTypeSync"/>
  </ds:schemaRefs>
</ds:datastoreItem>
</file>

<file path=customXml/itemProps243.xml><?xml version="1.0" encoding="utf-8"?>
<ds:datastoreItem xmlns:ds="http://schemas.openxmlformats.org/officeDocument/2006/customXml" ds:itemID="{124DC1E1-4F66-4E72-91B4-E7BBA273CFE0}">
  <ds:schemaRefs>
    <ds:schemaRef ds:uri="Microsoft.SharePoint.Taxonomy.ContentTypeSync"/>
  </ds:schemaRefs>
</ds:datastoreItem>
</file>

<file path=customXml/itemProps244.xml><?xml version="1.0" encoding="utf-8"?>
<ds:datastoreItem xmlns:ds="http://schemas.openxmlformats.org/officeDocument/2006/customXml" ds:itemID="{BC680EEA-F316-49D5-BC18-4E05E75D032A}">
  <ds:schemaRefs>
    <ds:schemaRef ds:uri="Microsoft.SharePoint.Taxonomy.ContentTypeSync"/>
  </ds:schemaRefs>
</ds:datastoreItem>
</file>

<file path=customXml/itemProps245.xml><?xml version="1.0" encoding="utf-8"?>
<ds:datastoreItem xmlns:ds="http://schemas.openxmlformats.org/officeDocument/2006/customXml" ds:itemID="{AB83DF60-E7A8-4F7D-8D11-B03D02E2BB01}">
  <ds:schemaRefs>
    <ds:schemaRef ds:uri="Microsoft.SharePoint.Taxonomy.ContentTypeSync"/>
  </ds:schemaRefs>
</ds:datastoreItem>
</file>

<file path=customXml/itemProps246.xml><?xml version="1.0" encoding="utf-8"?>
<ds:datastoreItem xmlns:ds="http://schemas.openxmlformats.org/officeDocument/2006/customXml" ds:itemID="{CE2F7ADB-4B2B-4AE7-818F-FAF8E0B7F899}">
  <ds:schemaRefs>
    <ds:schemaRef ds:uri="Microsoft.SharePoint.Taxonomy.ContentTypeSync"/>
  </ds:schemaRefs>
</ds:datastoreItem>
</file>

<file path=customXml/itemProps247.xml><?xml version="1.0" encoding="utf-8"?>
<ds:datastoreItem xmlns:ds="http://schemas.openxmlformats.org/officeDocument/2006/customXml" ds:itemID="{26F9B3C8-7B83-4555-8302-C80AF188F5E0}">
  <ds:schemaRefs>
    <ds:schemaRef ds:uri="http://schemas.microsoft.com/sharepoint/events"/>
  </ds:schemaRefs>
</ds:datastoreItem>
</file>

<file path=customXml/itemProps248.xml><?xml version="1.0" encoding="utf-8"?>
<ds:datastoreItem xmlns:ds="http://schemas.openxmlformats.org/officeDocument/2006/customXml" ds:itemID="{2254A2E0-154B-4089-97E6-145650B55A89}">
  <ds:schemaRefs>
    <ds:schemaRef ds:uri="Microsoft.SharePoint.Taxonomy.ContentTypeSync"/>
  </ds:schemaRefs>
</ds:datastoreItem>
</file>

<file path=customXml/itemProps249.xml><?xml version="1.0" encoding="utf-8"?>
<ds:datastoreItem xmlns:ds="http://schemas.openxmlformats.org/officeDocument/2006/customXml" ds:itemID="{DB5B2750-1830-483F-904E-1AE7F237266C}">
  <ds:schemaRefs>
    <ds:schemaRef ds:uri="http://schemas.microsoft.com/sharepoint/events"/>
  </ds:schemaRefs>
</ds:datastoreItem>
</file>

<file path=customXml/itemProps25.xml><?xml version="1.0" encoding="utf-8"?>
<ds:datastoreItem xmlns:ds="http://schemas.openxmlformats.org/officeDocument/2006/customXml" ds:itemID="{FB97EE32-CEFE-4F8B-B785-7ABFB3FEA784}">
  <ds:schemaRefs>
    <ds:schemaRef ds:uri="Microsoft.SharePoint.Taxonomy.ContentTypeSync"/>
  </ds:schemaRefs>
</ds:datastoreItem>
</file>

<file path=customXml/itemProps250.xml><?xml version="1.0" encoding="utf-8"?>
<ds:datastoreItem xmlns:ds="http://schemas.openxmlformats.org/officeDocument/2006/customXml" ds:itemID="{8200DD2A-6B1C-4DD4-B817-AF1238963668}">
  <ds:schemaRefs>
    <ds:schemaRef ds:uri="http://schemas.microsoft.com/sharepoint/v3/contenttype/forms"/>
  </ds:schemaRefs>
</ds:datastoreItem>
</file>

<file path=customXml/itemProps251.xml><?xml version="1.0" encoding="utf-8"?>
<ds:datastoreItem xmlns:ds="http://schemas.openxmlformats.org/officeDocument/2006/customXml" ds:itemID="{395CC441-6866-418A-862C-2C1ABB625F0B}">
  <ds:schemaRefs>
    <ds:schemaRef ds:uri="http://schemas.microsoft.com/sharepoint/v3/contenttype/forms"/>
  </ds:schemaRefs>
</ds:datastoreItem>
</file>

<file path=customXml/itemProps252.xml><?xml version="1.0" encoding="utf-8"?>
<ds:datastoreItem xmlns:ds="http://schemas.openxmlformats.org/officeDocument/2006/customXml" ds:itemID="{F12928CB-BE2A-413E-9C1E-D56B8CBCE17C}">
  <ds:schemaRefs>
    <ds:schemaRef ds:uri="http://schemas.microsoft.com/sharepoint/v3/contenttype/forms"/>
  </ds:schemaRefs>
</ds:datastoreItem>
</file>

<file path=customXml/itemProps253.xml><?xml version="1.0" encoding="utf-8"?>
<ds:datastoreItem xmlns:ds="http://schemas.openxmlformats.org/officeDocument/2006/customXml" ds:itemID="{3271C3E5-8C5D-411B-9FEF-8AF0091E0FD1}">
  <ds:schemaRefs>
    <ds:schemaRef ds:uri="Microsoft.SharePoint.Taxonomy.ContentTypeSync"/>
  </ds:schemaRefs>
</ds:datastoreItem>
</file>

<file path=customXml/itemProps254.xml><?xml version="1.0" encoding="utf-8"?>
<ds:datastoreItem xmlns:ds="http://schemas.openxmlformats.org/officeDocument/2006/customXml" ds:itemID="{4BB4F051-831D-43BF-B4BA-BF24807E4878}">
  <ds:schemaRefs>
    <ds:schemaRef ds:uri="Microsoft.SharePoint.Taxonomy.ContentTypeSync"/>
  </ds:schemaRefs>
</ds:datastoreItem>
</file>

<file path=customXml/itemProps255.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256.xml><?xml version="1.0" encoding="utf-8"?>
<ds:datastoreItem xmlns:ds="http://schemas.openxmlformats.org/officeDocument/2006/customXml" ds:itemID="{B10BEA5B-8E14-4541-9B85-27047D729BB9}">
  <ds:schemaRefs>
    <ds:schemaRef ds:uri="Microsoft.SharePoint.Taxonomy.ContentTypeSync"/>
  </ds:schemaRefs>
</ds:datastoreItem>
</file>

<file path=customXml/itemProps257.xml><?xml version="1.0" encoding="utf-8"?>
<ds:datastoreItem xmlns:ds="http://schemas.openxmlformats.org/officeDocument/2006/customXml" ds:itemID="{72A1327C-B007-40EA-B330-D5DBF30173AB}">
  <ds:schemaRefs>
    <ds:schemaRef ds:uri="http://schemas.microsoft.com/sharepoint/v3/contenttype/forms"/>
  </ds:schemaRefs>
</ds:datastoreItem>
</file>

<file path=customXml/itemProps258.xml><?xml version="1.0" encoding="utf-8"?>
<ds:datastoreItem xmlns:ds="http://schemas.openxmlformats.org/officeDocument/2006/customXml" ds:itemID="{46C1315A-39C6-45AB-B878-98E555CBD33F}">
  <ds:schemaRefs>
    <ds:schemaRef ds:uri="Microsoft.SharePoint.Taxonomy.ContentTypeSync"/>
  </ds:schemaRefs>
</ds:datastoreItem>
</file>

<file path=customXml/itemProps259.xml><?xml version="1.0" encoding="utf-8"?>
<ds:datastoreItem xmlns:ds="http://schemas.openxmlformats.org/officeDocument/2006/customXml" ds:itemID="{0D982295-B34C-4951-A27C-A9798EC0875A}">
  <ds:schemaRefs>
    <ds:schemaRef ds:uri="Microsoft.SharePoint.Taxonomy.ContentTypeSync"/>
  </ds:schemaRefs>
</ds:datastoreItem>
</file>

<file path=customXml/itemProps26.xml><?xml version="1.0" encoding="utf-8"?>
<ds:datastoreItem xmlns:ds="http://schemas.openxmlformats.org/officeDocument/2006/customXml" ds:itemID="{CF33C13E-ACC4-440D-81E5-1514C5ECD492}">
  <ds:schemaRefs>
    <ds:schemaRef ds:uri="http://schemas.microsoft.com/sharepoint/v3/contenttype/forms"/>
  </ds:schemaRefs>
</ds:datastoreItem>
</file>

<file path=customXml/itemProps260.xml><?xml version="1.0" encoding="utf-8"?>
<ds:datastoreItem xmlns:ds="http://schemas.openxmlformats.org/officeDocument/2006/customXml" ds:itemID="{A58CBFD7-049E-48C1-966F-87B99027A058}">
  <ds:schemaRefs>
    <ds:schemaRef ds:uri="http://schemas.microsoft.com/sharepoint/v3/contenttype/forms"/>
  </ds:schemaRefs>
</ds:datastoreItem>
</file>

<file path=customXml/itemProps261.xml><?xml version="1.0" encoding="utf-8"?>
<ds:datastoreItem xmlns:ds="http://schemas.openxmlformats.org/officeDocument/2006/customXml" ds:itemID="{31632164-0148-42A3-824D-6CA62268FA8C}">
  <ds:schemaRefs>
    <ds:schemaRef ds:uri="Microsoft.SharePoint.Taxonomy.ContentTypeSync"/>
  </ds:schemaRefs>
</ds:datastoreItem>
</file>

<file path=customXml/itemProps262.xml><?xml version="1.0" encoding="utf-8"?>
<ds:datastoreItem xmlns:ds="http://schemas.openxmlformats.org/officeDocument/2006/customXml" ds:itemID="{2208D077-A7EC-4F08-8C0B-84665C883C1A}">
  <ds:schemaRefs>
    <ds:schemaRef ds:uri="Microsoft.SharePoint.Taxonomy.ContentTypeSync"/>
  </ds:schemaRefs>
</ds:datastoreItem>
</file>

<file path=customXml/itemProps263.xml><?xml version="1.0" encoding="utf-8"?>
<ds:datastoreItem xmlns:ds="http://schemas.openxmlformats.org/officeDocument/2006/customXml" ds:itemID="{24042E38-A5CD-4DC7-A59C-1471A1902617}">
  <ds:schemaRefs>
    <ds:schemaRef ds:uri="http://schemas.microsoft.com/sharepoint/events"/>
  </ds:schemaRefs>
</ds:datastoreItem>
</file>

<file path=customXml/itemProps264.xml><?xml version="1.0" encoding="utf-8"?>
<ds:datastoreItem xmlns:ds="http://schemas.openxmlformats.org/officeDocument/2006/customXml" ds:itemID="{85026013-BFED-4A54-94FD-25197B75C743}">
  <ds:schemaRefs>
    <ds:schemaRef ds:uri="http://schemas.microsoft.com/sharepoint/v3/contenttype/forms"/>
  </ds:schemaRefs>
</ds:datastoreItem>
</file>

<file path=customXml/itemProps265.xml><?xml version="1.0" encoding="utf-8"?>
<ds:datastoreItem xmlns:ds="http://schemas.openxmlformats.org/officeDocument/2006/customXml" ds:itemID="{B7753A42-ED3F-4177-995E-82363EA36C9D}">
  <ds:schemaRefs>
    <ds:schemaRef ds:uri="http://schemas.microsoft.com/sharepoint/events"/>
  </ds:schemaRefs>
</ds:datastoreItem>
</file>

<file path=customXml/itemProps266.xml><?xml version="1.0" encoding="utf-8"?>
<ds:datastoreItem xmlns:ds="http://schemas.openxmlformats.org/officeDocument/2006/customXml" ds:itemID="{679E1355-F01F-4795-80E6-598D10B683AB}">
  <ds:schemaRefs>
    <ds:schemaRef ds:uri="http://schemas.microsoft.com/sharepoint/v3/contenttype/forms"/>
  </ds:schemaRefs>
</ds:datastoreItem>
</file>

<file path=customXml/itemProps267.xml><?xml version="1.0" encoding="utf-8"?>
<ds:datastoreItem xmlns:ds="http://schemas.openxmlformats.org/officeDocument/2006/customXml" ds:itemID="{49A8FB85-D27D-4E04-BB8F-B80FA4B5E356}">
  <ds:schemaRefs>
    <ds:schemaRef ds:uri="Microsoft.SharePoint.Taxonomy.ContentTypeSync"/>
  </ds:schemaRefs>
</ds:datastoreItem>
</file>

<file path=customXml/itemProps268.xml><?xml version="1.0" encoding="utf-8"?>
<ds:datastoreItem xmlns:ds="http://schemas.openxmlformats.org/officeDocument/2006/customXml" ds:itemID="{C2B44E1A-F7D7-4056-8015-9E7C993A1DF9}">
  <ds:schemaRefs>
    <ds:schemaRef ds:uri="http://schemas.microsoft.com/sharepoint/v3/contenttype/forms"/>
  </ds:schemaRefs>
</ds:datastoreItem>
</file>

<file path=customXml/itemProps269.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27.xml><?xml version="1.0" encoding="utf-8"?>
<ds:datastoreItem xmlns:ds="http://schemas.openxmlformats.org/officeDocument/2006/customXml" ds:itemID="{7D748946-032F-4CEC-82FB-05AB6F371709}">
  <ds:schemaRefs>
    <ds:schemaRef ds:uri="Microsoft.SharePoint.Taxonomy.ContentTypeSync"/>
  </ds:schemaRefs>
</ds:datastoreItem>
</file>

<file path=customXml/itemProps270.xml><?xml version="1.0" encoding="utf-8"?>
<ds:datastoreItem xmlns:ds="http://schemas.openxmlformats.org/officeDocument/2006/customXml" ds:itemID="{80CFCD35-3417-447F-8A22-F5617ABD5240}">
  <ds:schemaRefs>
    <ds:schemaRef ds:uri="Microsoft.SharePoint.Taxonomy.ContentTypeSync"/>
  </ds:schemaRefs>
</ds:datastoreItem>
</file>

<file path=customXml/itemProps271.xml><?xml version="1.0" encoding="utf-8"?>
<ds:datastoreItem xmlns:ds="http://schemas.openxmlformats.org/officeDocument/2006/customXml" ds:itemID="{6619F2AC-AC1D-4610-A1E6-B598DBA79070}">
  <ds:schemaRefs>
    <ds:schemaRef ds:uri="Microsoft.SharePoint.Taxonomy.ContentTypeSync"/>
  </ds:schemaRefs>
</ds:datastoreItem>
</file>

<file path=customXml/itemProps272.xml><?xml version="1.0" encoding="utf-8"?>
<ds:datastoreItem xmlns:ds="http://schemas.openxmlformats.org/officeDocument/2006/customXml" ds:itemID="{F38B7D07-633B-409C-9D47-1E488C0EC40F}">
  <ds:schemaRefs>
    <ds:schemaRef ds:uri="Microsoft.SharePoint.Taxonomy.ContentTypeSync"/>
  </ds:schemaRefs>
</ds:datastoreItem>
</file>

<file path=customXml/itemProps273.xml><?xml version="1.0" encoding="utf-8"?>
<ds:datastoreItem xmlns:ds="http://schemas.openxmlformats.org/officeDocument/2006/customXml" ds:itemID="{DDF4D3E0-7157-4E30-BBB0-BA1B7E139817}">
  <ds:schemaRefs>
    <ds:schemaRef ds:uri="http://schemas.microsoft.com/sharepoint/events"/>
  </ds:schemaRefs>
</ds:datastoreItem>
</file>

<file path=customXml/itemProps274.xml><?xml version="1.0" encoding="utf-8"?>
<ds:datastoreItem xmlns:ds="http://schemas.openxmlformats.org/officeDocument/2006/customXml" ds:itemID="{E3147C48-F8C6-430E-9466-E173FE77C6D7}">
  <ds:schemaRefs>
    <ds:schemaRef ds:uri="http://schemas.microsoft.com/sharepoint/v3/contenttype/forms"/>
  </ds:schemaRefs>
</ds:datastoreItem>
</file>

<file path=customXml/itemProps275.xml><?xml version="1.0" encoding="utf-8"?>
<ds:datastoreItem xmlns:ds="http://schemas.openxmlformats.org/officeDocument/2006/customXml" ds:itemID="{D49B2BD1-BC6A-4188-82D5-56F407E5D5D8}">
  <ds:schemaRefs>
    <ds:schemaRef ds:uri="http://schemas.microsoft.com/sharepoint/v3/contenttype/forms"/>
  </ds:schemaRefs>
</ds:datastoreItem>
</file>

<file path=customXml/itemProps276.xml><?xml version="1.0" encoding="utf-8"?>
<ds:datastoreItem xmlns:ds="http://schemas.openxmlformats.org/officeDocument/2006/customXml" ds:itemID="{DD37BF94-7EE0-4D96-BE98-8C63E4B7774F}">
  <ds:schemaRefs>
    <ds:schemaRef ds:uri="Microsoft.SharePoint.Taxonomy.ContentTypeSync"/>
  </ds:schemaRefs>
</ds:datastoreItem>
</file>

<file path=customXml/itemProps277.xml><?xml version="1.0" encoding="utf-8"?>
<ds:datastoreItem xmlns:ds="http://schemas.openxmlformats.org/officeDocument/2006/customXml" ds:itemID="{225EB17B-59C0-4BBA-BD13-06FC52DFC119}">
  <ds:schemaRefs>
    <ds:schemaRef ds:uri="Microsoft.SharePoint.Taxonomy.ContentTypeSync"/>
  </ds:schemaRefs>
</ds:datastoreItem>
</file>

<file path=customXml/itemProps278.xml><?xml version="1.0" encoding="utf-8"?>
<ds:datastoreItem xmlns:ds="http://schemas.openxmlformats.org/officeDocument/2006/customXml" ds:itemID="{DDA20CE7-F8FA-4C78-80CE-C633BEA4C085}">
  <ds:schemaRefs>
    <ds:schemaRef ds:uri="Microsoft.SharePoint.Taxonomy.ContentTypeSync"/>
  </ds:schemaRefs>
</ds:datastoreItem>
</file>

<file path=customXml/itemProps279.xml><?xml version="1.0" encoding="utf-8"?>
<ds:datastoreItem xmlns:ds="http://schemas.openxmlformats.org/officeDocument/2006/customXml" ds:itemID="{0E5D3EFC-6329-40DE-851B-1B6D8EF2452B}">
  <ds:schemaRefs>
    <ds:schemaRef ds:uri="Microsoft.SharePoint.Taxonomy.ContentTypeSync"/>
  </ds:schemaRefs>
</ds:datastoreItem>
</file>

<file path=customXml/itemProps28.xml><?xml version="1.0" encoding="utf-8"?>
<ds:datastoreItem xmlns:ds="http://schemas.openxmlformats.org/officeDocument/2006/customXml" ds:itemID="{ECD7A45C-FC3A-4F1D-8AD4-385E0A0EEFF9}">
  <ds:schemaRefs>
    <ds:schemaRef ds:uri="Microsoft.SharePoint.Taxonomy.ContentTypeSync"/>
  </ds:schemaRefs>
</ds:datastoreItem>
</file>

<file path=customXml/itemProps280.xml><?xml version="1.0" encoding="utf-8"?>
<ds:datastoreItem xmlns:ds="http://schemas.openxmlformats.org/officeDocument/2006/customXml" ds:itemID="{CB6A9644-A8EC-45E6-9072-90C7EF5F030F}">
  <ds:schemaRefs>
    <ds:schemaRef ds:uri="Microsoft.SharePoint.Taxonomy.ContentTypeSync"/>
  </ds:schemaRefs>
</ds:datastoreItem>
</file>

<file path=customXml/itemProps281.xml><?xml version="1.0" encoding="utf-8"?>
<ds:datastoreItem xmlns:ds="http://schemas.openxmlformats.org/officeDocument/2006/customXml" ds:itemID="{63ED6E60-E631-43E6-85F6-E0AFB22F2168}">
  <ds:schemaRefs>
    <ds:schemaRef ds:uri="Microsoft.SharePoint.Taxonomy.ContentTypeSync"/>
  </ds:schemaRefs>
</ds:datastoreItem>
</file>

<file path=customXml/itemProps282.xml><?xml version="1.0" encoding="utf-8"?>
<ds:datastoreItem xmlns:ds="http://schemas.openxmlformats.org/officeDocument/2006/customXml" ds:itemID="{626DCC53-95EE-4D61-B1F1-0E738D45D730}">
  <ds:schemaRefs>
    <ds:schemaRef ds:uri="Microsoft.SharePoint.Taxonomy.ContentTypeSync"/>
  </ds:schemaRefs>
</ds:datastoreItem>
</file>

<file path=customXml/itemProps283.xml><?xml version="1.0" encoding="utf-8"?>
<ds:datastoreItem xmlns:ds="http://schemas.openxmlformats.org/officeDocument/2006/customXml" ds:itemID="{8A9699FD-27F8-4B70-8DD7-FD2D7FAC99CA}">
  <ds:schemaRefs>
    <ds:schemaRef ds:uri="Microsoft.SharePoint.Taxonomy.ContentTypeSync"/>
  </ds:schemaRefs>
</ds:datastoreItem>
</file>

<file path=customXml/itemProps284.xml><?xml version="1.0" encoding="utf-8"?>
<ds:datastoreItem xmlns:ds="http://schemas.openxmlformats.org/officeDocument/2006/customXml" ds:itemID="{C2EDCA39-8C15-499A-BA40-4BAEE267C66D}">
  <ds:schemaRefs>
    <ds:schemaRef ds:uri="Microsoft.SharePoint.Taxonomy.ContentTypeSync"/>
  </ds:schemaRefs>
</ds:datastoreItem>
</file>

<file path=customXml/itemProps285.xml><?xml version="1.0" encoding="utf-8"?>
<ds:datastoreItem xmlns:ds="http://schemas.openxmlformats.org/officeDocument/2006/customXml" ds:itemID="{2A663D85-E2F8-492F-AB3D-4CE113200E9F}">
  <ds:schemaRefs>
    <ds:schemaRef ds:uri="Microsoft.SharePoint.Taxonomy.ContentTypeSync"/>
  </ds:schemaRefs>
</ds:datastoreItem>
</file>

<file path=customXml/itemProps286.xml><?xml version="1.0" encoding="utf-8"?>
<ds:datastoreItem xmlns:ds="http://schemas.openxmlformats.org/officeDocument/2006/customXml" ds:itemID="{C5B4EBE3-4757-4BD5-85D0-43AADD94DDD1}">
  <ds:schemaRefs>
    <ds:schemaRef ds:uri="http://schemas.microsoft.com/sharepoint/v3/contenttype/forms"/>
  </ds:schemaRefs>
</ds:datastoreItem>
</file>

<file path=customXml/itemProps287.xml><?xml version="1.0" encoding="utf-8"?>
<ds:datastoreItem xmlns:ds="http://schemas.openxmlformats.org/officeDocument/2006/customXml" ds:itemID="{E4EABFDE-2E51-4ADF-BB00-FF963B5A9384}">
  <ds:schemaRefs>
    <ds:schemaRef ds:uri="http://www.oecd.org/eshare/projectsentre/CtFieldPriority/"/>
    <ds:schemaRef ds:uri="http://schemas.microsoft.com/2003/10/Serialization/Arrays"/>
  </ds:schemaRefs>
</ds:datastoreItem>
</file>

<file path=customXml/itemProps288.xml><?xml version="1.0" encoding="utf-8"?>
<ds:datastoreItem xmlns:ds="http://schemas.openxmlformats.org/officeDocument/2006/customXml" ds:itemID="{89172EC6-B4B8-4123-801F-8D4AE9D4B339}">
  <ds:schemaRefs>
    <ds:schemaRef ds:uri="Microsoft.SharePoint.Taxonomy.ContentTypeSync"/>
  </ds:schemaRefs>
</ds:datastoreItem>
</file>

<file path=customXml/itemProps289.xml><?xml version="1.0" encoding="utf-8"?>
<ds:datastoreItem xmlns:ds="http://schemas.openxmlformats.org/officeDocument/2006/customXml" ds:itemID="{8937082B-0367-4228-BBF4-CF096B3B9027}">
  <ds:schemaRefs>
    <ds:schemaRef ds:uri="Microsoft.SharePoint.Taxonomy.ContentTypeSync"/>
  </ds:schemaRefs>
</ds:datastoreItem>
</file>

<file path=customXml/itemProps29.xml><?xml version="1.0" encoding="utf-8"?>
<ds:datastoreItem xmlns:ds="http://schemas.openxmlformats.org/officeDocument/2006/customXml" ds:itemID="{FF3F3875-A966-4665-BDD4-5BDE03777EAB}">
  <ds:schemaRefs>
    <ds:schemaRef ds:uri="Microsoft.SharePoint.Taxonomy.ContentTypeSync"/>
  </ds:schemaRefs>
</ds:datastoreItem>
</file>

<file path=customXml/itemProps290.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291.xml><?xml version="1.0" encoding="utf-8"?>
<ds:datastoreItem xmlns:ds="http://schemas.openxmlformats.org/officeDocument/2006/customXml" ds:itemID="{5850516E-7C96-4A7D-9EA4-910A8027D483}">
  <ds:schemaRefs>
    <ds:schemaRef ds:uri="http://schemas.microsoft.com/sharepoint/v3/contenttype/forms"/>
  </ds:schemaRefs>
</ds:datastoreItem>
</file>

<file path=customXml/itemProps292.xml><?xml version="1.0" encoding="utf-8"?>
<ds:datastoreItem xmlns:ds="http://schemas.openxmlformats.org/officeDocument/2006/customXml" ds:itemID="{42B5DDCC-1980-4634-AB81-635935E5024E}">
  <ds:schemaRefs>
    <ds:schemaRef ds:uri="Microsoft.SharePoint.Taxonomy.ContentTypeSync"/>
  </ds:schemaRefs>
</ds:datastoreItem>
</file>

<file path=customXml/itemProps293.xml><?xml version="1.0" encoding="utf-8"?>
<ds:datastoreItem xmlns:ds="http://schemas.openxmlformats.org/officeDocument/2006/customXml" ds:itemID="{3A685937-54FF-4220-886E-820B415B0E5C}">
  <ds:schemaRefs>
    <ds:schemaRef ds:uri="http://schemas.microsoft.com/sharepoint/events"/>
  </ds:schemaRefs>
</ds:datastoreItem>
</file>

<file path=customXml/itemProps294.xml><?xml version="1.0" encoding="utf-8"?>
<ds:datastoreItem xmlns:ds="http://schemas.openxmlformats.org/officeDocument/2006/customXml" ds:itemID="{B9CEA185-4495-4EE7-B021-5DC994274C07}">
  <ds:schemaRefs>
    <ds:schemaRef ds:uri="http://schemas.microsoft.com/sharepoint/events"/>
  </ds:schemaRefs>
</ds:datastoreItem>
</file>

<file path=customXml/itemProps295.xml><?xml version="1.0" encoding="utf-8"?>
<ds:datastoreItem xmlns:ds="http://schemas.openxmlformats.org/officeDocument/2006/customXml" ds:itemID="{9320E34A-E402-4827-9438-B3F0494F9539}">
  <ds:schemaRefs>
    <ds:schemaRef ds:uri="http://schemas.microsoft.com/sharepoint/v3/contenttype/forms"/>
  </ds:schemaRefs>
</ds:datastoreItem>
</file>

<file path=customXml/itemProps296.xml><?xml version="1.0" encoding="utf-8"?>
<ds:datastoreItem xmlns:ds="http://schemas.openxmlformats.org/officeDocument/2006/customXml" ds:itemID="{EF0E2F01-681F-468E-9A27-213021B466BF}">
  <ds:schemaRefs>
    <ds:schemaRef ds:uri="Microsoft.SharePoint.Taxonomy.ContentTypeSync"/>
  </ds:schemaRefs>
</ds:datastoreItem>
</file>

<file path=customXml/itemProps297.xml><?xml version="1.0" encoding="utf-8"?>
<ds:datastoreItem xmlns:ds="http://schemas.openxmlformats.org/officeDocument/2006/customXml" ds:itemID="{DA3B0E37-9BE0-4CD2-AB42-1E61E59EC12F}">
  <ds:schemaRefs>
    <ds:schemaRef ds:uri="Microsoft.SharePoint.Taxonomy.ContentTypeSync"/>
  </ds:schemaRefs>
</ds:datastoreItem>
</file>

<file path=customXml/itemProps298.xml><?xml version="1.0" encoding="utf-8"?>
<ds:datastoreItem xmlns:ds="http://schemas.openxmlformats.org/officeDocument/2006/customXml" ds:itemID="{7EBFEF34-B167-4B17-BC11-3E9947AB0E7B}">
  <ds:schemaRefs>
    <ds:schemaRef ds:uri="Microsoft.SharePoint.Taxonomy.ContentTypeSync"/>
  </ds:schemaRefs>
</ds:datastoreItem>
</file>

<file path=customXml/itemProps299.xml><?xml version="1.0" encoding="utf-8"?>
<ds:datastoreItem xmlns:ds="http://schemas.openxmlformats.org/officeDocument/2006/customXml" ds:itemID="{161E8D30-4C33-4955-8DF8-256136C09EF7}">
  <ds:schemaRefs>
    <ds:schemaRef ds:uri="Microsoft.SharePoint.Taxonomy.ContentTypeSync"/>
  </ds:schemaRefs>
</ds:datastoreItem>
</file>

<file path=customXml/itemProps3.xml><?xml version="1.0" encoding="utf-8"?>
<ds:datastoreItem xmlns:ds="http://schemas.openxmlformats.org/officeDocument/2006/customXml" ds:itemID="{CD0A02CE-254F-44C4-80FA-DE2916C81666}">
  <ds:schemaRefs>
    <ds:schemaRef ds:uri="Microsoft.SharePoint.Taxonomy.ContentTypeSync"/>
  </ds:schemaRefs>
</ds:datastoreItem>
</file>

<file path=customXml/itemProps30.xml><?xml version="1.0" encoding="utf-8"?>
<ds:datastoreItem xmlns:ds="http://schemas.openxmlformats.org/officeDocument/2006/customXml" ds:itemID="{3B944C40-1AB0-455E-AECD-2A1941295DCE}">
  <ds:schemaRefs>
    <ds:schemaRef ds:uri="http://schemas.microsoft.com/sharepoint/v3/contenttype/forms"/>
  </ds:schemaRefs>
</ds:datastoreItem>
</file>

<file path=customXml/itemProps300.xml><?xml version="1.0" encoding="utf-8"?>
<ds:datastoreItem xmlns:ds="http://schemas.openxmlformats.org/officeDocument/2006/customXml" ds:itemID="{0AA17A86-FAF0-4A72-B1F5-DF5ACDE53A83}">
  <ds:schemaRefs>
    <ds:schemaRef ds:uri="Microsoft.SharePoint.Taxonomy.ContentTypeSync"/>
  </ds:schemaRefs>
</ds:datastoreItem>
</file>

<file path=customXml/itemProps301.xml><?xml version="1.0" encoding="utf-8"?>
<ds:datastoreItem xmlns:ds="http://schemas.openxmlformats.org/officeDocument/2006/customXml" ds:itemID="{AFD67175-98B0-4055-9AB6-27C503FC5FE3}">
  <ds:schemaRefs>
    <ds:schemaRef ds:uri="http://schemas.microsoft.com/sharepoint/v3/contenttype/forms"/>
  </ds:schemaRefs>
</ds:datastoreItem>
</file>

<file path=customXml/itemProps302.xml><?xml version="1.0" encoding="utf-8"?>
<ds:datastoreItem xmlns:ds="http://schemas.openxmlformats.org/officeDocument/2006/customXml" ds:itemID="{7F064605-C219-4B8F-B53F-56036FFEA833}">
  <ds:schemaRefs>
    <ds:schemaRef ds:uri="Microsoft.SharePoint.Taxonomy.ContentTypeSync"/>
  </ds:schemaRefs>
</ds:datastoreItem>
</file>

<file path=customXml/itemProps303.xml><?xml version="1.0" encoding="utf-8"?>
<ds:datastoreItem xmlns:ds="http://schemas.openxmlformats.org/officeDocument/2006/customXml" ds:itemID="{B89409A3-35C6-446E-98B3-39179530DA23}">
  <ds:schemaRefs>
    <ds:schemaRef ds:uri="Microsoft.SharePoint.Taxonomy.ContentTypeSync"/>
  </ds:schemaRefs>
</ds:datastoreItem>
</file>

<file path=customXml/itemProps304.xml><?xml version="1.0" encoding="utf-8"?>
<ds:datastoreItem xmlns:ds="http://schemas.openxmlformats.org/officeDocument/2006/customXml" ds:itemID="{747396E4-18F0-45EC-9731-C4D4769E1BBC}">
  <ds:schemaRefs>
    <ds:schemaRef ds:uri="Microsoft.SharePoint.Taxonomy.ContentTypeSync"/>
  </ds:schemaRefs>
</ds:datastoreItem>
</file>

<file path=customXml/itemProps305.xml><?xml version="1.0" encoding="utf-8"?>
<ds:datastoreItem xmlns:ds="http://schemas.openxmlformats.org/officeDocument/2006/customXml" ds:itemID="{A5319F24-9258-4A58-B537-7321328DAF1A}">
  <ds:schemaRefs>
    <ds:schemaRef ds:uri="Microsoft.SharePoint.Taxonomy.ContentTypeSync"/>
  </ds:schemaRefs>
</ds:datastoreItem>
</file>

<file path=customXml/itemProps306.xml><?xml version="1.0" encoding="utf-8"?>
<ds:datastoreItem xmlns:ds="http://schemas.openxmlformats.org/officeDocument/2006/customXml" ds:itemID="{21B8A5FD-144E-4E13-BE1E-83BEB8CBCC23}">
  <ds:schemaRefs>
    <ds:schemaRef ds:uri="Microsoft.SharePoint.Taxonomy.ContentTypeSync"/>
  </ds:schemaRefs>
</ds:datastoreItem>
</file>

<file path=customXml/itemProps307.xml><?xml version="1.0" encoding="utf-8"?>
<ds:datastoreItem xmlns:ds="http://schemas.openxmlformats.org/officeDocument/2006/customXml" ds:itemID="{6205F7A6-3392-420E-85F7-45FF0E987BD2}">
  <ds:schemaRefs>
    <ds:schemaRef ds:uri="Microsoft.SharePoint.Taxonomy.ContentTypeSync"/>
  </ds:schemaRefs>
</ds:datastoreItem>
</file>

<file path=customXml/itemProps308.xml><?xml version="1.0" encoding="utf-8"?>
<ds:datastoreItem xmlns:ds="http://schemas.openxmlformats.org/officeDocument/2006/customXml" ds:itemID="{E520421A-4FEE-4747-B8D1-F89EFB2C2D32}">
  <ds:schemaRefs>
    <ds:schemaRef ds:uri="http://schemas.microsoft.com/sharepoint/v3/contenttype/forms"/>
  </ds:schemaRefs>
</ds:datastoreItem>
</file>

<file path=customXml/itemProps309.xml><?xml version="1.0" encoding="utf-8"?>
<ds:datastoreItem xmlns:ds="http://schemas.openxmlformats.org/officeDocument/2006/customXml" ds:itemID="{A4FDD9F0-53ED-43CA-A8AE-2F3CE98A37D3}">
  <ds:schemaRefs>
    <ds:schemaRef ds:uri="Microsoft.SharePoint.Taxonomy.ContentTypeSync"/>
  </ds:schemaRefs>
</ds:datastoreItem>
</file>

<file path=customXml/itemProps31.xml><?xml version="1.0" encoding="utf-8"?>
<ds:datastoreItem xmlns:ds="http://schemas.openxmlformats.org/officeDocument/2006/customXml" ds:itemID="{E095CE8D-93C6-4BA7-9A91-14AD1C4029DA}">
  <ds:schemaRefs>
    <ds:schemaRef ds:uri="http://schemas.microsoft.com/sharepoint/v3/contenttype/forms"/>
  </ds:schemaRefs>
</ds:datastoreItem>
</file>

<file path=customXml/itemProps310.xml><?xml version="1.0" encoding="utf-8"?>
<ds:datastoreItem xmlns:ds="http://schemas.openxmlformats.org/officeDocument/2006/customXml" ds:itemID="{BAE5153D-EEE5-40C5-8638-0690A71940A4}">
  <ds:schemaRefs>
    <ds:schemaRef ds:uri="Microsoft.SharePoint.Taxonomy.ContentTypeSync"/>
  </ds:schemaRefs>
</ds:datastoreItem>
</file>

<file path=customXml/itemProps311.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312.xml><?xml version="1.0" encoding="utf-8"?>
<ds:datastoreItem xmlns:ds="http://schemas.openxmlformats.org/officeDocument/2006/customXml" ds:itemID="{7D19BD7C-D1DF-4D03-B538-EB4F2E319A56}">
  <ds:schemaRefs>
    <ds:schemaRef ds:uri="http://schemas.microsoft.com/sharepoint/events"/>
  </ds:schemaRefs>
</ds:datastoreItem>
</file>

<file path=customXml/itemProps313.xml><?xml version="1.0" encoding="utf-8"?>
<ds:datastoreItem xmlns:ds="http://schemas.openxmlformats.org/officeDocument/2006/customXml" ds:itemID="{921DCD91-592D-4DFB-BD9D-2E92CD44F995}">
  <ds:schemaRefs>
    <ds:schemaRef ds:uri="Microsoft.SharePoint.Taxonomy.ContentTypeSync"/>
  </ds:schemaRefs>
</ds:datastoreItem>
</file>

<file path=customXml/itemProps314.xml><?xml version="1.0" encoding="utf-8"?>
<ds:datastoreItem xmlns:ds="http://schemas.openxmlformats.org/officeDocument/2006/customXml" ds:itemID="{F3E39F56-33D6-45B8-B16C-7E8A86D50534}">
  <ds:schemaRefs>
    <ds:schemaRef ds:uri="Microsoft.SharePoint.Taxonomy.ContentTypeSync"/>
  </ds:schemaRefs>
</ds:datastoreItem>
</file>

<file path=customXml/itemProps315.xml><?xml version="1.0" encoding="utf-8"?>
<ds:datastoreItem xmlns:ds="http://schemas.openxmlformats.org/officeDocument/2006/customXml" ds:itemID="{40F849A6-BEBE-42C8-927F-D4F3EF0EEA83}">
  <ds:schemaRefs>
    <ds:schemaRef ds:uri="Microsoft.SharePoint.Taxonomy.ContentTypeSync"/>
  </ds:schemaRefs>
</ds:datastoreItem>
</file>

<file path=customXml/itemProps316.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317.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318.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319.xml><?xml version="1.0" encoding="utf-8"?>
<ds:datastoreItem xmlns:ds="http://schemas.openxmlformats.org/officeDocument/2006/customXml" ds:itemID="{B5FEAA15-49D4-40C7-8434-FAA1F2D1B4D5}">
  <ds:schemaRefs>
    <ds:schemaRef ds:uri="http://schemas.microsoft.com/sharepoint/v3/contenttype/forms"/>
  </ds:schemaRefs>
</ds:datastoreItem>
</file>

<file path=customXml/itemProps32.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320.xml><?xml version="1.0" encoding="utf-8"?>
<ds:datastoreItem xmlns:ds="http://schemas.openxmlformats.org/officeDocument/2006/customXml" ds:itemID="{16CE9D77-8258-469F-BA7B-4298EBB140BD}">
  <ds:schemaRefs>
    <ds:schemaRef ds:uri="http://schemas.microsoft.com/sharepoint/events"/>
  </ds:schemaRefs>
</ds:datastoreItem>
</file>

<file path=customXml/itemProps321.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322.xml><?xml version="1.0" encoding="utf-8"?>
<ds:datastoreItem xmlns:ds="http://schemas.openxmlformats.org/officeDocument/2006/customXml" ds:itemID="{29644999-569B-4DA8-8632-46613D1F719D}">
  <ds:schemaRefs>
    <ds:schemaRef ds:uri="Microsoft.SharePoint.Taxonomy.ContentTypeSync"/>
  </ds:schemaRefs>
</ds:datastoreItem>
</file>

<file path=customXml/itemProps323.xml><?xml version="1.0" encoding="utf-8"?>
<ds:datastoreItem xmlns:ds="http://schemas.openxmlformats.org/officeDocument/2006/customXml" ds:itemID="{1B675006-88B8-4467-8EB4-9B32041EA8AE}">
  <ds:schemaRefs>
    <ds:schemaRef ds:uri="Microsoft.SharePoint.Taxonomy.ContentTypeSync"/>
  </ds:schemaRefs>
</ds:datastoreItem>
</file>

<file path=customXml/itemProps324.xml><?xml version="1.0" encoding="utf-8"?>
<ds:datastoreItem xmlns:ds="http://schemas.openxmlformats.org/officeDocument/2006/customXml" ds:itemID="{74FA4D84-1787-4422-BD92-7BBD9F5AFBD0}">
  <ds:schemaRefs>
    <ds:schemaRef ds:uri="http://schemas.microsoft.com/sharepoint/events"/>
  </ds:schemaRefs>
</ds:datastoreItem>
</file>

<file path=customXml/itemProps325.xml><?xml version="1.0" encoding="utf-8"?>
<ds:datastoreItem xmlns:ds="http://schemas.openxmlformats.org/officeDocument/2006/customXml" ds:itemID="{2B0C6993-B42D-4046-98E7-D2D05D9BFFC4}">
  <ds:schemaRefs>
    <ds:schemaRef ds:uri="Microsoft.SharePoint.Taxonomy.ContentTypeSync"/>
  </ds:schemaRefs>
</ds:datastoreItem>
</file>

<file path=customXml/itemProps326.xml><?xml version="1.0" encoding="utf-8"?>
<ds:datastoreItem xmlns:ds="http://schemas.openxmlformats.org/officeDocument/2006/customXml" ds:itemID="{116DAF85-5C33-470B-9CC9-75EA8419A086}">
  <ds:schemaRefs>
    <ds:schemaRef ds:uri="http://schemas.microsoft.com/sharepoint/v3/contenttype/forms"/>
  </ds:schemaRefs>
</ds:datastoreItem>
</file>

<file path=customXml/itemProps327.xml><?xml version="1.0" encoding="utf-8"?>
<ds:datastoreItem xmlns:ds="http://schemas.openxmlformats.org/officeDocument/2006/customXml" ds:itemID="{D46E8E8A-1FEB-44AC-9311-C3C448BF2466}">
  <ds:schemaRefs>
    <ds:schemaRef ds:uri="Microsoft.SharePoint.Taxonomy.ContentTypeSync"/>
  </ds:schemaRefs>
</ds:datastoreItem>
</file>

<file path=customXml/itemProps328.xml><?xml version="1.0" encoding="utf-8"?>
<ds:datastoreItem xmlns:ds="http://schemas.openxmlformats.org/officeDocument/2006/customXml" ds:itemID="{50857BE9-944F-490B-9D4A-7DF628DB8B40}">
  <ds:schemaRefs>
    <ds:schemaRef ds:uri="Microsoft.SharePoint.Taxonomy.ContentTypeSync"/>
  </ds:schemaRefs>
</ds:datastoreItem>
</file>

<file path=customXml/itemProps329.xml><?xml version="1.0" encoding="utf-8"?>
<ds:datastoreItem xmlns:ds="http://schemas.openxmlformats.org/officeDocument/2006/customXml" ds:itemID="{559B4844-0EDD-4F92-95C5-25E5F318ECF2}">
  <ds:schemaRefs>
    <ds:schemaRef ds:uri="http://schemas.microsoft.com/sharepoint/events"/>
  </ds:schemaRefs>
</ds:datastoreItem>
</file>

<file path=customXml/itemProps33.xml><?xml version="1.0" encoding="utf-8"?>
<ds:datastoreItem xmlns:ds="http://schemas.openxmlformats.org/officeDocument/2006/customXml" ds:itemID="{501F3F77-92E8-4F55-870D-C6078958802B}">
  <ds:schemaRefs>
    <ds:schemaRef ds:uri="http://schemas.microsoft.com/sharepoint/v3/contenttype/forms"/>
  </ds:schemaRefs>
</ds:datastoreItem>
</file>

<file path=customXml/itemProps330.xml><?xml version="1.0" encoding="utf-8"?>
<ds:datastoreItem xmlns:ds="http://schemas.openxmlformats.org/officeDocument/2006/customXml" ds:itemID="{3C4BF1D5-E179-4005-8BD2-DF02161A9E38}">
  <ds:schemaRefs>
    <ds:schemaRef ds:uri="Microsoft.SharePoint.Taxonomy.ContentTypeSync"/>
  </ds:schemaRefs>
</ds:datastoreItem>
</file>

<file path=customXml/itemProps331.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332.xml><?xml version="1.0" encoding="utf-8"?>
<ds:datastoreItem xmlns:ds="http://schemas.openxmlformats.org/officeDocument/2006/customXml" ds:itemID="{E4B382A4-EF35-4A35-A7E4-A34598ED3801}">
  <ds:schemaRefs>
    <ds:schemaRef ds:uri="Microsoft.SharePoint.Taxonomy.ContentTypeSync"/>
  </ds:schemaRefs>
</ds:datastoreItem>
</file>

<file path=customXml/itemProps333.xml><?xml version="1.0" encoding="utf-8"?>
<ds:datastoreItem xmlns:ds="http://schemas.openxmlformats.org/officeDocument/2006/customXml" ds:itemID="{01F3B1AD-8BEC-443D-9B71-09B009052A6B}">
  <ds:schemaRefs>
    <ds:schemaRef ds:uri="Microsoft.SharePoint.Taxonomy.ContentTypeSync"/>
  </ds:schemaRefs>
</ds:datastoreItem>
</file>

<file path=customXml/itemProps334.xml><?xml version="1.0" encoding="utf-8"?>
<ds:datastoreItem xmlns:ds="http://schemas.openxmlformats.org/officeDocument/2006/customXml" ds:itemID="{B09F1B6E-094C-45AC-9FBD-B28DC017F005}">
  <ds:schemaRefs>
    <ds:schemaRef ds:uri="http://schemas.microsoft.com/sharepoint/v3/contenttype/forms"/>
  </ds:schemaRefs>
</ds:datastoreItem>
</file>

<file path=customXml/itemProps335.xml><?xml version="1.0" encoding="utf-8"?>
<ds:datastoreItem xmlns:ds="http://schemas.openxmlformats.org/officeDocument/2006/customXml" ds:itemID="{44661761-3098-407C-AF55-E40287E96B9F}">
  <ds:schemaRefs>
    <ds:schemaRef ds:uri="Microsoft.SharePoint.Taxonomy.ContentTypeSync"/>
  </ds:schemaRefs>
</ds:datastoreItem>
</file>

<file path=customXml/itemProps336.xml><?xml version="1.0" encoding="utf-8"?>
<ds:datastoreItem xmlns:ds="http://schemas.openxmlformats.org/officeDocument/2006/customXml" ds:itemID="{2E23B05B-42AE-42A7-92A0-E37F5DAD0CBF}">
  <ds:schemaRefs>
    <ds:schemaRef ds:uri="Microsoft.SharePoint.Taxonomy.ContentTypeSync"/>
  </ds:schemaRefs>
</ds:datastoreItem>
</file>

<file path=customXml/itemProps337.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338.xml><?xml version="1.0" encoding="utf-8"?>
<ds:datastoreItem xmlns:ds="http://schemas.openxmlformats.org/officeDocument/2006/customXml" ds:itemID="{8594C4D0-6BB8-4D67-8DF9-B2E5982701BD}">
  <ds:schemaRefs>
    <ds:schemaRef ds:uri="http://schemas.microsoft.com/sharepoint/v3/contenttype/forms"/>
  </ds:schemaRefs>
</ds:datastoreItem>
</file>

<file path=customXml/itemProps339.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34.xml><?xml version="1.0" encoding="utf-8"?>
<ds:datastoreItem xmlns:ds="http://schemas.openxmlformats.org/officeDocument/2006/customXml" ds:itemID="{C0829E8E-5AB5-46AD-AEE1-C3039B70F321}">
  <ds:schemaRefs>
    <ds:schemaRef ds:uri="Microsoft.SharePoint.Taxonomy.ContentTypeSync"/>
  </ds:schemaRefs>
</ds:datastoreItem>
</file>

<file path=customXml/itemProps340.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341.xml><?xml version="1.0" encoding="utf-8"?>
<ds:datastoreItem xmlns:ds="http://schemas.openxmlformats.org/officeDocument/2006/customXml" ds:itemID="{E2CF68E2-6E28-4DAA-9E7D-68A9A82C09E9}">
  <ds:schemaRefs>
    <ds:schemaRef ds:uri="Microsoft.SharePoint.Taxonomy.ContentTypeSync"/>
  </ds:schemaRefs>
</ds:datastoreItem>
</file>

<file path=customXml/itemProps342.xml><?xml version="1.0" encoding="utf-8"?>
<ds:datastoreItem xmlns:ds="http://schemas.openxmlformats.org/officeDocument/2006/customXml" ds:itemID="{CD26CACF-693A-4119-BD89-132A242EB414}">
  <ds:schemaRefs>
    <ds:schemaRef ds:uri="Microsoft.SharePoint.Taxonomy.ContentTypeSync"/>
  </ds:schemaRefs>
</ds:datastoreItem>
</file>

<file path=customXml/itemProps343.xml><?xml version="1.0" encoding="utf-8"?>
<ds:datastoreItem xmlns:ds="http://schemas.openxmlformats.org/officeDocument/2006/customXml" ds:itemID="{CA75D745-9171-418B-80EE-1F6E94CEDC3E}">
  <ds:schemaRefs>
    <ds:schemaRef ds:uri="http://schemas.microsoft.com/sharepoint/v3/contenttype/forms"/>
  </ds:schemaRefs>
</ds:datastoreItem>
</file>

<file path=customXml/itemProps344.xml><?xml version="1.0" encoding="utf-8"?>
<ds:datastoreItem xmlns:ds="http://schemas.openxmlformats.org/officeDocument/2006/customXml" ds:itemID="{750F06D1-C741-49BD-A0BF-EFC600A0C3F4}">
  <ds:schemaRefs>
    <ds:schemaRef ds:uri="http://schemas.microsoft.com/sharepoint/v3/contenttype/forms"/>
  </ds:schemaRefs>
</ds:datastoreItem>
</file>

<file path=customXml/itemProps345.xml><?xml version="1.0" encoding="utf-8"?>
<ds:datastoreItem xmlns:ds="http://schemas.openxmlformats.org/officeDocument/2006/customXml" ds:itemID="{81345A2B-DE7D-452B-901C-B2A0868515D7}">
  <ds:schemaRefs>
    <ds:schemaRef ds:uri="http://schemas.microsoft.com/sharepoint/v3/contenttype/forms"/>
  </ds:schemaRefs>
</ds:datastoreItem>
</file>

<file path=customXml/itemProps346.xml><?xml version="1.0" encoding="utf-8"?>
<ds:datastoreItem xmlns:ds="http://schemas.openxmlformats.org/officeDocument/2006/customXml" ds:itemID="{A1DD1D59-6F67-49E6-8229-BC3C20F6AEB3}">
  <ds:schemaRefs>
    <ds:schemaRef ds:uri="Microsoft.SharePoint.Taxonomy.ContentTypeSync"/>
  </ds:schemaRefs>
</ds:datastoreItem>
</file>

<file path=customXml/itemProps347.xml><?xml version="1.0" encoding="utf-8"?>
<ds:datastoreItem xmlns:ds="http://schemas.openxmlformats.org/officeDocument/2006/customXml" ds:itemID="{93C70429-2549-4C8D-B561-05AEA6D41671}">
  <ds:schemaRefs>
    <ds:schemaRef ds:uri="Microsoft.SharePoint.Taxonomy.ContentTypeSync"/>
  </ds:schemaRefs>
</ds:datastoreItem>
</file>

<file path=customXml/itemProps348.xml><?xml version="1.0" encoding="utf-8"?>
<ds:datastoreItem xmlns:ds="http://schemas.openxmlformats.org/officeDocument/2006/customXml" ds:itemID="{45BC852F-1FCF-411F-A3AE-573AB0D6303F}">
  <ds:schemaRefs>
    <ds:schemaRef ds:uri="Microsoft.SharePoint.Taxonomy.ContentTypeSync"/>
  </ds:schemaRefs>
</ds:datastoreItem>
</file>

<file path=customXml/itemProps349.xml><?xml version="1.0" encoding="utf-8"?>
<ds:datastoreItem xmlns:ds="http://schemas.openxmlformats.org/officeDocument/2006/customXml" ds:itemID="{52C72314-7716-4E29-8C5C-CDF9873563EA}">
  <ds:schemaRefs>
    <ds:schemaRef ds:uri="http://schemas.microsoft.com/sharepoint/v3/contenttype/forms"/>
  </ds:schemaRefs>
</ds:datastoreItem>
</file>

<file path=customXml/itemProps35.xml><?xml version="1.0" encoding="utf-8"?>
<ds:datastoreItem xmlns:ds="http://schemas.openxmlformats.org/officeDocument/2006/customXml" ds:itemID="{03D25F1C-79AC-499B-A09F-984C5BDF117B}">
  <ds:schemaRefs>
    <ds:schemaRef ds:uri="Microsoft.SharePoint.Taxonomy.ContentTypeSync"/>
  </ds:schemaRefs>
</ds:datastoreItem>
</file>

<file path=customXml/itemProps350.xml><?xml version="1.0" encoding="utf-8"?>
<ds:datastoreItem xmlns:ds="http://schemas.openxmlformats.org/officeDocument/2006/customXml" ds:itemID="{06854CE3-2B3D-498B-8429-D55C5BCAA8CF}">
  <ds:schemaRefs>
    <ds:schemaRef ds:uri="Microsoft.SharePoint.Taxonomy.ContentTypeSync"/>
  </ds:schemaRefs>
</ds:datastoreItem>
</file>

<file path=customXml/itemProps351.xml><?xml version="1.0" encoding="utf-8"?>
<ds:datastoreItem xmlns:ds="http://schemas.openxmlformats.org/officeDocument/2006/customXml" ds:itemID="{C638894D-14E3-40C7-AC2C-D4AB9F32E0D6}">
  <ds:schemaRefs>
    <ds:schemaRef ds:uri="http://schemas.microsoft.com/sharepoint/v3/contenttype/forms"/>
  </ds:schemaRefs>
</ds:datastoreItem>
</file>

<file path=customXml/itemProps352.xml><?xml version="1.0" encoding="utf-8"?>
<ds:datastoreItem xmlns:ds="http://schemas.openxmlformats.org/officeDocument/2006/customXml" ds:itemID="{83C27E3E-80E2-42C0-A594-15E0D9DB1FE4}">
  <ds:schemaRefs>
    <ds:schemaRef ds:uri="Microsoft.SharePoint.Taxonomy.ContentTypeSync"/>
  </ds:schemaRefs>
</ds:datastoreItem>
</file>

<file path=customXml/itemProps353.xml><?xml version="1.0" encoding="utf-8"?>
<ds:datastoreItem xmlns:ds="http://schemas.openxmlformats.org/officeDocument/2006/customXml" ds:itemID="{AE322922-9BC1-480E-912E-C8C94464284D}">
  <ds:schemaRefs>
    <ds:schemaRef ds:uri="Microsoft.SharePoint.Taxonomy.ContentTypeSync"/>
  </ds:schemaRefs>
</ds:datastoreItem>
</file>

<file path=customXml/itemProps354.xml><?xml version="1.0" encoding="utf-8"?>
<ds:datastoreItem xmlns:ds="http://schemas.openxmlformats.org/officeDocument/2006/customXml" ds:itemID="{DE48F214-13C9-4C4A-A81C-6D24C4D4DEFE}">
  <ds:schemaRefs>
    <ds:schemaRef ds:uri="Microsoft.SharePoint.Taxonomy.ContentTypeSync"/>
  </ds:schemaRefs>
</ds:datastoreItem>
</file>

<file path=customXml/itemProps355.xml><?xml version="1.0" encoding="utf-8"?>
<ds:datastoreItem xmlns:ds="http://schemas.openxmlformats.org/officeDocument/2006/customXml" ds:itemID="{5A08F731-1C3F-45E1-B41E-AE9D36FAD1DF}">
  <ds:schemaRefs>
    <ds:schemaRef ds:uri="Microsoft.SharePoint.Taxonomy.ContentTypeSync"/>
  </ds:schemaRefs>
</ds:datastoreItem>
</file>

<file path=customXml/itemProps356.xml><?xml version="1.0" encoding="utf-8"?>
<ds:datastoreItem xmlns:ds="http://schemas.openxmlformats.org/officeDocument/2006/customXml" ds:itemID="{8CE820F2-AEB0-4BDE-A6CF-E9F92D174378}">
  <ds:schemaRefs>
    <ds:schemaRef ds:uri="Microsoft.SharePoint.Taxonomy.ContentTypeSync"/>
  </ds:schemaRefs>
</ds:datastoreItem>
</file>

<file path=customXml/itemProps357.xml><?xml version="1.0" encoding="utf-8"?>
<ds:datastoreItem xmlns:ds="http://schemas.openxmlformats.org/officeDocument/2006/customXml" ds:itemID="{3E2A9A55-0634-4FBC-BDE0-00A78E2EEED4}">
  <ds:schemaRefs>
    <ds:schemaRef ds:uri="http://schemas.microsoft.com/sharepoint/events"/>
  </ds:schemaRefs>
</ds:datastoreItem>
</file>

<file path=customXml/itemProps358.xml><?xml version="1.0" encoding="utf-8"?>
<ds:datastoreItem xmlns:ds="http://schemas.openxmlformats.org/officeDocument/2006/customXml" ds:itemID="{82D9C4F0-355C-4226-9885-C87A0266371F}">
  <ds:schemaRefs>
    <ds:schemaRef ds:uri="Microsoft.SharePoint.Taxonomy.ContentTypeSync"/>
  </ds:schemaRefs>
</ds:datastoreItem>
</file>

<file path=customXml/itemProps359.xml><?xml version="1.0" encoding="utf-8"?>
<ds:datastoreItem xmlns:ds="http://schemas.openxmlformats.org/officeDocument/2006/customXml" ds:itemID="{AF8435C5-2AB2-462E-B692-388EA58D9088}">
  <ds:schemaRefs>
    <ds:schemaRef ds:uri="Microsoft.SharePoint.Taxonomy.ContentTypeSync"/>
  </ds:schemaRefs>
</ds:datastoreItem>
</file>

<file path=customXml/itemProps36.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360.xml><?xml version="1.0" encoding="utf-8"?>
<ds:datastoreItem xmlns:ds="http://schemas.openxmlformats.org/officeDocument/2006/customXml" ds:itemID="{724C3E4A-4433-400D-86EA-2D621FA65989}">
  <ds:schemaRefs>
    <ds:schemaRef ds:uri="Microsoft.SharePoint.Taxonomy.ContentTypeSync"/>
  </ds:schemaRefs>
</ds:datastoreItem>
</file>

<file path=customXml/itemProps361.xml><?xml version="1.0" encoding="utf-8"?>
<ds:datastoreItem xmlns:ds="http://schemas.openxmlformats.org/officeDocument/2006/customXml" ds:itemID="{06B9C511-CB48-4F3F-ACBD-612E68B47FDE}">
  <ds:schemaRefs>
    <ds:schemaRef ds:uri="Microsoft.SharePoint.Taxonomy.ContentTypeSync"/>
  </ds:schemaRefs>
</ds:datastoreItem>
</file>

<file path=customXml/itemProps362.xml><?xml version="1.0" encoding="utf-8"?>
<ds:datastoreItem xmlns:ds="http://schemas.openxmlformats.org/officeDocument/2006/customXml" ds:itemID="{44BBF82F-836A-4B5D-977A-CFFCD45609D1}">
  <ds:schemaRefs>
    <ds:schemaRef ds:uri="Microsoft.SharePoint.Taxonomy.ContentTypeSync"/>
  </ds:schemaRefs>
</ds:datastoreItem>
</file>

<file path=customXml/itemProps363.xml><?xml version="1.0" encoding="utf-8"?>
<ds:datastoreItem xmlns:ds="http://schemas.openxmlformats.org/officeDocument/2006/customXml" ds:itemID="{BF64CAAF-EE50-4127-9869-628AD79D4C15}">
  <ds:schemaRefs>
    <ds:schemaRef ds:uri="http://schemas.microsoft.com/sharepoint/v3/contenttype/forms"/>
  </ds:schemaRefs>
</ds:datastoreItem>
</file>

<file path=customXml/itemProps364.xml><?xml version="1.0" encoding="utf-8"?>
<ds:datastoreItem xmlns:ds="http://schemas.openxmlformats.org/officeDocument/2006/customXml" ds:itemID="{451E91CD-CE02-4940-8857-24717C43ED5B}">
  <ds:schemaRefs>
    <ds:schemaRef ds:uri="Microsoft.SharePoint.Taxonomy.ContentTypeSync"/>
  </ds:schemaRefs>
</ds:datastoreItem>
</file>

<file path=customXml/itemProps365.xml><?xml version="1.0" encoding="utf-8"?>
<ds:datastoreItem xmlns:ds="http://schemas.openxmlformats.org/officeDocument/2006/customXml" ds:itemID="{548284D9-1349-4997-AF66-D0CF8F5E1F34}">
  <ds:schemaRefs>
    <ds:schemaRef ds:uri="Microsoft.SharePoint.Taxonomy.ContentTypeSync"/>
  </ds:schemaRefs>
</ds:datastoreItem>
</file>

<file path=customXml/itemProps366.xml><?xml version="1.0" encoding="utf-8"?>
<ds:datastoreItem xmlns:ds="http://schemas.openxmlformats.org/officeDocument/2006/customXml" ds:itemID="{E475D0DD-2EA6-44A3-8419-A67AF759CDEF}">
  <ds:schemaRefs>
    <ds:schemaRef ds:uri="Microsoft.SharePoint.Taxonomy.ContentTypeSync"/>
  </ds:schemaRefs>
</ds:datastoreItem>
</file>

<file path=customXml/itemProps367.xml><?xml version="1.0" encoding="utf-8"?>
<ds:datastoreItem xmlns:ds="http://schemas.openxmlformats.org/officeDocument/2006/customXml" ds:itemID="{65741AC2-6B0D-4ABB-A930-76789F528D71}">
  <ds:schemaRefs>
    <ds:schemaRef ds:uri="http://schemas.microsoft.com/sharepoint/events"/>
  </ds:schemaRefs>
</ds:datastoreItem>
</file>

<file path=customXml/itemProps368.xml><?xml version="1.0" encoding="utf-8"?>
<ds:datastoreItem xmlns:ds="http://schemas.openxmlformats.org/officeDocument/2006/customXml" ds:itemID="{74C1651E-02CA-41C4-9450-0C383467997F}">
  <ds:schemaRefs>
    <ds:schemaRef ds:uri="http://schemas.microsoft.com/sharepoint/events"/>
  </ds:schemaRefs>
</ds:datastoreItem>
</file>

<file path=customXml/itemProps369.xml><?xml version="1.0" encoding="utf-8"?>
<ds:datastoreItem xmlns:ds="http://schemas.openxmlformats.org/officeDocument/2006/customXml" ds:itemID="{41E33329-75E2-4912-A340-293ADEBA1A23}">
  <ds:schemaRefs>
    <ds:schemaRef ds:uri="Microsoft.SharePoint.Taxonomy.ContentTypeSync"/>
  </ds:schemaRefs>
</ds:datastoreItem>
</file>

<file path=customXml/itemProps37.xml><?xml version="1.0" encoding="utf-8"?>
<ds:datastoreItem xmlns:ds="http://schemas.openxmlformats.org/officeDocument/2006/customXml" ds:itemID="{55746073-9C9B-461B-9A49-41B9A4EA0EC4}">
  <ds:schemaRefs>
    <ds:schemaRef ds:uri="Microsoft.SharePoint.Taxonomy.ContentTypeSync"/>
  </ds:schemaRefs>
</ds:datastoreItem>
</file>

<file path=customXml/itemProps370.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371.xml><?xml version="1.0" encoding="utf-8"?>
<ds:datastoreItem xmlns:ds="http://schemas.openxmlformats.org/officeDocument/2006/customXml" ds:itemID="{588C5CFA-43FC-42EB-9D28-5DD7A17197A5}">
  <ds:schemaRefs>
    <ds:schemaRef ds:uri="http://schemas.microsoft.com/sharepoint/v3/contenttype/forms"/>
  </ds:schemaRefs>
</ds:datastoreItem>
</file>

<file path=customXml/itemProps372.xml><?xml version="1.0" encoding="utf-8"?>
<ds:datastoreItem xmlns:ds="http://schemas.openxmlformats.org/officeDocument/2006/customXml" ds:itemID="{40035E50-C8AA-4511-AFC3-BBF95D20F6D2}">
  <ds:schemaRefs>
    <ds:schemaRef ds:uri="Microsoft.SharePoint.Taxonomy.ContentTypeSync"/>
  </ds:schemaRefs>
</ds:datastoreItem>
</file>

<file path=customXml/itemProps373.xml><?xml version="1.0" encoding="utf-8"?>
<ds:datastoreItem xmlns:ds="http://schemas.openxmlformats.org/officeDocument/2006/customXml" ds:itemID="{150D24E2-90B2-4D22-9FBE-0DE0B9EDE425}">
  <ds:schemaRefs>
    <ds:schemaRef ds:uri="Microsoft.SharePoint.Taxonomy.ContentTypeSync"/>
  </ds:schemaRefs>
</ds:datastoreItem>
</file>

<file path=customXml/itemProps374.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375.xml><?xml version="1.0" encoding="utf-8"?>
<ds:datastoreItem xmlns:ds="http://schemas.openxmlformats.org/officeDocument/2006/customXml" ds:itemID="{68C5DF87-A274-43AD-A157-F1FB13675933}">
  <ds:schemaRefs>
    <ds:schemaRef ds:uri="Microsoft.SharePoint.Taxonomy.ContentTypeSync"/>
  </ds:schemaRefs>
</ds:datastoreItem>
</file>

<file path=customXml/itemProps376.xml><?xml version="1.0" encoding="utf-8"?>
<ds:datastoreItem xmlns:ds="http://schemas.openxmlformats.org/officeDocument/2006/customXml" ds:itemID="{1B38DBAF-A3E0-42BC-914E-D970565F07F3}">
  <ds:schemaRefs>
    <ds:schemaRef ds:uri="http://schemas.microsoft.com/sharepoint/events"/>
  </ds:schemaRefs>
</ds:datastoreItem>
</file>

<file path=customXml/itemProps377.xml><?xml version="1.0" encoding="utf-8"?>
<ds:datastoreItem xmlns:ds="http://schemas.openxmlformats.org/officeDocument/2006/customXml" ds:itemID="{EC8F147E-DE34-4368-9911-D74F00F7AED4}">
  <ds:schemaRefs>
    <ds:schemaRef ds:uri="Microsoft.SharePoint.Taxonomy.ContentTypeSync"/>
  </ds:schemaRefs>
</ds:datastoreItem>
</file>

<file path=customXml/itemProps378.xml><?xml version="1.0" encoding="utf-8"?>
<ds:datastoreItem xmlns:ds="http://schemas.openxmlformats.org/officeDocument/2006/customXml" ds:itemID="{FCDE41E5-3B1D-4D19-90BB-C85E5C5CBA14}">
  <ds:schemaRefs>
    <ds:schemaRef ds:uri="http://schemas.microsoft.com/sharepoint/v3/contenttype/forms"/>
  </ds:schemaRefs>
</ds:datastoreItem>
</file>

<file path=customXml/itemProps379.xml><?xml version="1.0" encoding="utf-8"?>
<ds:datastoreItem xmlns:ds="http://schemas.openxmlformats.org/officeDocument/2006/customXml" ds:itemID="{8E2DB378-9469-47F0-8213-BBE61086C8CC}">
  <ds:schemaRefs>
    <ds:schemaRef ds:uri="Microsoft.SharePoint.Taxonomy.ContentTypeSync"/>
  </ds:schemaRefs>
</ds:datastoreItem>
</file>

<file path=customXml/itemProps38.xml><?xml version="1.0" encoding="utf-8"?>
<ds:datastoreItem xmlns:ds="http://schemas.openxmlformats.org/officeDocument/2006/customXml" ds:itemID="{1F0E0508-E46D-4C4C-B32E-AD7D0F9C464A}">
  <ds:schemaRefs>
    <ds:schemaRef ds:uri="Microsoft.SharePoint.Taxonomy.ContentTypeSync"/>
  </ds:schemaRefs>
</ds:datastoreItem>
</file>

<file path=customXml/itemProps380.xml><?xml version="1.0" encoding="utf-8"?>
<ds:datastoreItem xmlns:ds="http://schemas.openxmlformats.org/officeDocument/2006/customXml" ds:itemID="{54ECE14D-9E6F-45E1-BB0B-13F89688799A}">
  <ds:schemaRefs>
    <ds:schemaRef ds:uri="Microsoft.SharePoint.Taxonomy.ContentTypeSync"/>
  </ds:schemaRefs>
</ds:datastoreItem>
</file>

<file path=customXml/itemProps381.xml><?xml version="1.0" encoding="utf-8"?>
<ds:datastoreItem xmlns:ds="http://schemas.openxmlformats.org/officeDocument/2006/customXml" ds:itemID="{13A74C05-D3A9-4BAE-8D0D-36F1D25D06EF}">
  <ds:schemaRefs>
    <ds:schemaRef ds:uri="http://schemas.microsoft.com/sharepoint/v3/contenttype/forms"/>
  </ds:schemaRefs>
</ds:datastoreItem>
</file>

<file path=customXml/itemProps382.xml><?xml version="1.0" encoding="utf-8"?>
<ds:datastoreItem xmlns:ds="http://schemas.openxmlformats.org/officeDocument/2006/customXml" ds:itemID="{8D56AEF6-8316-4173-9726-F142C415FB2D}">
  <ds:schemaRefs>
    <ds:schemaRef ds:uri="http://schemas.microsoft.com/sharepoint/v3/contenttype/forms"/>
  </ds:schemaRefs>
</ds:datastoreItem>
</file>

<file path=customXml/itemProps383.xml><?xml version="1.0" encoding="utf-8"?>
<ds:datastoreItem xmlns:ds="http://schemas.openxmlformats.org/officeDocument/2006/customXml" ds:itemID="{E61C9445-5226-4AF4-B2D5-BFA0683102EF}">
  <ds:schemaRefs>
    <ds:schemaRef ds:uri="Microsoft.SharePoint.Taxonomy.ContentTypeSync"/>
  </ds:schemaRefs>
</ds:datastoreItem>
</file>

<file path=customXml/itemProps384.xml><?xml version="1.0" encoding="utf-8"?>
<ds:datastoreItem xmlns:ds="http://schemas.openxmlformats.org/officeDocument/2006/customXml" ds:itemID="{75F5372F-8B4F-4122-9210-D811C91F4246}">
  <ds:schemaRefs>
    <ds:schemaRef ds:uri="Microsoft.SharePoint.Taxonomy.ContentTypeSync"/>
  </ds:schemaRefs>
</ds:datastoreItem>
</file>

<file path=customXml/itemProps385.xml><?xml version="1.0" encoding="utf-8"?>
<ds:datastoreItem xmlns:ds="http://schemas.openxmlformats.org/officeDocument/2006/customXml" ds:itemID="{E41BD036-5807-4AF9-A9D7-7C912902B70B}">
  <ds:schemaRefs>
    <ds:schemaRef ds:uri="Microsoft.SharePoint.Taxonomy.ContentTypeSync"/>
  </ds:schemaRefs>
</ds:datastoreItem>
</file>

<file path=customXml/itemProps386.xml><?xml version="1.0" encoding="utf-8"?>
<ds:datastoreItem xmlns:ds="http://schemas.openxmlformats.org/officeDocument/2006/customXml" ds:itemID="{7DF46238-93FC-4F25-A5A3-FBC7BBF17750}">
  <ds:schemaRefs>
    <ds:schemaRef ds:uri="Microsoft.SharePoint.Taxonomy.ContentTypeSync"/>
  </ds:schemaRefs>
</ds:datastoreItem>
</file>

<file path=customXml/itemProps387.xml><?xml version="1.0" encoding="utf-8"?>
<ds:datastoreItem xmlns:ds="http://schemas.openxmlformats.org/officeDocument/2006/customXml" ds:itemID="{C845E42E-A678-4217-9398-DE57523FD869}">
  <ds:schemaRefs>
    <ds:schemaRef ds:uri="http://schemas.microsoft.com/sharepoint/events"/>
  </ds:schemaRefs>
</ds:datastoreItem>
</file>

<file path=customXml/itemProps388.xml><?xml version="1.0" encoding="utf-8"?>
<ds:datastoreItem xmlns:ds="http://schemas.openxmlformats.org/officeDocument/2006/customXml" ds:itemID="{F203E00C-BB71-42E1-9B4E-0FDEFEBFAE11}">
  <ds:schemaRefs>
    <ds:schemaRef ds:uri="http://schemas.microsoft.com/sharepoint/events"/>
  </ds:schemaRefs>
</ds:datastoreItem>
</file>

<file path=customXml/itemProps389.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39.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390.xml><?xml version="1.0" encoding="utf-8"?>
<ds:datastoreItem xmlns:ds="http://schemas.openxmlformats.org/officeDocument/2006/customXml" ds:itemID="{8AA7F5C5-8F7F-4DAD-AC23-344416FF599F}">
  <ds:schemaRefs>
    <ds:schemaRef ds:uri="Microsoft.SharePoint.Taxonomy.ContentTypeSync"/>
  </ds:schemaRefs>
</ds:datastoreItem>
</file>

<file path=customXml/itemProps391.xml><?xml version="1.0" encoding="utf-8"?>
<ds:datastoreItem xmlns:ds="http://schemas.openxmlformats.org/officeDocument/2006/customXml" ds:itemID="{AB4EA893-241A-4F8E-B1FD-56F9BE11C507}">
  <ds:schemaRefs>
    <ds:schemaRef ds:uri="Microsoft.SharePoint.Taxonomy.ContentTypeSync"/>
  </ds:schemaRefs>
</ds:datastoreItem>
</file>

<file path=customXml/itemProps392.xml><?xml version="1.0" encoding="utf-8"?>
<ds:datastoreItem xmlns:ds="http://schemas.openxmlformats.org/officeDocument/2006/customXml" ds:itemID="{34700D09-3664-4A29-9D73-BDE716CAF6D3}">
  <ds:schemaRefs>
    <ds:schemaRef ds:uri="Microsoft.SharePoint.Taxonomy.ContentTypeSync"/>
  </ds:schemaRefs>
</ds:datastoreItem>
</file>

<file path=customXml/itemProps393.xml><?xml version="1.0" encoding="utf-8"?>
<ds:datastoreItem xmlns:ds="http://schemas.openxmlformats.org/officeDocument/2006/customXml" ds:itemID="{592CF0B7-CFAD-4987-9B71-E36901C88FCE}">
  <ds:schemaRefs>
    <ds:schemaRef ds:uri="http://schemas.microsoft.com/sharepoint/v3/contenttype/forms"/>
  </ds:schemaRefs>
</ds:datastoreItem>
</file>

<file path=customXml/itemProps394.xml><?xml version="1.0" encoding="utf-8"?>
<ds:datastoreItem xmlns:ds="http://schemas.openxmlformats.org/officeDocument/2006/customXml" ds:itemID="{9C94FD37-BE83-45D2-ACB4-64981D262EEB}">
  <ds:schemaRefs>
    <ds:schemaRef ds:uri="Microsoft.SharePoint.Taxonomy.ContentTypeSync"/>
  </ds:schemaRefs>
</ds:datastoreItem>
</file>

<file path=customXml/itemProps395.xml><?xml version="1.0" encoding="utf-8"?>
<ds:datastoreItem xmlns:ds="http://schemas.openxmlformats.org/officeDocument/2006/customXml" ds:itemID="{A7DF4968-375F-4B14-9D69-C1101616C5C6}">
  <ds:schemaRefs>
    <ds:schemaRef ds:uri="Microsoft.SharePoint.Taxonomy.ContentTypeSync"/>
  </ds:schemaRefs>
</ds:datastoreItem>
</file>

<file path=customXml/itemProps396.xml><?xml version="1.0" encoding="utf-8"?>
<ds:datastoreItem xmlns:ds="http://schemas.openxmlformats.org/officeDocument/2006/customXml" ds:itemID="{5DB66708-331B-4448-97E5-E77BE76F127B}">
  <ds:schemaRefs>
    <ds:schemaRef ds:uri="http://schemas.microsoft.com/sharepoint/events"/>
  </ds:schemaRefs>
</ds:datastoreItem>
</file>

<file path=customXml/itemProps397.xml><?xml version="1.0" encoding="utf-8"?>
<ds:datastoreItem xmlns:ds="http://schemas.openxmlformats.org/officeDocument/2006/customXml" ds:itemID="{14777691-52D1-4077-A85D-5ACC9CA5BEAE}">
  <ds:schemaRefs>
    <ds:schemaRef ds:uri="http://schemas.microsoft.com/sharepoint/v3/contenttype/forms"/>
  </ds:schemaRefs>
</ds:datastoreItem>
</file>

<file path=customXml/itemProps398.xml><?xml version="1.0" encoding="utf-8"?>
<ds:datastoreItem xmlns:ds="http://schemas.openxmlformats.org/officeDocument/2006/customXml" ds:itemID="{1B51D63E-07FD-4485-B63A-9EBED6B4A504}">
  <ds:schemaRefs>
    <ds:schemaRef ds:uri="Microsoft.SharePoint.Taxonomy.ContentTypeSync"/>
  </ds:schemaRefs>
</ds:datastoreItem>
</file>

<file path=customXml/itemProps399.xml><?xml version="1.0" encoding="utf-8"?>
<ds:datastoreItem xmlns:ds="http://schemas.openxmlformats.org/officeDocument/2006/customXml" ds:itemID="{730C2A27-41EA-45ED-ABB0-DD1DC31BA864}">
  <ds:schemaRefs>
    <ds:schemaRef ds:uri="http://schemas.microsoft.com/sharepoint/v3/contenttype/forms"/>
  </ds:schemaRefs>
</ds:datastoreItem>
</file>

<file path=customXml/itemProps4.xml><?xml version="1.0" encoding="utf-8"?>
<ds:datastoreItem xmlns:ds="http://schemas.openxmlformats.org/officeDocument/2006/customXml" ds:itemID="{0FDBE19A-7DA9-4E39-8B0D-8C48EFF0AB58}">
  <ds:schemaRefs>
    <ds:schemaRef ds:uri="Microsoft.SharePoint.Taxonomy.ContentTypeSync"/>
  </ds:schemaRefs>
</ds:datastoreItem>
</file>

<file path=customXml/itemProps40.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400.xml><?xml version="1.0" encoding="utf-8"?>
<ds:datastoreItem xmlns:ds="http://schemas.openxmlformats.org/officeDocument/2006/customXml" ds:itemID="{15B0839A-3207-4F81-A1C1-7FE742020933}">
  <ds:schemaRefs>
    <ds:schemaRef ds:uri="Microsoft.SharePoint.Taxonomy.ContentTypeSync"/>
  </ds:schemaRefs>
</ds:datastoreItem>
</file>

<file path=customXml/itemProps401.xml><?xml version="1.0" encoding="utf-8"?>
<ds:datastoreItem xmlns:ds="http://schemas.openxmlformats.org/officeDocument/2006/customXml" ds:itemID="{280C6431-9FFB-431B-8992-F466B2A31712}">
  <ds:schemaRefs>
    <ds:schemaRef ds:uri="Microsoft.SharePoint.Taxonomy.ContentTypeSync"/>
  </ds:schemaRefs>
</ds:datastoreItem>
</file>

<file path=customXml/itemProps402.xml><?xml version="1.0" encoding="utf-8"?>
<ds:datastoreItem xmlns:ds="http://schemas.openxmlformats.org/officeDocument/2006/customXml" ds:itemID="{8094F9C2-DA77-4729-A360-2563B303EE18}">
  <ds:schemaRefs>
    <ds:schemaRef ds:uri="Microsoft.SharePoint.Taxonomy.ContentTypeSync"/>
  </ds:schemaRefs>
</ds:datastoreItem>
</file>

<file path=customXml/itemProps403.xml><?xml version="1.0" encoding="utf-8"?>
<ds:datastoreItem xmlns:ds="http://schemas.openxmlformats.org/officeDocument/2006/customXml" ds:itemID="{B4E86A3D-B256-4DEE-A274-FF2A88D384ED}">
  <ds:schemaRefs>
    <ds:schemaRef ds:uri="http://schemas.microsoft.com/sharepoint/events"/>
  </ds:schemaRefs>
</ds:datastoreItem>
</file>

<file path=customXml/itemProps404.xml><?xml version="1.0" encoding="utf-8"?>
<ds:datastoreItem xmlns:ds="http://schemas.openxmlformats.org/officeDocument/2006/customXml" ds:itemID="{B644CFEE-CF78-42EF-B7A0-35DAFC9C750D}">
  <ds:schemaRefs>
    <ds:schemaRef ds:uri="http://schemas.microsoft.com/sharepoint/v3/contenttype/forms"/>
  </ds:schemaRefs>
</ds:datastoreItem>
</file>

<file path=customXml/itemProps405.xml><?xml version="1.0" encoding="utf-8"?>
<ds:datastoreItem xmlns:ds="http://schemas.openxmlformats.org/officeDocument/2006/customXml" ds:itemID="{181E7727-942E-4429-BCD9-0834B05306E8}">
  <ds:schemaRefs>
    <ds:schemaRef ds:uri="Microsoft.SharePoint.Taxonomy.ContentTypeSync"/>
  </ds:schemaRefs>
</ds:datastoreItem>
</file>

<file path=customXml/itemProps406.xml><?xml version="1.0" encoding="utf-8"?>
<ds:datastoreItem xmlns:ds="http://schemas.openxmlformats.org/officeDocument/2006/customXml" ds:itemID="{8D69A5F2-2015-43E4-BF53-79C159CC644B}">
  <ds:schemaRefs>
    <ds:schemaRef ds:uri="http://schemas.microsoft.com/sharepoint/v3/contenttype/forms"/>
  </ds:schemaRefs>
</ds:datastoreItem>
</file>

<file path=customXml/itemProps407.xml><?xml version="1.0" encoding="utf-8"?>
<ds:datastoreItem xmlns:ds="http://schemas.openxmlformats.org/officeDocument/2006/customXml" ds:itemID="{63F29E5A-8949-4376-A1FC-FEFF34BBFCF5}">
  <ds:schemaRefs>
    <ds:schemaRef ds:uri="Microsoft.SharePoint.Taxonomy.ContentTypeSync"/>
  </ds:schemaRefs>
</ds:datastoreItem>
</file>

<file path=customXml/itemProps408.xml><?xml version="1.0" encoding="utf-8"?>
<ds:datastoreItem xmlns:ds="http://schemas.openxmlformats.org/officeDocument/2006/customXml" ds:itemID="{393D6B83-7910-4673-9E93-DE5D4FAEEC68}">
  <ds:schemaRefs>
    <ds:schemaRef ds:uri="Microsoft.SharePoint.Taxonomy.ContentTypeSync"/>
  </ds:schemaRefs>
</ds:datastoreItem>
</file>

<file path=customXml/itemProps409.xml><?xml version="1.0" encoding="utf-8"?>
<ds:datastoreItem xmlns:ds="http://schemas.openxmlformats.org/officeDocument/2006/customXml" ds:itemID="{3BAD1255-BCCA-43D2-935C-358CEAB48FF2}">
  <ds:schemaRefs>
    <ds:schemaRef ds:uri="Microsoft.SharePoint.Taxonomy.ContentTypeSync"/>
  </ds:schemaRefs>
</ds:datastoreItem>
</file>

<file path=customXml/itemProps41.xml><?xml version="1.0" encoding="utf-8"?>
<ds:datastoreItem xmlns:ds="http://schemas.openxmlformats.org/officeDocument/2006/customXml" ds:itemID="{E2CA1A67-7E59-437D-8D07-69F05D6DB241}">
  <ds:schemaRefs>
    <ds:schemaRef ds:uri="Microsoft.SharePoint.Taxonomy.ContentTypeSync"/>
  </ds:schemaRefs>
</ds:datastoreItem>
</file>

<file path=customXml/itemProps410.xml><?xml version="1.0" encoding="utf-8"?>
<ds:datastoreItem xmlns:ds="http://schemas.openxmlformats.org/officeDocument/2006/customXml" ds:itemID="{80A722A9-D1A1-43C9-9A46-63FF21A6C793}">
  <ds:schemaRefs>
    <ds:schemaRef ds:uri="Microsoft.SharePoint.Taxonomy.ContentTypeSync"/>
  </ds:schemaRefs>
</ds:datastoreItem>
</file>

<file path=customXml/itemProps411.xml><?xml version="1.0" encoding="utf-8"?>
<ds:datastoreItem xmlns:ds="http://schemas.openxmlformats.org/officeDocument/2006/customXml" ds:itemID="{82879508-1A37-4BDC-8E9F-A05B13C3882F}">
  <ds:schemaRefs>
    <ds:schemaRef ds:uri="Microsoft.SharePoint.Taxonomy.ContentTypeSync"/>
  </ds:schemaRefs>
</ds:datastoreItem>
</file>

<file path=customXml/itemProps412.xml><?xml version="1.0" encoding="utf-8"?>
<ds:datastoreItem xmlns:ds="http://schemas.openxmlformats.org/officeDocument/2006/customXml" ds:itemID="{1B3380F2-1CC8-47BD-9FBB-B00A67870BB3}">
  <ds:schemaRefs>
    <ds:schemaRef ds:uri="Microsoft.SharePoint.Taxonomy.ContentTypeSync"/>
  </ds:schemaRefs>
</ds:datastoreItem>
</file>

<file path=customXml/itemProps413.xml><?xml version="1.0" encoding="utf-8"?>
<ds:datastoreItem xmlns:ds="http://schemas.openxmlformats.org/officeDocument/2006/customXml" ds:itemID="{1E2330DB-4CA8-4A4B-ADB9-42710E625839}">
  <ds:schemaRefs>
    <ds:schemaRef ds:uri="Microsoft.SharePoint.Taxonomy.ContentTypeSync"/>
  </ds:schemaRefs>
</ds:datastoreItem>
</file>

<file path=customXml/itemProps414.xml><?xml version="1.0" encoding="utf-8"?>
<ds:datastoreItem xmlns:ds="http://schemas.openxmlformats.org/officeDocument/2006/customXml" ds:itemID="{8FEF8541-E790-4C08-BAD9-44AC60CE5A2F}">
  <ds:schemaRefs>
    <ds:schemaRef ds:uri="Microsoft.SharePoint.Taxonomy.ContentTypeSync"/>
  </ds:schemaRefs>
</ds:datastoreItem>
</file>

<file path=customXml/itemProps415.xml><?xml version="1.0" encoding="utf-8"?>
<ds:datastoreItem xmlns:ds="http://schemas.openxmlformats.org/officeDocument/2006/customXml" ds:itemID="{A19861C0-7683-4528-B71C-9C14E59A7C1B}">
  <ds:schemaRefs>
    <ds:schemaRef ds:uri="Microsoft.SharePoint.Taxonomy.ContentTypeSync"/>
  </ds:schemaRefs>
</ds:datastoreItem>
</file>

<file path=customXml/itemProps416.xml><?xml version="1.0" encoding="utf-8"?>
<ds:datastoreItem xmlns:ds="http://schemas.openxmlformats.org/officeDocument/2006/customXml" ds:itemID="{EFDD2B0D-BE5C-404F-B9E9-43B9F345EF74}">
  <ds:schemaRefs>
    <ds:schemaRef ds:uri="Microsoft.SharePoint.Taxonomy.ContentTypeSync"/>
  </ds:schemaRefs>
</ds:datastoreItem>
</file>

<file path=customXml/itemProps417.xml><?xml version="1.0" encoding="utf-8"?>
<ds:datastoreItem xmlns:ds="http://schemas.openxmlformats.org/officeDocument/2006/customXml" ds:itemID="{AE9284D1-3AEB-488F-A63C-E19EB66005DD}">
  <ds:schemaRefs>
    <ds:schemaRef ds:uri="Microsoft.SharePoint.Taxonomy.ContentTypeSync"/>
  </ds:schemaRefs>
</ds:datastoreItem>
</file>

<file path=customXml/itemProps418.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419.xml><?xml version="1.0" encoding="utf-8"?>
<ds:datastoreItem xmlns:ds="http://schemas.openxmlformats.org/officeDocument/2006/customXml" ds:itemID="{E49C4B41-6639-45B5-8F18-F2E011BFBE6E}">
  <ds:schemaRefs>
    <ds:schemaRef ds:uri="http://schemas.microsoft.com/sharepoint/events"/>
  </ds:schemaRefs>
</ds:datastoreItem>
</file>

<file path=customXml/itemProps42.xml><?xml version="1.0" encoding="utf-8"?>
<ds:datastoreItem xmlns:ds="http://schemas.openxmlformats.org/officeDocument/2006/customXml" ds:itemID="{39B59BD1-FF2C-4B93-B212-D996A3816B3F}">
  <ds:schemaRefs>
    <ds:schemaRef ds:uri="http://schemas.microsoft.com/sharepoint/v3/contenttype/forms"/>
  </ds:schemaRefs>
</ds:datastoreItem>
</file>

<file path=customXml/itemProps420.xml><?xml version="1.0" encoding="utf-8"?>
<ds:datastoreItem xmlns:ds="http://schemas.openxmlformats.org/officeDocument/2006/customXml" ds:itemID="{60C887AC-5B56-417B-9CB1-BF3A040F36FC}">
  <ds:schemaRefs>
    <ds:schemaRef ds:uri="Microsoft.SharePoint.Taxonomy.ContentTypeSync"/>
  </ds:schemaRefs>
</ds:datastoreItem>
</file>

<file path=customXml/itemProps421.xml><?xml version="1.0" encoding="utf-8"?>
<ds:datastoreItem xmlns:ds="http://schemas.openxmlformats.org/officeDocument/2006/customXml" ds:itemID="{10D39241-EFC9-4494-ABEA-ACBE9B68532D}">
  <ds:schemaRefs>
    <ds:schemaRef ds:uri="http://schemas.microsoft.com/sharepoint/v3/contenttype/forms"/>
  </ds:schemaRefs>
</ds:datastoreItem>
</file>

<file path=customXml/itemProps422.xml><?xml version="1.0" encoding="utf-8"?>
<ds:datastoreItem xmlns:ds="http://schemas.openxmlformats.org/officeDocument/2006/customXml" ds:itemID="{6D483C6A-5043-4C30-A895-8AE8DE4C8037}">
  <ds:schemaRefs>
    <ds:schemaRef ds:uri="Microsoft.SharePoint.Taxonomy.ContentTypeSync"/>
  </ds:schemaRefs>
</ds:datastoreItem>
</file>

<file path=customXml/itemProps423.xml><?xml version="1.0" encoding="utf-8"?>
<ds:datastoreItem xmlns:ds="http://schemas.openxmlformats.org/officeDocument/2006/customXml" ds:itemID="{D8D3ADFF-C816-4D85-8BF9-D10660F78C5E}">
  <ds:schemaRefs>
    <ds:schemaRef ds:uri="Microsoft.SharePoint.Taxonomy.ContentTypeSync"/>
  </ds:schemaRefs>
</ds:datastoreItem>
</file>

<file path=customXml/itemProps424.xml><?xml version="1.0" encoding="utf-8"?>
<ds:datastoreItem xmlns:ds="http://schemas.openxmlformats.org/officeDocument/2006/customXml" ds:itemID="{E83F296E-1F1A-4764-8469-2CBB13D5672C}">
  <ds:schemaRefs>
    <ds:schemaRef ds:uri="Microsoft.SharePoint.Taxonomy.ContentTypeSync"/>
  </ds:schemaRefs>
</ds:datastoreItem>
</file>

<file path=customXml/itemProps425.xml><?xml version="1.0" encoding="utf-8"?>
<ds:datastoreItem xmlns:ds="http://schemas.openxmlformats.org/officeDocument/2006/customXml" ds:itemID="{825C47F1-B852-4BA6-9E8B-A2F444E9F14B}">
  <ds:schemaRefs>
    <ds:schemaRef ds:uri="Microsoft.SharePoint.Taxonomy.ContentTypeSync"/>
  </ds:schemaRefs>
</ds:datastoreItem>
</file>

<file path=customXml/itemProps426.xml><?xml version="1.0" encoding="utf-8"?>
<ds:datastoreItem xmlns:ds="http://schemas.openxmlformats.org/officeDocument/2006/customXml" ds:itemID="{AF238A5B-D35B-45C8-A95F-0649087B98F2}">
  <ds:schemaRefs>
    <ds:schemaRef ds:uri="Microsoft.SharePoint.Taxonomy.ContentTypeSync"/>
  </ds:schemaRefs>
</ds:datastoreItem>
</file>

<file path=customXml/itemProps427.xml><?xml version="1.0" encoding="utf-8"?>
<ds:datastoreItem xmlns:ds="http://schemas.openxmlformats.org/officeDocument/2006/customXml" ds:itemID="{E6E3F8D7-9326-4B8C-8157-57ECBE3E8E84}">
  <ds:schemaRefs>
    <ds:schemaRef ds:uri="Microsoft.SharePoint.Taxonomy.ContentTypeSync"/>
  </ds:schemaRefs>
</ds:datastoreItem>
</file>

<file path=customXml/itemProps428.xml><?xml version="1.0" encoding="utf-8"?>
<ds:datastoreItem xmlns:ds="http://schemas.openxmlformats.org/officeDocument/2006/customXml" ds:itemID="{E0D15CA3-EF92-45A2-9715-025E3B32DACE}">
  <ds:schemaRefs>
    <ds:schemaRef ds:uri="Microsoft.SharePoint.Taxonomy.ContentTypeSync"/>
  </ds:schemaRefs>
</ds:datastoreItem>
</file>

<file path=customXml/itemProps429.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43.xml><?xml version="1.0" encoding="utf-8"?>
<ds:datastoreItem xmlns:ds="http://schemas.openxmlformats.org/officeDocument/2006/customXml" ds:itemID="{2FD8EE38-B172-4AD7-9386-E6C7123F75EE}">
  <ds:schemaRefs>
    <ds:schemaRef ds:uri="Microsoft.SharePoint.Taxonomy.ContentTypeSync"/>
  </ds:schemaRefs>
</ds:datastoreItem>
</file>

<file path=customXml/itemProps430.xml><?xml version="1.0" encoding="utf-8"?>
<ds:datastoreItem xmlns:ds="http://schemas.openxmlformats.org/officeDocument/2006/customXml" ds:itemID="{DD9A4283-E5E8-4B45-A834-F49A224CB223}">
  <ds:schemaRefs>
    <ds:schemaRef ds:uri="Microsoft.SharePoint.Taxonomy.ContentTypeSync"/>
  </ds:schemaRefs>
</ds:datastoreItem>
</file>

<file path=customXml/itemProps431.xml><?xml version="1.0" encoding="utf-8"?>
<ds:datastoreItem xmlns:ds="http://schemas.openxmlformats.org/officeDocument/2006/customXml" ds:itemID="{F2F6EC1D-92B6-49D7-A833-921F3127FF2A}">
  <ds:schemaRefs>
    <ds:schemaRef ds:uri="http://schemas.microsoft.com/sharepoint/v3/contenttype/forms"/>
  </ds:schemaRefs>
</ds:datastoreItem>
</file>

<file path=customXml/itemProps432.xml><?xml version="1.0" encoding="utf-8"?>
<ds:datastoreItem xmlns:ds="http://schemas.openxmlformats.org/officeDocument/2006/customXml" ds:itemID="{422C1F04-0E93-42B0-8FB0-BCB4CD0FC190}">
  <ds:schemaRefs>
    <ds:schemaRef ds:uri="Microsoft.SharePoint.Taxonomy.ContentTypeSync"/>
  </ds:schemaRefs>
</ds:datastoreItem>
</file>

<file path=customXml/itemProps433.xml><?xml version="1.0" encoding="utf-8"?>
<ds:datastoreItem xmlns:ds="http://schemas.openxmlformats.org/officeDocument/2006/customXml" ds:itemID="{9398B4EC-5983-4F46-94CC-EF3126E549B4}">
  <ds:schemaRefs>
    <ds:schemaRef ds:uri="Microsoft.SharePoint.Taxonomy.ContentTypeSync"/>
  </ds:schemaRefs>
</ds:datastoreItem>
</file>

<file path=customXml/itemProps434.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435.xml><?xml version="1.0" encoding="utf-8"?>
<ds:datastoreItem xmlns:ds="http://schemas.openxmlformats.org/officeDocument/2006/customXml" ds:itemID="{BCA6439E-D84F-4E61-B16D-10AD849BC5D3}">
  <ds:schemaRefs>
    <ds:schemaRef ds:uri="http://schemas.microsoft.com/sharepoint/events"/>
  </ds:schemaRefs>
</ds:datastoreItem>
</file>

<file path=customXml/itemProps436.xml><?xml version="1.0" encoding="utf-8"?>
<ds:datastoreItem xmlns:ds="http://schemas.openxmlformats.org/officeDocument/2006/customXml" ds:itemID="{1B910596-27B2-444A-8864-F898B82DFDAB}">
  <ds:schemaRefs>
    <ds:schemaRef ds:uri="http://schemas.microsoft.com/sharepoint/v3/contenttype/forms"/>
  </ds:schemaRefs>
</ds:datastoreItem>
</file>

<file path=customXml/itemProps437.xml><?xml version="1.0" encoding="utf-8"?>
<ds:datastoreItem xmlns:ds="http://schemas.openxmlformats.org/officeDocument/2006/customXml" ds:itemID="{D10A67BC-A2FA-41B9-8CFF-65B1D6F39E34}">
  <ds:schemaRefs>
    <ds:schemaRef ds:uri="Microsoft.SharePoint.Taxonomy.ContentTypeSync"/>
  </ds:schemaRefs>
</ds:datastoreItem>
</file>

<file path=customXml/itemProps438.xml><?xml version="1.0" encoding="utf-8"?>
<ds:datastoreItem xmlns:ds="http://schemas.openxmlformats.org/officeDocument/2006/customXml" ds:itemID="{86EC5C36-1CEB-41B9-AFA9-FB16C9AF5D16}">
  <ds:schemaRefs>
    <ds:schemaRef ds:uri="http://schemas.microsoft.com/sharepoint/events"/>
  </ds:schemaRefs>
</ds:datastoreItem>
</file>

<file path=customXml/itemProps439.xml><?xml version="1.0" encoding="utf-8"?>
<ds:datastoreItem xmlns:ds="http://schemas.openxmlformats.org/officeDocument/2006/customXml" ds:itemID="{DE84AEC0-7A5A-4EC8-A386-617FBE52C20D}">
  <ds:schemaRefs>
    <ds:schemaRef ds:uri="Microsoft.SharePoint.Taxonomy.ContentTypeSync"/>
  </ds:schemaRefs>
</ds:datastoreItem>
</file>

<file path=customXml/itemProps44.xml><?xml version="1.0" encoding="utf-8"?>
<ds:datastoreItem xmlns:ds="http://schemas.openxmlformats.org/officeDocument/2006/customXml" ds:itemID="{23793B82-83B4-4EB3-8F99-D10876B39F26}">
  <ds:schemaRefs>
    <ds:schemaRef ds:uri="Microsoft.SharePoint.Taxonomy.ContentTypeSync"/>
  </ds:schemaRefs>
</ds:datastoreItem>
</file>

<file path=customXml/itemProps440.xml><?xml version="1.0" encoding="utf-8"?>
<ds:datastoreItem xmlns:ds="http://schemas.openxmlformats.org/officeDocument/2006/customXml" ds:itemID="{0D7E53E9-A394-46CC-B7BB-55738F5BE48C}">
  <ds:schemaRefs>
    <ds:schemaRef ds:uri="Microsoft.SharePoint.Taxonomy.ContentTypeSync"/>
  </ds:schemaRefs>
</ds:datastoreItem>
</file>

<file path=customXml/itemProps441.xml><?xml version="1.0" encoding="utf-8"?>
<ds:datastoreItem xmlns:ds="http://schemas.openxmlformats.org/officeDocument/2006/customXml" ds:itemID="{3880966D-4025-459D-A7E3-400A0F8955C4}">
  <ds:schemaRefs>
    <ds:schemaRef ds:uri="Microsoft.SharePoint.Taxonomy.ContentTypeSync"/>
  </ds:schemaRefs>
</ds:datastoreItem>
</file>

<file path=customXml/itemProps442.xml><?xml version="1.0" encoding="utf-8"?>
<ds:datastoreItem xmlns:ds="http://schemas.openxmlformats.org/officeDocument/2006/customXml" ds:itemID="{99BE65F6-C09E-4A61-B18E-3B4E8927634A}">
  <ds:schemaRefs>
    <ds:schemaRef ds:uri="Microsoft.SharePoint.Taxonomy.ContentTypeSync"/>
  </ds:schemaRefs>
</ds:datastoreItem>
</file>

<file path=customXml/itemProps443.xml><?xml version="1.0" encoding="utf-8"?>
<ds:datastoreItem xmlns:ds="http://schemas.openxmlformats.org/officeDocument/2006/customXml" ds:itemID="{B8E5DC77-C3FB-46B5-97B9-E3AF26CE59B5}">
  <ds:schemaRefs>
    <ds:schemaRef ds:uri="http://schemas.microsoft.com/sharepoint/v3/contenttype/forms"/>
  </ds:schemaRefs>
</ds:datastoreItem>
</file>

<file path=customXml/itemProps444.xml><?xml version="1.0" encoding="utf-8"?>
<ds:datastoreItem xmlns:ds="http://schemas.openxmlformats.org/officeDocument/2006/customXml" ds:itemID="{09ED285F-B9B8-4393-9F7E-FEF03AC4056F}">
  <ds:schemaRefs>
    <ds:schemaRef ds:uri="Microsoft.SharePoint.Taxonomy.ContentTypeSync"/>
  </ds:schemaRefs>
</ds:datastoreItem>
</file>

<file path=customXml/itemProps445.xml><?xml version="1.0" encoding="utf-8"?>
<ds:datastoreItem xmlns:ds="http://schemas.openxmlformats.org/officeDocument/2006/customXml" ds:itemID="{1BFA56ED-7496-4F91-A1B3-950DA0956C20}">
  <ds:schemaRefs>
    <ds:schemaRef ds:uri="Microsoft.SharePoint.Taxonomy.ContentTypeSync"/>
  </ds:schemaRefs>
</ds:datastoreItem>
</file>

<file path=customXml/itemProps446.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447.xml><?xml version="1.0" encoding="utf-8"?>
<ds:datastoreItem xmlns:ds="http://schemas.openxmlformats.org/officeDocument/2006/customXml" ds:itemID="{49CB969A-614C-4A0A-A2F6-61F4EA4A93FF}">
  <ds:schemaRefs>
    <ds:schemaRef ds:uri="Microsoft.SharePoint.Taxonomy.ContentTypeSync"/>
  </ds:schemaRefs>
</ds:datastoreItem>
</file>

<file path=customXml/itemProps448.xml><?xml version="1.0" encoding="utf-8"?>
<ds:datastoreItem xmlns:ds="http://schemas.openxmlformats.org/officeDocument/2006/customXml" ds:itemID="{5922B30D-621F-421F-83FA-F5641A3FCB15}">
  <ds:schemaRefs>
    <ds:schemaRef ds:uri="Microsoft.SharePoint.Taxonomy.ContentTypeSync"/>
  </ds:schemaRefs>
</ds:datastoreItem>
</file>

<file path=customXml/itemProps449.xml><?xml version="1.0" encoding="utf-8"?>
<ds:datastoreItem xmlns:ds="http://schemas.openxmlformats.org/officeDocument/2006/customXml" ds:itemID="{00C843CE-7DCD-4E51-B80B-DDF253D6DBAD}">
  <ds:schemaRefs>
    <ds:schemaRef ds:uri="Microsoft.SharePoint.Taxonomy.ContentTypeSync"/>
  </ds:schemaRefs>
</ds:datastoreItem>
</file>

<file path=customXml/itemProps45.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450.xml><?xml version="1.0" encoding="utf-8"?>
<ds:datastoreItem xmlns:ds="http://schemas.openxmlformats.org/officeDocument/2006/customXml" ds:itemID="{74EF650E-0243-4D2E-8994-8EB50CDA2195}">
  <ds:schemaRefs>
    <ds:schemaRef ds:uri="Microsoft.SharePoint.Taxonomy.ContentTypeSync"/>
  </ds:schemaRefs>
</ds:datastoreItem>
</file>

<file path=customXml/itemProps451.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452.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453.xml><?xml version="1.0" encoding="utf-8"?>
<ds:datastoreItem xmlns:ds="http://schemas.openxmlformats.org/officeDocument/2006/customXml" ds:itemID="{6C6AB8CA-0B9A-4629-907E-B281E5AB0410}">
  <ds:schemaRefs>
    <ds:schemaRef ds:uri="Microsoft.SharePoint.Taxonomy.ContentTypeSync"/>
  </ds:schemaRefs>
</ds:datastoreItem>
</file>

<file path=customXml/itemProps454.xml><?xml version="1.0" encoding="utf-8"?>
<ds:datastoreItem xmlns:ds="http://schemas.openxmlformats.org/officeDocument/2006/customXml" ds:itemID="{6CD4C7AE-E876-48AF-A2AD-ADC8A819DD3D}">
  <ds:schemaRefs>
    <ds:schemaRef ds:uri="Microsoft.SharePoint.Taxonomy.ContentTypeSync"/>
  </ds:schemaRefs>
</ds:datastoreItem>
</file>

<file path=customXml/itemProps455.xml><?xml version="1.0" encoding="utf-8"?>
<ds:datastoreItem xmlns:ds="http://schemas.openxmlformats.org/officeDocument/2006/customXml" ds:itemID="{8031C37D-3098-4C77-A81E-4152E996BCBA}">
  <ds:schemaRefs>
    <ds:schemaRef ds:uri="Microsoft.SharePoint.Taxonomy.ContentTypeSync"/>
  </ds:schemaRefs>
</ds:datastoreItem>
</file>

<file path=customXml/itemProps456.xml><?xml version="1.0" encoding="utf-8"?>
<ds:datastoreItem xmlns:ds="http://schemas.openxmlformats.org/officeDocument/2006/customXml" ds:itemID="{DCC5AB5A-1009-4FB6-BB8C-3CA28D14C925}">
  <ds:schemaRefs>
    <ds:schemaRef ds:uri="http://schemas.microsoft.com/sharepoint/events"/>
  </ds:schemaRefs>
</ds:datastoreItem>
</file>

<file path=customXml/itemProps457.xml><?xml version="1.0" encoding="utf-8"?>
<ds:datastoreItem xmlns:ds="http://schemas.openxmlformats.org/officeDocument/2006/customXml" ds:itemID="{96415C13-5435-4BE7-8312-2894CBE7DCF0}">
  <ds:schemaRefs>
    <ds:schemaRef ds:uri="http://schemas.microsoft.com/sharepoint/events"/>
  </ds:schemaRefs>
</ds:datastoreItem>
</file>

<file path=customXml/itemProps458.xml><?xml version="1.0" encoding="utf-8"?>
<ds:datastoreItem xmlns:ds="http://schemas.openxmlformats.org/officeDocument/2006/customXml" ds:itemID="{FBD5A0ED-FA3E-42F4-98A7-F3A03CE9DD0F}">
  <ds:schemaRefs>
    <ds:schemaRef ds:uri="Microsoft.SharePoint.Taxonomy.ContentTypeSync"/>
  </ds:schemaRefs>
</ds:datastoreItem>
</file>

<file path=customXml/itemProps459.xml><?xml version="1.0" encoding="utf-8"?>
<ds:datastoreItem xmlns:ds="http://schemas.openxmlformats.org/officeDocument/2006/customXml" ds:itemID="{7BE81ADB-D2AB-4DD2-BA05-23665581DC6B}">
  <ds:schemaRefs>
    <ds:schemaRef ds:uri="Microsoft.SharePoint.Taxonomy.ContentTypeSync"/>
  </ds:schemaRefs>
</ds:datastoreItem>
</file>

<file path=customXml/itemProps46.xml><?xml version="1.0" encoding="utf-8"?>
<ds:datastoreItem xmlns:ds="http://schemas.openxmlformats.org/officeDocument/2006/customXml" ds:itemID="{6E1DEE6B-CCF9-4445-83DD-E5A0931E3810}">
  <ds:schemaRefs>
    <ds:schemaRef ds:uri="http://schemas.microsoft.com/sharepoint/v3/contenttype/forms"/>
  </ds:schemaRefs>
</ds:datastoreItem>
</file>

<file path=customXml/itemProps460.xml><?xml version="1.0" encoding="utf-8"?>
<ds:datastoreItem xmlns:ds="http://schemas.openxmlformats.org/officeDocument/2006/customXml" ds:itemID="{5F6727F4-7B4E-4D21-AE9B-3C80F01CE5FD}">
  <ds:schemaRefs>
    <ds:schemaRef ds:uri="Microsoft.SharePoint.Taxonomy.ContentTypeSync"/>
  </ds:schemaRefs>
</ds:datastoreItem>
</file>

<file path=customXml/itemProps461.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462.xml><?xml version="1.0" encoding="utf-8"?>
<ds:datastoreItem xmlns:ds="http://schemas.openxmlformats.org/officeDocument/2006/customXml" ds:itemID="{4D320651-0B70-4690-8A1A-9E64547F8651}">
  <ds:schemaRefs>
    <ds:schemaRef ds:uri="Microsoft.SharePoint.Taxonomy.ContentTypeSync"/>
  </ds:schemaRefs>
</ds:datastoreItem>
</file>

<file path=customXml/itemProps47.xml><?xml version="1.0" encoding="utf-8"?>
<ds:datastoreItem xmlns:ds="http://schemas.openxmlformats.org/officeDocument/2006/customXml" ds:itemID="{A9348751-07F6-4CC9-B935-540F5CC1A46D}">
  <ds:schemaRefs>
    <ds:schemaRef ds:uri="Microsoft.SharePoint.Taxonomy.ContentTypeSync"/>
  </ds:schemaRefs>
</ds:datastoreItem>
</file>

<file path=customXml/itemProps48.xml><?xml version="1.0" encoding="utf-8"?>
<ds:datastoreItem xmlns:ds="http://schemas.openxmlformats.org/officeDocument/2006/customXml" ds:itemID="{821E1667-7BB1-4B2B-BEEA-8739BB5C530C}">
  <ds:schemaRefs>
    <ds:schemaRef ds:uri="Microsoft.SharePoint.Taxonomy.ContentTypeSync"/>
  </ds:schemaRefs>
</ds:datastoreItem>
</file>

<file path=customXml/itemProps49.xml><?xml version="1.0" encoding="utf-8"?>
<ds:datastoreItem xmlns:ds="http://schemas.openxmlformats.org/officeDocument/2006/customXml" ds:itemID="{00578DE1-5A48-4C00-9B22-02DC1CB7666D}">
  <ds:schemaRefs>
    <ds:schemaRef ds:uri="Microsoft.SharePoint.Taxonomy.ContentTypeSync"/>
  </ds:schemaRefs>
</ds:datastoreItem>
</file>

<file path=customXml/itemProps5.xml><?xml version="1.0" encoding="utf-8"?>
<ds:datastoreItem xmlns:ds="http://schemas.openxmlformats.org/officeDocument/2006/customXml" ds:itemID="{FA74697A-808C-4178-BED3-A12EE8F4C186}">
  <ds:schemaRefs>
    <ds:schemaRef ds:uri="Microsoft.SharePoint.Taxonomy.ContentTypeSync"/>
  </ds:schemaRefs>
</ds:datastoreItem>
</file>

<file path=customXml/itemProps50.xml><?xml version="1.0" encoding="utf-8"?>
<ds:datastoreItem xmlns:ds="http://schemas.openxmlformats.org/officeDocument/2006/customXml" ds:itemID="{C1D64EDC-3E17-41D5-8EEB-155264218C43}">
  <ds:schemaRefs>
    <ds:schemaRef ds:uri="http://schemas.microsoft.com/sharepoint/events"/>
  </ds:schemaRefs>
</ds:datastoreItem>
</file>

<file path=customXml/itemProps51.xml><?xml version="1.0" encoding="utf-8"?>
<ds:datastoreItem xmlns:ds="http://schemas.openxmlformats.org/officeDocument/2006/customXml" ds:itemID="{3CD75114-3896-486C-890B-EBF3BA988F75}">
  <ds:schemaRefs>
    <ds:schemaRef ds:uri="http://schemas.microsoft.com/sharepoint/v3/contenttype/forms"/>
  </ds:schemaRefs>
</ds:datastoreItem>
</file>

<file path=customXml/itemProps52.xml><?xml version="1.0" encoding="utf-8"?>
<ds:datastoreItem xmlns:ds="http://schemas.openxmlformats.org/officeDocument/2006/customXml" ds:itemID="{02282CA9-E2E1-498B-9C02-EF30E4EDBB83}">
  <ds:schemaRefs>
    <ds:schemaRef ds:uri="Microsoft.SharePoint.Taxonomy.ContentTypeSync"/>
  </ds:schemaRefs>
</ds:datastoreItem>
</file>

<file path=customXml/itemProps53.xml><?xml version="1.0" encoding="utf-8"?>
<ds:datastoreItem xmlns:ds="http://schemas.openxmlformats.org/officeDocument/2006/customXml" ds:itemID="{FFD3724D-55AC-44A8-895D-91A18A1B9717}">
  <ds:schemaRefs>
    <ds:schemaRef ds:uri="Microsoft.SharePoint.Taxonomy.ContentTypeSync"/>
  </ds:schemaRefs>
</ds:datastoreItem>
</file>

<file path=customXml/itemProps54.xml><?xml version="1.0" encoding="utf-8"?>
<ds:datastoreItem xmlns:ds="http://schemas.openxmlformats.org/officeDocument/2006/customXml" ds:itemID="{7320EA41-A7AC-410C-9058-FA3DB500CA61}">
  <ds:schemaRefs>
    <ds:schemaRef ds:uri="Microsoft.SharePoint.Taxonomy.ContentTypeSync"/>
  </ds:schemaRefs>
</ds:datastoreItem>
</file>

<file path=customXml/itemProps55.xml><?xml version="1.0" encoding="utf-8"?>
<ds:datastoreItem xmlns:ds="http://schemas.openxmlformats.org/officeDocument/2006/customXml" ds:itemID="{243CE6F2-3758-48FC-9AAC-5BA6910992A6}">
  <ds:schemaRefs>
    <ds:schemaRef ds:uri="Microsoft.SharePoint.Taxonomy.ContentTypeSync"/>
  </ds:schemaRefs>
</ds:datastoreItem>
</file>

<file path=customXml/itemProps56.xml><?xml version="1.0" encoding="utf-8"?>
<ds:datastoreItem xmlns:ds="http://schemas.openxmlformats.org/officeDocument/2006/customXml" ds:itemID="{A4EFD6E9-33CD-4CC0-9A99-D5F5EDEA3825}">
  <ds:schemaRefs>
    <ds:schemaRef ds:uri="Microsoft.SharePoint.Taxonomy.ContentTypeSync"/>
  </ds:schemaRefs>
</ds:datastoreItem>
</file>

<file path=customXml/itemProps57.xml><?xml version="1.0" encoding="utf-8"?>
<ds:datastoreItem xmlns:ds="http://schemas.openxmlformats.org/officeDocument/2006/customXml" ds:itemID="{2CAB9B06-EE02-4BE5-AF37-11C756D41E1F}">
  <ds:schemaRefs>
    <ds:schemaRef ds:uri="Microsoft.SharePoint.Taxonomy.ContentTypeSync"/>
  </ds:schemaRefs>
</ds:datastoreItem>
</file>

<file path=customXml/itemProps58.xml><?xml version="1.0" encoding="utf-8"?>
<ds:datastoreItem xmlns:ds="http://schemas.openxmlformats.org/officeDocument/2006/customXml" ds:itemID="{43983857-9710-4609-9E71-D90AD25504C1}">
  <ds:schemaRefs>
    <ds:schemaRef ds:uri="Microsoft.SharePoint.Taxonomy.ContentTypeSync"/>
  </ds:schemaRefs>
</ds:datastoreItem>
</file>

<file path=customXml/itemProps59.xml><?xml version="1.0" encoding="utf-8"?>
<ds:datastoreItem xmlns:ds="http://schemas.openxmlformats.org/officeDocument/2006/customXml" ds:itemID="{3F8F537F-8159-44A8-8F79-6C10FF09C4F9}">
  <ds:schemaRefs>
    <ds:schemaRef ds:uri="Microsoft.SharePoint.Taxonomy.ContentTypeSync"/>
  </ds:schemaRefs>
</ds:datastoreItem>
</file>

<file path=customXml/itemProps6.xml><?xml version="1.0" encoding="utf-8"?>
<ds:datastoreItem xmlns:ds="http://schemas.openxmlformats.org/officeDocument/2006/customXml" ds:itemID="{796F8D5C-A471-4A54-9DB7-F8F91352B445}">
  <ds:schemaRefs>
    <ds:schemaRef ds:uri="Microsoft.SharePoint.Taxonomy.ContentTypeSync"/>
  </ds:schemaRefs>
</ds:datastoreItem>
</file>

<file path=customXml/itemProps60.xml><?xml version="1.0" encoding="utf-8"?>
<ds:datastoreItem xmlns:ds="http://schemas.openxmlformats.org/officeDocument/2006/customXml" ds:itemID="{97329513-B4D6-4C25-B474-3C074F418EDD}">
  <ds:schemaRefs>
    <ds:schemaRef ds:uri="Microsoft.SharePoint.Taxonomy.ContentTypeSync"/>
  </ds:schemaRefs>
</ds:datastoreItem>
</file>

<file path=customXml/itemProps61.xml><?xml version="1.0" encoding="utf-8"?>
<ds:datastoreItem xmlns:ds="http://schemas.openxmlformats.org/officeDocument/2006/customXml" ds:itemID="{5B11AF7D-C162-48A2-A2D2-B48F67AB029B}">
  <ds:schemaRefs>
    <ds:schemaRef ds:uri="http://schemas.microsoft.com/sharepoint/events"/>
  </ds:schemaRefs>
</ds:datastoreItem>
</file>

<file path=customXml/itemProps62.xml><?xml version="1.0" encoding="utf-8"?>
<ds:datastoreItem xmlns:ds="http://schemas.openxmlformats.org/officeDocument/2006/customXml" ds:itemID="{AFD66654-D7B1-4B70-AFD0-2678E0A165E3}">
  <ds:schemaRefs>
    <ds:schemaRef ds:uri="Microsoft.SharePoint.Taxonomy.ContentTypeSync"/>
  </ds:schemaRefs>
</ds:datastoreItem>
</file>

<file path=customXml/itemProps63.xml><?xml version="1.0" encoding="utf-8"?>
<ds:datastoreItem xmlns:ds="http://schemas.openxmlformats.org/officeDocument/2006/customXml" ds:itemID="{94759D9C-1141-46C5-8620-12028211E9D5}">
  <ds:schemaRefs>
    <ds:schemaRef ds:uri="Microsoft.SharePoint.Taxonomy.ContentTypeSync"/>
  </ds:schemaRefs>
</ds:datastoreItem>
</file>

<file path=customXml/itemProps64.xml><?xml version="1.0" encoding="utf-8"?>
<ds:datastoreItem xmlns:ds="http://schemas.openxmlformats.org/officeDocument/2006/customXml" ds:itemID="{9D71711B-CFD9-4B18-A882-EBD2C7065170}">
  <ds:schemaRefs>
    <ds:schemaRef ds:uri="http://schemas.microsoft.com/sharepoint/v3/contenttype/forms"/>
  </ds:schemaRefs>
</ds:datastoreItem>
</file>

<file path=customXml/itemProps65.xml><?xml version="1.0" encoding="utf-8"?>
<ds:datastoreItem xmlns:ds="http://schemas.openxmlformats.org/officeDocument/2006/customXml" ds:itemID="{E253E1DD-BA95-4E9B-98D5-B1B3A4361F3B}">
  <ds:schemaRefs>
    <ds:schemaRef ds:uri="Microsoft.SharePoint.Taxonomy.ContentTypeSync"/>
  </ds:schemaRefs>
</ds:datastoreItem>
</file>

<file path=customXml/itemProps66.xml><?xml version="1.0" encoding="utf-8"?>
<ds:datastoreItem xmlns:ds="http://schemas.openxmlformats.org/officeDocument/2006/customXml" ds:itemID="{D239E4EF-D10C-46DD-849E-9840295F1FE8}">
  <ds:schemaRefs>
    <ds:schemaRef ds:uri="http://schemas.microsoft.com/sharepoint/v3/contenttype/forms"/>
  </ds:schemaRefs>
</ds:datastoreItem>
</file>

<file path=customXml/itemProps67.xml><?xml version="1.0" encoding="utf-8"?>
<ds:datastoreItem xmlns:ds="http://schemas.openxmlformats.org/officeDocument/2006/customXml" ds:itemID="{76F5A763-231D-4BE1-814E-908BBE3D71C4}">
  <ds:schemaRefs>
    <ds:schemaRef ds:uri="Microsoft.SharePoint.Taxonomy.ContentTypeSync"/>
  </ds:schemaRefs>
</ds:datastoreItem>
</file>

<file path=customXml/itemProps68.xml><?xml version="1.0" encoding="utf-8"?>
<ds:datastoreItem xmlns:ds="http://schemas.openxmlformats.org/officeDocument/2006/customXml" ds:itemID="{3AEA2004-5280-44EC-BF5D-1162C446856E}">
  <ds:schemaRefs>
    <ds:schemaRef ds:uri="Microsoft.SharePoint.Taxonomy.ContentTypeSync"/>
  </ds:schemaRefs>
</ds:datastoreItem>
</file>

<file path=customXml/itemProps69.xml><?xml version="1.0" encoding="utf-8"?>
<ds:datastoreItem xmlns:ds="http://schemas.openxmlformats.org/officeDocument/2006/customXml" ds:itemID="{EA43611B-D63E-4A36-8C3C-9D36F8B67B5B}">
  <ds:schemaRefs>
    <ds:schemaRef ds:uri="http://schemas.microsoft.com/sharepoint/v3/contenttype/forms"/>
  </ds:schemaRefs>
</ds:datastoreItem>
</file>

<file path=customXml/itemProps7.xml><?xml version="1.0" encoding="utf-8"?>
<ds:datastoreItem xmlns:ds="http://schemas.openxmlformats.org/officeDocument/2006/customXml" ds:itemID="{D7703B32-C7B8-4695-BEA7-3E8398DB5B91}">
  <ds:schemaRefs>
    <ds:schemaRef ds:uri="http://schemas.microsoft.com/sharepoint/v3/contenttype/forms"/>
  </ds:schemaRefs>
</ds:datastoreItem>
</file>

<file path=customXml/itemProps70.xml><?xml version="1.0" encoding="utf-8"?>
<ds:datastoreItem xmlns:ds="http://schemas.openxmlformats.org/officeDocument/2006/customXml" ds:itemID="{1439F265-D329-4E76-8279-7384D3F4404C}">
  <ds:schemaRefs>
    <ds:schemaRef ds:uri="http://schemas.microsoft.com/sharepoint/events"/>
  </ds:schemaRefs>
</ds:datastoreItem>
</file>

<file path=customXml/itemProps71.xml><?xml version="1.0" encoding="utf-8"?>
<ds:datastoreItem xmlns:ds="http://schemas.openxmlformats.org/officeDocument/2006/customXml" ds:itemID="{32A3AF3A-4851-4885-9A36-150E46A79440}">
  <ds:schemaRefs>
    <ds:schemaRef ds:uri="Microsoft.SharePoint.Taxonomy.ContentTypeSync"/>
  </ds:schemaRefs>
</ds:datastoreItem>
</file>

<file path=customXml/itemProps72.xml><?xml version="1.0" encoding="utf-8"?>
<ds:datastoreItem xmlns:ds="http://schemas.openxmlformats.org/officeDocument/2006/customXml" ds:itemID="{F696AF28-1743-4A20-AACB-6F788AEECC4D}">
  <ds:schemaRefs>
    <ds:schemaRef ds:uri="Microsoft.SharePoint.Taxonomy.ContentTypeSync"/>
  </ds:schemaRefs>
</ds:datastoreItem>
</file>

<file path=customXml/itemProps73.xml><?xml version="1.0" encoding="utf-8"?>
<ds:datastoreItem xmlns:ds="http://schemas.openxmlformats.org/officeDocument/2006/customXml" ds:itemID="{B058AB3E-6B21-4EE9-AD60-56521C91B045}">
  <ds:schemaRefs>
    <ds:schemaRef ds:uri="http://schemas.microsoft.com/sharepoint/events"/>
  </ds:schemaRefs>
</ds:datastoreItem>
</file>

<file path=customXml/itemProps74.xml><?xml version="1.0" encoding="utf-8"?>
<ds:datastoreItem xmlns:ds="http://schemas.openxmlformats.org/officeDocument/2006/customXml" ds:itemID="{77232722-8278-4644-B0C5-DA9957C3A270}">
  <ds:schemaRefs>
    <ds:schemaRef ds:uri="Microsoft.SharePoint.Taxonomy.ContentTypeSync"/>
  </ds:schemaRefs>
</ds:datastoreItem>
</file>

<file path=customXml/itemProps75.xml><?xml version="1.0" encoding="utf-8"?>
<ds:datastoreItem xmlns:ds="http://schemas.openxmlformats.org/officeDocument/2006/customXml" ds:itemID="{444F0875-0146-41E7-BFA6-B82870D9A8BC}">
  <ds:schemaRefs>
    <ds:schemaRef ds:uri="Microsoft.SharePoint.Taxonomy.ContentTypeSync"/>
  </ds:schemaRefs>
</ds:datastoreItem>
</file>

<file path=customXml/itemProps76.xml><?xml version="1.0" encoding="utf-8"?>
<ds:datastoreItem xmlns:ds="http://schemas.openxmlformats.org/officeDocument/2006/customXml" ds:itemID="{DEDC6470-A0CD-4DDB-8096-976006BAA6A3}">
  <ds:schemaRefs>
    <ds:schemaRef ds:uri="Microsoft.SharePoint.Taxonomy.ContentTypeSync"/>
  </ds:schemaRefs>
</ds:datastoreItem>
</file>

<file path=customXml/itemProps77.xml><?xml version="1.0" encoding="utf-8"?>
<ds:datastoreItem xmlns:ds="http://schemas.openxmlformats.org/officeDocument/2006/customXml" ds:itemID="{6020FF27-1501-40CE-975D-B50830EDC60C}">
  <ds:schemaRefs>
    <ds:schemaRef ds:uri="Microsoft.SharePoint.Taxonomy.ContentTypeSync"/>
  </ds:schemaRefs>
</ds:datastoreItem>
</file>

<file path=customXml/itemProps78.xml><?xml version="1.0" encoding="utf-8"?>
<ds:datastoreItem xmlns:ds="http://schemas.openxmlformats.org/officeDocument/2006/customXml" ds:itemID="{3620D3DF-7A84-4799-A621-C22F3E741FAC}">
  <ds:schemaRefs>
    <ds:schemaRef ds:uri="http://schemas.microsoft.com/sharepoint/v3/contenttype/forms"/>
  </ds:schemaRefs>
</ds:datastoreItem>
</file>

<file path=customXml/itemProps79.xml><?xml version="1.0" encoding="utf-8"?>
<ds:datastoreItem xmlns:ds="http://schemas.openxmlformats.org/officeDocument/2006/customXml" ds:itemID="{70CC98FF-BC6B-4D93-8E79-9F9A959C0873}">
  <ds:schemaRefs>
    <ds:schemaRef ds:uri="http://schemas.microsoft.com/sharepoint/events"/>
  </ds:schemaRefs>
</ds:datastoreItem>
</file>

<file path=customXml/itemProps8.xml><?xml version="1.0" encoding="utf-8"?>
<ds:datastoreItem xmlns:ds="http://schemas.openxmlformats.org/officeDocument/2006/customXml" ds:itemID="{B759EF08-8F5B-41D9-8195-AA9BE9A6E649}">
  <ds:schemaRefs>
    <ds:schemaRef ds:uri="Microsoft.SharePoint.Taxonomy.ContentTypeSync"/>
  </ds:schemaRefs>
</ds:datastoreItem>
</file>

<file path=customXml/itemProps80.xml><?xml version="1.0" encoding="utf-8"?>
<ds:datastoreItem xmlns:ds="http://schemas.openxmlformats.org/officeDocument/2006/customXml" ds:itemID="{AE3582B6-E91E-4F91-AD38-CBF9487DD471}">
  <ds:schemaRefs>
    <ds:schemaRef ds:uri="Microsoft.SharePoint.Taxonomy.ContentTypeSync"/>
  </ds:schemaRefs>
</ds:datastoreItem>
</file>

<file path=customXml/itemProps81.xml><?xml version="1.0" encoding="utf-8"?>
<ds:datastoreItem xmlns:ds="http://schemas.openxmlformats.org/officeDocument/2006/customXml" ds:itemID="{2BD9441B-CD65-4495-BCE8-D261C38A5B80}">
  <ds:schemaRefs>
    <ds:schemaRef ds:uri="http://schemas.microsoft.com/sharepoint/events"/>
  </ds:schemaRefs>
</ds:datastoreItem>
</file>

<file path=customXml/itemProps82.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83.xml><?xml version="1.0" encoding="utf-8"?>
<ds:datastoreItem xmlns:ds="http://schemas.openxmlformats.org/officeDocument/2006/customXml" ds:itemID="{55011628-FF84-40F4-9457-412012849C4B}">
  <ds:schemaRefs>
    <ds:schemaRef ds:uri="Microsoft.SharePoint.Taxonomy.ContentTypeSync"/>
  </ds:schemaRefs>
</ds:datastoreItem>
</file>

<file path=customXml/itemProps84.xml><?xml version="1.0" encoding="utf-8"?>
<ds:datastoreItem xmlns:ds="http://schemas.openxmlformats.org/officeDocument/2006/customXml" ds:itemID="{7E7AAE49-2A71-4F8B-AE9F-D985B04D7C20}">
  <ds:schemaRefs>
    <ds:schemaRef ds:uri="Microsoft.SharePoint.Taxonomy.ContentTypeSync"/>
  </ds:schemaRefs>
</ds:datastoreItem>
</file>

<file path=customXml/itemProps85.xml><?xml version="1.0" encoding="utf-8"?>
<ds:datastoreItem xmlns:ds="http://schemas.openxmlformats.org/officeDocument/2006/customXml" ds:itemID="{5178BD53-E800-44A4-8081-C3079228C563}">
  <ds:schemaRefs>
    <ds:schemaRef ds:uri="http://schemas.microsoft.com/sharepoint/v3/contenttype/forms"/>
  </ds:schemaRefs>
</ds:datastoreItem>
</file>

<file path=customXml/itemProps86.xml><?xml version="1.0" encoding="utf-8"?>
<ds:datastoreItem xmlns:ds="http://schemas.openxmlformats.org/officeDocument/2006/customXml" ds:itemID="{26AA1E87-F66D-4EEF-8546-0D0795D0E572}">
  <ds:schemaRefs>
    <ds:schemaRef ds:uri="http://schemas.microsoft.com/sharepoint/events"/>
  </ds:schemaRefs>
</ds:datastoreItem>
</file>

<file path=customXml/itemProps87.xml><?xml version="1.0" encoding="utf-8"?>
<ds:datastoreItem xmlns:ds="http://schemas.openxmlformats.org/officeDocument/2006/customXml" ds:itemID="{5EB51628-3678-4CFF-B569-85356F3550A6}">
  <ds:schemaRefs>
    <ds:schemaRef ds:uri="http://schemas.microsoft.com/sharepoint/v3/contenttype/forms"/>
  </ds:schemaRefs>
</ds:datastoreItem>
</file>

<file path=customXml/itemProps88.xml><?xml version="1.0" encoding="utf-8"?>
<ds:datastoreItem xmlns:ds="http://schemas.openxmlformats.org/officeDocument/2006/customXml" ds:itemID="{E71C6727-1602-4EA2-A8D0-6BBB398F6A69}">
  <ds:schemaRefs>
    <ds:schemaRef ds:uri="Microsoft.SharePoint.Taxonomy.ContentTypeSync"/>
  </ds:schemaRefs>
</ds:datastoreItem>
</file>

<file path=customXml/itemProps89.xml><?xml version="1.0" encoding="utf-8"?>
<ds:datastoreItem xmlns:ds="http://schemas.openxmlformats.org/officeDocument/2006/customXml" ds:itemID="{5BDFD001-30F4-4B9F-AD93-4AA3B9ED0CFE}">
  <ds:schemaRefs>
    <ds:schemaRef ds:uri="Microsoft.SharePoint.Taxonomy.ContentTypeSync"/>
  </ds:schemaRefs>
</ds:datastoreItem>
</file>

<file path=customXml/itemProps9.xml><?xml version="1.0" encoding="utf-8"?>
<ds:datastoreItem xmlns:ds="http://schemas.openxmlformats.org/officeDocument/2006/customXml" ds:itemID="{5AF3684C-1663-44DA-BFF6-2ECE2CE97606}">
  <ds:schemaRefs>
    <ds:schemaRef ds:uri="http://schemas.microsoft.com/sharepoint/v3/contenttype/forms"/>
  </ds:schemaRefs>
</ds:datastoreItem>
</file>

<file path=customXml/itemProps90.xml><?xml version="1.0" encoding="utf-8"?>
<ds:datastoreItem xmlns:ds="http://schemas.openxmlformats.org/officeDocument/2006/customXml" ds:itemID="{970DAA74-48E0-4971-AD13-A5F7FCAF8FE3}">
  <ds:schemaRefs>
    <ds:schemaRef ds:uri="Microsoft.SharePoint.Taxonomy.ContentTypeSync"/>
  </ds:schemaRefs>
</ds:datastoreItem>
</file>

<file path=customXml/itemProps91.xml><?xml version="1.0" encoding="utf-8"?>
<ds:datastoreItem xmlns:ds="http://schemas.openxmlformats.org/officeDocument/2006/customXml" ds:itemID="{47807CFD-C32B-4B28-82C3-51C333170396}">
  <ds:schemaRefs>
    <ds:schemaRef ds:uri="http://schemas.microsoft.com/sharepoint/v3/contenttype/forms"/>
  </ds:schemaRefs>
</ds:datastoreItem>
</file>

<file path=customXml/itemProps92.xml><?xml version="1.0" encoding="utf-8"?>
<ds:datastoreItem xmlns:ds="http://schemas.openxmlformats.org/officeDocument/2006/customXml" ds:itemID="{E4A25F89-4812-4720-8E38-0E6762DA60B3}">
  <ds:schemaRefs>
    <ds:schemaRef ds:uri="Microsoft.SharePoint.Taxonomy.ContentTypeSync"/>
  </ds:schemaRefs>
</ds:datastoreItem>
</file>

<file path=customXml/itemProps93.xml><?xml version="1.0" encoding="utf-8"?>
<ds:datastoreItem xmlns:ds="http://schemas.openxmlformats.org/officeDocument/2006/customXml" ds:itemID="{34E6A008-6633-465F-A958-A79F0946799C}">
  <ds:schemaRefs>
    <ds:schemaRef ds:uri="Microsoft.SharePoint.Taxonomy.ContentTypeSync"/>
  </ds:schemaRefs>
</ds:datastoreItem>
</file>

<file path=customXml/itemProps94.xml><?xml version="1.0" encoding="utf-8"?>
<ds:datastoreItem xmlns:ds="http://schemas.openxmlformats.org/officeDocument/2006/customXml" ds:itemID="{49BF44F6-6159-4323-AA0C-3332A6285A42}">
  <ds:schemaRefs>
    <ds:schemaRef ds:uri="Microsoft.SharePoint.Taxonomy.ContentTypeSync"/>
  </ds:schemaRefs>
</ds:datastoreItem>
</file>

<file path=customXml/itemProps95.xml><?xml version="1.0" encoding="utf-8"?>
<ds:datastoreItem xmlns:ds="http://schemas.openxmlformats.org/officeDocument/2006/customXml" ds:itemID="{0CA3C683-7AA0-4F6A-B232-04237B191497}">
  <ds:schemaRefs>
    <ds:schemaRef ds:uri="Microsoft.SharePoint.Taxonomy.ContentTypeSync"/>
  </ds:schemaRefs>
</ds:datastoreItem>
</file>

<file path=customXml/itemProps96.xml><?xml version="1.0" encoding="utf-8"?>
<ds:datastoreItem xmlns:ds="http://schemas.openxmlformats.org/officeDocument/2006/customXml" ds:itemID="{ADAA37E5-DFD3-42E6-9A75-B20EBAFB82CD}">
  <ds:schemaRefs>
    <ds:schemaRef ds:uri="Microsoft.SharePoint.Taxonomy.ContentTypeSync"/>
  </ds:schemaRefs>
</ds:datastoreItem>
</file>

<file path=customXml/itemProps97.xml><?xml version="1.0" encoding="utf-8"?>
<ds:datastoreItem xmlns:ds="http://schemas.openxmlformats.org/officeDocument/2006/customXml" ds:itemID="{29053721-30E4-4BFC-9942-04E94E9AC6B5}">
  <ds:schemaRefs>
    <ds:schemaRef ds:uri="Microsoft.SharePoint.Taxonomy.ContentTypeSync"/>
  </ds:schemaRefs>
</ds:datastoreItem>
</file>

<file path=customXml/itemProps98.xml><?xml version="1.0" encoding="utf-8"?>
<ds:datastoreItem xmlns:ds="http://schemas.openxmlformats.org/officeDocument/2006/customXml" ds:itemID="{B760EE3C-A4D5-425B-81CE-31E3FDF32E09}">
  <ds:schemaRefs>
    <ds:schemaRef ds:uri="Microsoft.SharePoint.Taxonomy.ContentTypeSync"/>
  </ds:schemaRefs>
</ds:datastoreItem>
</file>

<file path=customXml/itemProps99.xml><?xml version="1.0" encoding="utf-8"?>
<ds:datastoreItem xmlns:ds="http://schemas.openxmlformats.org/officeDocument/2006/customXml" ds:itemID="{36A2EC99-C1C0-4737-87EB-ECF28743BCF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Home page</vt:lpstr>
      <vt:lpstr>T1.FDI outflows (USD)</vt:lpstr>
      <vt:lpstr>T2.FDI inflows (USD)</vt:lpstr>
      <vt:lpstr>T3. FDI outward position (USD)</vt:lpstr>
      <vt:lpstr>T4. FDI inward position (USD)</vt:lpstr>
      <vt:lpstr>T5. FDI outward position (%GDP)</vt:lpstr>
      <vt:lpstr>T6. FDI inward position (%GDP)</vt:lpstr>
      <vt:lpstr>T7.FDI income outward (USD)</vt:lpstr>
      <vt:lpstr>T8.FDI income inward (USD)</vt:lpstr>
      <vt:lpstr>Notes to Tables</vt:lpstr>
    </vt:vector>
  </TitlesOfParts>
  <Manager/>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KOTHE Emilie</dc:creator>
  <cp:keywords/>
  <dc:description/>
  <cp:lastModifiedBy>INGLE Arianna</cp:lastModifiedBy>
  <cp:lastPrinted>2014-12-02T02:21:29Z</cp:lastPrinted>
  <dcterms:created xsi:type="dcterms:W3CDTF">2014-10-29T10:48:18Z</dcterms:created>
  <dcterms:modified xsi:type="dcterms:W3CDTF">2020-05-04T14:26:30Z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107;#Investment Committee|c17d2b9d-41b9-434b-8912-3c124c840d3a</vt:lpwstr>
  </property>
  <property fmtid="{D5CDD505-2E9C-101B-9397-08002B2CF9AE}" pid="5" name="ContentTypeId">
    <vt:lpwstr>0x0101008B4DD370EC31429186F3AD49F0D3098F00D44DBCB9EB4F45278CB5C9765BE5299500A4858B360C6A491AA753F8BCA47AA91000CCDD97BACC81094AA9235912A0087CAC</vt:lpwstr>
  </property>
  <property fmtid="{D5CDD505-2E9C-101B-9397-08002B2CF9AE}" pid="6" name="OECDPWB">
    <vt:lpwstr>313;#4.1.1.4 Implementation of the revised Benchmark Definition of Foreign Direct Investment (FDI), two International Direct Investment Statistics Yearbooks, tri-annual OECD Investment Newsletters, two reports on investment in global value chains (GVCs), </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131;#DAF/INV|db780339-a94b-4fd1-9202-c087447e8c6f</vt:lpwstr>
  </property>
  <property fmtid="{D5CDD505-2E9C-101B-9397-08002B2CF9AE}" pid="11" name="_dlc_DocIdItemGuid">
    <vt:lpwstr>c42226b6-c7cc-44fc-a305-56dd8911bc95</vt:lpwstr>
  </property>
  <property fmtid="{D5CDD505-2E9C-101B-9397-08002B2CF9AE}" pid="12" name="OECDOrganisation">
    <vt:lpwstr/>
  </property>
  <property fmtid="{D5CDD505-2E9C-101B-9397-08002B2CF9AE}" pid="13" name="_docset_NoMedatataSyncRequired">
    <vt:lpwstr>False</vt:lpwstr>
  </property>
</Properties>
</file>