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4.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charts/chart15.xml" ContentType="application/vnd.openxmlformats-officedocument.drawingml.chart+xml"/>
  <Override PartName="/xl/theme/themeOverride2.xml" ContentType="application/vnd.openxmlformats-officedocument.themeOverride+xml"/>
  <Override PartName="/xl/drawings/drawing10.xml" ContentType="application/vnd.openxmlformats-officedocument.drawingml.chartshapes+xml"/>
  <Override PartName="/xl/charts/chart16.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17.xml" ContentType="application/vnd.openxmlformats-officedocument.drawingml.chart+xml"/>
  <Override PartName="/xl/theme/themeOverride4.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18.xml" ContentType="application/vnd.openxmlformats-officedocument.drawingml.chart+xml"/>
  <Override PartName="/xl/theme/themeOverride5.xml" ContentType="application/vnd.openxmlformats-officedocument.themeOverride+xml"/>
  <Override PartName="/xl/drawings/drawing1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Non-memberGender\LAC\Working documents\Database\Update\"/>
    </mc:Choice>
  </mc:AlternateContent>
  <bookViews>
    <workbookView xWindow="0" yWindow="0" windowWidth="28005" windowHeight="11340" tabRatio="950"/>
  </bookViews>
  <sheets>
    <sheet name="ReadMe" sheetId="7" r:id="rId1"/>
    <sheet name="1.Figure Educ attainment" sheetId="2" r:id="rId2"/>
    <sheet name="1.Data_ Educ attainment" sheetId="1" r:id="rId3"/>
    <sheet name="2.Figure Enrollment age sex" sheetId="3" r:id="rId4"/>
    <sheet name="3.Figure out of school" sheetId="8" r:id="rId5"/>
    <sheet name="4.Figure PISA performers" sheetId="5" r:id="rId6"/>
    <sheet name="5. Figure STEM" sheetId="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 localSheetId="0">[2]EAT12_1!#REF!,[2]EAT12_1!#REF!,[2]EAT12_1!#REF!,[2]EAT12_1!#REF!,[2]EAT12_1!#REF!,[2]EAT12_1!#REF!,[2]EAT12_1!#REF!,[2]EAT12_1!#REF!,[2]EAT12_1!#REF!,[2]EAT12_1!#REF!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_aus2">#REF!</definedName>
    <definedName name="__123Graph_A" localSheetId="0" hidden="1">#REF!</definedName>
    <definedName name="__123Graph_A" hidden="1">#REF!</definedName>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ECTOT" localSheetId="0" hidden="1">#REF!</definedName>
    <definedName name="__123Graph_AECTOT" hidden="1">#REF!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 localSheetId="0" hidden="1">#REF!</definedName>
    <definedName name="__123Graph_B" hidden="1">#REF!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ECTOT" localSheetId="0" hidden="1">#REF!</definedName>
    <definedName name="__123Graph_BECTOT" hidden="1">#REF!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 localSheetId="0" hidden="1">#REF!</definedName>
    <definedName name="__123Graph_C" hidden="1">#REF!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CONVERG1" localSheetId="0" hidden="1">#REF!</definedName>
    <definedName name="__123Graph_CCONVERG1" hidden="1">#REF!</definedName>
    <definedName name="__123Graph_CECTOT" localSheetId="0" hidden="1">#REF!</definedName>
    <definedName name="__123Graph_CECTOT" hidden="1">#REF!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 localSheetId="0" hidden="1">#REF!</definedName>
    <definedName name="__123Graph_D" hidden="1">#REF!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ECTOT" localSheetId="0" hidden="1">#REF!</definedName>
    <definedName name="__123Graph_DECTOT" hidden="1">#REF!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 localSheetId="0" hidden="1">#REF!</definedName>
    <definedName name="__123Graph_E" hidden="1">#REF!</definedName>
    <definedName name="__123Graph_EBERLGRAP" localSheetId="0" hidden="1">'[1]Time series'!#REF!</definedName>
    <definedName name="__123Graph_EBERLGRAP" hidden="1">'[1]Time series'!#REF!</definedName>
    <definedName name="__123Graph_ECATCH1" localSheetId="0" hidden="1">#REF!</definedName>
    <definedName name="__123Graph_ECATCH1" hidden="1">#REF!</definedName>
    <definedName name="__123Graph_ECONVERG1" localSheetId="0" hidden="1">'[1]Time series'!#REF!</definedName>
    <definedName name="__123Graph_ECONVERG1" hidden="1">'[1]Time series'!#REF!</definedName>
    <definedName name="__123Graph_EECTOT" localSheetId="0" hidden="1">#REF!</definedName>
    <definedName name="__123Graph_EECTOT" hidden="1">#REF!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 localSheetId="0" hidden="1">[3]A11!#REF!</definedName>
    <definedName name="__123Graph_F" hidden="1">[3]A11!#REF!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_123Graph_X" localSheetId="0" hidden="1">#REF!</definedName>
    <definedName name="__123Graph_X" hidden="1">#REF!</definedName>
    <definedName name="__123Graph_XECTOT" localSheetId="0" hidden="1">#REF!</definedName>
    <definedName name="__123Graph_XECTOT" hidden="1">#REF!</definedName>
    <definedName name="__aus2" localSheetId="0">#REF!</definedName>
    <definedName name="__aus2">#REF!</definedName>
    <definedName name="__TAB3">#N/A</definedName>
    <definedName name="_1__123Graph_A_CURRENT" localSheetId="0" hidden="1">[3]A11!#REF!</definedName>
    <definedName name="_1__123Graph_A_CURRENT" hidden="1">[3]A11!#REF!</definedName>
    <definedName name="_10__123Graph_A_CURRENT_8" localSheetId="0" hidden="1">[3]A11!#REF!</definedName>
    <definedName name="_10__123Graph_A_CURRENT_8" hidden="1">[3]A11!#REF!</definedName>
    <definedName name="_11__123Graph_A_CURRENT_9" localSheetId="0" hidden="1">[3]A11!#REF!</definedName>
    <definedName name="_11__123Graph_A_CURRENT_9" hidden="1">[3]A11!#REF!</definedName>
    <definedName name="_12__123Graph_AChart_1" localSheetId="0" hidden="1">'[4]Table 1'!#REF!</definedName>
    <definedName name="_12__123Graph_AChart_1" hidden="1">'[4]Table 1'!#REF!</definedName>
    <definedName name="_13__123Graph_ADEV_EMPL" localSheetId="0" hidden="1">'[1]Time series'!#REF!</definedName>
    <definedName name="_13__123Graph_ADEV_EMPL" hidden="1">'[1]Time series'!#REF!</definedName>
    <definedName name="_14__123Graph_B_CURRENT" localSheetId="0" hidden="1">[3]A11!#REF!</definedName>
    <definedName name="_14__123Graph_B_CURRENT" hidden="1">[3]A11!#REF!</definedName>
    <definedName name="_15__123Graph_B_CURRENT_1" localSheetId="0" hidden="1">[3]A11!#REF!</definedName>
    <definedName name="_15__123Graph_B_CURRENT_1" hidden="1">[3]A11!#REF!</definedName>
    <definedName name="_16__123Graph_B_CURRENT_10" localSheetId="0" hidden="1">[3]A11!#REF!</definedName>
    <definedName name="_16__123Graph_B_CURRENT_10" hidden="1">[3]A11!#REF!</definedName>
    <definedName name="_17__123Graph_B_CURRENT_2" localSheetId="0" hidden="1">[3]A11!#REF!</definedName>
    <definedName name="_17__123Graph_B_CURRENT_2" hidden="1">[3]A11!#REF!</definedName>
    <definedName name="_18__123Graph_B_CURRENT_3" localSheetId="0" hidden="1">[3]A11!#REF!</definedName>
    <definedName name="_18__123Graph_B_CURRENT_3" hidden="1">[3]A11!#REF!</definedName>
    <definedName name="_19__123Graph_B_CURRENT_4" localSheetId="0" hidden="1">[3]A11!#REF!</definedName>
    <definedName name="_19__123Graph_B_CURRENT_4" hidden="1">[3]A11!#REF!</definedName>
    <definedName name="_2__123Graph_A_CURRENT_1" localSheetId="0" hidden="1">[3]A11!#REF!</definedName>
    <definedName name="_2__123Graph_A_CURRENT_1" hidden="1">[3]A11!#REF!</definedName>
    <definedName name="_20__123Graph_B_CURRENT_5" localSheetId="0" hidden="1">[3]A11!#REF!</definedName>
    <definedName name="_20__123Graph_B_CURRENT_5" hidden="1">[3]A11!#REF!</definedName>
    <definedName name="_21__123Graph_B_CURRENT_6" localSheetId="0" hidden="1">[3]A11!#REF!</definedName>
    <definedName name="_21__123Graph_B_CURRENT_6" hidden="1">[3]A11!#REF!</definedName>
    <definedName name="_22__123Graph_B_CURRENT_7" localSheetId="0" hidden="1">[3]A11!#REF!</definedName>
    <definedName name="_22__123Graph_B_CURRENT_7" hidden="1">[3]A11!#REF!</definedName>
    <definedName name="_23__123Graph_B_CURRENT_8" localSheetId="0" hidden="1">[3]A11!#REF!</definedName>
    <definedName name="_23__123Graph_B_CURRENT_8" hidden="1">[3]A11!#REF!</definedName>
    <definedName name="_24__123Graph_B_CURRENT_9" localSheetId="0" hidden="1">[3]A11!#REF!</definedName>
    <definedName name="_24__123Graph_B_CURRENT_9" hidden="1">[3]A11!#REF!</definedName>
    <definedName name="_25__123Graph_BDEV_EMPL" localSheetId="0" hidden="1">'[1]Time series'!#REF!</definedName>
    <definedName name="_25__123Graph_BDEV_EMPL" hidden="1">'[1]Time series'!#REF!</definedName>
    <definedName name="_26__123Graph_C_CURRENT" localSheetId="0" hidden="1">[3]A11!#REF!</definedName>
    <definedName name="_26__123Graph_C_CURRENT" hidden="1">[3]A11!#REF!</definedName>
    <definedName name="_27__123Graph_C_CURRENT_1" localSheetId="0" hidden="1">[3]A11!#REF!</definedName>
    <definedName name="_27__123Graph_C_CURRENT_1" hidden="1">[3]A11!#REF!</definedName>
    <definedName name="_28__123Graph_C_CURRENT_10" localSheetId="0" hidden="1">[3]A11!#REF!</definedName>
    <definedName name="_28__123Graph_C_CURRENT_10" hidden="1">[3]A11!#REF!</definedName>
    <definedName name="_29__123Graph_C_CURRENT_2" localSheetId="0" hidden="1">[3]A11!#REF!</definedName>
    <definedName name="_29__123Graph_C_CURRENT_2" hidden="1">[3]A11!#REF!</definedName>
    <definedName name="_3__123Graph_A_CURRENT_10" localSheetId="0" hidden="1">[3]A11!#REF!</definedName>
    <definedName name="_3__123Graph_A_CURRENT_10" hidden="1">[3]A11!#REF!</definedName>
    <definedName name="_30__123Graph_C_CURRENT_3" localSheetId="0" hidden="1">[3]A11!#REF!</definedName>
    <definedName name="_30__123Graph_C_CURRENT_3" hidden="1">[3]A11!#REF!</definedName>
    <definedName name="_31__123Graph_C_CURRENT_4" localSheetId="0" hidden="1">[3]A11!#REF!</definedName>
    <definedName name="_31__123Graph_C_CURRENT_4" hidden="1">[3]A11!#REF!</definedName>
    <definedName name="_32__123Graph_C_CURRENT_5" localSheetId="0" hidden="1">[3]A11!#REF!</definedName>
    <definedName name="_32__123Graph_C_CURRENT_5" hidden="1">[3]A11!#REF!</definedName>
    <definedName name="_33__123Graph_C_CURRENT_6" localSheetId="0" hidden="1">[3]A11!#REF!</definedName>
    <definedName name="_33__123Graph_C_CURRENT_6" hidden="1">[3]A11!#REF!</definedName>
    <definedName name="_34__123Graph_C_CURRENT_7" localSheetId="0" hidden="1">[3]A11!#REF!</definedName>
    <definedName name="_34__123Graph_C_CURRENT_7" hidden="1">[3]A11!#REF!</definedName>
    <definedName name="_35__123Graph_C_CURRENT_8" localSheetId="0" hidden="1">[3]A11!#REF!</definedName>
    <definedName name="_35__123Graph_C_CURRENT_8" hidden="1">[3]A11!#REF!</definedName>
    <definedName name="_36__123Graph_C_CURRENT_9" localSheetId="0" hidden="1">[3]A11!#REF!</definedName>
    <definedName name="_36__123Graph_C_CURRENT_9" hidden="1">[3]A11!#REF!</definedName>
    <definedName name="_37__123Graph_CDEV_EMPL" localSheetId="0" hidden="1">'[1]Time series'!#REF!</definedName>
    <definedName name="_37__123Graph_CDEV_EMPL" hidden="1">'[1]Time series'!#REF!</definedName>
    <definedName name="_38__123Graph_CSWE_EMPL" localSheetId="0" hidden="1">'[1]Time series'!#REF!</definedName>
    <definedName name="_38__123Graph_CSWE_EMPL" hidden="1">'[1]Time series'!#REF!</definedName>
    <definedName name="_39__123Graph_D_CURRENT" localSheetId="0" hidden="1">[3]A11!#REF!</definedName>
    <definedName name="_39__123Graph_D_CURRENT" hidden="1">[3]A11!#REF!</definedName>
    <definedName name="_4__123Graph_A_CURRENT_2" localSheetId="0" hidden="1">[3]A11!#REF!</definedName>
    <definedName name="_4__123Graph_A_CURRENT_2" hidden="1">[3]A11!#REF!</definedName>
    <definedName name="_40__123Graph_D_CURRENT_1" localSheetId="0" hidden="1">[3]A11!#REF!</definedName>
    <definedName name="_40__123Graph_D_CURRENT_1" hidden="1">[3]A11!#REF!</definedName>
    <definedName name="_41__123Graph_D_CURRENT_10" localSheetId="0" hidden="1">[3]A11!#REF!</definedName>
    <definedName name="_41__123Graph_D_CURRENT_10" hidden="1">[3]A11!#REF!</definedName>
    <definedName name="_42__123Graph_D_CURRENT_2" localSheetId="0" hidden="1">[3]A11!#REF!</definedName>
    <definedName name="_42__123Graph_D_CURRENT_2" hidden="1">[3]A11!#REF!</definedName>
    <definedName name="_43__123Graph_D_CURRENT_3" localSheetId="0" hidden="1">[3]A11!#REF!</definedName>
    <definedName name="_43__123Graph_D_CURRENT_3" hidden="1">[3]A11!#REF!</definedName>
    <definedName name="_44__123Graph_D_CURRENT_4" localSheetId="0" hidden="1">[3]A11!#REF!</definedName>
    <definedName name="_44__123Graph_D_CURRENT_4" hidden="1">[3]A11!#REF!</definedName>
    <definedName name="_45__123Graph_D_CURRENT_5" localSheetId="0" hidden="1">[3]A11!#REF!</definedName>
    <definedName name="_45__123Graph_D_CURRENT_5" hidden="1">[3]A11!#REF!</definedName>
    <definedName name="_46__123Graph_D_CURRENT_6" localSheetId="0" hidden="1">[3]A11!#REF!</definedName>
    <definedName name="_46__123Graph_D_CURRENT_6" hidden="1">[3]A11!#REF!</definedName>
    <definedName name="_47__123Graph_D_CURRENT_7" localSheetId="0" hidden="1">[3]A11!#REF!</definedName>
    <definedName name="_47__123Graph_D_CURRENT_7" hidden="1">[3]A11!#REF!</definedName>
    <definedName name="_48__123Graph_D_CURRENT_8" localSheetId="0" hidden="1">[3]A11!#REF!</definedName>
    <definedName name="_48__123Graph_D_CURRENT_8" hidden="1">[3]A11!#REF!</definedName>
    <definedName name="_49__123Graph_D_CURRENT_9" localSheetId="0" hidden="1">[3]A11!#REF!</definedName>
    <definedName name="_49__123Graph_D_CURRENT_9" hidden="1">[3]A11!#REF!</definedName>
    <definedName name="_5__123Graph_A_CURRENT_3" localSheetId="0" hidden="1">[3]A11!#REF!</definedName>
    <definedName name="_5__123Graph_A_CURRENT_3" hidden="1">[3]A11!#REF!</definedName>
    <definedName name="_50__123Graph_E_CURRENT" localSheetId="0" hidden="1">[3]A11!#REF!</definedName>
    <definedName name="_50__123Graph_E_CURRENT" hidden="1">[3]A11!#REF!</definedName>
    <definedName name="_51__123Graph_E_CURRENT_1" localSheetId="0" hidden="1">[3]A11!#REF!</definedName>
    <definedName name="_51__123Graph_E_CURRENT_1" hidden="1">[3]A11!#REF!</definedName>
    <definedName name="_52__123Graph_E_CURRENT_10" localSheetId="0" hidden="1">[3]A11!#REF!</definedName>
    <definedName name="_52__123Graph_E_CURRENT_10" hidden="1">[3]A11!#REF!</definedName>
    <definedName name="_53__123Graph_E_CURRENT_2" localSheetId="0" hidden="1">[3]A11!#REF!</definedName>
    <definedName name="_53__123Graph_E_CURRENT_2" hidden="1">[3]A11!#REF!</definedName>
    <definedName name="_54__123Graph_E_CURRENT_3" localSheetId="0" hidden="1">[3]A11!#REF!</definedName>
    <definedName name="_54__123Graph_E_CURRENT_3" hidden="1">[3]A11!#REF!</definedName>
    <definedName name="_55__123Graph_E_CURRENT_4" localSheetId="0" hidden="1">[3]A11!#REF!</definedName>
    <definedName name="_55__123Graph_E_CURRENT_4" hidden="1">[3]A11!#REF!</definedName>
    <definedName name="_56__123Graph_E_CURRENT_5" localSheetId="0" hidden="1">[3]A11!#REF!</definedName>
    <definedName name="_56__123Graph_E_CURRENT_5" hidden="1">[3]A11!#REF!</definedName>
    <definedName name="_57__123Graph_E_CURRENT_6" localSheetId="0" hidden="1">[3]A11!#REF!</definedName>
    <definedName name="_57__123Graph_E_CURRENT_6" hidden="1">[3]A11!#REF!</definedName>
    <definedName name="_58__123Graph_E_CURRENT_7" localSheetId="0" hidden="1">[3]A11!#REF!</definedName>
    <definedName name="_58__123Graph_E_CURRENT_7" hidden="1">[3]A11!#REF!</definedName>
    <definedName name="_59__123Graph_E_CURRENT_8" localSheetId="0" hidden="1">[3]A11!#REF!</definedName>
    <definedName name="_59__123Graph_E_CURRENT_8" hidden="1">[3]A11!#REF!</definedName>
    <definedName name="_6__123Graph_A_CURRENT_4" localSheetId="0" hidden="1">[3]A11!#REF!</definedName>
    <definedName name="_6__123Graph_A_CURRENT_4" hidden="1">[3]A11!#REF!</definedName>
    <definedName name="_60__123Graph_E_CURRENT_9" localSheetId="0" hidden="1">[3]A11!#REF!</definedName>
    <definedName name="_60__123Graph_E_CURRENT_9" hidden="1">[3]A11!#REF!</definedName>
    <definedName name="_61__123Graph_F_CURRENT" localSheetId="0" hidden="1">[3]A11!#REF!</definedName>
    <definedName name="_61__123Graph_F_CURRENT" hidden="1">[3]A11!#REF!</definedName>
    <definedName name="_62__123Graph_F_CURRENT_1" localSheetId="0" hidden="1">[3]A11!#REF!</definedName>
    <definedName name="_62__123Graph_F_CURRENT_1" hidden="1">[3]A11!#REF!</definedName>
    <definedName name="_63__123Graph_F_CURRENT_10" localSheetId="0" hidden="1">[3]A11!#REF!</definedName>
    <definedName name="_63__123Graph_F_CURRENT_10" hidden="1">[3]A11!#REF!</definedName>
    <definedName name="_64__123Graph_F_CURRENT_2" localSheetId="0" hidden="1">[3]A11!#REF!</definedName>
    <definedName name="_64__123Graph_F_CURRENT_2" hidden="1">[3]A11!#REF!</definedName>
    <definedName name="_65__123Graph_F_CURRENT_3" localSheetId="0" hidden="1">[3]A11!#REF!</definedName>
    <definedName name="_65__123Graph_F_CURRENT_3" hidden="1">[3]A11!#REF!</definedName>
    <definedName name="_66__123Graph_F_CURRENT_4" localSheetId="0" hidden="1">[3]A11!#REF!</definedName>
    <definedName name="_66__123Graph_F_CURRENT_4" hidden="1">[3]A11!#REF!</definedName>
    <definedName name="_67__123Graph_F_CURRENT_5" localSheetId="0" hidden="1">[3]A11!#REF!</definedName>
    <definedName name="_67__123Graph_F_CURRENT_5" hidden="1">[3]A11!#REF!</definedName>
    <definedName name="_68__123Graph_F_CURRENT_6" localSheetId="0" hidden="1">[3]A11!#REF!</definedName>
    <definedName name="_68__123Graph_F_CURRENT_6" hidden="1">[3]A11!#REF!</definedName>
    <definedName name="_69__123Graph_F_CURRENT_7" localSheetId="0" hidden="1">[3]A11!#REF!</definedName>
    <definedName name="_69__123Graph_F_CURRENT_7" hidden="1">[3]A11!#REF!</definedName>
    <definedName name="_7__123Graph_A_CURRENT_5" localSheetId="0" hidden="1">[3]A11!#REF!</definedName>
    <definedName name="_7__123Graph_A_CURRENT_5" hidden="1">[3]A11!#REF!</definedName>
    <definedName name="_70__123Graph_F_CURRENT_8" localSheetId="0" hidden="1">[3]A11!#REF!</definedName>
    <definedName name="_70__123Graph_F_CURRENT_8" hidden="1">[3]A11!#REF!</definedName>
    <definedName name="_71__123Graph_F_CURRENT_9" localSheetId="0" hidden="1">[3]A11!#REF!</definedName>
    <definedName name="_71__123Graph_F_CURRENT_9" hidden="1">[3]A11!#REF!</definedName>
    <definedName name="_72Y" localSheetId="0">[2]EAT12_1!#REF!,[2]EAT12_1!#REF!,[2]EAT12_1!#REF!,[2]EAT12_1!#REF!,[2]EAT12_1!#REF!,[2]EAT12_1!#REF!,[2]EAT12_1!#REF!,[2]EAT12_1!#REF!,[2]EAT12_1!#REF!,[2]EAT12_1!#REF!</definedName>
    <definedName name="_72Y">[2]EAT12_1!#REF!,[2]EAT12_1!#REF!,[2]EAT12_1!#REF!,[2]EAT12_1!#REF!,[2]EAT12_1!#REF!,[2]EAT12_1!#REF!,[2]EAT12_1!#REF!,[2]EAT12_1!#REF!,[2]EAT12_1!#REF!,[2]EAT12_1!#REF!</definedName>
    <definedName name="_8__123Graph_A_CURRENT_6" localSheetId="0" hidden="1">[3]A11!#REF!</definedName>
    <definedName name="_8__123Graph_A_CURRENT_6" hidden="1">[3]A11!#REF!</definedName>
    <definedName name="_9__123Graph_A_CURRENT_7" localSheetId="0" hidden="1">[3]A11!#REF!</definedName>
    <definedName name="_9__123Graph_A_CURRENT_7" hidden="1">[3]A11!#REF!</definedName>
    <definedName name="_aus2" localSheetId="0">#REF!</definedName>
    <definedName name="_aus2">#REF!</definedName>
    <definedName name="_Fill" hidden="1">#REF!</definedName>
    <definedName name="_Order1" hidden="1">0</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TAB3">#N/A</definedName>
    <definedName name="adults">'[5]Figure 4.'!$B$81:$E$99</definedName>
    <definedName name="anberd" localSheetId="0">#REF!</definedName>
    <definedName name="anberd">#REF!</definedName>
    <definedName name="BEL">#N/A</definedName>
    <definedName name="Berichtsjahr">#REF!</definedName>
    <definedName name="body" localSheetId="0">#REF!</definedName>
    <definedName name="body">#REF!</definedName>
    <definedName name="BS_Differenz_Ost">'[6]Neue Bundesländer'!#REF!</definedName>
    <definedName name="BS_Differenz_West">[7]Westdeutschland!#REF!</definedName>
    <definedName name="C1.1a">#REF!</definedName>
    <definedName name="calcul">'[8]Calcul_B1.1'!$A$1:$L$37</definedName>
    <definedName name="Champ" localSheetId="0">#REF!</definedName>
    <definedName name="Champ">#REF!</definedName>
    <definedName name="chart_id" localSheetId="0">#REF!</definedName>
    <definedName name="chart_id">#REF!</definedName>
    <definedName name="CodePays" localSheetId="0">#REF!</definedName>
    <definedName name="CodePays">#REF!</definedName>
    <definedName name="Col" localSheetId="0">#REF!</definedName>
    <definedName name="Col">#REF!</definedName>
    <definedName name="Corresp" localSheetId="0">#REF!</definedName>
    <definedName name="Corresp">#REF!</definedName>
    <definedName name="countries" localSheetId="0">#REF!</definedName>
    <definedName name="countries">#REF!</definedName>
    <definedName name="Country_Mean">[9]!Country_Mean</definedName>
    <definedName name="DATABASE_2012INP" localSheetId="0">#REF!</definedName>
    <definedName name="DATABASE_2012INP">#REF!</definedName>
    <definedName name="DATE" localSheetId="0">[3]A11!#REF!</definedName>
    <definedName name="DATE">[3]A11!#REF!</definedName>
    <definedName name="DME_BeforeCloseCompleted">"False"</definedName>
    <definedName name="DME_Dirty">"False"</definedName>
    <definedName name="DME_LocalFile">"True"</definedName>
    <definedName name="Euro_Kurs">'[6]Alte Bundesländer'!#REF!</definedName>
    <definedName name="eurost1">#REF!</definedName>
    <definedName name="EUROST2">#REF!</definedName>
    <definedName name="FIG2wp1" localSheetId="0" hidden="1">#REF!</definedName>
    <definedName name="FIG2wp1" hidden="1">#REF!</definedName>
    <definedName name="FRA">#N/A</definedName>
    <definedName name="Full">#REF!</definedName>
    <definedName name="GER">#N/A</definedName>
    <definedName name="Glossary">#REF!</definedName>
    <definedName name="Graph" localSheetId="0">#REF!</definedName>
    <definedName name="Graph">#REF!</definedName>
    <definedName name="IDD_current_prices_2014_wave6">#REF!</definedName>
    <definedName name="Introduction">#REF!</definedName>
    <definedName name="ITA">#N/A</definedName>
    <definedName name="Label" localSheetId="0">#REF!</definedName>
    <definedName name="Label">#REF!</definedName>
    <definedName name="LastYear">'[10]Tab General'!$A$266</definedName>
    <definedName name="Length" localSheetId="0">#REF!</definedName>
    <definedName name="Length">#REF!</definedName>
    <definedName name="LevelsUS">'[11]%US'!$A$3:$Q$42</definedName>
    <definedName name="Mendeley_WpX4FUFacjSc_cMd_j2omA_18" localSheetId="6">'5. Figure STEM'!$A$20</definedName>
    <definedName name="NFBS79X89">'[12]NFBS79-89'!$A$3:$M$49</definedName>
    <definedName name="NFBS79X89T">'[12]NFBS79-89'!$A$3:$M$3</definedName>
    <definedName name="NFBS90X97">'[12]NFBS90-97'!$A$3:$M$49</definedName>
    <definedName name="NFBS90X97T">'[12]NFBS90-97'!$A$3:$M$3</definedName>
    <definedName name="NOR">#N/A</definedName>
    <definedName name="Nullzeile">'[6]Alte Bundesländer'!#REF!</definedName>
    <definedName name="Nullzeile_Deutschland">[6]Deutschland!#REF!</definedName>
    <definedName name="Nullzeile_Ost">'[6]Neue Bundesländer'!#REF!</definedName>
    <definedName name="Nullzeile_West">'[6]Alte Bundesländer'!#REF!</definedName>
    <definedName name="OrderTable" localSheetId="0">#REF!</definedName>
    <definedName name="OrderTable">#REF!</definedName>
    <definedName name="percent" localSheetId="0">#REF!</definedName>
    <definedName name="percent">#REF!</definedName>
    <definedName name="POpula">[13]POpula!$A$1:$I$1559</definedName>
    <definedName name="Prindiala">'[14]Data 1990'!#REF!</definedName>
    <definedName name="_xlnm.Print_Area" localSheetId="2">'1.Data_ Educ attainment'!$A$1:$J$92</definedName>
    <definedName name="_xlnm.Print_Area" localSheetId="1">'1.Figure Educ attainment'!$A$1:$K$85</definedName>
    <definedName name="_xlnm.Print_Area" localSheetId="3">'2.Figure Enrollment age sex'!$A$1:$K$27</definedName>
    <definedName name="_xlnm.Print_Area" localSheetId="4">'3.Figure out of school'!$A$1:$K$16</definedName>
    <definedName name="_xlnm.Print_Area" localSheetId="5">'4.Figure PISA performers'!$A$1:$K$26</definedName>
    <definedName name="_xlnm.Print_Area" localSheetId="6">'5. Figure STEM'!$A$2:$K$21</definedName>
    <definedName name="_xlnm.Print_Area" localSheetId="0">ReadMe!$A$1:$A$28</definedName>
    <definedName name="_xlnm.Print_Area">#REF!</definedName>
    <definedName name="PRINT_AREA_MI" localSheetId="0">#REF!</definedName>
    <definedName name="PRINT_AREA_MI">#REF!</definedName>
    <definedName name="_xlnm.Print_Titles">#REF!</definedName>
    <definedName name="PRINT_TITLES_MI" localSheetId="0">#REF!</definedName>
    <definedName name="PRINT_TITLES_MI">#REF!</definedName>
    <definedName name="Print1" localSheetId="0">#REF!</definedName>
    <definedName name="Print1">#REF!</definedName>
    <definedName name="Print2" localSheetId="0">#REF!</definedName>
    <definedName name="Print2">#REF!</definedName>
    <definedName name="Razem">#REF!</definedName>
    <definedName name="_xlnm.Recorder" localSheetId="0">#REF!</definedName>
    <definedName name="_xlnm.Recorder">#REF!</definedName>
    <definedName name="Row" localSheetId="0">#REF!</definedName>
    <definedName name="Row">#REF!</definedName>
    <definedName name="scope">#REF!</definedName>
    <definedName name="sdfsdf" localSheetId="0" hidden="1">[15]A11!#REF!</definedName>
    <definedName name="sdfsdf" hidden="1">[15]A11!#REF!</definedName>
    <definedName name="series_id" localSheetId="0">#REF!</definedName>
    <definedName name="series_id">#REF!</definedName>
    <definedName name="SPA">#N/A</definedName>
    <definedName name="Start_Formatierung_Ost">#REF!</definedName>
    <definedName name="Start_Formatierung_West">#REF!</definedName>
    <definedName name="SWI">#N/A</definedName>
    <definedName name="TAB" localSheetId="0">#REF!</definedName>
    <definedName name="TAB">#REF!</definedName>
    <definedName name="TABACT">#N/A</definedName>
    <definedName name="table1">[16]Contents!#REF!</definedName>
    <definedName name="TableOrder" localSheetId="0">#REF!</definedName>
    <definedName name="TableOrder">#REF!</definedName>
    <definedName name="Tablesummary">#REF!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AL">#REF!</definedName>
    <definedName name="toto">'[17]Fig15(data)'!$N$4:$O$19</definedName>
    <definedName name="toto1">'[18]OldFig5(data)'!$N$8:$O$27</definedName>
    <definedName name="TRANSP">#N/A</definedName>
    <definedName name="VorzeitigeRenten_Ost_1960">'[6]Neue Bundesländer'!#REF!</definedName>
    <definedName name="VorzeitigeRenten_Ost_1961">'[6]Neue Bundesländer'!#REF!</definedName>
    <definedName name="VorzeitigeRenten_Ost_1962">'[6]Neue Bundesländer'!#REF!</definedName>
    <definedName name="VorzeitigeRenten_Ost_1963">'[6]Neue Bundesländer'!#REF!</definedName>
    <definedName name="VorzeitigeRenten_Ost_1964">'[6]Neue Bundesländer'!#REF!</definedName>
    <definedName name="VorzeitigeRenten_Ost_1965">'[6]Neue Bundesländer'!#REF!</definedName>
    <definedName name="VorzeitigeRenten_Ost_1966">'[6]Neue Bundesländer'!#REF!</definedName>
    <definedName name="VorzeitigeRenten_Ost_1967">'[6]Neue Bundesländer'!#REF!</definedName>
    <definedName name="VorzeitigeRenten_Ost_1968">'[6]Neue Bundesländer'!#REF!</definedName>
    <definedName name="VorzeitigeRenten_Ost_1969">'[6]Neue Bundesländer'!#REF!</definedName>
    <definedName name="VorzeitigeRenten_Ost_1970">'[6]Neue Bundesländer'!#REF!</definedName>
    <definedName name="VorzeitigeRenten_Ost_1971">'[6]Neue Bundesländer'!#REF!</definedName>
    <definedName name="VorzeitigeRenten_Ost_1972">'[6]Neue Bundesländer'!#REF!</definedName>
    <definedName name="VorzeitigeRenten_Ost_1973">'[6]Neue Bundesländer'!#REF!</definedName>
    <definedName name="VorzeitigeRenten_Ost_1974">'[6]Neue Bundesländer'!#REF!</definedName>
    <definedName name="VorzeitigeRenten_Ost_1975">'[6]Neue Bundesländer'!#REF!</definedName>
    <definedName name="VorzeitigeRenten_Ost_1976">'[6]Neue Bundesländer'!#REF!</definedName>
    <definedName name="VorzeitigeRenten_Ost_1977">'[6]Neue Bundesländer'!#REF!</definedName>
    <definedName name="VorzeitigeRenten_Ost_1978">'[6]Neue Bundesländer'!#REF!</definedName>
    <definedName name="VorzeitigeRenten_Ost_1979">'[6]Neue Bundesländer'!#REF!</definedName>
    <definedName name="VorzeitigeRenten_Ost_1980">'[6]Neue Bundesländer'!#REF!</definedName>
    <definedName name="VorzeitigeRenten_Ost_1981">'[6]Neue Bundesländer'!#REF!</definedName>
    <definedName name="VorzeitigeRenten_Ost_1982">'[6]Neue Bundesländer'!#REF!</definedName>
    <definedName name="VorzeitigeRenten_Ost_1983">'[6]Neue Bundesländer'!#REF!</definedName>
    <definedName name="VorzeitigeRenten_Ost_1984">'[6]Neue Bundesländer'!#REF!</definedName>
    <definedName name="VorzeitigeRenten_Ost_1985">'[6]Neue Bundesländer'!#REF!</definedName>
    <definedName name="VorzeitigeRenten_Ost_1986">'[6]Neue Bundesländer'!#REF!</definedName>
    <definedName name="VorzeitigeRenten_Ost_1987">'[6]Neue Bundesländer'!#REF!</definedName>
    <definedName name="VorzeitigeRenten_Ost_1988">'[6]Neue Bundesländer'!#REF!</definedName>
    <definedName name="VorzeitigeRenten_Ost_1989">'[6]Neue Bundesländer'!#REF!</definedName>
    <definedName name="VorzeitigeRenten_Ost_1990">'[6]Neue Bundesländer'!#REF!</definedName>
    <definedName name="VorzeitigeRenten_Ost_1991">'[6]Neue Bundesländer'!#REF!</definedName>
    <definedName name="VorzeitigeRenten_Ost_1992">'[6]Neue Bundesländer'!#REF!</definedName>
    <definedName name="VorzeitigeRenten_Ost_1993">'[6]Neue Bundesländer'!#REF!</definedName>
    <definedName name="VorzeitigeRenten_Ost_1994">'[6]Neue Bundesländer'!#REF!</definedName>
    <definedName name="VorzeitigeRenten_Ost_1995">'[6]Neue Bundesländer'!#REF!</definedName>
    <definedName name="VorzeitigeRenten_Ost_1996">'[6]Neue Bundesländer'!#REF!</definedName>
    <definedName name="VorzeitigeRenten_Ost_1997">'[6]Neue Bundesländer'!#REF!</definedName>
    <definedName name="VorzeitigeRenten_Ost_1998">'[6]Neue Bundesländer'!#REF!</definedName>
    <definedName name="VorzeitigeRenten_Ost_1999">'[6]Neue Bundesländer'!#REF!</definedName>
    <definedName name="VorzeitigeRenten_Ost_2000">'[6]Neue Bundesländer'!#REF!</definedName>
    <definedName name="VorzeitigeRenten_Ost_2001">'[6]Neue Bundesländer'!#REF!</definedName>
    <definedName name="VorzeitigeRenten_Ost_2002">'[6]Neue Bundesländer'!#REF!</definedName>
    <definedName name="VorzeitigeRenten_Ost_2003">'[6]Neue Bundesländer'!#REF!</definedName>
    <definedName name="VorzeitigeRenten_Ost_2004">'[6]Neue Bundesländer'!#REF!</definedName>
    <definedName name="VorzeitigeRenten_Ost_2005">'[6]Neue Bundesländer'!#REF!</definedName>
    <definedName name="VorzeitigeRenten_Ost_2006">'[6]Neue Bundesländer'!#REF!</definedName>
    <definedName name="VorzeitigeRenten_Ost_2007">'[6]Neue Bundesländer'!#REF!</definedName>
    <definedName name="VorzeitigeRenten_Ost_2008">'[6]Neue Bundesländer'!#REF!</definedName>
    <definedName name="VorzeitigeRenten_Ost_2009">'[6]Neue Bundesländer'!#REF!</definedName>
    <definedName name="VorzeitigeRenten_Ost_Aktuell">'[6]Neue Bundesländer'!#REF!</definedName>
    <definedName name="VorzeitigeRenten_West_1960">'[6]Alte Bundesländer'!#REF!</definedName>
    <definedName name="VorzeitigeRenten_West_1961">'[6]Alte Bundesländer'!#REF!</definedName>
    <definedName name="VorzeitigeRenten_West_1962">'[6]Alte Bundesländer'!#REF!</definedName>
    <definedName name="VorzeitigeRenten_West_1963">'[6]Alte Bundesländer'!#REF!</definedName>
    <definedName name="VorzeitigeRenten_West_1964">'[6]Alte Bundesländer'!#REF!</definedName>
    <definedName name="VorzeitigeRenten_West_1965">'[6]Alte Bundesländer'!#REF!</definedName>
    <definedName name="VorzeitigeRenten_West_1966">'[6]Alte Bundesländer'!#REF!</definedName>
    <definedName name="VorzeitigeRenten_West_1967">'[6]Alte Bundesländer'!#REF!</definedName>
    <definedName name="VorzeitigeRenten_West_1968">'[6]Alte Bundesländer'!#REF!</definedName>
    <definedName name="VorzeitigeRenten_West_1969">'[6]Alte Bundesländer'!#REF!</definedName>
    <definedName name="VorzeitigeRenten_West_1970">'[6]Alte Bundesländer'!#REF!</definedName>
    <definedName name="VorzeitigeRenten_West_1971">'[6]Alte Bundesländer'!#REF!</definedName>
    <definedName name="VorzeitigeRenten_West_1972">'[6]Alte Bundesländer'!#REF!</definedName>
    <definedName name="VorzeitigeRenten_West_1973">'[6]Alte Bundesländer'!#REF!</definedName>
    <definedName name="VorzeitigeRenten_West_1974">'[6]Alte Bundesländer'!#REF!</definedName>
    <definedName name="VorzeitigeRenten_West_1975">'[6]Alte Bundesländer'!#REF!</definedName>
    <definedName name="VorzeitigeRenten_West_1976">'[6]Alte Bundesländer'!#REF!</definedName>
    <definedName name="VorzeitigeRenten_West_1977">'[6]Alte Bundesländer'!#REF!</definedName>
    <definedName name="VorzeitigeRenten_West_1978">'[6]Alte Bundesländer'!#REF!</definedName>
    <definedName name="VorzeitigeRenten_West_1979">'[6]Alte Bundesländer'!#REF!</definedName>
    <definedName name="VorzeitigeRenten_West_1980">'[6]Alte Bundesländer'!#REF!</definedName>
    <definedName name="VorzeitigeRenten_West_1981">'[6]Alte Bundesländer'!#REF!</definedName>
    <definedName name="VorzeitigeRenten_West_1982">'[6]Alte Bundesländer'!#REF!</definedName>
    <definedName name="VorzeitigeRenten_West_1983">'[6]Alte Bundesländer'!#REF!</definedName>
    <definedName name="VorzeitigeRenten_West_1984">'[6]Alte Bundesländer'!#REF!</definedName>
    <definedName name="VorzeitigeRenten_West_1985">'[6]Alte Bundesländer'!#REF!</definedName>
    <definedName name="VorzeitigeRenten_West_1986">'[6]Alte Bundesländer'!#REF!</definedName>
    <definedName name="VorzeitigeRenten_West_1987">'[6]Alte Bundesländer'!#REF!</definedName>
    <definedName name="VorzeitigeRenten_West_1988">'[6]Alte Bundesländer'!#REF!</definedName>
    <definedName name="VorzeitigeRenten_West_1989">'[6]Alte Bundesländer'!#REF!</definedName>
    <definedName name="VorzeitigeRenten_West_1990">'[6]Alte Bundesländer'!#REF!</definedName>
    <definedName name="VorzeitigeRenten_West_1991">'[6]Alte Bundesländer'!#REF!</definedName>
    <definedName name="VorzeitigeRenten_West_1992">'[6]Alte Bundesländer'!#REF!</definedName>
    <definedName name="VorzeitigeRenten_West_1993">'[6]Alte Bundesländer'!#REF!</definedName>
    <definedName name="VorzeitigeRenten_West_1994">'[6]Alte Bundesländer'!#REF!</definedName>
    <definedName name="VorzeitigeRenten_West_1995">'[6]Alte Bundesländer'!#REF!</definedName>
    <definedName name="VorzeitigeRenten_West_1996">'[6]Alte Bundesländer'!#REF!</definedName>
    <definedName name="VorzeitigeRenten_West_1997">'[6]Alte Bundesländer'!#REF!</definedName>
    <definedName name="VorzeitigeRenten_West_1998">'[6]Alte Bundesländer'!#REF!</definedName>
    <definedName name="VorzeitigeRenten_West_1999">'[6]Alte Bundesländer'!#REF!</definedName>
    <definedName name="VorzeitigeRenten_West_2000">'[6]Alte Bundesländer'!#REF!</definedName>
    <definedName name="VorzeitigeRenten_West_2001">'[6]Alte Bundesländer'!#REF!</definedName>
    <definedName name="VorzeitigeRenten_West_2002">'[6]Alte Bundesländer'!#REF!</definedName>
    <definedName name="VorzeitigeRenten_West_2003">'[6]Alte Bundesländer'!#REF!</definedName>
    <definedName name="VorzeitigeRenten_West_2004">'[6]Alte Bundesländer'!#REF!</definedName>
    <definedName name="VorzeitigeRenten_West_2005">'[6]Alte Bundesländer'!#REF!</definedName>
    <definedName name="VorzeitigeRenten_West_2006">'[6]Alte Bundesländer'!#REF!</definedName>
    <definedName name="VorzeitigeRenten_West_2007">'[6]Alte Bundesländer'!#REF!</definedName>
    <definedName name="VorzeitigeRenten_West_2008">'[6]Alte Bundesländer'!#REF!</definedName>
    <definedName name="VorzeitigeRenten_West_2009">'[6]Alte Bundesländer'!#REF!</definedName>
    <definedName name="VorzeitigeRenten_West_Aktuell">'[6]Alte Bundesländer'!#REF!</definedName>
    <definedName name="vvcwxcv" localSheetId="0" hidden="1">[15]A11!#REF!</definedName>
    <definedName name="vvcwxcv" hidden="1">[15]A11!#REF!</definedName>
    <definedName name="Wind" localSheetId="0">#REF!</definedName>
    <definedName name="Wind">#REF!</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youth">'[5]Figure 4.'!$B$61:$E$99</definedName>
  </definedNames>
  <calcPr calcId="162913"/>
</workbook>
</file>

<file path=xl/calcChain.xml><?xml version="1.0" encoding="utf-8"?>
<calcChain xmlns="http://schemas.openxmlformats.org/spreadsheetml/2006/main">
  <c r="A21" i="7" l="1"/>
  <c r="B32" i="8"/>
  <c r="C32" i="8"/>
  <c r="G32" i="8"/>
  <c r="F32" i="8"/>
  <c r="E32" i="8"/>
  <c r="D32" i="8"/>
  <c r="A25" i="7" l="1"/>
  <c r="A23" i="7"/>
  <c r="A19" i="7"/>
  <c r="A17" i="7"/>
  <c r="E81" i="1" l="1"/>
  <c r="F81" i="1"/>
  <c r="G81" i="1"/>
  <c r="E82" i="1"/>
  <c r="F82" i="1"/>
  <c r="G82" i="1"/>
  <c r="E83" i="1"/>
  <c r="F83" i="1"/>
  <c r="G83" i="1"/>
  <c r="E84" i="1"/>
  <c r="F84" i="1"/>
  <c r="G84" i="1"/>
  <c r="E85" i="1"/>
  <c r="F85" i="1"/>
  <c r="G85" i="1"/>
  <c r="E86" i="1"/>
  <c r="F86" i="1"/>
  <c r="G86" i="1"/>
  <c r="E87" i="1"/>
  <c r="F87" i="1"/>
  <c r="G87" i="1"/>
  <c r="E88" i="1"/>
  <c r="F88" i="1"/>
  <c r="G88" i="1"/>
</calcChain>
</file>

<file path=xl/sharedStrings.xml><?xml version="1.0" encoding="utf-8"?>
<sst xmlns="http://schemas.openxmlformats.org/spreadsheetml/2006/main" count="258" uniqueCount="62">
  <si>
    <t>Men</t>
  </si>
  <si>
    <t>Women</t>
  </si>
  <si>
    <t>55-64 years</t>
  </si>
  <si>
    <t>45-54 years</t>
  </si>
  <si>
    <t>35-44 years</t>
  </si>
  <si>
    <t>25-34 years</t>
  </si>
  <si>
    <t>LAC</t>
  </si>
  <si>
    <t>OECD - Average</t>
  </si>
  <si>
    <t>Peru</t>
  </si>
  <si>
    <t>Mexico</t>
  </si>
  <si>
    <t>Costa Rica</t>
  </si>
  <si>
    <t>Colombia</t>
  </si>
  <si>
    <t>Chile</t>
  </si>
  <si>
    <t>Brazil</t>
  </si>
  <si>
    <t>Argentina</t>
  </si>
  <si>
    <t>Tertiary education</t>
  </si>
  <si>
    <t>Upper secondary or post-secondary non-tertiary education</t>
  </si>
  <si>
    <t>Below upper secondary education</t>
  </si>
  <si>
    <t>2019 or last Year</t>
  </si>
  <si>
    <r>
      <t xml:space="preserve">Source: OECD  </t>
    </r>
    <r>
      <rPr>
        <i/>
        <sz val="8"/>
        <rFont val="Arial"/>
        <family val="2"/>
      </rPr>
      <t>Education at a Glance</t>
    </r>
    <r>
      <rPr>
        <sz val="8"/>
        <rFont val="Arial"/>
        <family val="2"/>
      </rPr>
      <t xml:space="preserve"> and UN Demographic Statistics Database | United Nations Statistics Division</t>
    </r>
  </si>
  <si>
    <r>
      <rPr>
        <i/>
        <sz val="8"/>
        <rFont val="Arial"/>
        <family val="2"/>
      </rPr>
      <t>Note</t>
    </r>
    <r>
      <rPr>
        <sz val="8"/>
        <rFont val="Arial"/>
        <family val="2"/>
      </rPr>
      <t>: The Latin American average refers to countries mentioned ie. Argentina, Brazil, Chile, Colombia, Costa Rica, Mexico, and Peru.</t>
    </r>
  </si>
  <si>
    <t>Note: The Latin American average refers to countries mentioned ie. Argentina, Brazil, Chile, Colombia, Costa Rica, Mexico, and Peru.</t>
  </si>
  <si>
    <t>Girls</t>
  </si>
  <si>
    <t>Boys</t>
  </si>
  <si>
    <t>..</t>
  </si>
  <si>
    <t>OECD</t>
  </si>
  <si>
    <t>Pre-primary</t>
  </si>
  <si>
    <t>Primary</t>
  </si>
  <si>
    <t>Lower secondary</t>
  </si>
  <si>
    <t>Upper secondary</t>
  </si>
  <si>
    <t>Female</t>
  </si>
  <si>
    <t>Male</t>
  </si>
  <si>
    <t>Dominican Rep</t>
  </si>
  <si>
    <t>Ecuador</t>
  </si>
  <si>
    <t>Paraguay</t>
  </si>
  <si>
    <t>Uruguay</t>
  </si>
  <si>
    <t>Source: UNESCO Institute for Statistics Database, “Net enrolment rate”, http://data.uis.unesco.org/</t>
  </si>
  <si>
    <t>Note: Costa Rica, Ecuador, Peru 2018, otherwise 2017 except primary Peru (2015).</t>
  </si>
  <si>
    <t>Dominican Republic</t>
  </si>
  <si>
    <t>Gender difference (girls - boys)</t>
  </si>
  <si>
    <t>Reading</t>
  </si>
  <si>
    <t>Mathematics</t>
  </si>
  <si>
    <t>Science</t>
  </si>
  <si>
    <t>Low achievers</t>
  </si>
  <si>
    <t>Top performers</t>
  </si>
  <si>
    <t>Source: PISA 2018 Results (Volume II) - © OECD 2019, Annex B1.7 Results (tables): Girls’ and boys’ performance in PISA</t>
  </si>
  <si>
    <t>Unesco</t>
  </si>
  <si>
    <t>1.Highest educational attainment by sex and age (% of population in age group), 2019 or last year available</t>
  </si>
  <si>
    <t>2. Net enrolment rates, 2018 or latest</t>
  </si>
  <si>
    <r>
      <t xml:space="preserve">Source: </t>
    </r>
    <r>
      <rPr>
        <sz val="8"/>
        <color theme="1"/>
        <rFont val="Arial"/>
        <family val="2"/>
      </rPr>
      <t>OECD Education at a Glance and UNESCO Institute for Statistics Database (UNESCO Institute for Statistics).</t>
    </r>
  </si>
  <si>
    <t>Database on Gender gaps in Latin America and the Caribbean</t>
  </si>
  <si>
    <t>1. Highest educational attainment by sex and age (% of population in age group), 2019 or last year available</t>
  </si>
  <si>
    <t>4. Difference in the share of low achievers and top performers by subject (girls - boys), PISA Results 2018</t>
  </si>
  <si>
    <t>1. EDUCATION OUTCOMES Figures and data</t>
  </si>
  <si>
    <t>For more info see https://www.oecd.org/latin-america/regional-programme/gender/</t>
  </si>
  <si>
    <t xml:space="preserve">The OECD Database on Gender gaps in Latin America and the Caribbean supports the work programme by providing a set of cross-national indicators on gender outcomes and policies. It includes (where possible) data for selected LAC countries, ie. Argentina, Brazil, Chile, Colombia, Costa Rica, Dominican Republic, Ecuador, Mexico, Paraguay, Peru, Uruguay and the OECD.
The Database brings together information from various international sources, both within the OECD and external organisations. The database currently includes indicators under three main dimensions: (1.) Education outcomes; (2.) Labour market outcomes; and (3.) the Drivers of gender gaps in outcomes.
</t>
  </si>
  <si>
    <t>Source: UNESCO Institute for Statistics Database, http://data.uis.unesco.org.</t>
  </si>
  <si>
    <t>3. Rate of out-of-school children by age group (% of children in age group), 2019/2020 or latest year available</t>
  </si>
  <si>
    <r>
      <rPr>
        <i/>
        <sz val="9"/>
        <rFont val="Arial Narrow"/>
        <family val="2"/>
      </rPr>
      <t>Note</t>
    </r>
    <r>
      <rPr>
        <sz val="9"/>
        <rFont val="Arial Narrow"/>
        <family val="2"/>
      </rPr>
      <t>: The Latin American average refers to countries mentioned ie. Argentina, Brazil, Chile, Colombia, Costa Rica, Dominican Republic, Ecuador, Mexico, Paraguay, Peru and Uruguay where available.</t>
    </r>
  </si>
  <si>
    <t>5. Share of graduates in STEM subjects (% graduates of same gender), 2019 or last year available</t>
  </si>
  <si>
    <r>
      <rPr>
        <i/>
        <sz val="8"/>
        <color rgb="FF000000"/>
        <rFont val="Arial"/>
        <family val="2"/>
      </rPr>
      <t>Note</t>
    </r>
    <r>
      <rPr>
        <sz val="8"/>
        <color rgb="FF000000"/>
        <rFont val="Arial"/>
        <family val="2"/>
      </rPr>
      <t xml:space="preserve">:  All tertiary levels combined. STEM subjects include natural sciences, mathematics, statistics, information and communication technologies, engineering, manufacturing and construction. Note: Data refer to 2018 for Argentina, 2017 for Dominican Republic, Peru and Uruguay and 2016 for Ecuador. The Latin American average refers to countries mentioned ie. Argentina, Brazil, Chile, Colombia, Costa Rica, Dominican Republic, Ecuador, Mexico, Paraguay, Peru and Uruguay where available. </t>
    </r>
  </si>
  <si>
    <r>
      <rPr>
        <i/>
        <sz val="10"/>
        <color indexed="8"/>
        <rFont val="Arial"/>
        <family val="2"/>
      </rPr>
      <t>Note</t>
    </r>
    <r>
      <rPr>
        <sz val="10"/>
        <color indexed="8"/>
        <rFont val="Arial"/>
        <family val="2"/>
      </rPr>
      <t>: The Latin American (LAC) average refers to Argentina, Brazil, Chile, Colombia, Costa Rica, Dominican Republic, Ecuador, Mexico, Paraguay, Peru, and Uruguay when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</si>
</sst>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0"/>
      <name val="Arial"/>
      <family val="2"/>
    </font>
    <font>
      <sz val="10"/>
      <color theme="1"/>
      <name val="Arial"/>
      <family val="2"/>
    </font>
    <font>
      <sz val="10"/>
      <color theme="1"/>
      <name val="Arial"/>
      <family val="2"/>
    </font>
    <font>
      <sz val="10"/>
      <name val="Arial"/>
      <family val="2"/>
    </font>
    <font>
      <sz val="11"/>
      <name val="Arial"/>
      <family val="2"/>
    </font>
    <font>
      <b/>
      <sz val="10"/>
      <name val="Arial"/>
      <family val="2"/>
    </font>
    <font>
      <sz val="8"/>
      <name val="Arial"/>
      <family val="2"/>
    </font>
    <font>
      <i/>
      <sz val="8"/>
      <name val="Arial"/>
      <family val="2"/>
    </font>
    <font>
      <sz val="10"/>
      <name val="Arial Narrow"/>
      <family val="2"/>
    </font>
    <font>
      <sz val="10"/>
      <color rgb="FF000000"/>
      <name val="Arial Narrow"/>
      <family val="2"/>
    </font>
    <font>
      <sz val="11"/>
      <color rgb="FF1F497D"/>
      <name val="Calibri"/>
      <family val="2"/>
    </font>
    <font>
      <b/>
      <sz val="11"/>
      <color rgb="FF000000"/>
      <name val="Arial Narrow"/>
      <family val="2"/>
    </font>
    <font>
      <b/>
      <sz val="10"/>
      <color rgb="FF000000"/>
      <name val="Arial"/>
      <family val="2"/>
    </font>
    <font>
      <u/>
      <sz val="10"/>
      <color theme="10"/>
      <name val="Arial"/>
      <family val="2"/>
    </font>
    <font>
      <u/>
      <sz val="8"/>
      <color theme="10"/>
      <name val="Arial"/>
      <family val="2"/>
    </font>
    <font>
      <sz val="9"/>
      <name val="Arial"/>
      <family val="2"/>
    </font>
    <font>
      <b/>
      <sz val="9"/>
      <name val="Arial"/>
      <family val="2"/>
    </font>
    <font>
      <b/>
      <sz val="10"/>
      <name val="Arial Narrow"/>
      <family val="2"/>
    </font>
    <font>
      <b/>
      <sz val="10"/>
      <color rgb="FF000000"/>
      <name val="Arial Narrow"/>
      <family val="2"/>
    </font>
    <font>
      <sz val="8"/>
      <color rgb="FF000000"/>
      <name val="Arial Narrow"/>
      <family val="2"/>
    </font>
    <font>
      <sz val="8"/>
      <name val="Arial Narrow"/>
      <family val="2"/>
    </font>
    <font>
      <sz val="8"/>
      <color rgb="FF010000"/>
      <name val="Arial"/>
      <family val="2"/>
    </font>
    <font>
      <sz val="10"/>
      <color rgb="FF010000"/>
      <name val="Arial"/>
      <family val="2"/>
    </font>
    <font>
      <sz val="8"/>
      <color theme="1"/>
      <name val="Arial"/>
      <family val="2"/>
    </font>
    <font>
      <i/>
      <sz val="8"/>
      <color theme="1"/>
      <name val="Arial"/>
      <family val="2"/>
    </font>
    <font>
      <sz val="8"/>
      <color rgb="FF000000"/>
      <name val="Arial"/>
      <family val="2"/>
    </font>
    <font>
      <i/>
      <sz val="8"/>
      <color rgb="FF000000"/>
      <name val="Arial"/>
      <family val="2"/>
    </font>
    <font>
      <sz val="10"/>
      <color indexed="8"/>
      <name val="Arial"/>
      <family val="2"/>
    </font>
    <font>
      <sz val="12"/>
      <name val="Times New Roman"/>
      <family val="1"/>
    </font>
    <font>
      <b/>
      <sz val="18"/>
      <color theme="3"/>
      <name val="Arial Narrow"/>
      <family val="2"/>
    </font>
    <font>
      <u/>
      <sz val="11"/>
      <color theme="10"/>
      <name val="Arial"/>
      <family val="2"/>
    </font>
    <font>
      <sz val="11"/>
      <color theme="1"/>
      <name val="Arial"/>
      <family val="2"/>
    </font>
    <font>
      <sz val="11"/>
      <color indexed="8"/>
      <name val="Arial"/>
      <family val="2"/>
    </font>
    <font>
      <b/>
      <sz val="16"/>
      <color theme="1"/>
      <name val="Arial Narrow"/>
      <family val="2"/>
    </font>
    <font>
      <sz val="9"/>
      <name val="Arial Narrow"/>
      <family val="2"/>
    </font>
    <font>
      <sz val="7"/>
      <name val="Arial Narrow"/>
      <family val="2"/>
    </font>
    <font>
      <b/>
      <sz val="9"/>
      <name val="Arial Narrow"/>
      <family val="2"/>
    </font>
    <font>
      <i/>
      <sz val="10"/>
      <color indexed="8"/>
      <name val="Arial"/>
      <family val="2"/>
    </font>
    <font>
      <u/>
      <sz val="9"/>
      <color theme="10"/>
      <name val="Arial Narrow"/>
      <family val="2"/>
    </font>
    <font>
      <sz val="9"/>
      <color rgb="FF000000"/>
      <name val="Arial Narrow"/>
      <family val="2"/>
    </font>
    <font>
      <i/>
      <sz val="9"/>
      <name val="Arial Narrow"/>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5">
    <border>
      <left/>
      <right/>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diagonal/>
    </border>
    <border>
      <left/>
      <right/>
      <top/>
      <bottom style="thin">
        <color auto="1"/>
      </bottom>
      <diagonal/>
    </border>
    <border>
      <left style="thin">
        <color rgb="FFC0C0C0"/>
      </left>
      <right style="thin">
        <color rgb="FFC0C0C0"/>
      </right>
      <top/>
      <bottom style="thin">
        <color auto="1"/>
      </bottom>
      <diagonal/>
    </border>
  </borders>
  <cellStyleXfs count="9">
    <xf numFmtId="0" fontId="0" fillId="0" borderId="0"/>
    <xf numFmtId="0" fontId="3" fillId="0" borderId="0"/>
    <xf numFmtId="0" fontId="2" fillId="0" borderId="0"/>
    <xf numFmtId="0" fontId="13" fillId="0" borderId="0" applyNumberFormat="0" applyFill="0" applyBorder="0" applyAlignment="0" applyProtection="0"/>
    <xf numFmtId="0" fontId="3" fillId="0" borderId="0"/>
    <xf numFmtId="0" fontId="27" fillId="0" borderId="0"/>
    <xf numFmtId="0" fontId="28" fillId="0" borderId="0"/>
    <xf numFmtId="0" fontId="27" fillId="0" borderId="0"/>
    <xf numFmtId="0" fontId="1" fillId="0" borderId="0"/>
  </cellStyleXfs>
  <cellXfs count="81">
    <xf numFmtId="0" fontId="0" fillId="0" borderId="0" xfId="0"/>
    <xf numFmtId="0" fontId="0" fillId="2" borderId="0" xfId="0" applyFill="1"/>
    <xf numFmtId="0" fontId="6" fillId="2" borderId="0" xfId="0" applyFont="1" applyFill="1"/>
    <xf numFmtId="0" fontId="8" fillId="2" borderId="0" xfId="0" applyFont="1" applyFill="1"/>
    <xf numFmtId="0" fontId="9" fillId="2" borderId="0" xfId="0" applyFont="1" applyFill="1"/>
    <xf numFmtId="0" fontId="0" fillId="2" borderId="0" xfId="0" applyFont="1" applyFill="1"/>
    <xf numFmtId="0" fontId="11" fillId="2" borderId="0" xfId="0" applyFont="1" applyFill="1" applyAlignment="1">
      <alignment vertical="center"/>
    </xf>
    <xf numFmtId="0" fontId="5" fillId="2" borderId="0" xfId="0" applyFont="1" applyFill="1"/>
    <xf numFmtId="0" fontId="0" fillId="2" borderId="0" xfId="0" applyFill="1" applyAlignment="1">
      <alignment horizontal="right"/>
    </xf>
    <xf numFmtId="0" fontId="12" fillId="2" borderId="0" xfId="0" applyFont="1" applyFill="1" applyAlignment="1">
      <alignment vertical="center"/>
    </xf>
    <xf numFmtId="0" fontId="11" fillId="2" borderId="0" xfId="2" applyFont="1" applyFill="1" applyAlignment="1">
      <alignment vertical="center"/>
    </xf>
    <xf numFmtId="0" fontId="3" fillId="2" borderId="0" xfId="1" applyFill="1"/>
    <xf numFmtId="0" fontId="9" fillId="2" borderId="0" xfId="1" applyFont="1" applyFill="1"/>
    <xf numFmtId="0" fontId="8" fillId="2" borderId="0" xfId="1" applyFont="1" applyFill="1"/>
    <xf numFmtId="0" fontId="14" fillId="2" borderId="0" xfId="3" applyFont="1" applyFill="1" applyAlignment="1">
      <alignment vertical="center"/>
    </xf>
    <xf numFmtId="0" fontId="6" fillId="2" borderId="0" xfId="1" applyFont="1" applyFill="1"/>
    <xf numFmtId="0" fontId="6" fillId="2" borderId="0" xfId="3" applyFont="1" applyFill="1" applyAlignment="1">
      <alignment vertical="center"/>
    </xf>
    <xf numFmtId="0" fontId="0" fillId="2" borderId="0" xfId="1" applyFont="1" applyFill="1"/>
    <xf numFmtId="0" fontId="15" fillId="2" borderId="0" xfId="0" applyFont="1" applyFill="1"/>
    <xf numFmtId="0" fontId="15" fillId="2" borderId="0" xfId="0" applyFont="1" applyFill="1" applyAlignment="1">
      <alignment horizontal="right"/>
    </xf>
    <xf numFmtId="0" fontId="15" fillId="2" borderId="3" xfId="0" applyFont="1" applyFill="1" applyBorder="1"/>
    <xf numFmtId="0" fontId="15" fillId="2" borderId="3" xfId="0" applyFont="1" applyFill="1" applyBorder="1" applyAlignment="1">
      <alignment horizontal="right" wrapText="1"/>
    </xf>
    <xf numFmtId="0" fontId="16" fillId="2" borderId="0" xfId="0" applyFont="1" applyFill="1"/>
    <xf numFmtId="164" fontId="15" fillId="2" borderId="0" xfId="0" applyNumberFormat="1" applyFont="1" applyFill="1" applyAlignment="1">
      <alignment horizontal="right"/>
    </xf>
    <xf numFmtId="0" fontId="15" fillId="2" borderId="0" xfId="0" applyFont="1" applyFill="1" applyBorder="1"/>
    <xf numFmtId="164" fontId="15" fillId="2" borderId="0" xfId="0" applyNumberFormat="1" applyFont="1" applyFill="1" applyBorder="1" applyAlignment="1">
      <alignment horizontal="right"/>
    </xf>
    <xf numFmtId="164" fontId="15" fillId="2" borderId="3" xfId="0" applyNumberFormat="1" applyFont="1" applyFill="1" applyBorder="1" applyAlignment="1">
      <alignment horizontal="right"/>
    </xf>
    <xf numFmtId="0" fontId="4" fillId="2" borderId="0" xfId="1" applyFont="1" applyFill="1"/>
    <xf numFmtId="0" fontId="18" fillId="2" borderId="0" xfId="0" applyFont="1" applyFill="1"/>
    <xf numFmtId="0" fontId="17" fillId="2" borderId="0" xfId="0" applyFont="1" applyFill="1"/>
    <xf numFmtId="0" fontId="19" fillId="2" borderId="0" xfId="0" applyFont="1" applyFill="1"/>
    <xf numFmtId="0" fontId="20" fillId="2" borderId="0" xfId="0" applyFont="1" applyFill="1"/>
    <xf numFmtId="0" fontId="14" fillId="2" borderId="0" xfId="3" applyFont="1" applyFill="1" applyAlignment="1"/>
    <xf numFmtId="0" fontId="21" fillId="2" borderId="0" xfId="0" applyFont="1" applyFill="1" applyAlignment="1"/>
    <xf numFmtId="0" fontId="22" fillId="2" borderId="0" xfId="0" applyFont="1" applyFill="1" applyAlignment="1"/>
    <xf numFmtId="0" fontId="10" fillId="2" borderId="0" xfId="0" applyFont="1" applyFill="1" applyAlignment="1">
      <alignment horizontal="left" vertical="center"/>
    </xf>
    <xf numFmtId="0" fontId="24" fillId="2" borderId="0" xfId="2" applyFont="1" applyFill="1"/>
    <xf numFmtId="0" fontId="27" fillId="0" borderId="0" xfId="5"/>
    <xf numFmtId="0" fontId="27" fillId="2" borderId="0" xfId="5" applyFill="1"/>
    <xf numFmtId="0" fontId="27" fillId="0" borderId="0" xfId="5" applyAlignment="1">
      <alignment wrapText="1"/>
    </xf>
    <xf numFmtId="0" fontId="6" fillId="2" borderId="0" xfId="3" applyFont="1" applyFill="1" applyAlignment="1" applyProtection="1"/>
    <xf numFmtId="0" fontId="29" fillId="2" borderId="0" xfId="7" applyFont="1" applyFill="1" applyBorder="1" applyAlignment="1">
      <alignment horizontal="center" vertical="center" wrapText="1"/>
    </xf>
    <xf numFmtId="0" fontId="30" fillId="0" borderId="0" xfId="3" quotePrefix="1" applyFont="1"/>
    <xf numFmtId="0" fontId="4" fillId="2" borderId="0" xfId="3" applyFont="1" applyFill="1" applyAlignment="1" applyProtection="1"/>
    <xf numFmtId="0" fontId="4" fillId="0" borderId="0" xfId="6" applyFont="1" applyAlignment="1"/>
    <xf numFmtId="0" fontId="30" fillId="0" borderId="0" xfId="3" quotePrefix="1" applyFont="1" applyAlignment="1">
      <alignment wrapText="1"/>
    </xf>
    <xf numFmtId="0" fontId="31" fillId="2" borderId="0" xfId="5" applyFont="1" applyFill="1" applyAlignment="1">
      <alignment wrapText="1"/>
    </xf>
    <xf numFmtId="0" fontId="30" fillId="2" borderId="0" xfId="3" applyFont="1" applyFill="1" applyAlignment="1">
      <alignment horizontal="left"/>
    </xf>
    <xf numFmtId="0" fontId="30" fillId="0" borderId="0" xfId="3" applyFont="1"/>
    <xf numFmtId="0" fontId="32" fillId="2" borderId="0" xfId="5" applyFont="1" applyFill="1" applyAlignment="1">
      <alignment horizontal="left"/>
    </xf>
    <xf numFmtId="0" fontId="33" fillId="3" borderId="0" xfId="7" applyFont="1" applyFill="1" applyBorder="1" applyAlignment="1">
      <alignment horizontal="center" vertical="center" wrapText="1"/>
    </xf>
    <xf numFmtId="0" fontId="34" fillId="2" borderId="0" xfId="1" applyFont="1" applyFill="1"/>
    <xf numFmtId="0" fontId="34" fillId="2" borderId="0" xfId="1" applyFont="1" applyFill="1" applyAlignment="1">
      <alignment horizontal="right"/>
    </xf>
    <xf numFmtId="164" fontId="34" fillId="2" borderId="0" xfId="1" applyNumberFormat="1" applyFont="1" applyFill="1" applyAlignment="1">
      <alignment horizontal="right"/>
    </xf>
    <xf numFmtId="0" fontId="8" fillId="2" borderId="0" xfId="0" applyFont="1" applyFill="1" applyBorder="1"/>
    <xf numFmtId="0" fontId="8" fillId="2" borderId="0" xfId="0" applyFont="1" applyFill="1" applyAlignment="1">
      <alignment horizontal="center" wrapText="1"/>
    </xf>
    <xf numFmtId="164" fontId="8" fillId="2" borderId="0" xfId="0" applyNumberFormat="1" applyFont="1" applyFill="1"/>
    <xf numFmtId="0" fontId="8" fillId="2" borderId="0" xfId="4" applyFont="1" applyFill="1" applyBorder="1" applyAlignment="1"/>
    <xf numFmtId="0" fontId="18" fillId="2" borderId="0" xfId="0" applyFont="1" applyFill="1" applyBorder="1" applyAlignment="1">
      <alignment vertical="center"/>
    </xf>
    <xf numFmtId="0" fontId="17" fillId="2" borderId="0" xfId="1" applyFont="1" applyFill="1"/>
    <xf numFmtId="0" fontId="35" fillId="2" borderId="0" xfId="1" applyFont="1" applyFill="1"/>
    <xf numFmtId="0" fontId="36" fillId="2" borderId="0" xfId="1" applyFont="1" applyFill="1"/>
    <xf numFmtId="0" fontId="27" fillId="0" borderId="0" xfId="5"/>
    <xf numFmtId="0" fontId="13" fillId="2" borderId="0" xfId="3" applyFill="1" applyAlignment="1">
      <alignment horizontal="left"/>
    </xf>
    <xf numFmtId="0" fontId="31" fillId="2" borderId="0" xfId="7" applyFont="1" applyFill="1" applyBorder="1" applyAlignment="1">
      <alignment horizontal="left" vertical="center" wrapText="1"/>
    </xf>
    <xf numFmtId="0" fontId="11" fillId="2" borderId="0" xfId="8" applyFont="1" applyFill="1" applyAlignment="1">
      <alignment vertical="center"/>
    </xf>
    <xf numFmtId="0" fontId="34" fillId="2" borderId="0" xfId="8" applyFont="1" applyFill="1" applyAlignment="1">
      <alignment horizontal="left" vertical="center"/>
    </xf>
    <xf numFmtId="1" fontId="34" fillId="2" borderId="0" xfId="1" applyNumberFormat="1" applyFont="1" applyFill="1" applyAlignment="1">
      <alignment horizontal="right"/>
    </xf>
    <xf numFmtId="0" fontId="38" fillId="2" borderId="0" xfId="3" applyFont="1" applyFill="1" applyAlignment="1">
      <alignment vertical="center"/>
    </xf>
    <xf numFmtId="0" fontId="39" fillId="2" borderId="0" xfId="1" applyFont="1" applyFill="1"/>
    <xf numFmtId="0" fontId="27" fillId="2" borderId="0" xfId="5" applyFont="1" applyFill="1" applyAlignment="1">
      <alignment horizontal="left" wrapText="1"/>
    </xf>
    <xf numFmtId="0" fontId="27" fillId="0" borderId="0" xfId="5"/>
    <xf numFmtId="0" fontId="11" fillId="2" borderId="0" xfId="0" applyFont="1" applyFill="1" applyAlignment="1">
      <alignment horizontal="center" vertical="center" wrapText="1"/>
    </xf>
    <xf numFmtId="0" fontId="5" fillId="2" borderId="0" xfId="0" applyFont="1" applyFill="1" applyAlignment="1">
      <alignment horizontal="center" vertical="center" wrapText="1"/>
    </xf>
    <xf numFmtId="0" fontId="15" fillId="2" borderId="2" xfId="0" applyFont="1" applyFill="1" applyBorder="1" applyAlignment="1">
      <alignment vertical="top" wrapText="1"/>
    </xf>
    <xf numFmtId="0" fontId="15" fillId="2" borderId="1" xfId="0" applyFont="1" applyFill="1" applyBorder="1" applyAlignment="1">
      <alignment vertical="top" wrapText="1"/>
    </xf>
    <xf numFmtId="0" fontId="15" fillId="2" borderId="4" xfId="0" applyFont="1" applyFill="1" applyBorder="1" applyAlignment="1">
      <alignment vertical="top" wrapText="1"/>
    </xf>
    <xf numFmtId="0" fontId="34" fillId="2" borderId="0" xfId="1" applyFont="1" applyFill="1" applyAlignment="1">
      <alignment horizontal="center"/>
    </xf>
    <xf numFmtId="0" fontId="8" fillId="2" borderId="0" xfId="0" applyFont="1" applyFill="1" applyAlignment="1">
      <alignment horizontal="center"/>
    </xf>
    <xf numFmtId="0" fontId="25" fillId="2" borderId="0" xfId="1" applyFont="1" applyFill="1" applyAlignment="1">
      <alignment wrapText="1"/>
    </xf>
    <xf numFmtId="0" fontId="0" fillId="2" borderId="0" xfId="0" applyFill="1" applyAlignment="1">
      <alignment wrapText="1"/>
    </xf>
  </cellXfs>
  <cellStyles count="9">
    <cellStyle name="Hyperlink" xfId="3" builtinId="8"/>
    <cellStyle name="Normal" xfId="0" builtinId="0"/>
    <cellStyle name="Normal 14 2" xfId="4"/>
    <cellStyle name="Normal 2" xfId="1"/>
    <cellStyle name="Normal 2 2 2 2" xfId="7"/>
    <cellStyle name="Normal 20" xfId="5"/>
    <cellStyle name="Normal 3" xfId="2"/>
    <cellStyle name="Normal 4" xfId="6"/>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2.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3.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4.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r>
              <a:rPr lang="en-GB" sz="800" b="1" i="0">
                <a:solidFill>
                  <a:srgbClr val="595959"/>
                </a:solidFill>
                <a:latin typeface="Arial Narrow" panose="020B0606020202030204" pitchFamily="34" charset="0"/>
              </a:rPr>
              <a:t>ARGENTINA</a:t>
            </a:r>
          </a:p>
        </c:rich>
      </c:tx>
      <c:layout>
        <c:manualLayout>
          <c:xMode val="edge"/>
          <c:yMode val="edge"/>
          <c:x val="0.54911316872427984"/>
          <c:y val="2.1679754182314784E-2"/>
        </c:manualLayout>
      </c:layout>
      <c:overlay val="0"/>
      <c:spPr>
        <a:noFill/>
        <a:ln>
          <a:noFill/>
        </a:ln>
        <a:effectLst/>
      </c:spPr>
      <c:txPr>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6166460510798117"/>
          <c:y val="0.11842181365943354"/>
          <c:w val="0.73168724279835395"/>
          <c:h val="0.86719016729259135"/>
        </c:manualLayout>
      </c:layout>
      <c:barChart>
        <c:barDir val="bar"/>
        <c:grouping val="stacked"/>
        <c:varyColors val="0"/>
        <c:ser>
          <c:idx val="0"/>
          <c:order val="0"/>
          <c:tx>
            <c:strRef>
              <c:f>'1.Data_ Educ attainment'!$E$6</c:f>
              <c:strCache>
                <c:ptCount val="1"/>
              </c:strCache>
            </c:strRef>
          </c:tx>
          <c:spPr>
            <a:solidFill>
              <a:srgbClr val="4F81BD"/>
            </a:solidFill>
            <a:ln w="6350" cmpd="sng">
              <a:solidFill>
                <a:srgbClr val="000000"/>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attainment'!$C$9:$D$16</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attainment'!$E$9:$E$16</c:f>
              <c:numCache>
                <c:formatCode>0.0</c:formatCode>
                <c:ptCount val="8"/>
                <c:pt idx="0">
                  <c:v>23.641214000000002</c:v>
                </c:pt>
                <c:pt idx="1">
                  <c:v>32.489562999999997</c:v>
                </c:pt>
                <c:pt idx="2">
                  <c:v>28.426393999999998</c:v>
                </c:pt>
                <c:pt idx="3">
                  <c:v>37.0396</c:v>
                </c:pt>
                <c:pt idx="4">
                  <c:v>38.976959000000001</c:v>
                </c:pt>
                <c:pt idx="5">
                  <c:v>44.744179000000003</c:v>
                </c:pt>
                <c:pt idx="6">
                  <c:v>45.238028999999997</c:v>
                </c:pt>
                <c:pt idx="7">
                  <c:v>49.562663999999998</c:v>
                </c:pt>
              </c:numCache>
            </c:numRef>
          </c:val>
          <c:extLst>
            <c:ext xmlns:c16="http://schemas.microsoft.com/office/drawing/2014/chart" uri="{C3380CC4-5D6E-409C-BE32-E72D297353CC}">
              <c16:uniqueId val="{00000000-80CB-4AD3-A33D-EB5A1D7FF4BB}"/>
            </c:ext>
          </c:extLst>
        </c:ser>
        <c:ser>
          <c:idx val="1"/>
          <c:order val="1"/>
          <c:tx>
            <c:strRef>
              <c:f>'1.Data_ Educ attainment'!$F$6</c:f>
              <c:strCache>
                <c:ptCount val="1"/>
              </c:strCache>
            </c:strRef>
          </c:tx>
          <c:spPr>
            <a:solidFill>
              <a:srgbClr val="CCCCCC"/>
            </a:solidFill>
            <a:ln w="6350" cmpd="sng">
              <a:solidFill>
                <a:srgbClr val="000000"/>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attainment'!$C$9:$D$16</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attainment'!$F$9:$F$16</c:f>
              <c:numCache>
                <c:formatCode>0.0</c:formatCode>
                <c:ptCount val="8"/>
                <c:pt idx="0">
                  <c:v>30.906998000000002</c:v>
                </c:pt>
                <c:pt idx="1">
                  <c:v>33.239547999999999</c:v>
                </c:pt>
                <c:pt idx="2">
                  <c:v>29.18045</c:v>
                </c:pt>
                <c:pt idx="3">
                  <c:v>30.730616000000001</c:v>
                </c:pt>
                <c:pt idx="4">
                  <c:v>23.793451000000001</c:v>
                </c:pt>
                <c:pt idx="5">
                  <c:v>25.776577</c:v>
                </c:pt>
                <c:pt idx="6">
                  <c:v>23.877248999999999</c:v>
                </c:pt>
                <c:pt idx="7">
                  <c:v>22.727943</c:v>
                </c:pt>
              </c:numCache>
            </c:numRef>
          </c:val>
          <c:extLst>
            <c:ext xmlns:c16="http://schemas.microsoft.com/office/drawing/2014/chart" uri="{C3380CC4-5D6E-409C-BE32-E72D297353CC}">
              <c16:uniqueId val="{00000001-80CB-4AD3-A33D-EB5A1D7FF4BB}"/>
            </c:ext>
          </c:extLst>
        </c:ser>
        <c:ser>
          <c:idx val="2"/>
          <c:order val="2"/>
          <c:tx>
            <c:strRef>
              <c:f>'1.Data_ Educ attainment'!$G$6</c:f>
              <c:strCache>
                <c:ptCount val="1"/>
              </c:strCache>
            </c:strRef>
          </c:tx>
          <c:spPr>
            <a:solidFill>
              <a:srgbClr val="A7B9E3"/>
            </a:solidFill>
            <a:ln w="6350" cmpd="sng">
              <a:solidFill>
                <a:srgbClr val="000000"/>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attainment'!$C$9:$D$16</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attainment'!$G$9:$G$16</c:f>
              <c:numCache>
                <c:formatCode>0.0</c:formatCode>
                <c:ptCount val="8"/>
                <c:pt idx="0">
                  <c:v>45.451785999999998</c:v>
                </c:pt>
                <c:pt idx="1">
                  <c:v>34.270885</c:v>
                </c:pt>
                <c:pt idx="2">
                  <c:v>42.393158</c:v>
                </c:pt>
                <c:pt idx="3">
                  <c:v>32.229782</c:v>
                </c:pt>
                <c:pt idx="4">
                  <c:v>37.229590999999999</c:v>
                </c:pt>
                <c:pt idx="5">
                  <c:v>29.479241999999999</c:v>
                </c:pt>
                <c:pt idx="6">
                  <c:v>30.884720000000002</c:v>
                </c:pt>
                <c:pt idx="7">
                  <c:v>27.709392999999999</c:v>
                </c:pt>
              </c:numCache>
            </c:numRef>
          </c:val>
          <c:extLst>
            <c:ext xmlns:c16="http://schemas.microsoft.com/office/drawing/2014/chart" uri="{C3380CC4-5D6E-409C-BE32-E72D297353CC}">
              <c16:uniqueId val="{00000002-80CB-4AD3-A33D-EB5A1D7FF4BB}"/>
            </c:ext>
          </c:extLst>
        </c:ser>
        <c:dLbls>
          <c:dLblPos val="ctr"/>
          <c:showLegendKey val="0"/>
          <c:showVal val="1"/>
          <c:showCatName val="0"/>
          <c:showSerName val="0"/>
          <c:showPercent val="0"/>
          <c:showBubbleSize val="0"/>
        </c:dLbls>
        <c:gapWidth val="79"/>
        <c:overlap val="100"/>
        <c:axId val="773002384"/>
        <c:axId val="773005992"/>
      </c:barChart>
      <c:catAx>
        <c:axId val="77300238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cap="all" spc="120" normalizeH="0" baseline="0">
                <a:solidFill>
                  <a:srgbClr val="595959"/>
                </a:solidFill>
                <a:latin typeface="Arial Narrow"/>
                <a:ea typeface="Arial Narrow"/>
                <a:cs typeface="Arial Narrow"/>
              </a:defRPr>
            </a:pPr>
            <a:endParaRPr lang="en-US"/>
          </a:p>
        </c:txPr>
        <c:crossAx val="773005992"/>
        <c:crosses val="autoZero"/>
        <c:auto val="1"/>
        <c:lblAlgn val="ctr"/>
        <c:lblOffset val="0"/>
        <c:tickLblSkip val="1"/>
        <c:noMultiLvlLbl val="0"/>
      </c:catAx>
      <c:valAx>
        <c:axId val="773005992"/>
        <c:scaling>
          <c:orientation val="minMax"/>
          <c:max val="100"/>
        </c:scaling>
        <c:delete val="1"/>
        <c:axPos val="t"/>
        <c:numFmt formatCode="#,##0" sourceLinked="0"/>
        <c:majorTickMark val="none"/>
        <c:minorTickMark val="none"/>
        <c:tickLblPos val="nextTo"/>
        <c:crossAx val="773002384"/>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Pre-primary</a:t>
            </a:r>
          </a:p>
        </c:rich>
      </c:tx>
      <c:layout>
        <c:manualLayout>
          <c:xMode val="edge"/>
          <c:yMode val="edge"/>
          <c:x val="0.44342181069958847"/>
          <c:y val="2.6878321099640792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0.38942613548344379"/>
          <c:w val="0.89718792866941011"/>
          <c:h val="0.45693145869389351"/>
        </c:manualLayout>
      </c:layout>
      <c:barChart>
        <c:barDir val="col"/>
        <c:grouping val="clustered"/>
        <c:varyColors val="0"/>
        <c:ser>
          <c:idx val="0"/>
          <c:order val="0"/>
          <c:tx>
            <c:strRef>
              <c:f>'2.Figure Enrollment age sex'!$B$30</c:f>
              <c:strCache>
                <c:ptCount val="1"/>
                <c:pt idx="0">
                  <c:v>Female</c:v>
                </c:pt>
              </c:strCache>
            </c:strRef>
          </c:tx>
          <c:spPr>
            <a:solidFill>
              <a:srgbClr val="4F81BD"/>
            </a:solidFill>
            <a:ln w="6350" cmpd="sng">
              <a:solidFill>
                <a:srgbClr val="000000"/>
              </a:solidFill>
            </a:ln>
            <a:effectLst/>
          </c:spPr>
          <c:invertIfNegative val="0"/>
          <c:dPt>
            <c:idx val="0"/>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1-CA4F-4AFC-AC4F-42538EAC0D0D}"/>
              </c:ext>
            </c:extLst>
          </c:dPt>
          <c:cat>
            <c:strRef>
              <c:f>'2.Figure Enrollment age sex'!$A$31:$A$43</c:f>
              <c:strCache>
                <c:ptCount val="13"/>
                <c:pt idx="0">
                  <c:v>Argentina</c:v>
                </c:pt>
                <c:pt idx="1">
                  <c:v>Brazil</c:v>
                </c:pt>
                <c:pt idx="2">
                  <c:v>Chile</c:v>
                </c:pt>
                <c:pt idx="3">
                  <c:v>Colombia</c:v>
                </c:pt>
                <c:pt idx="4">
                  <c:v>Costa Rica</c:v>
                </c:pt>
                <c:pt idx="5">
                  <c:v>Dominican Rep</c:v>
                </c:pt>
                <c:pt idx="6">
                  <c:v>Ecuador</c:v>
                </c:pt>
                <c:pt idx="7">
                  <c:v>Mexico</c:v>
                </c:pt>
                <c:pt idx="8">
                  <c:v>Paraguay</c:v>
                </c:pt>
                <c:pt idx="9">
                  <c:v>Peru</c:v>
                </c:pt>
                <c:pt idx="10">
                  <c:v>Uruguay</c:v>
                </c:pt>
                <c:pt idx="11">
                  <c:v>OECD</c:v>
                </c:pt>
                <c:pt idx="12">
                  <c:v>LAC</c:v>
                </c:pt>
              </c:strCache>
            </c:strRef>
          </c:cat>
          <c:val>
            <c:numRef>
              <c:f>'2.Figure Enrollment age sex'!$B$31:$B$43</c:f>
              <c:numCache>
                <c:formatCode>0.0</c:formatCode>
                <c:ptCount val="13"/>
                <c:pt idx="0">
                  <c:v>76.414990000000003</c:v>
                </c:pt>
                <c:pt idx="1">
                  <c:v>86.888900000000007</c:v>
                </c:pt>
                <c:pt idx="2">
                  <c:v>75.289050000000003</c:v>
                </c:pt>
                <c:pt idx="4">
                  <c:v>77.099609999999998</c:v>
                </c:pt>
                <c:pt idx="5">
                  <c:v>50.67653</c:v>
                </c:pt>
                <c:pt idx="6">
                  <c:v>64.185050000000004</c:v>
                </c:pt>
                <c:pt idx="7">
                  <c:v>73.193960000000004</c:v>
                </c:pt>
                <c:pt idx="8">
                  <c:v>39.809049999999999</c:v>
                </c:pt>
                <c:pt idx="9">
                  <c:v>99.721119999999999</c:v>
                </c:pt>
                <c:pt idx="10">
                  <c:v>93.472629999999995</c:v>
                </c:pt>
                <c:pt idx="11">
                  <c:v>84.312865862068961</c:v>
                </c:pt>
                <c:pt idx="12">
                  <c:v>68.370915416666676</c:v>
                </c:pt>
              </c:numCache>
            </c:numRef>
          </c:val>
          <c:extLst>
            <c:ext xmlns:c16="http://schemas.microsoft.com/office/drawing/2014/chart" uri="{C3380CC4-5D6E-409C-BE32-E72D297353CC}">
              <c16:uniqueId val="{00000002-CA4F-4AFC-AC4F-42538EAC0D0D}"/>
            </c:ext>
          </c:extLst>
        </c:ser>
        <c:dLbls>
          <c:showLegendKey val="0"/>
          <c:showVal val="0"/>
          <c:showCatName val="0"/>
          <c:showSerName val="0"/>
          <c:showPercent val="0"/>
          <c:showBubbleSize val="0"/>
        </c:dLbls>
        <c:gapWidth val="150"/>
        <c:overlap val="-27"/>
        <c:axId val="935802728"/>
        <c:axId val="935803056"/>
      </c:barChart>
      <c:lineChart>
        <c:grouping val="standard"/>
        <c:varyColors val="0"/>
        <c:ser>
          <c:idx val="1"/>
          <c:order val="1"/>
          <c:tx>
            <c:strRef>
              <c:f>'2.Figure Enrollment age sex'!$C$30</c:f>
              <c:strCache>
                <c:ptCount val="1"/>
                <c:pt idx="0">
                  <c:v>Male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c:spPr>
          </c:marker>
          <c:cat>
            <c:strRef>
              <c:f>'2.Figure Enrollment age sex'!$A$31:$A$43</c:f>
              <c:strCache>
                <c:ptCount val="13"/>
                <c:pt idx="0">
                  <c:v>Argentina</c:v>
                </c:pt>
                <c:pt idx="1">
                  <c:v>Brazil</c:v>
                </c:pt>
                <c:pt idx="2">
                  <c:v>Chile</c:v>
                </c:pt>
                <c:pt idx="3">
                  <c:v>Colombia</c:v>
                </c:pt>
                <c:pt idx="4">
                  <c:v>Costa Rica</c:v>
                </c:pt>
                <c:pt idx="5">
                  <c:v>Dominican Rep</c:v>
                </c:pt>
                <c:pt idx="6">
                  <c:v>Ecuador</c:v>
                </c:pt>
                <c:pt idx="7">
                  <c:v>Mexico</c:v>
                </c:pt>
                <c:pt idx="8">
                  <c:v>Paraguay</c:v>
                </c:pt>
                <c:pt idx="9">
                  <c:v>Peru</c:v>
                </c:pt>
                <c:pt idx="10">
                  <c:v>Uruguay</c:v>
                </c:pt>
                <c:pt idx="11">
                  <c:v>OECD</c:v>
                </c:pt>
                <c:pt idx="12">
                  <c:v>LAC</c:v>
                </c:pt>
              </c:strCache>
            </c:strRef>
          </c:cat>
          <c:val>
            <c:numRef>
              <c:f>'2.Figure Enrollment age sex'!$C$31:$C$43</c:f>
              <c:numCache>
                <c:formatCode>0.0</c:formatCode>
                <c:ptCount val="13"/>
                <c:pt idx="0">
                  <c:v>75.318399999999997</c:v>
                </c:pt>
                <c:pt idx="1">
                  <c:v>86.04589</c:v>
                </c:pt>
                <c:pt idx="2">
                  <c:v>75.665180000000007</c:v>
                </c:pt>
                <c:pt idx="4">
                  <c:v>76.287220000000005</c:v>
                </c:pt>
                <c:pt idx="5">
                  <c:v>49.558239999999998</c:v>
                </c:pt>
                <c:pt idx="6">
                  <c:v>60.784610000000001</c:v>
                </c:pt>
                <c:pt idx="7">
                  <c:v>71.257580000000004</c:v>
                </c:pt>
                <c:pt idx="8">
                  <c:v>39.09742</c:v>
                </c:pt>
                <c:pt idx="9">
                  <c:v>99.745009999999994</c:v>
                </c:pt>
                <c:pt idx="10">
                  <c:v>93.09545</c:v>
                </c:pt>
                <c:pt idx="11">
                  <c:v>84.534085517241365</c:v>
                </c:pt>
                <c:pt idx="12">
                  <c:v>67.012393333333321</c:v>
                </c:pt>
              </c:numCache>
            </c:numRef>
          </c:val>
          <c:smooth val="0"/>
          <c:extLst>
            <c:ext xmlns:c16="http://schemas.microsoft.com/office/drawing/2014/chart" uri="{C3380CC4-5D6E-409C-BE32-E72D297353CC}">
              <c16:uniqueId val="{00000003-CA4F-4AFC-AC4F-42538EAC0D0D}"/>
            </c:ext>
          </c:extLst>
        </c:ser>
        <c:dLbls>
          <c:showLegendKey val="0"/>
          <c:showVal val="0"/>
          <c:showCatName val="0"/>
          <c:showSerName val="0"/>
          <c:showPercent val="0"/>
          <c:showBubbleSize val="0"/>
        </c:dLbls>
        <c:marker val="1"/>
        <c:smooth val="0"/>
        <c:axId val="935802728"/>
        <c:axId val="935803056"/>
      </c:lineChart>
      <c:catAx>
        <c:axId val="93580272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35803056"/>
        <c:crosses val="autoZero"/>
        <c:auto val="1"/>
        <c:lblAlgn val="ctr"/>
        <c:lblOffset val="0"/>
        <c:tickLblSkip val="1"/>
        <c:noMultiLvlLbl val="0"/>
      </c:catAx>
      <c:valAx>
        <c:axId val="935803056"/>
        <c:scaling>
          <c:orientation val="minMax"/>
          <c:max val="100"/>
          <c:min val="4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35802728"/>
        <c:crosses val="autoZero"/>
        <c:crossBetween val="between"/>
      </c:valAx>
      <c:spPr>
        <a:solidFill>
          <a:srgbClr val="F4FFFF"/>
        </a:solidFill>
        <a:ln w="9525">
          <a:solidFill>
            <a:srgbClr val="000000"/>
          </a:solidFill>
        </a:ln>
        <a:effectLst/>
      </c:spPr>
    </c:plotArea>
    <c:legend>
      <c:legendPos val="b"/>
      <c:layout>
        <c:manualLayout>
          <c:xMode val="edge"/>
          <c:yMode val="edge"/>
          <c:x val="9.7176954732510271E-2"/>
          <c:y val="0.20850381402318202"/>
          <c:w val="0.89718792866941011"/>
          <c:h val="0.1007937041236529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Primary</a:t>
            </a:r>
          </a:p>
          <a:p>
            <a:pPr>
              <a:defRPr sz="800" b="1">
                <a:solidFill>
                  <a:srgbClr val="000000"/>
                </a:solidFill>
                <a:latin typeface="Arial Narrow" panose="020B0606020202030204" pitchFamily="34" charset="0"/>
              </a:defRPr>
            </a:pPr>
            <a:endParaRPr lang="en-GB" sz="800" b="1" i="0">
              <a:solidFill>
                <a:srgbClr val="000000"/>
              </a:solidFill>
              <a:latin typeface="Arial Narrow" panose="020B0606020202030204" pitchFamily="34" charset="0"/>
            </a:endParaRPr>
          </a:p>
        </c:rich>
      </c:tx>
      <c:layout>
        <c:manualLayout>
          <c:xMode val="edge"/>
          <c:yMode val="edge"/>
          <c:x val="0.47173113854595339"/>
          <c:y val="2.6878321099640792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0.38942613548344379"/>
          <c:w val="0.89718792866941011"/>
          <c:h val="0.45693145869389351"/>
        </c:manualLayout>
      </c:layout>
      <c:barChart>
        <c:barDir val="col"/>
        <c:grouping val="clustered"/>
        <c:varyColors val="0"/>
        <c:ser>
          <c:idx val="0"/>
          <c:order val="0"/>
          <c:tx>
            <c:strRef>
              <c:f>'2.Figure Enrollment age sex'!$D$30</c:f>
              <c:strCache>
                <c:ptCount val="1"/>
                <c:pt idx="0">
                  <c:v>Female</c:v>
                </c:pt>
              </c:strCache>
            </c:strRef>
          </c:tx>
          <c:spPr>
            <a:solidFill>
              <a:srgbClr val="4F81BD"/>
            </a:solidFill>
            <a:ln w="6350" cmpd="sng">
              <a:solidFill>
                <a:srgbClr val="000000"/>
              </a:solidFill>
            </a:ln>
            <a:effectLst/>
          </c:spPr>
          <c:invertIfNegative val="0"/>
          <c:dPt>
            <c:idx val="0"/>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1-7359-4F09-B6A2-B01ADBBD0C56}"/>
              </c:ext>
            </c:extLst>
          </c:dPt>
          <c:cat>
            <c:strRef>
              <c:f>'2.Figure Enrollment age sex'!$A$31:$A$43</c:f>
              <c:strCache>
                <c:ptCount val="13"/>
                <c:pt idx="0">
                  <c:v>Argentina</c:v>
                </c:pt>
                <c:pt idx="1">
                  <c:v>Brazil</c:v>
                </c:pt>
                <c:pt idx="2">
                  <c:v>Chile</c:v>
                </c:pt>
                <c:pt idx="3">
                  <c:v>Colombia</c:v>
                </c:pt>
                <c:pt idx="4">
                  <c:v>Costa Rica</c:v>
                </c:pt>
                <c:pt idx="5">
                  <c:v>Dominican Rep</c:v>
                </c:pt>
                <c:pt idx="6">
                  <c:v>Ecuador</c:v>
                </c:pt>
                <c:pt idx="7">
                  <c:v>Mexico</c:v>
                </c:pt>
                <c:pt idx="8">
                  <c:v>Paraguay</c:v>
                </c:pt>
                <c:pt idx="9">
                  <c:v>Peru</c:v>
                </c:pt>
                <c:pt idx="10">
                  <c:v>Uruguay</c:v>
                </c:pt>
                <c:pt idx="11">
                  <c:v>OECD</c:v>
                </c:pt>
                <c:pt idx="12">
                  <c:v>LAC</c:v>
                </c:pt>
              </c:strCache>
            </c:strRef>
          </c:cat>
          <c:val>
            <c:numRef>
              <c:f>'2.Figure Enrollment age sex'!$D$31:$D$43</c:f>
              <c:numCache>
                <c:formatCode>0.0</c:formatCode>
                <c:ptCount val="13"/>
                <c:pt idx="0">
                  <c:v>0</c:v>
                </c:pt>
                <c:pt idx="1">
                  <c:v>94.682069999999996</c:v>
                </c:pt>
                <c:pt idx="2">
                  <c:v>94.761939999999996</c:v>
                </c:pt>
                <c:pt idx="3">
                  <c:v>93.379769999999994</c:v>
                </c:pt>
                <c:pt idx="4">
                  <c:v>96.299049999999994</c:v>
                </c:pt>
                <c:pt idx="5">
                  <c:v>92.689570000000003</c:v>
                </c:pt>
                <c:pt idx="6">
                  <c:v>0</c:v>
                </c:pt>
                <c:pt idx="7">
                  <c:v>0</c:v>
                </c:pt>
                <c:pt idx="8">
                  <c:v>0</c:v>
                </c:pt>
                <c:pt idx="9">
                  <c:v>93.052319999999995</c:v>
                </c:pt>
                <c:pt idx="10">
                  <c:v>96.606319999999997</c:v>
                </c:pt>
                <c:pt idx="11">
                  <c:v>95.399763529411771</c:v>
                </c:pt>
                <c:pt idx="12">
                  <c:v>90.939777692307672</c:v>
                </c:pt>
              </c:numCache>
            </c:numRef>
          </c:val>
          <c:extLst>
            <c:ext xmlns:c16="http://schemas.microsoft.com/office/drawing/2014/chart" uri="{C3380CC4-5D6E-409C-BE32-E72D297353CC}">
              <c16:uniqueId val="{00000002-7359-4F09-B6A2-B01ADBBD0C56}"/>
            </c:ext>
          </c:extLst>
        </c:ser>
        <c:dLbls>
          <c:showLegendKey val="0"/>
          <c:showVal val="0"/>
          <c:showCatName val="0"/>
          <c:showSerName val="0"/>
          <c:showPercent val="0"/>
          <c:showBubbleSize val="0"/>
        </c:dLbls>
        <c:gapWidth val="150"/>
        <c:overlap val="-27"/>
        <c:axId val="857630424"/>
        <c:axId val="857628784"/>
      </c:barChart>
      <c:lineChart>
        <c:grouping val="standard"/>
        <c:varyColors val="0"/>
        <c:ser>
          <c:idx val="1"/>
          <c:order val="1"/>
          <c:tx>
            <c:strRef>
              <c:f>'2.Figure Enrollment age sex'!$E$30</c:f>
              <c:strCache>
                <c:ptCount val="1"/>
                <c:pt idx="0">
                  <c:v>Male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c:spPr>
          </c:marker>
          <c:cat>
            <c:strRef>
              <c:f>'2.Figure Enrollment age sex'!$A$31:$A$43</c:f>
              <c:strCache>
                <c:ptCount val="13"/>
                <c:pt idx="0">
                  <c:v>Argentina</c:v>
                </c:pt>
                <c:pt idx="1">
                  <c:v>Brazil</c:v>
                </c:pt>
                <c:pt idx="2">
                  <c:v>Chile</c:v>
                </c:pt>
                <c:pt idx="3">
                  <c:v>Colombia</c:v>
                </c:pt>
                <c:pt idx="4">
                  <c:v>Costa Rica</c:v>
                </c:pt>
                <c:pt idx="5">
                  <c:v>Dominican Rep</c:v>
                </c:pt>
                <c:pt idx="6">
                  <c:v>Ecuador</c:v>
                </c:pt>
                <c:pt idx="7">
                  <c:v>Mexico</c:v>
                </c:pt>
                <c:pt idx="8">
                  <c:v>Paraguay</c:v>
                </c:pt>
                <c:pt idx="9">
                  <c:v>Peru</c:v>
                </c:pt>
                <c:pt idx="10">
                  <c:v>Uruguay</c:v>
                </c:pt>
                <c:pt idx="11">
                  <c:v>OECD</c:v>
                </c:pt>
                <c:pt idx="12">
                  <c:v>LAC</c:v>
                </c:pt>
              </c:strCache>
            </c:strRef>
          </c:cat>
          <c:val>
            <c:numRef>
              <c:f>'2.Figure Enrollment age sex'!$E$31:$E$43</c:f>
              <c:numCache>
                <c:formatCode>0.0</c:formatCode>
                <c:ptCount val="13"/>
                <c:pt idx="0">
                  <c:v>0</c:v>
                </c:pt>
                <c:pt idx="1">
                  <c:v>94.777060000000006</c:v>
                </c:pt>
                <c:pt idx="2">
                  <c:v>94.720140000000001</c:v>
                </c:pt>
                <c:pt idx="3">
                  <c:v>92.900639999999996</c:v>
                </c:pt>
                <c:pt idx="4">
                  <c:v>96.383459999999999</c:v>
                </c:pt>
                <c:pt idx="5">
                  <c:v>92.736689999999996</c:v>
                </c:pt>
                <c:pt idx="6">
                  <c:v>0</c:v>
                </c:pt>
                <c:pt idx="7">
                  <c:v>0</c:v>
                </c:pt>
                <c:pt idx="8">
                  <c:v>0</c:v>
                </c:pt>
                <c:pt idx="9">
                  <c:v>92.426019999999994</c:v>
                </c:pt>
                <c:pt idx="10">
                  <c:v>96.651349999999994</c:v>
                </c:pt>
                <c:pt idx="11">
                  <c:v>95.327831176470582</c:v>
                </c:pt>
                <c:pt idx="12">
                  <c:v>90.932576923076923</c:v>
                </c:pt>
              </c:numCache>
            </c:numRef>
          </c:val>
          <c:smooth val="0"/>
          <c:extLst>
            <c:ext xmlns:c16="http://schemas.microsoft.com/office/drawing/2014/chart" uri="{C3380CC4-5D6E-409C-BE32-E72D297353CC}">
              <c16:uniqueId val="{00000003-7359-4F09-B6A2-B01ADBBD0C56}"/>
            </c:ext>
          </c:extLst>
        </c:ser>
        <c:dLbls>
          <c:showLegendKey val="0"/>
          <c:showVal val="0"/>
          <c:showCatName val="0"/>
          <c:showSerName val="0"/>
          <c:showPercent val="0"/>
          <c:showBubbleSize val="0"/>
        </c:dLbls>
        <c:marker val="1"/>
        <c:smooth val="0"/>
        <c:axId val="857630424"/>
        <c:axId val="857628784"/>
      </c:lineChart>
      <c:catAx>
        <c:axId val="8576304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57628784"/>
        <c:crosses val="autoZero"/>
        <c:auto val="1"/>
        <c:lblAlgn val="ctr"/>
        <c:lblOffset val="0"/>
        <c:tickLblSkip val="1"/>
        <c:noMultiLvlLbl val="0"/>
      </c:catAx>
      <c:valAx>
        <c:axId val="857628784"/>
        <c:scaling>
          <c:orientation val="minMax"/>
          <c:min val="4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57630424"/>
        <c:crosses val="autoZero"/>
        <c:crossBetween val="between"/>
      </c:valAx>
      <c:spPr>
        <a:solidFill>
          <a:srgbClr val="F4FFFF"/>
        </a:solidFill>
        <a:ln w="9525">
          <a:solidFill>
            <a:srgbClr val="000000"/>
          </a:solidFill>
        </a:ln>
        <a:effectLst/>
      </c:spPr>
    </c:plotArea>
    <c:legend>
      <c:legendPos val="b"/>
      <c:layout>
        <c:manualLayout>
          <c:xMode val="edge"/>
          <c:yMode val="edge"/>
          <c:x val="9.7176954732510271E-2"/>
          <c:y val="0.20850381402318202"/>
          <c:w val="0.89718792866941011"/>
          <c:h val="0.1007937041236529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Lower secondary</a:t>
            </a:r>
          </a:p>
        </c:rich>
      </c:tx>
      <c:layout>
        <c:manualLayout>
          <c:xMode val="edge"/>
          <c:yMode val="edge"/>
          <c:x val="0.40640192043895745"/>
          <c:y val="2.6878321099640792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0.32774038650911497"/>
          <c:w val="0.89718792866941011"/>
          <c:h val="0.51740768116808522"/>
        </c:manualLayout>
      </c:layout>
      <c:barChart>
        <c:barDir val="col"/>
        <c:grouping val="clustered"/>
        <c:varyColors val="0"/>
        <c:ser>
          <c:idx val="0"/>
          <c:order val="0"/>
          <c:tx>
            <c:strRef>
              <c:f>'2.Figure Enrollment age sex'!$F$30</c:f>
              <c:strCache>
                <c:ptCount val="1"/>
                <c:pt idx="0">
                  <c:v>Female</c:v>
                </c:pt>
              </c:strCache>
            </c:strRef>
          </c:tx>
          <c:spPr>
            <a:solidFill>
              <a:srgbClr val="4F81BD"/>
            </a:solidFill>
            <a:ln w="6350" cmpd="sng">
              <a:solidFill>
                <a:srgbClr val="000000"/>
              </a:solidFill>
            </a:ln>
            <a:effectLst/>
          </c:spPr>
          <c:invertIfNegative val="0"/>
          <c:dPt>
            <c:idx val="0"/>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1-63A1-46F0-917A-8B6F7E046820}"/>
              </c:ext>
            </c:extLst>
          </c:dPt>
          <c:cat>
            <c:strRef>
              <c:f>'2.Figure Enrollment age sex'!$A$31:$A$43</c:f>
              <c:strCache>
                <c:ptCount val="13"/>
                <c:pt idx="0">
                  <c:v>Argentina</c:v>
                </c:pt>
                <c:pt idx="1">
                  <c:v>Brazil</c:v>
                </c:pt>
                <c:pt idx="2">
                  <c:v>Chile</c:v>
                </c:pt>
                <c:pt idx="3">
                  <c:v>Colombia</c:v>
                </c:pt>
                <c:pt idx="4">
                  <c:v>Costa Rica</c:v>
                </c:pt>
                <c:pt idx="5">
                  <c:v>Dominican Rep</c:v>
                </c:pt>
                <c:pt idx="6">
                  <c:v>Ecuador</c:v>
                </c:pt>
                <c:pt idx="7">
                  <c:v>Mexico</c:v>
                </c:pt>
                <c:pt idx="8">
                  <c:v>Paraguay</c:v>
                </c:pt>
                <c:pt idx="9">
                  <c:v>Peru</c:v>
                </c:pt>
                <c:pt idx="10">
                  <c:v>Uruguay</c:v>
                </c:pt>
                <c:pt idx="11">
                  <c:v>OECD</c:v>
                </c:pt>
                <c:pt idx="12">
                  <c:v>LAC</c:v>
                </c:pt>
              </c:strCache>
            </c:strRef>
          </c:cat>
          <c:val>
            <c:numRef>
              <c:f>'2.Figure Enrollment age sex'!$F$31:$F$43</c:f>
              <c:numCache>
                <c:formatCode>0.0</c:formatCode>
                <c:ptCount val="13"/>
                <c:pt idx="0">
                  <c:v>91.028199999999998</c:v>
                </c:pt>
                <c:pt idx="1">
                  <c:v>81.984520000000003</c:v>
                </c:pt>
                <c:pt idx="2">
                  <c:v>81.534729999999996</c:v>
                </c:pt>
                <c:pt idx="3">
                  <c:v>77.287869999999998</c:v>
                </c:pt>
                <c:pt idx="4">
                  <c:v>81.766959999999997</c:v>
                </c:pt>
                <c:pt idx="5">
                  <c:v>69.245599999999996</c:v>
                </c:pt>
                <c:pt idx="6">
                  <c:v>79.55574</c:v>
                </c:pt>
                <c:pt idx="7">
                  <c:v>87.683660000000003</c:v>
                </c:pt>
                <c:pt idx="8">
                  <c:v>0</c:v>
                </c:pt>
                <c:pt idx="9">
                  <c:v>78.117080000000001</c:v>
                </c:pt>
                <c:pt idx="10">
                  <c:v>88.800210000000007</c:v>
                </c:pt>
                <c:pt idx="11">
                  <c:v>90.695990416666646</c:v>
                </c:pt>
                <c:pt idx="12">
                  <c:v>73.614496470588236</c:v>
                </c:pt>
              </c:numCache>
            </c:numRef>
          </c:val>
          <c:extLst>
            <c:ext xmlns:c16="http://schemas.microsoft.com/office/drawing/2014/chart" uri="{C3380CC4-5D6E-409C-BE32-E72D297353CC}">
              <c16:uniqueId val="{00000002-63A1-46F0-917A-8B6F7E046820}"/>
            </c:ext>
          </c:extLst>
        </c:ser>
        <c:dLbls>
          <c:showLegendKey val="0"/>
          <c:showVal val="0"/>
          <c:showCatName val="0"/>
          <c:showSerName val="0"/>
          <c:showPercent val="0"/>
          <c:showBubbleSize val="0"/>
        </c:dLbls>
        <c:gapWidth val="150"/>
        <c:overlap val="-27"/>
        <c:axId val="580152088"/>
        <c:axId val="580148808"/>
      </c:barChart>
      <c:lineChart>
        <c:grouping val="standard"/>
        <c:varyColors val="0"/>
        <c:ser>
          <c:idx val="1"/>
          <c:order val="1"/>
          <c:tx>
            <c:strRef>
              <c:f>'2.Figure Enrollment age sex'!$G$30</c:f>
              <c:strCache>
                <c:ptCount val="1"/>
                <c:pt idx="0">
                  <c:v>Male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c:spPr>
          </c:marker>
          <c:cat>
            <c:strRef>
              <c:f>'2.Figure Enrollment age sex'!$A$31:$A$43</c:f>
              <c:strCache>
                <c:ptCount val="13"/>
                <c:pt idx="0">
                  <c:v>Argentina</c:v>
                </c:pt>
                <c:pt idx="1">
                  <c:v>Brazil</c:v>
                </c:pt>
                <c:pt idx="2">
                  <c:v>Chile</c:v>
                </c:pt>
                <c:pt idx="3">
                  <c:v>Colombia</c:v>
                </c:pt>
                <c:pt idx="4">
                  <c:v>Costa Rica</c:v>
                </c:pt>
                <c:pt idx="5">
                  <c:v>Dominican Rep</c:v>
                </c:pt>
                <c:pt idx="6">
                  <c:v>Ecuador</c:v>
                </c:pt>
                <c:pt idx="7">
                  <c:v>Mexico</c:v>
                </c:pt>
                <c:pt idx="8">
                  <c:v>Paraguay</c:v>
                </c:pt>
                <c:pt idx="9">
                  <c:v>Peru</c:v>
                </c:pt>
                <c:pt idx="10">
                  <c:v>Uruguay</c:v>
                </c:pt>
                <c:pt idx="11">
                  <c:v>OECD</c:v>
                </c:pt>
                <c:pt idx="12">
                  <c:v>LAC</c:v>
                </c:pt>
              </c:strCache>
            </c:strRef>
          </c:cat>
          <c:val>
            <c:numRef>
              <c:f>'2.Figure Enrollment age sex'!$G$31:$G$43</c:f>
              <c:numCache>
                <c:formatCode>0.0</c:formatCode>
                <c:ptCount val="13"/>
                <c:pt idx="0">
                  <c:v>90.71884</c:v>
                </c:pt>
                <c:pt idx="1">
                  <c:v>78.554810000000003</c:v>
                </c:pt>
                <c:pt idx="2">
                  <c:v>75.764539999999997</c:v>
                </c:pt>
                <c:pt idx="3">
                  <c:v>71.331630000000004</c:v>
                </c:pt>
                <c:pt idx="4">
                  <c:v>77.852500000000006</c:v>
                </c:pt>
                <c:pt idx="5">
                  <c:v>60.429780000000001</c:v>
                </c:pt>
                <c:pt idx="6">
                  <c:v>77.16592</c:v>
                </c:pt>
                <c:pt idx="7">
                  <c:v>85.051559999999995</c:v>
                </c:pt>
                <c:pt idx="8">
                  <c:v>0</c:v>
                </c:pt>
                <c:pt idx="9">
                  <c:v>77.628649999999993</c:v>
                </c:pt>
                <c:pt idx="10">
                  <c:v>83.510390000000001</c:v>
                </c:pt>
                <c:pt idx="11">
                  <c:v>89.547755416666675</c:v>
                </c:pt>
                <c:pt idx="12">
                  <c:v>70.654689999999988</c:v>
                </c:pt>
              </c:numCache>
            </c:numRef>
          </c:val>
          <c:smooth val="0"/>
          <c:extLst>
            <c:ext xmlns:c16="http://schemas.microsoft.com/office/drawing/2014/chart" uri="{C3380CC4-5D6E-409C-BE32-E72D297353CC}">
              <c16:uniqueId val="{00000003-63A1-46F0-917A-8B6F7E046820}"/>
            </c:ext>
          </c:extLst>
        </c:ser>
        <c:dLbls>
          <c:showLegendKey val="0"/>
          <c:showVal val="0"/>
          <c:showCatName val="0"/>
          <c:showSerName val="0"/>
          <c:showPercent val="0"/>
          <c:showBubbleSize val="0"/>
        </c:dLbls>
        <c:marker val="1"/>
        <c:smooth val="0"/>
        <c:axId val="580152088"/>
        <c:axId val="580148808"/>
      </c:lineChart>
      <c:catAx>
        <c:axId val="58015208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0148808"/>
        <c:crosses val="autoZero"/>
        <c:auto val="1"/>
        <c:lblAlgn val="ctr"/>
        <c:lblOffset val="0"/>
        <c:tickLblSkip val="1"/>
        <c:noMultiLvlLbl val="0"/>
      </c:catAx>
      <c:valAx>
        <c:axId val="580148808"/>
        <c:scaling>
          <c:orientation val="minMax"/>
          <c:min val="4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80152088"/>
        <c:crosses val="autoZero"/>
        <c:crossBetween val="between"/>
      </c:valAx>
      <c:spPr>
        <a:solidFill>
          <a:srgbClr val="F4FFFF"/>
        </a:solidFill>
        <a:ln w="9525">
          <a:solidFill>
            <a:srgbClr val="000000"/>
          </a:solidFill>
        </a:ln>
        <a:effectLst/>
      </c:spPr>
    </c:plotArea>
    <c:legend>
      <c:legendPos val="b"/>
      <c:layout>
        <c:manualLayout>
          <c:xMode val="edge"/>
          <c:yMode val="edge"/>
          <c:x val="9.7176954732510271E-2"/>
          <c:y val="0.14681806766716998"/>
          <c:w val="0.89718792866941011"/>
          <c:h val="0.1007937041236529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Upper secondary</a:t>
            </a:r>
          </a:p>
        </c:rich>
      </c:tx>
      <c:layout>
        <c:manualLayout>
          <c:xMode val="edge"/>
          <c:yMode val="edge"/>
          <c:x val="0.40640192043895745"/>
          <c:y val="2.6878321099640792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7176954415927039E-2"/>
          <c:y val="0.32774038650911497"/>
          <c:w val="0.89718792866941011"/>
          <c:h val="0.51740768116808522"/>
        </c:manualLayout>
      </c:layout>
      <c:barChart>
        <c:barDir val="col"/>
        <c:grouping val="clustered"/>
        <c:varyColors val="0"/>
        <c:ser>
          <c:idx val="0"/>
          <c:order val="0"/>
          <c:tx>
            <c:strRef>
              <c:f>'2.Figure Enrollment age sex'!$H$30</c:f>
              <c:strCache>
                <c:ptCount val="1"/>
                <c:pt idx="0">
                  <c:v>Female</c:v>
                </c:pt>
              </c:strCache>
            </c:strRef>
          </c:tx>
          <c:spPr>
            <a:solidFill>
              <a:srgbClr val="4F81BD"/>
            </a:solidFill>
            <a:ln w="6350" cmpd="sng">
              <a:solidFill>
                <a:srgbClr val="000000"/>
              </a:solidFill>
            </a:ln>
            <a:effectLst/>
          </c:spPr>
          <c:invertIfNegative val="0"/>
          <c:dPt>
            <c:idx val="0"/>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1-3698-4910-B167-842D0580DF35}"/>
              </c:ext>
            </c:extLst>
          </c:dPt>
          <c:cat>
            <c:strRef>
              <c:f>'2.Figure Enrollment age sex'!$A$31:$A$43</c:f>
              <c:strCache>
                <c:ptCount val="13"/>
                <c:pt idx="0">
                  <c:v>Argentina</c:v>
                </c:pt>
                <c:pt idx="1">
                  <c:v>Brazil</c:v>
                </c:pt>
                <c:pt idx="2">
                  <c:v>Chile</c:v>
                </c:pt>
                <c:pt idx="3">
                  <c:v>Colombia</c:v>
                </c:pt>
                <c:pt idx="4">
                  <c:v>Costa Rica</c:v>
                </c:pt>
                <c:pt idx="5">
                  <c:v>Dominican Rep</c:v>
                </c:pt>
                <c:pt idx="6">
                  <c:v>Ecuador</c:v>
                </c:pt>
                <c:pt idx="7">
                  <c:v>Mexico</c:v>
                </c:pt>
                <c:pt idx="8">
                  <c:v>Paraguay</c:v>
                </c:pt>
                <c:pt idx="9">
                  <c:v>Peru</c:v>
                </c:pt>
                <c:pt idx="10">
                  <c:v>Uruguay</c:v>
                </c:pt>
                <c:pt idx="11">
                  <c:v>OECD</c:v>
                </c:pt>
                <c:pt idx="12">
                  <c:v>LAC</c:v>
                </c:pt>
              </c:strCache>
            </c:strRef>
          </c:cat>
          <c:val>
            <c:numRef>
              <c:f>'2.Figure Enrollment age sex'!$H$31:$H$43</c:f>
              <c:numCache>
                <c:formatCode>0.0</c:formatCode>
                <c:ptCount val="13"/>
                <c:pt idx="0">
                  <c:v>71.063400000000001</c:v>
                </c:pt>
                <c:pt idx="1">
                  <c:v>63.284379999999999</c:v>
                </c:pt>
                <c:pt idx="2">
                  <c:v>85.690330000000003</c:v>
                </c:pt>
                <c:pt idx="3">
                  <c:v>48.232869999999998</c:v>
                </c:pt>
                <c:pt idx="4">
                  <c:v>58.021050000000002</c:v>
                </c:pt>
                <c:pt idx="5">
                  <c:v>57.651110000000003</c:v>
                </c:pt>
                <c:pt idx="6">
                  <c:v>71.915229999999994</c:v>
                </c:pt>
                <c:pt idx="7">
                  <c:v>64.694739999999996</c:v>
                </c:pt>
                <c:pt idx="8">
                  <c:v>53.67398</c:v>
                </c:pt>
                <c:pt idx="9">
                  <c:v>64.085930000000005</c:v>
                </c:pt>
                <c:pt idx="10">
                  <c:v>66.915109999999999</c:v>
                </c:pt>
                <c:pt idx="11">
                  <c:v>83.350204230769251</c:v>
                </c:pt>
                <c:pt idx="12">
                  <c:v>61.118570454545448</c:v>
                </c:pt>
              </c:numCache>
            </c:numRef>
          </c:val>
          <c:extLst>
            <c:ext xmlns:c16="http://schemas.microsoft.com/office/drawing/2014/chart" uri="{C3380CC4-5D6E-409C-BE32-E72D297353CC}">
              <c16:uniqueId val="{00000002-3698-4910-B167-842D0580DF35}"/>
            </c:ext>
          </c:extLst>
        </c:ser>
        <c:dLbls>
          <c:showLegendKey val="0"/>
          <c:showVal val="0"/>
          <c:showCatName val="0"/>
          <c:showSerName val="0"/>
          <c:showPercent val="0"/>
          <c:showBubbleSize val="0"/>
        </c:dLbls>
        <c:gapWidth val="150"/>
        <c:overlap val="-27"/>
        <c:axId val="793311272"/>
        <c:axId val="793311600"/>
      </c:barChart>
      <c:lineChart>
        <c:grouping val="standard"/>
        <c:varyColors val="0"/>
        <c:ser>
          <c:idx val="1"/>
          <c:order val="1"/>
          <c:tx>
            <c:strRef>
              <c:f>'2.Figure Enrollment age sex'!$I$30</c:f>
              <c:strCache>
                <c:ptCount val="1"/>
                <c:pt idx="0">
                  <c:v>Male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c:spPr>
          </c:marker>
          <c:cat>
            <c:strRef>
              <c:f>'2.Figure Enrollment age sex'!$A$31:$A$43</c:f>
              <c:strCache>
                <c:ptCount val="13"/>
                <c:pt idx="0">
                  <c:v>Argentina</c:v>
                </c:pt>
                <c:pt idx="1">
                  <c:v>Brazil</c:v>
                </c:pt>
                <c:pt idx="2">
                  <c:v>Chile</c:v>
                </c:pt>
                <c:pt idx="3">
                  <c:v>Colombia</c:v>
                </c:pt>
                <c:pt idx="4">
                  <c:v>Costa Rica</c:v>
                </c:pt>
                <c:pt idx="5">
                  <c:v>Dominican Rep</c:v>
                </c:pt>
                <c:pt idx="6">
                  <c:v>Ecuador</c:v>
                </c:pt>
                <c:pt idx="7">
                  <c:v>Mexico</c:v>
                </c:pt>
                <c:pt idx="8">
                  <c:v>Paraguay</c:v>
                </c:pt>
                <c:pt idx="9">
                  <c:v>Peru</c:v>
                </c:pt>
                <c:pt idx="10">
                  <c:v>Uruguay</c:v>
                </c:pt>
                <c:pt idx="11">
                  <c:v>OECD</c:v>
                </c:pt>
                <c:pt idx="12">
                  <c:v>LAC</c:v>
                </c:pt>
              </c:strCache>
            </c:strRef>
          </c:cat>
          <c:val>
            <c:numRef>
              <c:f>'2.Figure Enrollment age sex'!$I$31:$I$43</c:f>
              <c:numCache>
                <c:formatCode>0.0</c:formatCode>
                <c:ptCount val="13"/>
                <c:pt idx="0">
                  <c:v>61.674030000000002</c:v>
                </c:pt>
                <c:pt idx="1">
                  <c:v>54.471469999999997</c:v>
                </c:pt>
                <c:pt idx="2">
                  <c:v>81.358999999999995</c:v>
                </c:pt>
                <c:pt idx="3">
                  <c:v>37.61647</c:v>
                </c:pt>
                <c:pt idx="4">
                  <c:v>47.557029999999997</c:v>
                </c:pt>
                <c:pt idx="5">
                  <c:v>44.035550000000001</c:v>
                </c:pt>
                <c:pt idx="6">
                  <c:v>68.267309999999995</c:v>
                </c:pt>
                <c:pt idx="7">
                  <c:v>60.812779999999997</c:v>
                </c:pt>
                <c:pt idx="8">
                  <c:v>46.697850000000003</c:v>
                </c:pt>
                <c:pt idx="9">
                  <c:v>64.456500000000005</c:v>
                </c:pt>
                <c:pt idx="10">
                  <c:v>55.373869999999997</c:v>
                </c:pt>
                <c:pt idx="11">
                  <c:v>80.842036923076932</c:v>
                </c:pt>
                <c:pt idx="12">
                  <c:v>53.549990000000001</c:v>
                </c:pt>
              </c:numCache>
            </c:numRef>
          </c:val>
          <c:smooth val="0"/>
          <c:extLst>
            <c:ext xmlns:c16="http://schemas.microsoft.com/office/drawing/2014/chart" uri="{C3380CC4-5D6E-409C-BE32-E72D297353CC}">
              <c16:uniqueId val="{00000003-3698-4910-B167-842D0580DF35}"/>
            </c:ext>
          </c:extLst>
        </c:ser>
        <c:dLbls>
          <c:showLegendKey val="0"/>
          <c:showVal val="0"/>
          <c:showCatName val="0"/>
          <c:showSerName val="0"/>
          <c:showPercent val="0"/>
          <c:showBubbleSize val="0"/>
        </c:dLbls>
        <c:marker val="1"/>
        <c:smooth val="0"/>
        <c:axId val="793311272"/>
        <c:axId val="793311600"/>
      </c:lineChart>
      <c:catAx>
        <c:axId val="79331127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93311600"/>
        <c:crosses val="autoZero"/>
        <c:auto val="1"/>
        <c:lblAlgn val="ctr"/>
        <c:lblOffset val="0"/>
        <c:tickLblSkip val="1"/>
        <c:noMultiLvlLbl val="0"/>
      </c:catAx>
      <c:valAx>
        <c:axId val="793311600"/>
        <c:scaling>
          <c:orientation val="minMax"/>
          <c:max val="100"/>
          <c:min val="4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93311272"/>
        <c:crosses val="autoZero"/>
        <c:crossBetween val="between"/>
      </c:valAx>
      <c:spPr>
        <a:solidFill>
          <a:srgbClr val="F4FFFF"/>
        </a:solidFill>
        <a:ln w="9525">
          <a:solidFill>
            <a:srgbClr val="000000"/>
          </a:solidFill>
        </a:ln>
        <a:effectLst/>
      </c:spPr>
    </c:plotArea>
    <c:legend>
      <c:legendPos val="b"/>
      <c:layout>
        <c:manualLayout>
          <c:xMode val="edge"/>
          <c:yMode val="edge"/>
          <c:x val="9.7176954732510271E-2"/>
          <c:y val="0.1468180670995064"/>
          <c:w val="0.89718792866941011"/>
          <c:h val="0.1007937041236529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34228385328756"/>
          <c:y val="0.15585040039486356"/>
          <c:w val="0.86887860082304524"/>
          <c:h val="0.62996031746031744"/>
        </c:manualLayout>
      </c:layout>
      <c:barChart>
        <c:barDir val="col"/>
        <c:grouping val="clustered"/>
        <c:varyColors val="0"/>
        <c:ser>
          <c:idx val="0"/>
          <c:order val="0"/>
          <c:tx>
            <c:strRef>
              <c:f>'3.Figure out of school'!$B$20</c:f>
              <c:strCache>
                <c:ptCount val="1"/>
                <c:pt idx="0">
                  <c:v>Girls</c:v>
                </c:pt>
              </c:strCache>
            </c:strRef>
          </c:tx>
          <c:spPr>
            <a:solidFill>
              <a:srgbClr val="4F81BD"/>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0-FFAA-4D1C-AEC1-B66CF0B5DF04}"/>
              </c:ext>
            </c:extLst>
          </c:dPt>
          <c:cat>
            <c:strRef>
              <c:f>'3.Figure out of school'!$A$21:$A$33</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'3.Figure out of school'!$B$21:$B$33</c:f>
              <c:numCache>
                <c:formatCode>0.0</c:formatCode>
                <c:ptCount val="13"/>
                <c:pt idx="1">
                  <c:v>0.57630999999999999</c:v>
                </c:pt>
                <c:pt idx="2">
                  <c:v>0.87883999999999995</c:v>
                </c:pt>
                <c:pt idx="3">
                  <c:v>0.31507000000000002</c:v>
                </c:pt>
                <c:pt idx="4">
                  <c:v>3.31332</c:v>
                </c:pt>
                <c:pt idx="5">
                  <c:v>3.5809000000000002</c:v>
                </c:pt>
                <c:pt idx="8">
                  <c:v>19.656410000000001</c:v>
                </c:pt>
                <c:pt idx="10">
                  <c:v>0.10793999999999999</c:v>
                </c:pt>
                <c:pt idx="11">
                  <c:v>4.0612557142857142</c:v>
                </c:pt>
                <c:pt idx="12">
                  <c:v>1.4204886666666667</c:v>
                </c:pt>
              </c:numCache>
            </c:numRef>
          </c:val>
          <c:extLst>
            <c:ext xmlns:c16="http://schemas.microsoft.com/office/drawing/2014/chart" uri="{C3380CC4-5D6E-409C-BE32-E72D297353CC}">
              <c16:uniqueId val="{00000001-FFAA-4D1C-AEC1-B66CF0B5DF04}"/>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'3.Figure out of school'!$C$20</c:f>
              <c:strCache>
                <c:ptCount val="1"/>
                <c:pt idx="0">
                  <c:v>Boys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dPt>
            <c:idx val="3"/>
            <c:bubble3D val="0"/>
            <c:extLst>
              <c:ext xmlns:c16="http://schemas.microsoft.com/office/drawing/2014/chart" uri="{C3380CC4-5D6E-409C-BE32-E72D297353CC}">
                <c16:uniqueId val="{00000002-FFAA-4D1C-AEC1-B66CF0B5DF04}"/>
              </c:ext>
            </c:extLst>
          </c:dPt>
          <c:cat>
            <c:strRef>
              <c:f>'3.Figure out of school'!$A$21:$A$33</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'3.Figure out of school'!$C$21:$C$33</c:f>
              <c:numCache>
                <c:formatCode>0.0</c:formatCode>
                <c:ptCount val="13"/>
                <c:pt idx="1">
                  <c:v>0.85550000000000004</c:v>
                </c:pt>
                <c:pt idx="2">
                  <c:v>5.96E-2</c:v>
                </c:pt>
                <c:pt idx="3">
                  <c:v>1.53338</c:v>
                </c:pt>
                <c:pt idx="4">
                  <c:v>3.1863700000000001</c:v>
                </c:pt>
                <c:pt idx="5">
                  <c:v>4.6196299999999999</c:v>
                </c:pt>
                <c:pt idx="8">
                  <c:v>19.655100000000001</c:v>
                </c:pt>
                <c:pt idx="10">
                  <c:v>1.00179</c:v>
                </c:pt>
                <c:pt idx="11">
                  <c:v>4.4159100000000002</c:v>
                </c:pt>
                <c:pt idx="12">
                  <c:v>1.6445073333333335</c:v>
                </c:pt>
              </c:numCache>
            </c:numRef>
          </c:val>
          <c:smooth val="0"/>
          <c:extLst>
            <c:ext xmlns:c16="http://schemas.microsoft.com/office/drawing/2014/chart" uri="{C3380CC4-5D6E-409C-BE32-E72D297353CC}">
              <c16:uniqueId val="{00000003-FFAA-4D1C-AEC1-B66CF0B5DF04}"/>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max val="2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majorUnit val="5"/>
      </c:valAx>
      <c:spPr>
        <a:solidFill>
          <a:srgbClr val="F4FFFF"/>
        </a:solidFill>
        <a:ln w="9525">
          <a:solidFill>
            <a:srgbClr val="000000"/>
          </a:solidFill>
        </a:ln>
      </c:spPr>
    </c:plotArea>
    <c:legend>
      <c:legendPos val="r"/>
      <c:layout>
        <c:manualLayout>
          <c:xMode val="edge"/>
          <c:yMode val="edge"/>
          <c:x val="8.7557756135070178E-2"/>
          <c:y val="6.7578298130677519E-2"/>
          <c:w val="0.86887860082304524"/>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34228385328756"/>
          <c:y val="0.15585040039486356"/>
          <c:w val="0.86887860082304524"/>
          <c:h val="0.62996031746031744"/>
        </c:manualLayout>
      </c:layout>
      <c:barChart>
        <c:barDir val="col"/>
        <c:grouping val="clustered"/>
        <c:varyColors val="0"/>
        <c:ser>
          <c:idx val="0"/>
          <c:order val="0"/>
          <c:tx>
            <c:strRef>
              <c:f>'3.Figure out of school'!$D$20</c:f>
              <c:strCache>
                <c:ptCount val="1"/>
                <c:pt idx="0">
                  <c:v>Girls</c:v>
                </c:pt>
              </c:strCache>
            </c:strRef>
          </c:tx>
          <c:spPr>
            <a:solidFill>
              <a:srgbClr val="4F81BD"/>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0-C3C5-48A3-86E6-309121A434B4}"/>
              </c:ext>
            </c:extLst>
          </c:dPt>
          <c:dPt>
            <c:idx val="3"/>
            <c:invertIfNegative val="0"/>
            <c:bubble3D val="0"/>
            <c:extLst>
              <c:ext xmlns:c16="http://schemas.microsoft.com/office/drawing/2014/chart" uri="{C3380CC4-5D6E-409C-BE32-E72D297353CC}">
                <c16:uniqueId val="{00000001-C3C5-48A3-86E6-309121A434B4}"/>
              </c:ext>
            </c:extLst>
          </c:dPt>
          <c:cat>
            <c:strRef>
              <c:f>'3.Figure out of school'!$A$21:$A$33</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'3.Figure out of school'!$D$21:$D$33</c:f>
              <c:numCache>
                <c:formatCode>0.0</c:formatCode>
                <c:ptCount val="13"/>
                <c:pt idx="0">
                  <c:v>1.2537</c:v>
                </c:pt>
                <c:pt idx="1">
                  <c:v>1.21044</c:v>
                </c:pt>
                <c:pt idx="2">
                  <c:v>4.3962399999999997</c:v>
                </c:pt>
                <c:pt idx="3">
                  <c:v>2.7399200000000001</c:v>
                </c:pt>
                <c:pt idx="4">
                  <c:v>3.5714999999999999</c:v>
                </c:pt>
                <c:pt idx="5">
                  <c:v>5.7820799999999997</c:v>
                </c:pt>
                <c:pt idx="6">
                  <c:v>2.0666099999999998</c:v>
                </c:pt>
                <c:pt idx="7">
                  <c:v>6.4444699999999999</c:v>
                </c:pt>
                <c:pt idx="8">
                  <c:v>24.040330000000001</c:v>
                </c:pt>
                <c:pt idx="9">
                  <c:v>3.33291</c:v>
                </c:pt>
                <c:pt idx="10">
                  <c:v>0.16816999999999999</c:v>
                </c:pt>
                <c:pt idx="11">
                  <c:v>5.000579090909091</c:v>
                </c:pt>
                <c:pt idx="12">
                  <c:v>2.116500625</c:v>
                </c:pt>
              </c:numCache>
            </c:numRef>
          </c:val>
          <c:extLst>
            <c:ext xmlns:c16="http://schemas.microsoft.com/office/drawing/2014/chart" uri="{C3380CC4-5D6E-409C-BE32-E72D297353CC}">
              <c16:uniqueId val="{00000002-C3C5-48A3-86E6-309121A434B4}"/>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'3.Figure out of school'!$E$20</c:f>
              <c:strCache>
                <c:ptCount val="1"/>
                <c:pt idx="0">
                  <c:v>Boys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'3.Figure out of school'!$A$21:$A$33</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'3.Figure out of school'!$E$21:$E$33</c:f>
              <c:numCache>
                <c:formatCode>0.0</c:formatCode>
                <c:ptCount val="13"/>
                <c:pt idx="0">
                  <c:v>0.63536999999999999</c:v>
                </c:pt>
                <c:pt idx="1">
                  <c:v>3.43146</c:v>
                </c:pt>
                <c:pt idx="2">
                  <c:v>3.3529599999999999</c:v>
                </c:pt>
                <c:pt idx="3">
                  <c:v>3.9161899999999998</c:v>
                </c:pt>
                <c:pt idx="4">
                  <c:v>4.1207099999999999</c:v>
                </c:pt>
                <c:pt idx="5">
                  <c:v>5.5085899999999999</c:v>
                </c:pt>
                <c:pt idx="6">
                  <c:v>5.2664799999999996</c:v>
                </c:pt>
                <c:pt idx="7">
                  <c:v>8.8072999999999997</c:v>
                </c:pt>
                <c:pt idx="8">
                  <c:v>24.616050000000001</c:v>
                </c:pt>
                <c:pt idx="9">
                  <c:v>3.45729</c:v>
                </c:pt>
                <c:pt idx="10">
                  <c:v>1.3054300000000001</c:v>
                </c:pt>
                <c:pt idx="11">
                  <c:v>5.8561663636363628</c:v>
                </c:pt>
                <c:pt idx="12">
                  <c:v>2.1194981249999998</c:v>
                </c:pt>
              </c:numCache>
            </c:numRef>
          </c:val>
          <c:smooth val="0"/>
          <c:extLst>
            <c:ext xmlns:c16="http://schemas.microsoft.com/office/drawing/2014/chart" uri="{C3380CC4-5D6E-409C-BE32-E72D297353CC}">
              <c16:uniqueId val="{00000003-C3C5-48A3-86E6-309121A434B4}"/>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F4FFFF"/>
        </a:solidFill>
        <a:ln w="9525">
          <a:solidFill>
            <a:srgbClr val="000000"/>
          </a:solidFill>
        </a:ln>
      </c:spPr>
    </c:plotArea>
    <c:legend>
      <c:legendPos val="r"/>
      <c:layout>
        <c:manualLayout>
          <c:xMode val="edge"/>
          <c:yMode val="edge"/>
          <c:x val="9.0604084656266959E-2"/>
          <c:y val="6.7020391974814825E-2"/>
          <c:w val="0.86887860082304524"/>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34228385328756"/>
          <c:y val="0.15585040039486356"/>
          <c:w val="0.86887860082304524"/>
          <c:h val="0.62996031746031744"/>
        </c:manualLayout>
      </c:layout>
      <c:barChart>
        <c:barDir val="col"/>
        <c:grouping val="clustered"/>
        <c:varyColors val="0"/>
        <c:ser>
          <c:idx val="0"/>
          <c:order val="0"/>
          <c:tx>
            <c:strRef>
              <c:f>'3.Figure out of school'!$F$20</c:f>
              <c:strCache>
                <c:ptCount val="1"/>
                <c:pt idx="0">
                  <c:v>Girls</c:v>
                </c:pt>
              </c:strCache>
            </c:strRef>
          </c:tx>
          <c:spPr>
            <a:solidFill>
              <a:srgbClr val="4F81BD"/>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0-43DA-46EE-BF3F-4A3552FEA0FA}"/>
              </c:ext>
            </c:extLst>
          </c:dPt>
          <c:dPt>
            <c:idx val="3"/>
            <c:invertIfNegative val="0"/>
            <c:bubble3D val="0"/>
            <c:extLst>
              <c:ext xmlns:c16="http://schemas.microsoft.com/office/drawing/2014/chart" uri="{C3380CC4-5D6E-409C-BE32-E72D297353CC}">
                <c16:uniqueId val="{00000001-43DA-46EE-BF3F-4A3552FEA0FA}"/>
              </c:ext>
            </c:extLst>
          </c:dPt>
          <c:cat>
            <c:strRef>
              <c:f>'3.Figure out of school'!$A$21:$A$33</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'3.Figure out of school'!$F$21:$F$33</c:f>
              <c:numCache>
                <c:formatCode>0.0</c:formatCode>
                <c:ptCount val="13"/>
                <c:pt idx="0">
                  <c:v>6.6132099999999996</c:v>
                </c:pt>
                <c:pt idx="1">
                  <c:v>14.31466</c:v>
                </c:pt>
                <c:pt idx="2">
                  <c:v>4.8978400000000004</c:v>
                </c:pt>
                <c:pt idx="3">
                  <c:v>19.948119999999999</c:v>
                </c:pt>
                <c:pt idx="4">
                  <c:v>7.0899099999999997</c:v>
                </c:pt>
                <c:pt idx="5">
                  <c:v>24.781400000000001</c:v>
                </c:pt>
                <c:pt idx="6">
                  <c:v>20.365970000000001</c:v>
                </c:pt>
                <c:pt idx="7">
                  <c:v>24.566700000000001</c:v>
                </c:pt>
                <c:pt idx="8">
                  <c:v>28.150200000000002</c:v>
                </c:pt>
                <c:pt idx="9">
                  <c:v>21.040369999999999</c:v>
                </c:pt>
                <c:pt idx="10">
                  <c:v>7.87026</c:v>
                </c:pt>
                <c:pt idx="11">
                  <c:v>16.330785454545456</c:v>
                </c:pt>
                <c:pt idx="12">
                  <c:v>7.0869451428571439</c:v>
                </c:pt>
              </c:numCache>
            </c:numRef>
          </c:val>
          <c:extLst>
            <c:ext xmlns:c16="http://schemas.microsoft.com/office/drawing/2014/chart" uri="{C3380CC4-5D6E-409C-BE32-E72D297353CC}">
              <c16:uniqueId val="{00000002-43DA-46EE-BF3F-4A3552FEA0FA}"/>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'3.Figure out of school'!$G$20</c:f>
              <c:strCache>
                <c:ptCount val="1"/>
                <c:pt idx="0">
                  <c:v>Boys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6350">
                <a:solidFill>
                  <a:srgbClr val="000000"/>
                </a:solidFill>
                <a:prstDash val="solid"/>
              </a:ln>
              <a:effectLst/>
              <a:extLst/>
            </c:spPr>
          </c:marker>
          <c:cat>
            <c:strRef>
              <c:f>'3.Figure out of school'!$A$21:$A$33</c:f>
              <c:strCache>
                <c:ptCount val="13"/>
                <c:pt idx="0">
                  <c:v>Argentina</c:v>
                </c:pt>
                <c:pt idx="1">
                  <c:v>Brazil</c:v>
                </c:pt>
                <c:pt idx="2">
                  <c:v>Chile</c:v>
                </c:pt>
                <c:pt idx="3">
                  <c:v>Colombia</c:v>
                </c:pt>
                <c:pt idx="4">
                  <c:v>Costa Rica</c:v>
                </c:pt>
                <c:pt idx="5">
                  <c:v>Dominican Republic</c:v>
                </c:pt>
                <c:pt idx="6">
                  <c:v>Ecuador</c:v>
                </c:pt>
                <c:pt idx="7">
                  <c:v>Mexico</c:v>
                </c:pt>
                <c:pt idx="8">
                  <c:v>Paraguay</c:v>
                </c:pt>
                <c:pt idx="9">
                  <c:v>Peru</c:v>
                </c:pt>
                <c:pt idx="10">
                  <c:v>Uruguay</c:v>
                </c:pt>
                <c:pt idx="11">
                  <c:v>LAC</c:v>
                </c:pt>
                <c:pt idx="12">
                  <c:v>OECD</c:v>
                </c:pt>
              </c:strCache>
            </c:strRef>
          </c:cat>
          <c:val>
            <c:numRef>
              <c:f>'3.Figure out of school'!$G$21:$G$33</c:f>
              <c:numCache>
                <c:formatCode>0.0</c:formatCode>
                <c:ptCount val="13"/>
                <c:pt idx="0">
                  <c:v>14.56729</c:v>
                </c:pt>
                <c:pt idx="1">
                  <c:v>15.638109999999999</c:v>
                </c:pt>
                <c:pt idx="2">
                  <c:v>4.52346</c:v>
                </c:pt>
                <c:pt idx="3">
                  <c:v>21.99278</c:v>
                </c:pt>
                <c:pt idx="4">
                  <c:v>9.4566099999999995</c:v>
                </c:pt>
                <c:pt idx="5">
                  <c:v>27.817019999999999</c:v>
                </c:pt>
                <c:pt idx="6">
                  <c:v>22.25224</c:v>
                </c:pt>
                <c:pt idx="7">
                  <c:v>28.676290000000002</c:v>
                </c:pt>
                <c:pt idx="8">
                  <c:v>31.839960000000001</c:v>
                </c:pt>
                <c:pt idx="9">
                  <c:v>15.30081</c:v>
                </c:pt>
                <c:pt idx="10">
                  <c:v>13.39377</c:v>
                </c:pt>
                <c:pt idx="11">
                  <c:v>18.678030909090907</c:v>
                </c:pt>
                <c:pt idx="12">
                  <c:v>7.7388399999999997</c:v>
                </c:pt>
              </c:numCache>
            </c:numRef>
          </c:val>
          <c:smooth val="0"/>
          <c:extLst>
            <c:ext xmlns:c16="http://schemas.microsoft.com/office/drawing/2014/chart" uri="{C3380CC4-5D6E-409C-BE32-E72D297353CC}">
              <c16:uniqueId val="{00000003-43DA-46EE-BF3F-4A3552FEA0FA}"/>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F4FFFF"/>
        </a:solidFill>
        <a:ln w="9525">
          <a:solidFill>
            <a:srgbClr val="000000"/>
          </a:solidFill>
        </a:ln>
      </c:spPr>
    </c:plotArea>
    <c:legend>
      <c:legendPos val="r"/>
      <c:layout>
        <c:manualLayout>
          <c:xMode val="edge"/>
          <c:yMode val="edge"/>
          <c:x val="8.6118523224474233E-2"/>
          <c:y val="6.3885462959943309E-2"/>
          <c:w val="0.86887860082304524"/>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4163809824901125E-2"/>
          <c:y val="0.21617948441376333"/>
          <c:w val="0.95365000642171927"/>
          <c:h val="0.67472800488979978"/>
        </c:manualLayout>
      </c:layout>
      <c:barChart>
        <c:barDir val="col"/>
        <c:grouping val="clustered"/>
        <c:varyColors val="0"/>
        <c:ser>
          <c:idx val="0"/>
          <c:order val="0"/>
          <c:tx>
            <c:strRef>
              <c:f>'4.Figure PISA performers'!$N$7</c:f>
              <c:strCache>
                <c:ptCount val="1"/>
                <c:pt idx="0">
                  <c:v>Argentina</c:v>
                </c:pt>
              </c:strCache>
            </c:strRef>
          </c:tx>
          <c:spPr>
            <a:solidFill>
              <a:srgbClr val="4F81BD"/>
            </a:solidFill>
            <a:ln w="6350" cmpd="sng">
              <a:solidFill>
                <a:srgbClr val="000000"/>
              </a:solidFill>
              <a:round/>
            </a:ln>
            <a:effectLst/>
          </c:spPr>
          <c:invertIfNegative val="0"/>
          <c:dPt>
            <c:idx val="0"/>
            <c:invertIfNegative val="0"/>
            <c:bubble3D val="0"/>
            <c:spPr>
              <a:solidFill>
                <a:srgbClr val="4F81BD"/>
              </a:solidFill>
              <a:ln w="12700" cmpd="sng">
                <a:solidFill>
                  <a:srgbClr val="000000"/>
                </a:solidFill>
                <a:round/>
              </a:ln>
              <a:effectLst/>
            </c:spPr>
            <c:extLst>
              <c:ext xmlns:c16="http://schemas.microsoft.com/office/drawing/2014/chart" uri="{C3380CC4-5D6E-409C-BE32-E72D297353CC}">
                <c16:uniqueId val="{00000001-489A-43CB-ACF0-D4F71A4C7235}"/>
              </c:ext>
            </c:extLst>
          </c:dPt>
          <c:dPt>
            <c:idx val="2"/>
            <c:invertIfNegative val="0"/>
            <c:bubble3D val="0"/>
            <c:spPr>
              <a:solidFill>
                <a:srgbClr val="4F81BD"/>
              </a:solidFill>
              <a:ln w="12700" cmpd="sng">
                <a:solidFill>
                  <a:srgbClr val="000000"/>
                </a:solidFill>
                <a:round/>
              </a:ln>
              <a:effectLst/>
            </c:spPr>
            <c:extLst>
              <c:ext xmlns:c16="http://schemas.microsoft.com/office/drawing/2014/chart" uri="{C3380CC4-5D6E-409C-BE32-E72D297353CC}">
                <c16:uniqueId val="{00000003-489A-43CB-ACF0-D4F71A4C7235}"/>
              </c:ext>
            </c:extLst>
          </c:dPt>
          <c:dPt>
            <c:idx val="3"/>
            <c:invertIfNegative val="0"/>
            <c:bubble3D val="0"/>
            <c:spPr>
              <a:solidFill>
                <a:srgbClr val="4F81BD"/>
              </a:solidFill>
              <a:ln w="12700" cmpd="sng">
                <a:solidFill>
                  <a:srgbClr val="000000"/>
                </a:solidFill>
                <a:round/>
              </a:ln>
              <a:effectLst/>
            </c:spPr>
            <c:extLst>
              <c:ext xmlns:c16="http://schemas.microsoft.com/office/drawing/2014/chart" uri="{C3380CC4-5D6E-409C-BE32-E72D297353CC}">
                <c16:uniqueId val="{00000005-489A-43CB-ACF0-D4F71A4C7235}"/>
              </c:ext>
            </c:extLst>
          </c:dPt>
          <c:cat>
            <c:multiLvlStrRef>
              <c:f>'4.Figure PISA performers'!$O$3:$T$4</c:f>
              <c:multiLvlStrCache>
                <c:ptCount val="6"/>
                <c:lvl>
                  <c:pt idx="0">
                    <c:v>Low achievers</c:v>
                  </c:pt>
                  <c:pt idx="1">
                    <c:v>Top performers</c:v>
                  </c:pt>
                  <c:pt idx="2">
                    <c:v>Low achievers</c:v>
                  </c:pt>
                  <c:pt idx="3">
                    <c:v>Top performers</c:v>
                  </c:pt>
                  <c:pt idx="4">
                    <c:v>Low achievers</c:v>
                  </c:pt>
                  <c:pt idx="5">
                    <c:v>Top performers</c:v>
                  </c:pt>
                </c:lvl>
                <c:lvl>
                  <c:pt idx="0">
                    <c:v>Reading</c:v>
                  </c:pt>
                  <c:pt idx="2">
                    <c:v>Mathematics</c:v>
                  </c:pt>
                  <c:pt idx="4">
                    <c:v>Science</c:v>
                  </c:pt>
                </c:lvl>
              </c:multiLvlStrCache>
            </c:multiLvlStrRef>
          </c:cat>
          <c:val>
            <c:numRef>
              <c:f>'4.Figure PISA performers'!$O$7:$T$7</c:f>
              <c:numCache>
                <c:formatCode>0.0</c:formatCode>
                <c:ptCount val="6"/>
                <c:pt idx="0">
                  <c:v>-5.4566227846277284</c:v>
                </c:pt>
                <c:pt idx="1">
                  <c:v>0.17655151238175476</c:v>
                </c:pt>
                <c:pt idx="2">
                  <c:v>7.7489555235768579</c:v>
                </c:pt>
                <c:pt idx="3">
                  <c:v>-0.36995984745756816</c:v>
                </c:pt>
                <c:pt idx="4">
                  <c:v>4.1314323747335449</c:v>
                </c:pt>
                <c:pt idx="5">
                  <c:v>-0.33331188321853394</c:v>
                </c:pt>
              </c:numCache>
            </c:numRef>
          </c:val>
          <c:extLst>
            <c:ext xmlns:c16="http://schemas.microsoft.com/office/drawing/2014/chart" uri="{C3380CC4-5D6E-409C-BE32-E72D297353CC}">
              <c16:uniqueId val="{00000006-489A-43CB-ACF0-D4F71A4C7235}"/>
            </c:ext>
          </c:extLst>
        </c:ser>
        <c:ser>
          <c:idx val="1"/>
          <c:order val="1"/>
          <c:tx>
            <c:strRef>
              <c:f>'4.Figure PISA performers'!$N$8</c:f>
              <c:strCache>
                <c:ptCount val="1"/>
                <c:pt idx="0">
                  <c:v>Brazil</c:v>
                </c:pt>
              </c:strCache>
            </c:strRef>
          </c:tx>
          <c:spPr>
            <a:solidFill>
              <a:srgbClr val="CCCCCC"/>
            </a:solidFill>
            <a:ln w="6350" cmpd="sng">
              <a:solidFill>
                <a:srgbClr val="000000"/>
              </a:solidFill>
              <a:round/>
            </a:ln>
            <a:effectLst/>
          </c:spPr>
          <c:invertIfNegative val="0"/>
          <c:dPt>
            <c:idx val="0"/>
            <c:invertIfNegative val="0"/>
            <c:bubble3D val="0"/>
            <c:spPr>
              <a:solidFill>
                <a:srgbClr val="CCCCCC"/>
              </a:solidFill>
              <a:ln w="12700" cmpd="sng">
                <a:solidFill>
                  <a:srgbClr val="000000"/>
                </a:solidFill>
                <a:round/>
              </a:ln>
              <a:effectLst/>
            </c:spPr>
            <c:extLst>
              <c:ext xmlns:c16="http://schemas.microsoft.com/office/drawing/2014/chart" uri="{C3380CC4-5D6E-409C-BE32-E72D297353CC}">
                <c16:uniqueId val="{00000008-489A-43CB-ACF0-D4F71A4C7235}"/>
              </c:ext>
            </c:extLst>
          </c:dPt>
          <c:dPt>
            <c:idx val="2"/>
            <c:invertIfNegative val="0"/>
            <c:bubble3D val="0"/>
            <c:spPr>
              <a:solidFill>
                <a:srgbClr val="CCCCCC"/>
              </a:solidFill>
              <a:ln w="12700" cmpd="sng">
                <a:solidFill>
                  <a:srgbClr val="000000"/>
                </a:solidFill>
                <a:round/>
              </a:ln>
              <a:effectLst/>
            </c:spPr>
            <c:extLst>
              <c:ext xmlns:c16="http://schemas.microsoft.com/office/drawing/2014/chart" uri="{C3380CC4-5D6E-409C-BE32-E72D297353CC}">
                <c16:uniqueId val="{0000000A-489A-43CB-ACF0-D4F71A4C7235}"/>
              </c:ext>
            </c:extLst>
          </c:dPt>
          <c:dPt>
            <c:idx val="4"/>
            <c:invertIfNegative val="0"/>
            <c:bubble3D val="0"/>
            <c:spPr>
              <a:solidFill>
                <a:srgbClr val="CCCCCC"/>
              </a:solidFill>
              <a:ln w="12700" cmpd="sng">
                <a:solidFill>
                  <a:srgbClr val="000000"/>
                </a:solidFill>
                <a:round/>
              </a:ln>
              <a:effectLst/>
            </c:spPr>
            <c:extLst>
              <c:ext xmlns:c16="http://schemas.microsoft.com/office/drawing/2014/chart" uri="{C3380CC4-5D6E-409C-BE32-E72D297353CC}">
                <c16:uniqueId val="{0000000C-489A-43CB-ACF0-D4F71A4C7235}"/>
              </c:ext>
            </c:extLst>
          </c:dPt>
          <c:cat>
            <c:multiLvlStrRef>
              <c:f>'4.Figure PISA performers'!$O$3:$T$4</c:f>
              <c:multiLvlStrCache>
                <c:ptCount val="6"/>
                <c:lvl>
                  <c:pt idx="0">
                    <c:v>Low achievers</c:v>
                  </c:pt>
                  <c:pt idx="1">
                    <c:v>Top performers</c:v>
                  </c:pt>
                  <c:pt idx="2">
                    <c:v>Low achievers</c:v>
                  </c:pt>
                  <c:pt idx="3">
                    <c:v>Top performers</c:v>
                  </c:pt>
                  <c:pt idx="4">
                    <c:v>Low achievers</c:v>
                  </c:pt>
                  <c:pt idx="5">
                    <c:v>Top performers</c:v>
                  </c:pt>
                </c:lvl>
                <c:lvl>
                  <c:pt idx="0">
                    <c:v>Reading</c:v>
                  </c:pt>
                  <c:pt idx="2">
                    <c:v>Mathematics</c:v>
                  </c:pt>
                  <c:pt idx="4">
                    <c:v>Science</c:v>
                  </c:pt>
                </c:lvl>
              </c:multiLvlStrCache>
            </c:multiLvlStrRef>
          </c:cat>
          <c:val>
            <c:numRef>
              <c:f>'4.Figure PISA performers'!$O$8:$T$8</c:f>
              <c:numCache>
                <c:formatCode>0.0</c:formatCode>
                <c:ptCount val="6"/>
                <c:pt idx="0">
                  <c:v>-11.214255020054811</c:v>
                </c:pt>
                <c:pt idx="1">
                  <c:v>0.57165595020976823</c:v>
                </c:pt>
                <c:pt idx="2">
                  <c:v>4.1510564347096013</c:v>
                </c:pt>
                <c:pt idx="3">
                  <c:v>-0.74097998620660299</c:v>
                </c:pt>
                <c:pt idx="4">
                  <c:v>-0.71715988626383975</c:v>
                </c:pt>
                <c:pt idx="5">
                  <c:v>-0.25914972627838445</c:v>
                </c:pt>
              </c:numCache>
            </c:numRef>
          </c:val>
          <c:extLst>
            <c:ext xmlns:c16="http://schemas.microsoft.com/office/drawing/2014/chart" uri="{C3380CC4-5D6E-409C-BE32-E72D297353CC}">
              <c16:uniqueId val="{0000000D-489A-43CB-ACF0-D4F71A4C7235}"/>
            </c:ext>
          </c:extLst>
        </c:ser>
        <c:ser>
          <c:idx val="2"/>
          <c:order val="2"/>
          <c:tx>
            <c:strRef>
              <c:f>'4.Figure PISA performers'!$N$9</c:f>
              <c:strCache>
                <c:ptCount val="1"/>
                <c:pt idx="0">
                  <c:v>Chile</c:v>
                </c:pt>
              </c:strCache>
            </c:strRef>
          </c:tx>
          <c:spPr>
            <a:solidFill>
              <a:srgbClr val="A7B9E3"/>
            </a:solidFill>
            <a:ln w="6350" cmpd="sng">
              <a:solidFill>
                <a:srgbClr val="000000"/>
              </a:solidFill>
              <a:round/>
            </a:ln>
            <a:effectLst/>
          </c:spPr>
          <c:invertIfNegative val="0"/>
          <c:dPt>
            <c:idx val="0"/>
            <c:invertIfNegative val="0"/>
            <c:bubble3D val="0"/>
            <c:spPr>
              <a:solidFill>
                <a:srgbClr val="A7B9E3"/>
              </a:solidFill>
              <a:ln w="12700" cmpd="sng">
                <a:solidFill>
                  <a:srgbClr val="000000"/>
                </a:solidFill>
                <a:round/>
              </a:ln>
              <a:effectLst/>
            </c:spPr>
            <c:extLst>
              <c:ext xmlns:c16="http://schemas.microsoft.com/office/drawing/2014/chart" uri="{C3380CC4-5D6E-409C-BE32-E72D297353CC}">
                <c16:uniqueId val="{0000000F-489A-43CB-ACF0-D4F71A4C7235}"/>
              </c:ext>
            </c:extLst>
          </c:dPt>
          <c:dPt>
            <c:idx val="2"/>
            <c:invertIfNegative val="0"/>
            <c:bubble3D val="0"/>
            <c:spPr>
              <a:solidFill>
                <a:srgbClr val="A7B9E3"/>
              </a:solidFill>
              <a:ln w="12700" cmpd="sng">
                <a:solidFill>
                  <a:srgbClr val="000000"/>
                </a:solidFill>
                <a:round/>
              </a:ln>
              <a:effectLst/>
            </c:spPr>
            <c:extLst>
              <c:ext xmlns:c16="http://schemas.microsoft.com/office/drawing/2014/chart" uri="{C3380CC4-5D6E-409C-BE32-E72D297353CC}">
                <c16:uniqueId val="{00000011-489A-43CB-ACF0-D4F71A4C7235}"/>
              </c:ext>
            </c:extLst>
          </c:dPt>
          <c:dPt>
            <c:idx val="4"/>
            <c:invertIfNegative val="0"/>
            <c:bubble3D val="0"/>
            <c:spPr>
              <a:solidFill>
                <a:srgbClr val="A7B9E3"/>
              </a:solidFill>
              <a:ln w="12700" cmpd="sng">
                <a:solidFill>
                  <a:srgbClr val="000000"/>
                </a:solidFill>
                <a:round/>
              </a:ln>
              <a:effectLst/>
            </c:spPr>
            <c:extLst>
              <c:ext xmlns:c16="http://schemas.microsoft.com/office/drawing/2014/chart" uri="{C3380CC4-5D6E-409C-BE32-E72D297353CC}">
                <c16:uniqueId val="{00000013-489A-43CB-ACF0-D4F71A4C7235}"/>
              </c:ext>
            </c:extLst>
          </c:dPt>
          <c:cat>
            <c:multiLvlStrRef>
              <c:f>'4.Figure PISA performers'!$O$3:$T$4</c:f>
              <c:multiLvlStrCache>
                <c:ptCount val="6"/>
                <c:lvl>
                  <c:pt idx="0">
                    <c:v>Low achievers</c:v>
                  </c:pt>
                  <c:pt idx="1">
                    <c:v>Top performers</c:v>
                  </c:pt>
                  <c:pt idx="2">
                    <c:v>Low achievers</c:v>
                  </c:pt>
                  <c:pt idx="3">
                    <c:v>Top performers</c:v>
                  </c:pt>
                  <c:pt idx="4">
                    <c:v>Low achievers</c:v>
                  </c:pt>
                  <c:pt idx="5">
                    <c:v>Top performers</c:v>
                  </c:pt>
                </c:lvl>
                <c:lvl>
                  <c:pt idx="0">
                    <c:v>Reading</c:v>
                  </c:pt>
                  <c:pt idx="2">
                    <c:v>Mathematics</c:v>
                  </c:pt>
                  <c:pt idx="4">
                    <c:v>Science</c:v>
                  </c:pt>
                </c:lvl>
              </c:multiLvlStrCache>
            </c:multiLvlStrRef>
          </c:cat>
          <c:val>
            <c:numRef>
              <c:f>'4.Figure PISA performers'!$O$9:$T$9</c:f>
              <c:numCache>
                <c:formatCode>0.0</c:formatCode>
                <c:ptCount val="6"/>
                <c:pt idx="0">
                  <c:v>-9.6444299658505859</c:v>
                </c:pt>
                <c:pt idx="1">
                  <c:v>0.33785693668971312</c:v>
                </c:pt>
                <c:pt idx="2">
                  <c:v>3.6916288579351533</c:v>
                </c:pt>
                <c:pt idx="3">
                  <c:v>-0.87855869857085489</c:v>
                </c:pt>
                <c:pt idx="4">
                  <c:v>-0.24867361583231756</c:v>
                </c:pt>
                <c:pt idx="5">
                  <c:v>-0.56594193355793698</c:v>
                </c:pt>
              </c:numCache>
            </c:numRef>
          </c:val>
          <c:extLst>
            <c:ext xmlns:c16="http://schemas.microsoft.com/office/drawing/2014/chart" uri="{C3380CC4-5D6E-409C-BE32-E72D297353CC}">
              <c16:uniqueId val="{00000014-489A-43CB-ACF0-D4F71A4C7235}"/>
            </c:ext>
          </c:extLst>
        </c:ser>
        <c:ser>
          <c:idx val="3"/>
          <c:order val="3"/>
          <c:tx>
            <c:strRef>
              <c:f>'4.Figure PISA performers'!$N$10</c:f>
              <c:strCache>
                <c:ptCount val="1"/>
                <c:pt idx="0">
                  <c:v>Colombia</c:v>
                </c:pt>
              </c:strCache>
            </c:strRef>
          </c:tx>
          <c:spPr>
            <a:solidFill>
              <a:srgbClr val="929292"/>
            </a:solidFill>
            <a:ln w="6350" cmpd="sng">
              <a:solidFill>
                <a:srgbClr val="000000"/>
              </a:solidFill>
              <a:round/>
            </a:ln>
            <a:effectLst/>
          </c:spPr>
          <c:invertIfNegative val="0"/>
          <c:dPt>
            <c:idx val="0"/>
            <c:invertIfNegative val="0"/>
            <c:bubble3D val="0"/>
            <c:spPr>
              <a:solidFill>
                <a:srgbClr val="929292"/>
              </a:solidFill>
              <a:ln w="12700" cmpd="sng">
                <a:solidFill>
                  <a:srgbClr val="000000"/>
                </a:solidFill>
                <a:round/>
              </a:ln>
              <a:effectLst/>
            </c:spPr>
            <c:extLst>
              <c:ext xmlns:c16="http://schemas.microsoft.com/office/drawing/2014/chart" uri="{C3380CC4-5D6E-409C-BE32-E72D297353CC}">
                <c16:uniqueId val="{00000016-489A-43CB-ACF0-D4F71A4C7235}"/>
              </c:ext>
            </c:extLst>
          </c:dPt>
          <c:dPt>
            <c:idx val="2"/>
            <c:invertIfNegative val="0"/>
            <c:bubble3D val="0"/>
            <c:spPr>
              <a:solidFill>
                <a:srgbClr val="929292"/>
              </a:solidFill>
              <a:ln w="12700" cmpd="sng">
                <a:solidFill>
                  <a:srgbClr val="000000"/>
                </a:solidFill>
                <a:round/>
              </a:ln>
              <a:effectLst/>
            </c:spPr>
            <c:extLst>
              <c:ext xmlns:c16="http://schemas.microsoft.com/office/drawing/2014/chart" uri="{C3380CC4-5D6E-409C-BE32-E72D297353CC}">
                <c16:uniqueId val="{00000018-489A-43CB-ACF0-D4F71A4C7235}"/>
              </c:ext>
            </c:extLst>
          </c:dPt>
          <c:dPt>
            <c:idx val="4"/>
            <c:invertIfNegative val="0"/>
            <c:bubble3D val="0"/>
            <c:spPr>
              <a:solidFill>
                <a:srgbClr val="929292"/>
              </a:solidFill>
              <a:ln w="12700" cmpd="sng">
                <a:solidFill>
                  <a:srgbClr val="000000"/>
                </a:solidFill>
                <a:round/>
              </a:ln>
              <a:effectLst/>
            </c:spPr>
            <c:extLst>
              <c:ext xmlns:c16="http://schemas.microsoft.com/office/drawing/2014/chart" uri="{C3380CC4-5D6E-409C-BE32-E72D297353CC}">
                <c16:uniqueId val="{0000001A-489A-43CB-ACF0-D4F71A4C7235}"/>
              </c:ext>
            </c:extLst>
          </c:dPt>
          <c:cat>
            <c:multiLvlStrRef>
              <c:f>'4.Figure PISA performers'!$O$3:$T$4</c:f>
              <c:multiLvlStrCache>
                <c:ptCount val="6"/>
                <c:lvl>
                  <c:pt idx="0">
                    <c:v>Low achievers</c:v>
                  </c:pt>
                  <c:pt idx="1">
                    <c:v>Top performers</c:v>
                  </c:pt>
                  <c:pt idx="2">
                    <c:v>Low achievers</c:v>
                  </c:pt>
                  <c:pt idx="3">
                    <c:v>Top performers</c:v>
                  </c:pt>
                  <c:pt idx="4">
                    <c:v>Low achievers</c:v>
                  </c:pt>
                  <c:pt idx="5">
                    <c:v>Top performers</c:v>
                  </c:pt>
                </c:lvl>
                <c:lvl>
                  <c:pt idx="0">
                    <c:v>Reading</c:v>
                  </c:pt>
                  <c:pt idx="2">
                    <c:v>Mathematics</c:v>
                  </c:pt>
                  <c:pt idx="4">
                    <c:v>Science</c:v>
                  </c:pt>
                </c:lvl>
              </c:multiLvlStrCache>
            </c:multiLvlStrRef>
          </c:cat>
          <c:val>
            <c:numRef>
              <c:f>'4.Figure PISA performers'!$O$10:$T$10</c:f>
              <c:numCache>
                <c:formatCode>0.0</c:formatCode>
                <c:ptCount val="6"/>
                <c:pt idx="0">
                  <c:v>-3.8680681866715023</c:v>
                </c:pt>
                <c:pt idx="1">
                  <c:v>0.20136159086751754</c:v>
                </c:pt>
                <c:pt idx="2">
                  <c:v>9.9555414251899439</c:v>
                </c:pt>
                <c:pt idx="3">
                  <c:v>-0.51616854314447413</c:v>
                </c:pt>
                <c:pt idx="4">
                  <c:v>6.2618734028340555</c:v>
                </c:pt>
                <c:pt idx="5">
                  <c:v>-0.32804793278173272</c:v>
                </c:pt>
              </c:numCache>
            </c:numRef>
          </c:val>
          <c:extLst>
            <c:ext xmlns:c16="http://schemas.microsoft.com/office/drawing/2014/chart" uri="{C3380CC4-5D6E-409C-BE32-E72D297353CC}">
              <c16:uniqueId val="{0000001B-489A-43CB-ACF0-D4F71A4C7235}"/>
            </c:ext>
          </c:extLst>
        </c:ser>
        <c:ser>
          <c:idx val="5"/>
          <c:order val="4"/>
          <c:tx>
            <c:strRef>
              <c:f>'4.Figure PISA performers'!$N$11</c:f>
              <c:strCache>
                <c:ptCount val="1"/>
                <c:pt idx="0">
                  <c:v>Costa Rica</c:v>
                </c:pt>
              </c:strCache>
            </c:strRef>
          </c:tx>
          <c:spPr>
            <a:solidFill>
              <a:sysClr val="window" lastClr="FFFFFF"/>
            </a:solidFill>
            <a:ln>
              <a:solidFill>
                <a:sysClr val="windowText" lastClr="000000"/>
              </a:solidFill>
            </a:ln>
          </c:spPr>
          <c:invertIfNegative val="0"/>
          <c:val>
            <c:numRef>
              <c:f>'4.Figure PISA performers'!$O$11:$T$11</c:f>
              <c:numCache>
                <c:formatCode>0.0</c:formatCode>
                <c:ptCount val="6"/>
                <c:pt idx="0">
                  <c:v>-6.5754984557557838</c:v>
                </c:pt>
                <c:pt idx="1">
                  <c:v>7.2948384926406193E-2</c:v>
                </c:pt>
                <c:pt idx="2">
                  <c:v>9.1372340736384512</c:v>
                </c:pt>
                <c:pt idx="3">
                  <c:v>-0.2743140381563049</c:v>
                </c:pt>
                <c:pt idx="4">
                  <c:v>4.9429839006231724</c:v>
                </c:pt>
                <c:pt idx="5">
                  <c:v>-5.5242317448837397E-2</c:v>
                </c:pt>
              </c:numCache>
            </c:numRef>
          </c:val>
          <c:extLst>
            <c:ext xmlns:c16="http://schemas.microsoft.com/office/drawing/2014/chart" uri="{C3380CC4-5D6E-409C-BE32-E72D297353CC}">
              <c16:uniqueId val="{0000001C-489A-43CB-ACF0-D4F71A4C7235}"/>
            </c:ext>
          </c:extLst>
        </c:ser>
        <c:ser>
          <c:idx val="6"/>
          <c:order val="5"/>
          <c:tx>
            <c:strRef>
              <c:f>'4.Figure PISA performers'!$N$12</c:f>
              <c:strCache>
                <c:ptCount val="1"/>
                <c:pt idx="0">
                  <c:v>Dominican Republic</c:v>
                </c:pt>
              </c:strCache>
            </c:strRef>
          </c:tx>
          <c:spPr>
            <a:ln>
              <a:solidFill>
                <a:sysClr val="windowText" lastClr="000000"/>
              </a:solidFill>
            </a:ln>
          </c:spPr>
          <c:invertIfNegative val="0"/>
          <c:val>
            <c:numRef>
              <c:f>'4.Figure PISA performers'!$O$12:$T$12</c:f>
              <c:numCache>
                <c:formatCode>0.0</c:formatCode>
                <c:ptCount val="6"/>
                <c:pt idx="0">
                  <c:v>-9.5546186189390774</c:v>
                </c:pt>
                <c:pt idx="1">
                  <c:v>0.1216226683583581</c:v>
                </c:pt>
                <c:pt idx="2">
                  <c:v>0.59020919585670562</c:v>
                </c:pt>
                <c:pt idx="3">
                  <c:v>-1.4031194287411723E-2</c:v>
                </c:pt>
                <c:pt idx="4">
                  <c:v>-2.0621086902503025</c:v>
                </c:pt>
                <c:pt idx="5">
                  <c:v>1.0609622825262351E-2</c:v>
                </c:pt>
              </c:numCache>
            </c:numRef>
          </c:val>
          <c:extLst>
            <c:ext xmlns:c16="http://schemas.microsoft.com/office/drawing/2014/chart" uri="{C3380CC4-5D6E-409C-BE32-E72D297353CC}">
              <c16:uniqueId val="{0000001D-489A-43CB-ACF0-D4F71A4C7235}"/>
            </c:ext>
          </c:extLst>
        </c:ser>
        <c:ser>
          <c:idx val="7"/>
          <c:order val="6"/>
          <c:tx>
            <c:strRef>
              <c:f>'4.Figure PISA performers'!$N$13</c:f>
              <c:strCache>
                <c:ptCount val="1"/>
                <c:pt idx="0">
                  <c:v>Mexico</c:v>
                </c:pt>
              </c:strCache>
            </c:strRef>
          </c:tx>
          <c:spPr>
            <a:solidFill>
              <a:sysClr val="window" lastClr="FFFFFF">
                <a:lumMod val="85000"/>
              </a:sysClr>
            </a:solidFill>
            <a:ln>
              <a:solidFill>
                <a:sysClr val="windowText" lastClr="000000"/>
              </a:solidFill>
            </a:ln>
          </c:spPr>
          <c:invertIfNegative val="0"/>
          <c:val>
            <c:numRef>
              <c:f>'4.Figure PISA performers'!$O$13:$T$13</c:f>
              <c:numCache>
                <c:formatCode>0.0</c:formatCode>
                <c:ptCount val="6"/>
                <c:pt idx="0">
                  <c:v>-6.2446266781350745</c:v>
                </c:pt>
                <c:pt idx="1">
                  <c:v>0.20989284914164116</c:v>
                </c:pt>
                <c:pt idx="2">
                  <c:v>5.7292436088079226</c:v>
                </c:pt>
                <c:pt idx="3">
                  <c:v>-0.4523083250252915</c:v>
                </c:pt>
                <c:pt idx="4">
                  <c:v>3.7834942626234298</c:v>
                </c:pt>
                <c:pt idx="5">
                  <c:v>-0.18710995412475406</c:v>
                </c:pt>
              </c:numCache>
            </c:numRef>
          </c:val>
          <c:extLst>
            <c:ext xmlns:c16="http://schemas.microsoft.com/office/drawing/2014/chart" uri="{C3380CC4-5D6E-409C-BE32-E72D297353CC}">
              <c16:uniqueId val="{0000001E-489A-43CB-ACF0-D4F71A4C7235}"/>
            </c:ext>
          </c:extLst>
        </c:ser>
        <c:ser>
          <c:idx val="8"/>
          <c:order val="7"/>
          <c:tx>
            <c:strRef>
              <c:f>'4.Figure PISA performers'!$N$14</c:f>
              <c:strCache>
                <c:ptCount val="1"/>
                <c:pt idx="0">
                  <c:v>Peru</c:v>
                </c:pt>
              </c:strCache>
            </c:strRef>
          </c:tx>
          <c:spPr>
            <a:solidFill>
              <a:sysClr val="window" lastClr="FFFFFF">
                <a:lumMod val="65000"/>
              </a:sysClr>
            </a:solidFill>
            <a:ln>
              <a:solidFill>
                <a:sysClr val="windowText" lastClr="000000"/>
              </a:solidFill>
            </a:ln>
          </c:spPr>
          <c:invertIfNegative val="0"/>
          <c:val>
            <c:numRef>
              <c:f>'4.Figure PISA performers'!$O$14:$T$14</c:f>
              <c:numCache>
                <c:formatCode>0.0</c:formatCode>
                <c:ptCount val="6"/>
                <c:pt idx="0">
                  <c:v>-6.3930333742165208</c:v>
                </c:pt>
                <c:pt idx="1">
                  <c:v>-1.2540773554683771E-2</c:v>
                </c:pt>
                <c:pt idx="2">
                  <c:v>6.3358919022786004</c:v>
                </c:pt>
                <c:pt idx="3">
                  <c:v>-0.95125368604290872</c:v>
                </c:pt>
                <c:pt idx="4">
                  <c:v>5.0948335572172487</c:v>
                </c:pt>
                <c:pt idx="5">
                  <c:v>-0.23992115294152327</c:v>
                </c:pt>
              </c:numCache>
            </c:numRef>
          </c:val>
          <c:extLst>
            <c:ext xmlns:c16="http://schemas.microsoft.com/office/drawing/2014/chart" uri="{C3380CC4-5D6E-409C-BE32-E72D297353CC}">
              <c16:uniqueId val="{0000001F-489A-43CB-ACF0-D4F71A4C7235}"/>
            </c:ext>
          </c:extLst>
        </c:ser>
        <c:ser>
          <c:idx val="9"/>
          <c:order val="8"/>
          <c:tx>
            <c:strRef>
              <c:f>'4.Figure PISA performers'!$N$15</c:f>
              <c:strCache>
                <c:ptCount val="1"/>
                <c:pt idx="0">
                  <c:v>Uruguay</c:v>
                </c:pt>
              </c:strCache>
            </c:strRef>
          </c:tx>
          <c:spPr>
            <a:solidFill>
              <a:srgbClr val="5B9BD5">
                <a:lumMod val="20000"/>
                <a:lumOff val="80000"/>
              </a:srgbClr>
            </a:solidFill>
            <a:ln>
              <a:solidFill>
                <a:sysClr val="windowText" lastClr="000000"/>
              </a:solidFill>
            </a:ln>
          </c:spPr>
          <c:invertIfNegative val="0"/>
          <c:val>
            <c:numRef>
              <c:f>'4.Figure PISA performers'!$O$15:$T$15</c:f>
              <c:numCache>
                <c:formatCode>0.0</c:formatCode>
                <c:ptCount val="6"/>
                <c:pt idx="0">
                  <c:v>-10.674093192505607</c:v>
                </c:pt>
                <c:pt idx="1">
                  <c:v>0.53166970066443542</c:v>
                </c:pt>
                <c:pt idx="2">
                  <c:v>3.5417616058297505</c:v>
                </c:pt>
                <c:pt idx="3">
                  <c:v>-0.58180581010397181</c:v>
                </c:pt>
                <c:pt idx="4">
                  <c:v>0.68270092732252585</c:v>
                </c:pt>
                <c:pt idx="5">
                  <c:v>-0.23313033049477527</c:v>
                </c:pt>
              </c:numCache>
            </c:numRef>
          </c:val>
          <c:extLst>
            <c:ext xmlns:c16="http://schemas.microsoft.com/office/drawing/2014/chart" uri="{C3380CC4-5D6E-409C-BE32-E72D297353CC}">
              <c16:uniqueId val="{00000020-489A-43CB-ACF0-D4F71A4C7235}"/>
            </c:ext>
          </c:extLst>
        </c:ser>
        <c:ser>
          <c:idx val="4"/>
          <c:order val="9"/>
          <c:tx>
            <c:strRef>
              <c:f>'4.Figure PISA performers'!$N$16</c:f>
              <c:strCache>
                <c:ptCount val="1"/>
                <c:pt idx="0">
                  <c:v>OECD</c:v>
                </c:pt>
              </c:strCache>
            </c:strRef>
          </c:tx>
          <c:spPr>
            <a:solidFill>
              <a:srgbClr val="002060"/>
            </a:solidFill>
            <a:ln w="6350" cmpd="sng">
              <a:solidFill>
                <a:srgbClr val="000000"/>
              </a:solidFill>
            </a:ln>
            <a:effectLst/>
          </c:spPr>
          <c:invertIfNegative val="0"/>
          <c:dPt>
            <c:idx val="0"/>
            <c:invertIfNegative val="0"/>
            <c:bubble3D val="0"/>
            <c:spPr>
              <a:solidFill>
                <a:srgbClr val="002060"/>
              </a:solidFill>
              <a:ln w="12700" cmpd="sng">
                <a:solidFill>
                  <a:srgbClr val="000000"/>
                </a:solidFill>
              </a:ln>
              <a:effectLst/>
            </c:spPr>
            <c:extLst>
              <c:ext xmlns:c16="http://schemas.microsoft.com/office/drawing/2014/chart" uri="{C3380CC4-5D6E-409C-BE32-E72D297353CC}">
                <c16:uniqueId val="{00000022-489A-43CB-ACF0-D4F71A4C7235}"/>
              </c:ext>
            </c:extLst>
          </c:dPt>
          <c:dPt>
            <c:idx val="1"/>
            <c:invertIfNegative val="0"/>
            <c:bubble3D val="0"/>
            <c:spPr>
              <a:solidFill>
                <a:srgbClr val="002060"/>
              </a:solidFill>
              <a:ln w="12700" cmpd="sng">
                <a:solidFill>
                  <a:srgbClr val="000000"/>
                </a:solidFill>
              </a:ln>
              <a:effectLst/>
            </c:spPr>
            <c:extLst>
              <c:ext xmlns:c16="http://schemas.microsoft.com/office/drawing/2014/chart" uri="{C3380CC4-5D6E-409C-BE32-E72D297353CC}">
                <c16:uniqueId val="{00000024-489A-43CB-ACF0-D4F71A4C7235}"/>
              </c:ext>
            </c:extLst>
          </c:dPt>
          <c:dPt>
            <c:idx val="4"/>
            <c:invertIfNegative val="0"/>
            <c:bubble3D val="0"/>
            <c:spPr>
              <a:solidFill>
                <a:srgbClr val="002060"/>
              </a:solidFill>
              <a:ln w="12700" cmpd="sng">
                <a:solidFill>
                  <a:srgbClr val="000000"/>
                </a:solidFill>
              </a:ln>
              <a:effectLst/>
            </c:spPr>
            <c:extLst>
              <c:ext xmlns:c16="http://schemas.microsoft.com/office/drawing/2014/chart" uri="{C3380CC4-5D6E-409C-BE32-E72D297353CC}">
                <c16:uniqueId val="{00000026-489A-43CB-ACF0-D4F71A4C7235}"/>
              </c:ext>
            </c:extLst>
          </c:dPt>
          <c:cat>
            <c:multiLvlStrRef>
              <c:f>'4.Figure PISA performers'!$O$3:$T$4</c:f>
              <c:multiLvlStrCache>
                <c:ptCount val="6"/>
                <c:lvl>
                  <c:pt idx="0">
                    <c:v>Low achievers</c:v>
                  </c:pt>
                  <c:pt idx="1">
                    <c:v>Top performers</c:v>
                  </c:pt>
                  <c:pt idx="2">
                    <c:v>Low achievers</c:v>
                  </c:pt>
                  <c:pt idx="3">
                    <c:v>Top performers</c:v>
                  </c:pt>
                  <c:pt idx="4">
                    <c:v>Low achievers</c:v>
                  </c:pt>
                  <c:pt idx="5">
                    <c:v>Top performers</c:v>
                  </c:pt>
                </c:lvl>
                <c:lvl>
                  <c:pt idx="0">
                    <c:v>Reading</c:v>
                  </c:pt>
                  <c:pt idx="2">
                    <c:v>Mathematics</c:v>
                  </c:pt>
                  <c:pt idx="4">
                    <c:v>Science</c:v>
                  </c:pt>
                </c:lvl>
              </c:multiLvlStrCache>
            </c:multiLvlStrRef>
          </c:cat>
          <c:val>
            <c:numRef>
              <c:f>'4.Figure PISA performers'!$O$16:$T$16</c:f>
              <c:numCache>
                <c:formatCode>0.0</c:formatCode>
                <c:ptCount val="6"/>
                <c:pt idx="0">
                  <c:v>-10.182695914366461</c:v>
                </c:pt>
                <c:pt idx="1">
                  <c:v>3.3191787368757351</c:v>
                </c:pt>
                <c:pt idx="2">
                  <c:v>8.0422617762530402E-2</c:v>
                </c:pt>
                <c:pt idx="3">
                  <c:v>-2.7601337346284689</c:v>
                </c:pt>
                <c:pt idx="4">
                  <c:v>-2.3973254098840862</c:v>
                </c:pt>
                <c:pt idx="5">
                  <c:v>-1.1663270739879701</c:v>
                </c:pt>
              </c:numCache>
            </c:numRef>
          </c:val>
          <c:extLst>
            <c:ext xmlns:c16="http://schemas.microsoft.com/office/drawing/2014/chart" uri="{C3380CC4-5D6E-409C-BE32-E72D297353CC}">
              <c16:uniqueId val="{00000027-489A-43CB-ACF0-D4F71A4C7235}"/>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legend>
      <c:legendPos val="r"/>
      <c:layout>
        <c:manualLayout>
          <c:xMode val="edge"/>
          <c:yMode val="edge"/>
          <c:x val="1.4404739558119857E-2"/>
          <c:y val="1.9920803043647736E-2"/>
          <c:w val="0.97099704600914849"/>
          <c:h val="9.9869281045751615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'5. Figure STEM'!$N$4</c:f>
              <c:strCache>
                <c:ptCount val="1"/>
                <c:pt idx="0">
                  <c:v>Men</c:v>
                </c:pt>
              </c:strCache>
            </c:strRef>
          </c:tx>
          <c:spPr>
            <a:solidFill>
              <a:srgbClr val="5B9BD5"/>
            </a:solidFill>
            <a:ln w="6350" cmpd="sng">
              <a:solidFill>
                <a:srgbClr val="000000"/>
              </a:solidFill>
            </a:ln>
            <a:effectLst/>
          </c:spPr>
          <c:invertIfNegative val="0"/>
          <c:dPt>
            <c:idx val="0"/>
            <c:invertIfNegative val="0"/>
            <c:bubble3D val="0"/>
            <c:extLst>
              <c:ext xmlns:c16="http://schemas.microsoft.com/office/drawing/2014/chart" uri="{C3380CC4-5D6E-409C-BE32-E72D297353CC}">
                <c16:uniqueId val="{00000000-DD38-4F5B-A1B5-04819A3A1165}"/>
              </c:ext>
            </c:extLst>
          </c:dPt>
          <c:cat>
            <c:strRef>
              <c:f>'5. Figure STEM'!$M$5:$M$16</c:f>
              <c:strCache>
                <c:ptCount val="12"/>
                <c:pt idx="0">
                  <c:v>Argentina</c:v>
                </c:pt>
                <c:pt idx="1">
                  <c:v>Brazil</c:v>
                </c:pt>
                <c:pt idx="2">
                  <c:v>Chile</c:v>
                </c:pt>
                <c:pt idx="3">
                  <c:v>Colombia</c:v>
                </c:pt>
                <c:pt idx="4">
                  <c:v>Costa Rica</c:v>
                </c:pt>
                <c:pt idx="5">
                  <c:v>Dominican Rep</c:v>
                </c:pt>
                <c:pt idx="6">
                  <c:v>Ecuador</c:v>
                </c:pt>
                <c:pt idx="7">
                  <c:v>Mexico</c:v>
                </c:pt>
                <c:pt idx="8">
                  <c:v>Peru</c:v>
                </c:pt>
                <c:pt idx="9">
                  <c:v>Uruguay</c:v>
                </c:pt>
                <c:pt idx="10">
                  <c:v>OECD</c:v>
                </c:pt>
                <c:pt idx="11">
                  <c:v>LAC</c:v>
                </c:pt>
              </c:strCache>
            </c:strRef>
          </c:cat>
          <c:val>
            <c:numRef>
              <c:f>'5. Figure STEM'!$N$5:$N$16</c:f>
              <c:numCache>
                <c:formatCode>0.0</c:formatCode>
                <c:ptCount val="12"/>
                <c:pt idx="0">
                  <c:v>24.659000000000002</c:v>
                </c:pt>
                <c:pt idx="1">
                  <c:v>30.017999999999997</c:v>
                </c:pt>
                <c:pt idx="2">
                  <c:v>38.966000000000001</c:v>
                </c:pt>
                <c:pt idx="3">
                  <c:v>36.555999999999997</c:v>
                </c:pt>
                <c:pt idx="4">
                  <c:v>28.402999999999999</c:v>
                </c:pt>
                <c:pt idx="5">
                  <c:v>20.271140000000003</c:v>
                </c:pt>
                <c:pt idx="6">
                  <c:v>26.47401</c:v>
                </c:pt>
                <c:pt idx="7">
                  <c:v>38.378999999999998</c:v>
                </c:pt>
                <c:pt idx="8">
                  <c:v>36.820340000000002</c:v>
                </c:pt>
                <c:pt idx="9">
                  <c:v>26.399570000000001</c:v>
                </c:pt>
                <c:pt idx="10">
                  <c:v>38.807000000000002</c:v>
                </c:pt>
                <c:pt idx="11">
                  <c:v>30.694606</c:v>
                </c:pt>
              </c:numCache>
            </c:numRef>
          </c:val>
          <c:extLst>
            <c:ext xmlns:c16="http://schemas.microsoft.com/office/drawing/2014/chart" uri="{C3380CC4-5D6E-409C-BE32-E72D297353CC}">
              <c16:uniqueId val="{00000001-DD38-4F5B-A1B5-04819A3A1165}"/>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'5. Figure STEM'!$O$4</c:f>
              <c:strCache>
                <c:ptCount val="1"/>
                <c:pt idx="0">
                  <c:v>Women</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FFFFFF"/>
              </a:solidFill>
              <a:ln w="3175">
                <a:solidFill>
                  <a:srgbClr val="000000"/>
                </a:solidFill>
                <a:prstDash val="solid"/>
              </a:ln>
              <a:effectLst/>
              <a:extLst/>
            </c:spPr>
          </c:marker>
          <c:cat>
            <c:strRef>
              <c:f>'5. Figure STEM'!$M$5:$M$16</c:f>
              <c:strCache>
                <c:ptCount val="12"/>
                <c:pt idx="0">
                  <c:v>Argentina</c:v>
                </c:pt>
                <c:pt idx="1">
                  <c:v>Brazil</c:v>
                </c:pt>
                <c:pt idx="2">
                  <c:v>Chile</c:v>
                </c:pt>
                <c:pt idx="3">
                  <c:v>Colombia</c:v>
                </c:pt>
                <c:pt idx="4">
                  <c:v>Costa Rica</c:v>
                </c:pt>
                <c:pt idx="5">
                  <c:v>Dominican Rep</c:v>
                </c:pt>
                <c:pt idx="6">
                  <c:v>Ecuador</c:v>
                </c:pt>
                <c:pt idx="7">
                  <c:v>Mexico</c:v>
                </c:pt>
                <c:pt idx="8">
                  <c:v>Peru</c:v>
                </c:pt>
                <c:pt idx="9">
                  <c:v>Uruguay</c:v>
                </c:pt>
                <c:pt idx="10">
                  <c:v>OECD</c:v>
                </c:pt>
                <c:pt idx="11">
                  <c:v>LAC</c:v>
                </c:pt>
              </c:strCache>
            </c:strRef>
          </c:cat>
          <c:val>
            <c:numRef>
              <c:f>'5. Figure STEM'!$O$5:$O$16</c:f>
              <c:numCache>
                <c:formatCode>0.0</c:formatCode>
                <c:ptCount val="12"/>
                <c:pt idx="0">
                  <c:v>11.588000000000001</c:v>
                </c:pt>
                <c:pt idx="1">
                  <c:v>10.839</c:v>
                </c:pt>
                <c:pt idx="2">
                  <c:v>6.8739999999999997</c:v>
                </c:pt>
                <c:pt idx="3">
                  <c:v>15.257999999999999</c:v>
                </c:pt>
                <c:pt idx="4">
                  <c:v>9.0339999999999989</c:v>
                </c:pt>
                <c:pt idx="5">
                  <c:v>7.0203199999999999</c:v>
                </c:pt>
                <c:pt idx="6">
                  <c:v>8.02651</c:v>
                </c:pt>
                <c:pt idx="7">
                  <c:v>15.033000000000001</c:v>
                </c:pt>
                <c:pt idx="8">
                  <c:v>24.441790000000001</c:v>
                </c:pt>
                <c:pt idx="9">
                  <c:v>12.18947</c:v>
                </c:pt>
                <c:pt idx="10">
                  <c:v>13.312000000000001</c:v>
                </c:pt>
                <c:pt idx="11">
                  <c:v>12.030408999999999</c:v>
                </c:pt>
              </c:numCache>
            </c:numRef>
          </c:val>
          <c:smooth val="0"/>
          <c:extLst>
            <c:ext xmlns:c16="http://schemas.microsoft.com/office/drawing/2014/chart" uri="{C3380CC4-5D6E-409C-BE32-E72D297353CC}">
              <c16:uniqueId val="{00000002-DD38-4F5B-A1B5-04819A3A1165}"/>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F4FFFF"/>
        </a:solidFill>
        <a:ln w="9525">
          <a:solidFill>
            <a:srgbClr val="000000"/>
          </a:solidFill>
        </a:ln>
      </c:spPr>
    </c:plotArea>
    <c:legend>
      <c:legendPos val="r"/>
      <c:layout>
        <c:manualLayout>
          <c:xMode val="edge"/>
          <c:yMode val="edge"/>
          <c:x val="4.1301613461006498E-2"/>
          <c:y val="1.9920803043647736E-2"/>
          <c:w val="0.9565122416368337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firstPageNumber="100" orientation="portrait" useFirstPageNumber="1"/>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r>
              <a:rPr lang="en-GB" sz="800" b="1" i="0">
                <a:solidFill>
                  <a:srgbClr val="595959"/>
                </a:solidFill>
                <a:latin typeface="Arial Narrow" panose="020B0606020202030204" pitchFamily="34" charset="0"/>
              </a:rPr>
              <a:t>BRAZIL</a:t>
            </a:r>
          </a:p>
        </c:rich>
      </c:tx>
      <c:layout>
        <c:manualLayout>
          <c:xMode val="edge"/>
          <c:yMode val="edge"/>
          <c:x val="0.55346844993141286"/>
          <c:y val="2.1679754182314784E-2"/>
        </c:manualLayout>
      </c:layout>
      <c:overlay val="0"/>
      <c:spPr>
        <a:noFill/>
        <a:ln>
          <a:noFill/>
        </a:ln>
        <a:effectLst/>
      </c:spPr>
      <c:txPr>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6166460510798117"/>
          <c:y val="0.11842181365943354"/>
          <c:w val="0.73168724279835395"/>
          <c:h val="0.86719016729259135"/>
        </c:manualLayout>
      </c:layout>
      <c:barChart>
        <c:barDir val="bar"/>
        <c:grouping val="stacked"/>
        <c:varyColors val="0"/>
        <c:ser>
          <c:idx val="0"/>
          <c:order val="0"/>
          <c:tx>
            <c:strRef>
              <c:f>'1.Data_ Educ attainment'!$E$6</c:f>
              <c:strCache>
                <c:ptCount val="1"/>
              </c:strCache>
            </c:strRef>
          </c:tx>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attainment'!$C$18:$D$25</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attainment'!$E$18:$E$25</c:f>
              <c:numCache>
                <c:formatCode>0.0</c:formatCode>
                <c:ptCount val="8"/>
                <c:pt idx="0">
                  <c:v>28.225296</c:v>
                </c:pt>
                <c:pt idx="1">
                  <c:v>37.031143</c:v>
                </c:pt>
                <c:pt idx="2">
                  <c:v>39.133674999999997</c:v>
                </c:pt>
                <c:pt idx="3">
                  <c:v>46.705711000000001</c:v>
                </c:pt>
                <c:pt idx="4">
                  <c:v>52.082104000000001</c:v>
                </c:pt>
                <c:pt idx="5">
                  <c:v>59.136276000000002</c:v>
                </c:pt>
                <c:pt idx="6">
                  <c:v>62.382373999999999</c:v>
                </c:pt>
                <c:pt idx="7">
                  <c:v>64.535354999999996</c:v>
                </c:pt>
              </c:numCache>
            </c:numRef>
          </c:val>
          <c:extLst>
            <c:ext xmlns:c16="http://schemas.microsoft.com/office/drawing/2014/chart" uri="{C3380CC4-5D6E-409C-BE32-E72D297353CC}">
              <c16:uniqueId val="{00000000-CE1B-4F9D-9009-F7B114BA9EFE}"/>
            </c:ext>
          </c:extLst>
        </c:ser>
        <c:ser>
          <c:idx val="1"/>
          <c:order val="1"/>
          <c:tx>
            <c:strRef>
              <c:f>'1.Data_ Educ attainment'!$F$6</c:f>
              <c:strCache>
                <c:ptCount val="1"/>
              </c:strCache>
            </c:strRef>
          </c:tx>
          <c:spPr>
            <a:solidFill>
              <a:srgbClr val="CCCCCC"/>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attainment'!$C$18:$D$25</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attainment'!$F$18:$F$25</c:f>
              <c:numCache>
                <c:formatCode>0.0</c:formatCode>
                <c:ptCount val="8"/>
                <c:pt idx="0">
                  <c:v>46.861454000000002</c:v>
                </c:pt>
                <c:pt idx="1">
                  <c:v>45.449714999999998</c:v>
                </c:pt>
                <c:pt idx="2">
                  <c:v>37.716270000000002</c:v>
                </c:pt>
                <c:pt idx="3">
                  <c:v>36.167735999999998</c:v>
                </c:pt>
                <c:pt idx="4">
                  <c:v>29.164183000000001</c:v>
                </c:pt>
                <c:pt idx="5">
                  <c:v>27.453804000000002</c:v>
                </c:pt>
                <c:pt idx="6">
                  <c:v>22.360115</c:v>
                </c:pt>
                <c:pt idx="7">
                  <c:v>22.341578999999999</c:v>
                </c:pt>
              </c:numCache>
            </c:numRef>
          </c:val>
          <c:extLst>
            <c:ext xmlns:c16="http://schemas.microsoft.com/office/drawing/2014/chart" uri="{C3380CC4-5D6E-409C-BE32-E72D297353CC}">
              <c16:uniqueId val="{00000001-CE1B-4F9D-9009-F7B114BA9EFE}"/>
            </c:ext>
          </c:extLst>
        </c:ser>
        <c:ser>
          <c:idx val="2"/>
          <c:order val="2"/>
          <c:tx>
            <c:strRef>
              <c:f>'1.Data_ Educ attainment'!$G$6</c:f>
              <c:strCache>
                <c:ptCount val="1"/>
              </c:strCache>
            </c:strRef>
          </c:tx>
          <c:spPr>
            <a:solidFill>
              <a:srgbClr val="A7B9E3"/>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attainment'!$C$18:$D$25</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attainment'!$G$18:$G$25</c:f>
              <c:numCache>
                <c:formatCode>0.0</c:formatCode>
                <c:ptCount val="8"/>
                <c:pt idx="0">
                  <c:v>24.913250000000001</c:v>
                </c:pt>
                <c:pt idx="1">
                  <c:v>17.519141999999999</c:v>
                </c:pt>
                <c:pt idx="2">
                  <c:v>23.150053</c:v>
                </c:pt>
                <c:pt idx="3">
                  <c:v>17.126550999999999</c:v>
                </c:pt>
                <c:pt idx="4">
                  <c:v>18.753716000000001</c:v>
                </c:pt>
                <c:pt idx="5">
                  <c:v>13.409922</c:v>
                </c:pt>
                <c:pt idx="6">
                  <c:v>15.257510999999999</c:v>
                </c:pt>
                <c:pt idx="7">
                  <c:v>13.123068</c:v>
                </c:pt>
              </c:numCache>
            </c:numRef>
          </c:val>
          <c:extLst>
            <c:ext xmlns:c16="http://schemas.microsoft.com/office/drawing/2014/chart" uri="{C3380CC4-5D6E-409C-BE32-E72D297353CC}">
              <c16:uniqueId val="{00000002-CE1B-4F9D-9009-F7B114BA9EFE}"/>
            </c:ext>
          </c:extLst>
        </c:ser>
        <c:dLbls>
          <c:dLblPos val="ctr"/>
          <c:showLegendKey val="0"/>
          <c:showVal val="1"/>
          <c:showCatName val="0"/>
          <c:showSerName val="0"/>
          <c:showPercent val="0"/>
          <c:showBubbleSize val="0"/>
        </c:dLbls>
        <c:gapWidth val="79"/>
        <c:overlap val="100"/>
        <c:axId val="665353104"/>
        <c:axId val="665354416"/>
      </c:barChart>
      <c:catAx>
        <c:axId val="66535310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cap="all" spc="120" normalizeH="0" baseline="0">
                <a:solidFill>
                  <a:srgbClr val="595959"/>
                </a:solidFill>
                <a:latin typeface="Arial Narrow"/>
                <a:ea typeface="Arial Narrow"/>
                <a:cs typeface="Arial Narrow"/>
              </a:defRPr>
            </a:pPr>
            <a:endParaRPr lang="en-US"/>
          </a:p>
        </c:txPr>
        <c:crossAx val="665354416"/>
        <c:crosses val="autoZero"/>
        <c:auto val="1"/>
        <c:lblAlgn val="ctr"/>
        <c:lblOffset val="0"/>
        <c:tickLblSkip val="1"/>
        <c:noMultiLvlLbl val="0"/>
      </c:catAx>
      <c:valAx>
        <c:axId val="665354416"/>
        <c:scaling>
          <c:orientation val="minMax"/>
          <c:max val="100"/>
        </c:scaling>
        <c:delete val="1"/>
        <c:axPos val="t"/>
        <c:numFmt formatCode="#,##0" sourceLinked="0"/>
        <c:majorTickMark val="none"/>
        <c:minorTickMark val="none"/>
        <c:tickLblPos val="nextTo"/>
        <c:crossAx val="665353104"/>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r>
              <a:rPr lang="en-GB" sz="800" b="1" i="0">
                <a:solidFill>
                  <a:srgbClr val="595959"/>
                </a:solidFill>
                <a:latin typeface="Arial Narrow" panose="020B0606020202030204" pitchFamily="34" charset="0"/>
              </a:rPr>
              <a:t>CHILE</a:t>
            </a:r>
          </a:p>
        </c:rich>
      </c:tx>
      <c:layout>
        <c:manualLayout>
          <c:xMode val="edge"/>
          <c:yMode val="edge"/>
          <c:x val="0.54911316872427984"/>
          <c:y val="2.1679754182314784E-2"/>
        </c:manualLayout>
      </c:layout>
      <c:overlay val="0"/>
      <c:spPr>
        <a:noFill/>
        <a:ln>
          <a:noFill/>
        </a:ln>
        <a:effectLst/>
      </c:spPr>
      <c:txPr>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6166460510798117"/>
          <c:y val="0.11842181365943354"/>
          <c:w val="0.73168724279835395"/>
          <c:h val="0.86719016729259135"/>
        </c:manualLayout>
      </c:layout>
      <c:barChart>
        <c:barDir val="bar"/>
        <c:grouping val="stacked"/>
        <c:varyColors val="0"/>
        <c:ser>
          <c:idx val="0"/>
          <c:order val="0"/>
          <c:tx>
            <c:strRef>
              <c:f>'1.Data_ Educ attainment'!$E$6</c:f>
              <c:strCache>
                <c:ptCount val="1"/>
              </c:strCache>
            </c:strRef>
          </c:tx>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attainment'!$C$27:$D$34</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attainment'!$E$27:$E$34</c:f>
              <c:numCache>
                <c:formatCode>0.0</c:formatCode>
                <c:ptCount val="8"/>
                <c:pt idx="0">
                  <c:v>13.197433999999999</c:v>
                </c:pt>
                <c:pt idx="1">
                  <c:v>16.496109000000001</c:v>
                </c:pt>
                <c:pt idx="2">
                  <c:v>25.222677000000001</c:v>
                </c:pt>
                <c:pt idx="3">
                  <c:v>25.906960000000002</c:v>
                </c:pt>
                <c:pt idx="4">
                  <c:v>40.243603</c:v>
                </c:pt>
                <c:pt idx="5">
                  <c:v>40.438403999999998</c:v>
                </c:pt>
                <c:pt idx="6">
                  <c:v>54.114356999999998</c:v>
                </c:pt>
                <c:pt idx="7">
                  <c:v>52.879547000000002</c:v>
                </c:pt>
              </c:numCache>
            </c:numRef>
          </c:val>
          <c:extLst>
            <c:ext xmlns:c16="http://schemas.microsoft.com/office/drawing/2014/chart" uri="{C3380CC4-5D6E-409C-BE32-E72D297353CC}">
              <c16:uniqueId val="{00000000-70B2-4E0B-8EEB-B6ECF8C5411D}"/>
            </c:ext>
          </c:extLst>
        </c:ser>
        <c:ser>
          <c:idx val="1"/>
          <c:order val="1"/>
          <c:tx>
            <c:strRef>
              <c:f>'1.Data_ Educ attainment'!$F$6</c:f>
              <c:strCache>
                <c:ptCount val="1"/>
              </c:strCache>
            </c:strRef>
          </c:tx>
          <c:spPr>
            <a:solidFill>
              <a:srgbClr val="CCCCCC"/>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attainment'!$C$27:$D$34</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attainment'!$F$27:$F$34</c:f>
              <c:numCache>
                <c:formatCode>0.0</c:formatCode>
                <c:ptCount val="8"/>
                <c:pt idx="0">
                  <c:v>49.855209000000002</c:v>
                </c:pt>
                <c:pt idx="1">
                  <c:v>53.199821</c:v>
                </c:pt>
                <c:pt idx="2">
                  <c:v>45.277591999999999</c:v>
                </c:pt>
                <c:pt idx="3">
                  <c:v>44.968829999999997</c:v>
                </c:pt>
                <c:pt idx="4">
                  <c:v>40.718722999999997</c:v>
                </c:pt>
                <c:pt idx="5">
                  <c:v>38.714275000000001</c:v>
                </c:pt>
                <c:pt idx="6">
                  <c:v>30.317871</c:v>
                </c:pt>
                <c:pt idx="7">
                  <c:v>30.575973999999999</c:v>
                </c:pt>
              </c:numCache>
            </c:numRef>
          </c:val>
          <c:extLst>
            <c:ext xmlns:c16="http://schemas.microsoft.com/office/drawing/2014/chart" uri="{C3380CC4-5D6E-409C-BE32-E72D297353CC}">
              <c16:uniqueId val="{00000001-70B2-4E0B-8EEB-B6ECF8C5411D}"/>
            </c:ext>
          </c:extLst>
        </c:ser>
        <c:ser>
          <c:idx val="2"/>
          <c:order val="2"/>
          <c:tx>
            <c:strRef>
              <c:f>'1.Data_ Educ attainment'!$G$6</c:f>
              <c:strCache>
                <c:ptCount val="1"/>
              </c:strCache>
            </c:strRef>
          </c:tx>
          <c:spPr>
            <a:solidFill>
              <a:srgbClr val="A7B9E3"/>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attainment'!$C$27:$D$34</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attainment'!$G$27:$G$34</c:f>
              <c:numCache>
                <c:formatCode>0.0</c:formatCode>
                <c:ptCount val="8"/>
                <c:pt idx="0">
                  <c:v>36.947353</c:v>
                </c:pt>
                <c:pt idx="1">
                  <c:v>30.304069999999999</c:v>
                </c:pt>
                <c:pt idx="2">
                  <c:v>29.499728999999999</c:v>
                </c:pt>
                <c:pt idx="3">
                  <c:v>29.124210000000001</c:v>
                </c:pt>
                <c:pt idx="4">
                  <c:v>19.037673999999999</c:v>
                </c:pt>
                <c:pt idx="5">
                  <c:v>20.847318999999999</c:v>
                </c:pt>
                <c:pt idx="6">
                  <c:v>15.567773000000001</c:v>
                </c:pt>
                <c:pt idx="7">
                  <c:v>16.544478999999999</c:v>
                </c:pt>
              </c:numCache>
            </c:numRef>
          </c:val>
          <c:extLst>
            <c:ext xmlns:c16="http://schemas.microsoft.com/office/drawing/2014/chart" uri="{C3380CC4-5D6E-409C-BE32-E72D297353CC}">
              <c16:uniqueId val="{00000002-70B2-4E0B-8EEB-B6ECF8C5411D}"/>
            </c:ext>
          </c:extLst>
        </c:ser>
        <c:dLbls>
          <c:dLblPos val="ctr"/>
          <c:showLegendKey val="0"/>
          <c:showVal val="1"/>
          <c:showCatName val="0"/>
          <c:showSerName val="0"/>
          <c:showPercent val="0"/>
          <c:showBubbleSize val="0"/>
        </c:dLbls>
        <c:gapWidth val="79"/>
        <c:overlap val="100"/>
        <c:axId val="773002384"/>
        <c:axId val="773005992"/>
      </c:barChart>
      <c:catAx>
        <c:axId val="77300238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cap="all" spc="120" normalizeH="0" baseline="0">
                <a:solidFill>
                  <a:srgbClr val="595959"/>
                </a:solidFill>
                <a:latin typeface="Arial Narrow"/>
                <a:ea typeface="Arial Narrow"/>
                <a:cs typeface="Arial Narrow"/>
              </a:defRPr>
            </a:pPr>
            <a:endParaRPr lang="en-US"/>
          </a:p>
        </c:txPr>
        <c:crossAx val="773005992"/>
        <c:crosses val="autoZero"/>
        <c:auto val="1"/>
        <c:lblAlgn val="ctr"/>
        <c:lblOffset val="0"/>
        <c:tickLblSkip val="1"/>
        <c:noMultiLvlLbl val="0"/>
      </c:catAx>
      <c:valAx>
        <c:axId val="773005992"/>
        <c:scaling>
          <c:orientation val="minMax"/>
          <c:max val="100"/>
        </c:scaling>
        <c:delete val="1"/>
        <c:axPos val="t"/>
        <c:numFmt formatCode="#,##0" sourceLinked="0"/>
        <c:majorTickMark val="none"/>
        <c:minorTickMark val="none"/>
        <c:tickLblPos val="nextTo"/>
        <c:crossAx val="773002384"/>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r>
              <a:rPr lang="en-GB" sz="800" b="1" i="0">
                <a:solidFill>
                  <a:srgbClr val="595959"/>
                </a:solidFill>
                <a:latin typeface="Arial Narrow" panose="020B0606020202030204" pitchFamily="34" charset="0"/>
              </a:rPr>
              <a:t>COLOMBIA</a:t>
            </a:r>
          </a:p>
        </c:rich>
      </c:tx>
      <c:layout>
        <c:manualLayout>
          <c:xMode val="edge"/>
          <c:yMode val="edge"/>
          <c:x val="0.55346844993141286"/>
          <c:y val="2.1679754182314784E-2"/>
        </c:manualLayout>
      </c:layout>
      <c:overlay val="0"/>
      <c:spPr>
        <a:noFill/>
        <a:ln>
          <a:noFill/>
        </a:ln>
        <a:effectLst/>
      </c:spPr>
      <c:txPr>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6166460510798117"/>
          <c:y val="0.11842181365943354"/>
          <c:w val="0.73168724279835395"/>
          <c:h val="0.86719016729259135"/>
        </c:manualLayout>
      </c:layout>
      <c:barChart>
        <c:barDir val="bar"/>
        <c:grouping val="stacked"/>
        <c:varyColors val="0"/>
        <c:ser>
          <c:idx val="0"/>
          <c:order val="0"/>
          <c:tx>
            <c:strRef>
              <c:f>'1.Data_ Educ attainment'!$E$6</c:f>
              <c:strCache>
                <c:ptCount val="1"/>
              </c:strCache>
            </c:strRef>
          </c:tx>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attainment'!$C$36:$D$43</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attainment'!$E$36:$E$43</c:f>
              <c:numCache>
                <c:formatCode>0.0</c:formatCode>
                <c:ptCount val="8"/>
                <c:pt idx="0">
                  <c:v>24.237848</c:v>
                </c:pt>
                <c:pt idx="1">
                  <c:v>31.199304999999999</c:v>
                </c:pt>
                <c:pt idx="2">
                  <c:v>35.391682000000003</c:v>
                </c:pt>
                <c:pt idx="3">
                  <c:v>42.060768000000003</c:v>
                </c:pt>
                <c:pt idx="4">
                  <c:v>51.824429000000002</c:v>
                </c:pt>
                <c:pt idx="5">
                  <c:v>57.029037000000002</c:v>
                </c:pt>
                <c:pt idx="6">
                  <c:v>64.140945000000002</c:v>
                </c:pt>
                <c:pt idx="7">
                  <c:v>63.950420000000001</c:v>
                </c:pt>
              </c:numCache>
            </c:numRef>
          </c:val>
          <c:extLst>
            <c:ext xmlns:c16="http://schemas.microsoft.com/office/drawing/2014/chart" uri="{C3380CC4-5D6E-409C-BE32-E72D297353CC}">
              <c16:uniqueId val="{00000000-3299-4812-BBC6-2A32A0E8EF8F}"/>
            </c:ext>
          </c:extLst>
        </c:ser>
        <c:ser>
          <c:idx val="1"/>
          <c:order val="1"/>
          <c:tx>
            <c:strRef>
              <c:f>'1.Data_ Educ attainment'!$F$6</c:f>
              <c:strCache>
                <c:ptCount val="1"/>
              </c:strCache>
            </c:strRef>
          </c:tx>
          <c:spPr>
            <a:solidFill>
              <a:srgbClr val="CCCCCC"/>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attainment'!$C$36:$D$43</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attainment'!$F$36:$F$43</c:f>
              <c:numCache>
                <c:formatCode>0.0</c:formatCode>
                <c:ptCount val="8"/>
                <c:pt idx="0">
                  <c:v>42.043731999999999</c:v>
                </c:pt>
                <c:pt idx="1">
                  <c:v>42.895954000000003</c:v>
                </c:pt>
                <c:pt idx="2">
                  <c:v>35.322166000000003</c:v>
                </c:pt>
                <c:pt idx="3">
                  <c:v>34.467953000000001</c:v>
                </c:pt>
                <c:pt idx="4">
                  <c:v>27.974972000000001</c:v>
                </c:pt>
                <c:pt idx="5">
                  <c:v>25.813403999999998</c:v>
                </c:pt>
                <c:pt idx="6">
                  <c:v>20.232309000000001</c:v>
                </c:pt>
                <c:pt idx="7">
                  <c:v>20.539881000000001</c:v>
                </c:pt>
              </c:numCache>
            </c:numRef>
          </c:val>
          <c:extLst>
            <c:ext xmlns:c16="http://schemas.microsoft.com/office/drawing/2014/chart" uri="{C3380CC4-5D6E-409C-BE32-E72D297353CC}">
              <c16:uniqueId val="{00000001-3299-4812-BBC6-2A32A0E8EF8F}"/>
            </c:ext>
          </c:extLst>
        </c:ser>
        <c:ser>
          <c:idx val="2"/>
          <c:order val="2"/>
          <c:tx>
            <c:strRef>
              <c:f>'1.Data_ Educ attainment'!$G$6</c:f>
              <c:strCache>
                <c:ptCount val="1"/>
              </c:strCache>
            </c:strRef>
          </c:tx>
          <c:spPr>
            <a:solidFill>
              <a:srgbClr val="A7B9E3"/>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attainment'!$C$36:$D$43</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attainment'!$G$36:$G$43</c:f>
              <c:numCache>
                <c:formatCode>0.0</c:formatCode>
                <c:ptCount val="8"/>
                <c:pt idx="0">
                  <c:v>33.718418</c:v>
                </c:pt>
                <c:pt idx="1">
                  <c:v>25.904741000000001</c:v>
                </c:pt>
                <c:pt idx="2">
                  <c:v>29.286152000000001</c:v>
                </c:pt>
                <c:pt idx="3">
                  <c:v>23.471281000000001</c:v>
                </c:pt>
                <c:pt idx="4">
                  <c:v>20.200597999999999</c:v>
                </c:pt>
                <c:pt idx="5">
                  <c:v>17.157557000000001</c:v>
                </c:pt>
                <c:pt idx="6">
                  <c:v>15.626747999999999</c:v>
                </c:pt>
                <c:pt idx="7">
                  <c:v>15.509698999999999</c:v>
                </c:pt>
              </c:numCache>
            </c:numRef>
          </c:val>
          <c:extLst>
            <c:ext xmlns:c16="http://schemas.microsoft.com/office/drawing/2014/chart" uri="{C3380CC4-5D6E-409C-BE32-E72D297353CC}">
              <c16:uniqueId val="{00000002-3299-4812-BBC6-2A32A0E8EF8F}"/>
            </c:ext>
          </c:extLst>
        </c:ser>
        <c:dLbls>
          <c:dLblPos val="ctr"/>
          <c:showLegendKey val="0"/>
          <c:showVal val="1"/>
          <c:showCatName val="0"/>
          <c:showSerName val="0"/>
          <c:showPercent val="0"/>
          <c:showBubbleSize val="0"/>
        </c:dLbls>
        <c:gapWidth val="79"/>
        <c:overlap val="100"/>
        <c:axId val="665353104"/>
        <c:axId val="665354416"/>
      </c:barChart>
      <c:catAx>
        <c:axId val="66535310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cap="all" spc="120" normalizeH="0" baseline="0">
                <a:solidFill>
                  <a:srgbClr val="595959"/>
                </a:solidFill>
                <a:latin typeface="Arial Narrow"/>
                <a:ea typeface="Arial Narrow"/>
                <a:cs typeface="Arial Narrow"/>
              </a:defRPr>
            </a:pPr>
            <a:endParaRPr lang="en-US"/>
          </a:p>
        </c:txPr>
        <c:crossAx val="665354416"/>
        <c:crosses val="autoZero"/>
        <c:auto val="1"/>
        <c:lblAlgn val="ctr"/>
        <c:lblOffset val="0"/>
        <c:tickLblSkip val="1"/>
        <c:noMultiLvlLbl val="0"/>
      </c:catAx>
      <c:valAx>
        <c:axId val="665354416"/>
        <c:scaling>
          <c:orientation val="minMax"/>
          <c:max val="100"/>
        </c:scaling>
        <c:delete val="1"/>
        <c:axPos val="t"/>
        <c:numFmt formatCode="#,##0" sourceLinked="0"/>
        <c:majorTickMark val="none"/>
        <c:minorTickMark val="none"/>
        <c:tickLblPos val="nextTo"/>
        <c:crossAx val="665353104"/>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r>
              <a:rPr lang="en-GB" sz="800" b="1" i="0">
                <a:solidFill>
                  <a:srgbClr val="595959"/>
                </a:solidFill>
                <a:latin typeface="Arial Narrow" panose="020B0606020202030204" pitchFamily="34" charset="0"/>
              </a:rPr>
              <a:t>COSTA</a:t>
            </a:r>
            <a:r>
              <a:rPr lang="en-GB" sz="800" b="1" i="0" baseline="0">
                <a:solidFill>
                  <a:srgbClr val="595959"/>
                </a:solidFill>
                <a:latin typeface="Arial Narrow" panose="020B0606020202030204" pitchFamily="34" charset="0"/>
              </a:rPr>
              <a:t> RICA</a:t>
            </a:r>
            <a:endParaRPr lang="en-GB" sz="800" b="1" i="0">
              <a:solidFill>
                <a:srgbClr val="595959"/>
              </a:solidFill>
              <a:latin typeface="Arial Narrow" panose="020B0606020202030204" pitchFamily="34" charset="0"/>
            </a:endParaRPr>
          </a:p>
        </c:rich>
      </c:tx>
      <c:layout>
        <c:manualLayout>
          <c:xMode val="edge"/>
          <c:yMode val="edge"/>
          <c:x val="0.54911316872427984"/>
          <c:y val="2.1679754182314784E-2"/>
        </c:manualLayout>
      </c:layout>
      <c:overlay val="0"/>
      <c:spPr>
        <a:noFill/>
        <a:ln>
          <a:noFill/>
        </a:ln>
        <a:effectLst/>
      </c:spPr>
      <c:txPr>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6166460510798117"/>
          <c:y val="0.11842181365943354"/>
          <c:w val="0.73168724279835395"/>
          <c:h val="0.86719016729259135"/>
        </c:manualLayout>
      </c:layout>
      <c:barChart>
        <c:barDir val="bar"/>
        <c:grouping val="stacked"/>
        <c:varyColors val="0"/>
        <c:ser>
          <c:idx val="0"/>
          <c:order val="0"/>
          <c:tx>
            <c:strRef>
              <c:f>'1.Data_ Educ attainment'!$E$6</c:f>
              <c:strCache>
                <c:ptCount val="1"/>
              </c:strCache>
            </c:strRef>
          </c:tx>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attainment'!$C$45:$D$52</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attainment'!$E$45:$E$52</c:f>
              <c:numCache>
                <c:formatCode>0.0</c:formatCode>
                <c:ptCount val="8"/>
                <c:pt idx="0">
                  <c:v>41.924553000000003</c:v>
                </c:pt>
                <c:pt idx="1">
                  <c:v>50.793495</c:v>
                </c:pt>
                <c:pt idx="2">
                  <c:v>54.530807000000003</c:v>
                </c:pt>
                <c:pt idx="3">
                  <c:v>58.612831</c:v>
                </c:pt>
                <c:pt idx="4">
                  <c:v>63.614082000000003</c:v>
                </c:pt>
                <c:pt idx="5">
                  <c:v>66.423454000000007</c:v>
                </c:pt>
                <c:pt idx="6">
                  <c:v>64.096024</c:v>
                </c:pt>
                <c:pt idx="7">
                  <c:v>64.121628000000001</c:v>
                </c:pt>
              </c:numCache>
            </c:numRef>
          </c:val>
          <c:extLst>
            <c:ext xmlns:c16="http://schemas.microsoft.com/office/drawing/2014/chart" uri="{C3380CC4-5D6E-409C-BE32-E72D297353CC}">
              <c16:uniqueId val="{00000000-9997-4720-BD4B-A7595190981C}"/>
            </c:ext>
          </c:extLst>
        </c:ser>
        <c:ser>
          <c:idx val="1"/>
          <c:order val="1"/>
          <c:tx>
            <c:strRef>
              <c:f>'1.Data_ Educ attainment'!$F$6</c:f>
              <c:strCache>
                <c:ptCount val="1"/>
              </c:strCache>
            </c:strRef>
          </c:tx>
          <c:spPr>
            <a:solidFill>
              <a:srgbClr val="CCCCCC"/>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attainment'!$C$45:$D$52</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attainment'!$F$45:$F$52</c:f>
              <c:numCache>
                <c:formatCode>0.0</c:formatCode>
                <c:ptCount val="8"/>
                <c:pt idx="0">
                  <c:v>23.142209999999999</c:v>
                </c:pt>
                <c:pt idx="1">
                  <c:v>21.332359</c:v>
                </c:pt>
                <c:pt idx="2">
                  <c:v>16.589020000000001</c:v>
                </c:pt>
                <c:pt idx="3">
                  <c:v>16.613316999999999</c:v>
                </c:pt>
                <c:pt idx="4">
                  <c:v>17.348922999999999</c:v>
                </c:pt>
                <c:pt idx="5">
                  <c:v>12.830176</c:v>
                </c:pt>
                <c:pt idx="6">
                  <c:v>15.733078000000001</c:v>
                </c:pt>
                <c:pt idx="7">
                  <c:v>15.298610999999999</c:v>
                </c:pt>
              </c:numCache>
            </c:numRef>
          </c:val>
          <c:extLst>
            <c:ext xmlns:c16="http://schemas.microsoft.com/office/drawing/2014/chart" uri="{C3380CC4-5D6E-409C-BE32-E72D297353CC}">
              <c16:uniqueId val="{00000001-9997-4720-BD4B-A7595190981C}"/>
            </c:ext>
          </c:extLst>
        </c:ser>
        <c:ser>
          <c:idx val="2"/>
          <c:order val="2"/>
          <c:tx>
            <c:strRef>
              <c:f>'1.Data_ Educ attainment'!$G$6</c:f>
              <c:strCache>
                <c:ptCount val="1"/>
              </c:strCache>
            </c:strRef>
          </c:tx>
          <c:spPr>
            <a:solidFill>
              <a:srgbClr val="A7B9E3"/>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attainment'!$C$45:$D$52</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attainment'!$G$45:$G$52</c:f>
              <c:numCache>
                <c:formatCode>0.0</c:formatCode>
                <c:ptCount val="8"/>
                <c:pt idx="0">
                  <c:v>34.933239</c:v>
                </c:pt>
                <c:pt idx="1">
                  <c:v>27.874147000000001</c:v>
                </c:pt>
                <c:pt idx="2">
                  <c:v>28.880171000000001</c:v>
                </c:pt>
                <c:pt idx="3">
                  <c:v>24.773852999999999</c:v>
                </c:pt>
                <c:pt idx="4">
                  <c:v>19.036995000000001</c:v>
                </c:pt>
                <c:pt idx="5">
                  <c:v>20.746368</c:v>
                </c:pt>
                <c:pt idx="6">
                  <c:v>20.170895000000002</c:v>
                </c:pt>
                <c:pt idx="7">
                  <c:v>20.57976</c:v>
                </c:pt>
              </c:numCache>
            </c:numRef>
          </c:val>
          <c:extLst>
            <c:ext xmlns:c16="http://schemas.microsoft.com/office/drawing/2014/chart" uri="{C3380CC4-5D6E-409C-BE32-E72D297353CC}">
              <c16:uniqueId val="{00000002-9997-4720-BD4B-A7595190981C}"/>
            </c:ext>
          </c:extLst>
        </c:ser>
        <c:dLbls>
          <c:dLblPos val="ctr"/>
          <c:showLegendKey val="0"/>
          <c:showVal val="1"/>
          <c:showCatName val="0"/>
          <c:showSerName val="0"/>
          <c:showPercent val="0"/>
          <c:showBubbleSize val="0"/>
        </c:dLbls>
        <c:gapWidth val="79"/>
        <c:overlap val="100"/>
        <c:axId val="773002384"/>
        <c:axId val="773005992"/>
      </c:barChart>
      <c:catAx>
        <c:axId val="77300238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cap="all" spc="120" normalizeH="0" baseline="0">
                <a:solidFill>
                  <a:srgbClr val="595959"/>
                </a:solidFill>
                <a:latin typeface="Arial Narrow"/>
                <a:ea typeface="Arial Narrow"/>
                <a:cs typeface="Arial Narrow"/>
              </a:defRPr>
            </a:pPr>
            <a:endParaRPr lang="en-US"/>
          </a:p>
        </c:txPr>
        <c:crossAx val="773005992"/>
        <c:crosses val="autoZero"/>
        <c:auto val="1"/>
        <c:lblAlgn val="ctr"/>
        <c:lblOffset val="0"/>
        <c:tickLblSkip val="1"/>
        <c:noMultiLvlLbl val="0"/>
      </c:catAx>
      <c:valAx>
        <c:axId val="773005992"/>
        <c:scaling>
          <c:orientation val="minMax"/>
          <c:max val="100"/>
        </c:scaling>
        <c:delete val="1"/>
        <c:axPos val="t"/>
        <c:numFmt formatCode="#,##0" sourceLinked="0"/>
        <c:majorTickMark val="none"/>
        <c:minorTickMark val="none"/>
        <c:tickLblPos val="nextTo"/>
        <c:crossAx val="773002384"/>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r>
              <a:rPr lang="en-GB" sz="800" b="1" i="0">
                <a:solidFill>
                  <a:srgbClr val="595959"/>
                </a:solidFill>
                <a:latin typeface="Arial Narrow" panose="020B0606020202030204" pitchFamily="34" charset="0"/>
              </a:rPr>
              <a:t>MEXICO</a:t>
            </a:r>
          </a:p>
        </c:rich>
      </c:tx>
      <c:layout>
        <c:manualLayout>
          <c:xMode val="edge"/>
          <c:yMode val="edge"/>
          <c:x val="0.55346844993141286"/>
          <c:y val="2.1679754182314784E-2"/>
        </c:manualLayout>
      </c:layout>
      <c:overlay val="0"/>
      <c:spPr>
        <a:noFill/>
        <a:ln>
          <a:noFill/>
        </a:ln>
        <a:effectLst/>
      </c:spPr>
      <c:txPr>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6166460510798117"/>
          <c:y val="0.11842181365943354"/>
          <c:w val="0.73168724279835395"/>
          <c:h val="0.86719016729259135"/>
        </c:manualLayout>
      </c:layout>
      <c:barChart>
        <c:barDir val="bar"/>
        <c:grouping val="stacked"/>
        <c:varyColors val="0"/>
        <c:ser>
          <c:idx val="0"/>
          <c:order val="0"/>
          <c:tx>
            <c:strRef>
              <c:f>'1.Data_ Educ attainment'!$E$6</c:f>
              <c:strCache>
                <c:ptCount val="1"/>
              </c:strCache>
            </c:strRef>
          </c:tx>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attainment'!$C$54:$D$61</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attainment'!$E$54:$E$61</c:f>
              <c:numCache>
                <c:formatCode>0.0</c:formatCode>
                <c:ptCount val="8"/>
                <c:pt idx="0">
                  <c:v>48.107444999999998</c:v>
                </c:pt>
                <c:pt idx="1">
                  <c:v>49.326740000000001</c:v>
                </c:pt>
                <c:pt idx="2">
                  <c:v>60.712521000000002</c:v>
                </c:pt>
                <c:pt idx="3">
                  <c:v>60.553699000000002</c:v>
                </c:pt>
                <c:pt idx="4">
                  <c:v>66.086143000000007</c:v>
                </c:pt>
                <c:pt idx="5">
                  <c:v>64.662734999999998</c:v>
                </c:pt>
                <c:pt idx="6">
                  <c:v>73.620148</c:v>
                </c:pt>
                <c:pt idx="7">
                  <c:v>67.953429999999997</c:v>
                </c:pt>
              </c:numCache>
            </c:numRef>
          </c:val>
          <c:extLst>
            <c:ext xmlns:c16="http://schemas.microsoft.com/office/drawing/2014/chart" uri="{C3380CC4-5D6E-409C-BE32-E72D297353CC}">
              <c16:uniqueId val="{00000000-DE75-406F-A8E1-A8239B5888D5}"/>
            </c:ext>
          </c:extLst>
        </c:ser>
        <c:ser>
          <c:idx val="1"/>
          <c:order val="1"/>
          <c:tx>
            <c:strRef>
              <c:f>'1.Data_ Educ attainment'!$F$6</c:f>
              <c:strCache>
                <c:ptCount val="1"/>
              </c:strCache>
            </c:strRef>
          </c:tx>
          <c:spPr>
            <a:solidFill>
              <a:srgbClr val="CCCCCC"/>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attainment'!$C$54:$D$61</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attainment'!$F$54:$F$61</c:f>
              <c:numCache>
                <c:formatCode>0.0</c:formatCode>
                <c:ptCount val="8"/>
                <c:pt idx="0">
                  <c:v>27.726731999999998</c:v>
                </c:pt>
                <c:pt idx="1">
                  <c:v>27.719631</c:v>
                </c:pt>
                <c:pt idx="2">
                  <c:v>20.542809999999999</c:v>
                </c:pt>
                <c:pt idx="3">
                  <c:v>20.738581</c:v>
                </c:pt>
                <c:pt idx="4">
                  <c:v>19.966277999999999</c:v>
                </c:pt>
                <c:pt idx="5">
                  <c:v>19.429801999999999</c:v>
                </c:pt>
                <c:pt idx="6">
                  <c:v>15.472918</c:v>
                </c:pt>
                <c:pt idx="7">
                  <c:v>15.284782999999999</c:v>
                </c:pt>
              </c:numCache>
            </c:numRef>
          </c:val>
          <c:extLst>
            <c:ext xmlns:c16="http://schemas.microsoft.com/office/drawing/2014/chart" uri="{C3380CC4-5D6E-409C-BE32-E72D297353CC}">
              <c16:uniqueId val="{00000001-DE75-406F-A8E1-A8239B5888D5}"/>
            </c:ext>
          </c:extLst>
        </c:ser>
        <c:ser>
          <c:idx val="2"/>
          <c:order val="2"/>
          <c:tx>
            <c:strRef>
              <c:f>'1.Data_ Educ attainment'!$G$6</c:f>
              <c:strCache>
                <c:ptCount val="1"/>
              </c:strCache>
            </c:strRef>
          </c:tx>
          <c:spPr>
            <a:solidFill>
              <a:srgbClr val="A7B9E3"/>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attainment'!$C$54:$D$61</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attainment'!$G$54:$G$61</c:f>
              <c:numCache>
                <c:formatCode>0.0</c:formatCode>
                <c:ptCount val="8"/>
                <c:pt idx="0">
                  <c:v>24.165821000000001</c:v>
                </c:pt>
                <c:pt idx="1">
                  <c:v>22.95363</c:v>
                </c:pt>
                <c:pt idx="2">
                  <c:v>18.744667</c:v>
                </c:pt>
                <c:pt idx="3">
                  <c:v>18.707722</c:v>
                </c:pt>
                <c:pt idx="4">
                  <c:v>13.947581</c:v>
                </c:pt>
                <c:pt idx="5">
                  <c:v>15.907463</c:v>
                </c:pt>
                <c:pt idx="6">
                  <c:v>10.906931</c:v>
                </c:pt>
                <c:pt idx="7">
                  <c:v>16.761783999999999</c:v>
                </c:pt>
              </c:numCache>
            </c:numRef>
          </c:val>
          <c:extLst>
            <c:ext xmlns:c16="http://schemas.microsoft.com/office/drawing/2014/chart" uri="{C3380CC4-5D6E-409C-BE32-E72D297353CC}">
              <c16:uniqueId val="{00000002-DE75-406F-A8E1-A8239B5888D5}"/>
            </c:ext>
          </c:extLst>
        </c:ser>
        <c:dLbls>
          <c:dLblPos val="ctr"/>
          <c:showLegendKey val="0"/>
          <c:showVal val="1"/>
          <c:showCatName val="0"/>
          <c:showSerName val="0"/>
          <c:showPercent val="0"/>
          <c:showBubbleSize val="0"/>
        </c:dLbls>
        <c:gapWidth val="79"/>
        <c:overlap val="100"/>
        <c:axId val="665353104"/>
        <c:axId val="665354416"/>
      </c:barChart>
      <c:catAx>
        <c:axId val="66535310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cap="all" spc="120" normalizeH="0" baseline="0">
                <a:solidFill>
                  <a:srgbClr val="595959"/>
                </a:solidFill>
                <a:latin typeface="Arial Narrow"/>
                <a:ea typeface="Arial Narrow"/>
                <a:cs typeface="Arial Narrow"/>
              </a:defRPr>
            </a:pPr>
            <a:endParaRPr lang="en-US"/>
          </a:p>
        </c:txPr>
        <c:crossAx val="665354416"/>
        <c:crosses val="autoZero"/>
        <c:auto val="1"/>
        <c:lblAlgn val="ctr"/>
        <c:lblOffset val="0"/>
        <c:tickLblSkip val="1"/>
        <c:noMultiLvlLbl val="0"/>
      </c:catAx>
      <c:valAx>
        <c:axId val="665354416"/>
        <c:scaling>
          <c:orientation val="minMax"/>
          <c:max val="100"/>
        </c:scaling>
        <c:delete val="1"/>
        <c:axPos val="t"/>
        <c:numFmt formatCode="#,##0" sourceLinked="0"/>
        <c:majorTickMark val="none"/>
        <c:minorTickMark val="none"/>
        <c:tickLblPos val="nextTo"/>
        <c:crossAx val="665353104"/>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r>
              <a:rPr lang="en-GB" sz="800" b="1" i="0">
                <a:solidFill>
                  <a:srgbClr val="595959"/>
                </a:solidFill>
                <a:latin typeface="Arial Narrow" panose="020B0606020202030204" pitchFamily="34" charset="0"/>
              </a:rPr>
              <a:t>PERU</a:t>
            </a:r>
          </a:p>
        </c:rich>
      </c:tx>
      <c:layout>
        <c:manualLayout>
          <c:xMode val="edge"/>
          <c:yMode val="edge"/>
          <c:x val="0.54911316872427984"/>
          <c:y val="2.1679754182314784E-2"/>
        </c:manualLayout>
      </c:layout>
      <c:overlay val="0"/>
      <c:spPr>
        <a:noFill/>
        <a:ln>
          <a:noFill/>
        </a:ln>
        <a:effectLst/>
      </c:spPr>
      <c:txPr>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6166460510798117"/>
          <c:y val="0.11842181365943354"/>
          <c:w val="0.73168724279835395"/>
          <c:h val="0.86719016729259135"/>
        </c:manualLayout>
      </c:layout>
      <c:barChart>
        <c:barDir val="bar"/>
        <c:grouping val="stacked"/>
        <c:varyColors val="0"/>
        <c:ser>
          <c:idx val="0"/>
          <c:order val="0"/>
          <c:tx>
            <c:strRef>
              <c:f>'1.Data_ Educ attainment'!$E$6</c:f>
              <c:strCache>
                <c:ptCount val="1"/>
              </c:strCache>
            </c:strRef>
          </c:tx>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attainment'!$C$63:$D$70</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attainment'!$E$63:$E$70</c:f>
              <c:numCache>
                <c:formatCode>0.0</c:formatCode>
                <c:ptCount val="8"/>
                <c:pt idx="0">
                  <c:v>20.748579997654275</c:v>
                </c:pt>
                <c:pt idx="1">
                  <c:v>15.312339601666947</c:v>
                </c:pt>
                <c:pt idx="2">
                  <c:v>30.418362957449457</c:v>
                </c:pt>
                <c:pt idx="3">
                  <c:v>22.20954506099762</c:v>
                </c:pt>
                <c:pt idx="4">
                  <c:v>39.712810821299826</c:v>
                </c:pt>
                <c:pt idx="5">
                  <c:v>28.866654463800025</c:v>
                </c:pt>
                <c:pt idx="6">
                  <c:v>50.117623387184672</c:v>
                </c:pt>
                <c:pt idx="7">
                  <c:v>36.787682793182057</c:v>
                </c:pt>
              </c:numCache>
            </c:numRef>
          </c:val>
          <c:extLst>
            <c:ext xmlns:c16="http://schemas.microsoft.com/office/drawing/2014/chart" uri="{C3380CC4-5D6E-409C-BE32-E72D297353CC}">
              <c16:uniqueId val="{00000000-AB3D-46FD-8660-A5C109D0BAF4}"/>
            </c:ext>
          </c:extLst>
        </c:ser>
        <c:ser>
          <c:idx val="1"/>
          <c:order val="1"/>
          <c:tx>
            <c:strRef>
              <c:f>'1.Data_ Educ attainment'!$F$6</c:f>
              <c:strCache>
                <c:ptCount val="1"/>
              </c:strCache>
            </c:strRef>
          </c:tx>
          <c:spPr>
            <a:solidFill>
              <a:srgbClr val="CCCCCC"/>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attainment'!$C$63:$D$70</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attainment'!$F$63:$F$70</c:f>
              <c:numCache>
                <c:formatCode>0.0</c:formatCode>
                <c:ptCount val="8"/>
                <c:pt idx="0">
                  <c:v>53.51008662433189</c:v>
                </c:pt>
                <c:pt idx="1">
                  <c:v>59.770657532327888</c:v>
                </c:pt>
                <c:pt idx="2">
                  <c:v>49.464483765023125</c:v>
                </c:pt>
                <c:pt idx="3">
                  <c:v>57.130928430974116</c:v>
                </c:pt>
                <c:pt idx="4">
                  <c:v>42.895237659049023</c:v>
                </c:pt>
                <c:pt idx="5">
                  <c:v>51.390546731393414</c:v>
                </c:pt>
                <c:pt idx="6">
                  <c:v>35.011276083803523</c:v>
                </c:pt>
                <c:pt idx="7">
                  <c:v>43.01444409169747</c:v>
                </c:pt>
              </c:numCache>
            </c:numRef>
          </c:val>
          <c:extLst>
            <c:ext xmlns:c16="http://schemas.microsoft.com/office/drawing/2014/chart" uri="{C3380CC4-5D6E-409C-BE32-E72D297353CC}">
              <c16:uniqueId val="{00000001-AB3D-46FD-8660-A5C109D0BAF4}"/>
            </c:ext>
          </c:extLst>
        </c:ser>
        <c:ser>
          <c:idx val="2"/>
          <c:order val="2"/>
          <c:tx>
            <c:strRef>
              <c:f>'1.Data_ Educ attainment'!$G$6</c:f>
              <c:strCache>
                <c:ptCount val="1"/>
              </c:strCache>
            </c:strRef>
          </c:tx>
          <c:spPr>
            <a:solidFill>
              <a:srgbClr val="A7B9E3"/>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attainment'!$C$63:$D$70</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attainment'!$G$63:$G$70</c:f>
              <c:numCache>
                <c:formatCode>0.0</c:formatCode>
                <c:ptCount val="8"/>
                <c:pt idx="0">
                  <c:v>25.741333378013842</c:v>
                </c:pt>
                <c:pt idx="1">
                  <c:v>24.917002866005173</c:v>
                </c:pt>
                <c:pt idx="2">
                  <c:v>20.117153277527418</c:v>
                </c:pt>
                <c:pt idx="3">
                  <c:v>20.659526508028261</c:v>
                </c:pt>
                <c:pt idx="4">
                  <c:v>17.391951519651151</c:v>
                </c:pt>
                <c:pt idx="5">
                  <c:v>19.742798804806554</c:v>
                </c:pt>
                <c:pt idx="6">
                  <c:v>14.871100529011812</c:v>
                </c:pt>
                <c:pt idx="7">
                  <c:v>20.197873115120469</c:v>
                </c:pt>
              </c:numCache>
            </c:numRef>
          </c:val>
          <c:extLst>
            <c:ext xmlns:c16="http://schemas.microsoft.com/office/drawing/2014/chart" uri="{C3380CC4-5D6E-409C-BE32-E72D297353CC}">
              <c16:uniqueId val="{00000002-AB3D-46FD-8660-A5C109D0BAF4}"/>
            </c:ext>
          </c:extLst>
        </c:ser>
        <c:dLbls>
          <c:dLblPos val="ctr"/>
          <c:showLegendKey val="0"/>
          <c:showVal val="1"/>
          <c:showCatName val="0"/>
          <c:showSerName val="0"/>
          <c:showPercent val="0"/>
          <c:showBubbleSize val="0"/>
        </c:dLbls>
        <c:gapWidth val="79"/>
        <c:overlap val="100"/>
        <c:axId val="773002384"/>
        <c:axId val="773005992"/>
      </c:barChart>
      <c:catAx>
        <c:axId val="77300238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cap="all" spc="120" normalizeH="0" baseline="0">
                <a:solidFill>
                  <a:srgbClr val="595959"/>
                </a:solidFill>
                <a:latin typeface="Arial Narrow"/>
                <a:ea typeface="Arial Narrow"/>
                <a:cs typeface="Arial Narrow"/>
              </a:defRPr>
            </a:pPr>
            <a:endParaRPr lang="en-US"/>
          </a:p>
        </c:txPr>
        <c:crossAx val="773005992"/>
        <c:crosses val="autoZero"/>
        <c:auto val="1"/>
        <c:lblAlgn val="ctr"/>
        <c:lblOffset val="0"/>
        <c:tickLblSkip val="1"/>
        <c:noMultiLvlLbl val="0"/>
      </c:catAx>
      <c:valAx>
        <c:axId val="773005992"/>
        <c:scaling>
          <c:orientation val="minMax"/>
          <c:max val="100"/>
        </c:scaling>
        <c:delete val="1"/>
        <c:axPos val="t"/>
        <c:numFmt formatCode="#,##0" sourceLinked="0"/>
        <c:majorTickMark val="none"/>
        <c:minorTickMark val="none"/>
        <c:tickLblPos val="nextTo"/>
        <c:crossAx val="773002384"/>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r>
              <a:rPr lang="en-GB" sz="800" b="1" i="0">
                <a:solidFill>
                  <a:srgbClr val="595959"/>
                </a:solidFill>
                <a:latin typeface="Arial Narrow" panose="020B0606020202030204" pitchFamily="34" charset="0"/>
              </a:rPr>
              <a:t>LAC</a:t>
            </a:r>
          </a:p>
        </c:rich>
      </c:tx>
      <c:layout>
        <c:manualLayout>
          <c:xMode val="edge"/>
          <c:yMode val="edge"/>
          <c:x val="0.54911316872427984"/>
          <c:y val="2.1679754182314784E-2"/>
        </c:manualLayout>
      </c:layout>
      <c:overlay val="0"/>
      <c:spPr>
        <a:noFill/>
        <a:ln>
          <a:noFill/>
        </a:ln>
        <a:effectLst/>
      </c:spPr>
      <c:txPr>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6166460510798117"/>
          <c:y val="0.11842181365943354"/>
          <c:w val="0.73168724279835395"/>
          <c:h val="0.86719016729259135"/>
        </c:manualLayout>
      </c:layout>
      <c:barChart>
        <c:barDir val="bar"/>
        <c:grouping val="stacked"/>
        <c:varyColors val="0"/>
        <c:ser>
          <c:idx val="0"/>
          <c:order val="0"/>
          <c:tx>
            <c:strRef>
              <c:f>'1.Data_ Educ attainment'!$E$6</c:f>
              <c:strCache>
                <c:ptCount val="1"/>
              </c:strCache>
            </c:strRef>
          </c:tx>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attainment'!$C$81:$D$88</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attainment'!$E$81:$E$88</c:f>
              <c:numCache>
                <c:formatCode>0.0</c:formatCode>
                <c:ptCount val="8"/>
                <c:pt idx="0">
                  <c:v>28.583195713950612</c:v>
                </c:pt>
                <c:pt idx="1">
                  <c:v>33.235527800238131</c:v>
                </c:pt>
                <c:pt idx="2">
                  <c:v>39.11944556534992</c:v>
                </c:pt>
                <c:pt idx="3">
                  <c:v>41.869873437285378</c:v>
                </c:pt>
                <c:pt idx="4">
                  <c:v>50.362875831614261</c:v>
                </c:pt>
                <c:pt idx="5">
                  <c:v>51.614391351971435</c:v>
                </c:pt>
                <c:pt idx="6">
                  <c:v>59.101357198169232</c:v>
                </c:pt>
                <c:pt idx="7">
                  <c:v>57.112960970454587</c:v>
                </c:pt>
              </c:numCache>
            </c:numRef>
          </c:val>
          <c:extLst>
            <c:ext xmlns:c16="http://schemas.microsoft.com/office/drawing/2014/chart" uri="{C3380CC4-5D6E-409C-BE32-E72D297353CC}">
              <c16:uniqueId val="{00000000-AD44-4D0D-817F-E20A7C4A11A1}"/>
            </c:ext>
          </c:extLst>
        </c:ser>
        <c:ser>
          <c:idx val="1"/>
          <c:order val="1"/>
          <c:tx>
            <c:strRef>
              <c:f>'1.Data_ Educ attainment'!$F$6</c:f>
              <c:strCache>
                <c:ptCount val="1"/>
              </c:strCache>
            </c:strRef>
          </c:tx>
          <c:spPr>
            <a:solidFill>
              <a:srgbClr val="CCCCCC"/>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attainment'!$C$81:$D$88</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attainment'!$F$81:$F$88</c:f>
              <c:numCache>
                <c:formatCode>0.0</c:formatCode>
                <c:ptCount val="8"/>
                <c:pt idx="0">
                  <c:v>39.14948880347599</c:v>
                </c:pt>
                <c:pt idx="1">
                  <c:v>40.51538364747541</c:v>
                </c:pt>
                <c:pt idx="2">
                  <c:v>33.441827395003301</c:v>
                </c:pt>
                <c:pt idx="3">
                  <c:v>34.402565918710586</c:v>
                </c:pt>
                <c:pt idx="4">
                  <c:v>28.837395379864144</c:v>
                </c:pt>
                <c:pt idx="5">
                  <c:v>28.77265496162763</c:v>
                </c:pt>
                <c:pt idx="6">
                  <c:v>23.286402297686216</c:v>
                </c:pt>
                <c:pt idx="7">
                  <c:v>24.254745013099637</c:v>
                </c:pt>
              </c:numCache>
            </c:numRef>
          </c:val>
          <c:extLst>
            <c:ext xmlns:c16="http://schemas.microsoft.com/office/drawing/2014/chart" uri="{C3380CC4-5D6E-409C-BE32-E72D297353CC}">
              <c16:uniqueId val="{00000001-AD44-4D0D-817F-E20A7C4A11A1}"/>
            </c:ext>
          </c:extLst>
        </c:ser>
        <c:ser>
          <c:idx val="2"/>
          <c:order val="2"/>
          <c:tx>
            <c:strRef>
              <c:f>'1.Data_ Educ attainment'!$G$6</c:f>
              <c:strCache>
                <c:ptCount val="1"/>
              </c:strCache>
            </c:strRef>
          </c:tx>
          <c:spPr>
            <a:solidFill>
              <a:srgbClr val="A7B9E3"/>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attainment'!$C$81:$D$88</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attainment'!$G$81:$G$88</c:f>
              <c:numCache>
                <c:formatCode>0.0</c:formatCode>
                <c:ptCount val="8"/>
                <c:pt idx="0">
                  <c:v>32.267314339716265</c:v>
                </c:pt>
                <c:pt idx="1">
                  <c:v>26.249088266572166</c:v>
                </c:pt>
                <c:pt idx="2">
                  <c:v>27.438726182503917</c:v>
                </c:pt>
                <c:pt idx="3">
                  <c:v>23.727560786861179</c:v>
                </c:pt>
                <c:pt idx="4">
                  <c:v>20.799729502807306</c:v>
                </c:pt>
                <c:pt idx="5">
                  <c:v>19.612952829258081</c:v>
                </c:pt>
                <c:pt idx="6">
                  <c:v>17.61223978985883</c:v>
                </c:pt>
                <c:pt idx="7">
                  <c:v>18.632293730731497</c:v>
                </c:pt>
              </c:numCache>
            </c:numRef>
          </c:val>
          <c:extLst>
            <c:ext xmlns:c16="http://schemas.microsoft.com/office/drawing/2014/chart" uri="{C3380CC4-5D6E-409C-BE32-E72D297353CC}">
              <c16:uniqueId val="{00000002-AD44-4D0D-817F-E20A7C4A11A1}"/>
            </c:ext>
          </c:extLst>
        </c:ser>
        <c:dLbls>
          <c:dLblPos val="ctr"/>
          <c:showLegendKey val="0"/>
          <c:showVal val="1"/>
          <c:showCatName val="0"/>
          <c:showSerName val="0"/>
          <c:showPercent val="0"/>
          <c:showBubbleSize val="0"/>
        </c:dLbls>
        <c:gapWidth val="79"/>
        <c:overlap val="100"/>
        <c:axId val="773002384"/>
        <c:axId val="773005992"/>
      </c:barChart>
      <c:catAx>
        <c:axId val="77300238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cap="all" spc="120" normalizeH="0" baseline="0">
                <a:solidFill>
                  <a:srgbClr val="595959"/>
                </a:solidFill>
                <a:latin typeface="Arial Narrow"/>
                <a:ea typeface="Arial Narrow"/>
                <a:cs typeface="Arial Narrow"/>
              </a:defRPr>
            </a:pPr>
            <a:endParaRPr lang="en-US"/>
          </a:p>
        </c:txPr>
        <c:crossAx val="773005992"/>
        <c:crosses val="autoZero"/>
        <c:auto val="1"/>
        <c:lblAlgn val="ctr"/>
        <c:lblOffset val="0"/>
        <c:tickLblSkip val="1"/>
        <c:noMultiLvlLbl val="0"/>
      </c:catAx>
      <c:valAx>
        <c:axId val="773005992"/>
        <c:scaling>
          <c:orientation val="minMax"/>
          <c:max val="100"/>
        </c:scaling>
        <c:delete val="1"/>
        <c:axPos val="t"/>
        <c:numFmt formatCode="#,##0" sourceLinked="0"/>
        <c:majorTickMark val="none"/>
        <c:minorTickMark val="none"/>
        <c:tickLblPos val="nextTo"/>
        <c:crossAx val="773002384"/>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r>
              <a:rPr lang="en-GB" sz="800" b="1" i="0">
                <a:solidFill>
                  <a:srgbClr val="595959"/>
                </a:solidFill>
                <a:latin typeface="Arial Narrow" panose="020B0606020202030204" pitchFamily="34" charset="0"/>
              </a:rPr>
              <a:t>OECD</a:t>
            </a:r>
          </a:p>
        </c:rich>
      </c:tx>
      <c:layout>
        <c:manualLayout>
          <c:xMode val="edge"/>
          <c:yMode val="edge"/>
          <c:x val="0.55346844993141286"/>
          <c:y val="2.1679754182314784E-2"/>
        </c:manualLayout>
      </c:layout>
      <c:overlay val="0"/>
      <c:spPr>
        <a:noFill/>
        <a:ln>
          <a:noFill/>
        </a:ln>
        <a:effectLst/>
      </c:spPr>
      <c:txPr>
        <a:bodyPr rot="0" spcFirstLastPara="1" vertOverflow="ellipsis" vert="horz" wrap="square" anchor="ctr" anchorCtr="1"/>
        <a:lstStyle/>
        <a:p>
          <a:pPr>
            <a:defRPr sz="800" b="1" i="0" u="none" strike="noStrike" kern="1200" cap="all" spc="120" normalizeH="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26166460510798117"/>
          <c:y val="0.11842181365943354"/>
          <c:w val="0.73168724279835395"/>
          <c:h val="0.86719016729259135"/>
        </c:manualLayout>
      </c:layout>
      <c:barChart>
        <c:barDir val="bar"/>
        <c:grouping val="stacked"/>
        <c:varyColors val="0"/>
        <c:ser>
          <c:idx val="0"/>
          <c:order val="0"/>
          <c:tx>
            <c:strRef>
              <c:f>'1.Data_ Educ attainment'!$E$6</c:f>
              <c:strCache>
                <c:ptCount val="1"/>
              </c:strCache>
            </c:strRef>
          </c:tx>
          <c:spPr>
            <a:solidFill>
              <a:srgbClr val="4F81BD"/>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attainment'!$C$72:$D$79</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attainment'!$E$72:$E$79</c:f>
              <c:numCache>
                <c:formatCode>0.0</c:formatCode>
                <c:ptCount val="8"/>
                <c:pt idx="0">
                  <c:v>13.616445000000001</c:v>
                </c:pt>
                <c:pt idx="1">
                  <c:v>17.157695</c:v>
                </c:pt>
                <c:pt idx="2">
                  <c:v>17.133534999999998</c:v>
                </c:pt>
                <c:pt idx="3">
                  <c:v>20.185825000000001</c:v>
                </c:pt>
                <c:pt idx="4">
                  <c:v>22.579239999999999</c:v>
                </c:pt>
                <c:pt idx="5">
                  <c:v>24.214110999999999</c:v>
                </c:pt>
                <c:pt idx="6">
                  <c:v>31.625384</c:v>
                </c:pt>
                <c:pt idx="7">
                  <c:v>28.938725000000002</c:v>
                </c:pt>
              </c:numCache>
            </c:numRef>
          </c:val>
          <c:extLst>
            <c:ext xmlns:c16="http://schemas.microsoft.com/office/drawing/2014/chart" uri="{C3380CC4-5D6E-409C-BE32-E72D297353CC}">
              <c16:uniqueId val="{00000000-4529-440F-BB5B-B030777FB9CE}"/>
            </c:ext>
          </c:extLst>
        </c:ser>
        <c:ser>
          <c:idx val="1"/>
          <c:order val="1"/>
          <c:tx>
            <c:strRef>
              <c:f>'1.Data_ Educ attainment'!$F$6</c:f>
              <c:strCache>
                <c:ptCount val="1"/>
              </c:strCache>
            </c:strRef>
          </c:tx>
          <c:spPr>
            <a:solidFill>
              <a:srgbClr val="CCCCCC"/>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attainment'!$C$72:$D$79</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attainment'!$F$72:$F$79</c:f>
              <c:numCache>
                <c:formatCode>0.0</c:formatCode>
                <c:ptCount val="8"/>
                <c:pt idx="0">
                  <c:v>35.806798999999998</c:v>
                </c:pt>
                <c:pt idx="1">
                  <c:v>44.895578</c:v>
                </c:pt>
                <c:pt idx="2">
                  <c:v>35.576115000000001</c:v>
                </c:pt>
                <c:pt idx="3">
                  <c:v>41.527318000000001</c:v>
                </c:pt>
                <c:pt idx="4">
                  <c:v>40.969354000000003</c:v>
                </c:pt>
                <c:pt idx="5">
                  <c:v>44.135117999999999</c:v>
                </c:pt>
                <c:pt idx="6">
                  <c:v>40.332048</c:v>
                </c:pt>
                <c:pt idx="7">
                  <c:v>43.976672999999998</c:v>
                </c:pt>
              </c:numCache>
            </c:numRef>
          </c:val>
          <c:extLst>
            <c:ext xmlns:c16="http://schemas.microsoft.com/office/drawing/2014/chart" uri="{C3380CC4-5D6E-409C-BE32-E72D297353CC}">
              <c16:uniqueId val="{00000001-4529-440F-BB5B-B030777FB9CE}"/>
            </c:ext>
          </c:extLst>
        </c:ser>
        <c:ser>
          <c:idx val="2"/>
          <c:order val="2"/>
          <c:tx>
            <c:strRef>
              <c:f>'1.Data_ Educ attainment'!$G$6</c:f>
              <c:strCache>
                <c:ptCount val="1"/>
              </c:strCache>
            </c:strRef>
          </c:tx>
          <c:spPr>
            <a:solidFill>
              <a:srgbClr val="A7B9E3"/>
            </a:solidFill>
            <a:ln w="6350" cmpd="sng">
              <a:solidFill>
                <a:srgbClr val="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'1.Data_ Educ attainment'!$C$72:$D$79</c:f>
              <c:multiLvlStrCache>
                <c:ptCount val="8"/>
                <c:lvl>
                  <c:pt idx="0">
                    <c:v>Women</c:v>
                  </c:pt>
                  <c:pt idx="1">
                    <c:v>Men</c:v>
                  </c:pt>
                  <c:pt idx="2">
                    <c:v>Women</c:v>
                  </c:pt>
                  <c:pt idx="3">
                    <c:v>Men</c:v>
                  </c:pt>
                  <c:pt idx="4">
                    <c:v>Women</c:v>
                  </c:pt>
                  <c:pt idx="5">
                    <c:v>Men</c:v>
                  </c:pt>
                  <c:pt idx="6">
                    <c:v>Women</c:v>
                  </c:pt>
                  <c:pt idx="7">
                    <c:v>Men</c:v>
                  </c:pt>
                </c:lvl>
                <c:lvl>
                  <c:pt idx="0">
                    <c:v>25-34 years</c:v>
                  </c:pt>
                  <c:pt idx="2">
                    <c:v>35-44 years</c:v>
                  </c:pt>
                  <c:pt idx="4">
                    <c:v>45-54 years</c:v>
                  </c:pt>
                  <c:pt idx="6">
                    <c:v>55-64 years</c:v>
                  </c:pt>
                </c:lvl>
              </c:multiLvlStrCache>
            </c:multiLvlStrRef>
          </c:cat>
          <c:val>
            <c:numRef>
              <c:f>'1.Data_ Educ attainment'!$G$72:$G$79</c:f>
              <c:numCache>
                <c:formatCode>0.0</c:formatCode>
                <c:ptCount val="8"/>
                <c:pt idx="0">
                  <c:v>50.940846999999998</c:v>
                </c:pt>
                <c:pt idx="1">
                  <c:v>38.493724</c:v>
                </c:pt>
                <c:pt idx="2">
                  <c:v>47.648857999999997</c:v>
                </c:pt>
                <c:pt idx="3">
                  <c:v>38.705286999999998</c:v>
                </c:pt>
                <c:pt idx="4">
                  <c:v>36.806455</c:v>
                </c:pt>
                <c:pt idx="5">
                  <c:v>32.074903999999997</c:v>
                </c:pt>
                <c:pt idx="6">
                  <c:v>28.421354000000001</c:v>
                </c:pt>
                <c:pt idx="7">
                  <c:v>27.597761999999999</c:v>
                </c:pt>
              </c:numCache>
            </c:numRef>
          </c:val>
          <c:extLst>
            <c:ext xmlns:c16="http://schemas.microsoft.com/office/drawing/2014/chart" uri="{C3380CC4-5D6E-409C-BE32-E72D297353CC}">
              <c16:uniqueId val="{00000002-4529-440F-BB5B-B030777FB9CE}"/>
            </c:ext>
          </c:extLst>
        </c:ser>
        <c:dLbls>
          <c:dLblPos val="ctr"/>
          <c:showLegendKey val="0"/>
          <c:showVal val="1"/>
          <c:showCatName val="0"/>
          <c:showSerName val="0"/>
          <c:showPercent val="0"/>
          <c:showBubbleSize val="0"/>
        </c:dLbls>
        <c:gapWidth val="79"/>
        <c:overlap val="100"/>
        <c:axId val="665353104"/>
        <c:axId val="665354416"/>
      </c:barChart>
      <c:catAx>
        <c:axId val="665353104"/>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cap="all" spc="120" normalizeH="0" baseline="0">
                <a:solidFill>
                  <a:srgbClr val="595959"/>
                </a:solidFill>
                <a:latin typeface="Arial Narrow"/>
                <a:ea typeface="Arial Narrow"/>
                <a:cs typeface="Arial Narrow"/>
              </a:defRPr>
            </a:pPr>
            <a:endParaRPr lang="en-US"/>
          </a:p>
        </c:txPr>
        <c:crossAx val="665354416"/>
        <c:crosses val="autoZero"/>
        <c:auto val="1"/>
        <c:lblAlgn val="ctr"/>
        <c:lblOffset val="0"/>
        <c:tickLblSkip val="1"/>
        <c:noMultiLvlLbl val="0"/>
      </c:catAx>
      <c:valAx>
        <c:axId val="665354416"/>
        <c:scaling>
          <c:orientation val="minMax"/>
          <c:max val="100"/>
        </c:scaling>
        <c:delete val="1"/>
        <c:axPos val="t"/>
        <c:numFmt formatCode="#,##0" sourceLinked="0"/>
        <c:majorTickMark val="none"/>
        <c:minorTickMark val="none"/>
        <c:tickLblPos val="nextTo"/>
        <c:crossAx val="665353104"/>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0</xdr:col>
      <xdr:colOff>78440</xdr:colOff>
      <xdr:row>0</xdr:row>
      <xdr:rowOff>89647</xdr:rowOff>
    </xdr:from>
    <xdr:ext cx="5108182" cy="1535206"/>
    <xdr:pic>
      <xdr:nvPicPr>
        <xdr:cNvPr id="2" name="Picture 1" descr="http://portal.oecd.org/eshare/pac/PublishingImages/logos/logo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0" y="89647"/>
          <a:ext cx="5108182" cy="15352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0</xdr:row>
      <xdr:rowOff>33615</xdr:rowOff>
    </xdr:from>
    <xdr:ext cx="1534" cy="1759326"/>
    <xdr:pic>
      <xdr:nvPicPr>
        <xdr:cNvPr id="3" name="Picture 2" descr="http://portal.oecd.org/eshare/pac/PublishingImages/logos/logo_fr1.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33615"/>
          <a:ext cx="1534" cy="17593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c:userShapes xmlns:c="http://schemas.openxmlformats.org/drawingml/2006/chart">
  <cdr:relSizeAnchor xmlns:cdr="http://schemas.openxmlformats.org/drawingml/2006/chartDrawing">
    <cdr:from>
      <cdr:x>0.12626</cdr:x>
      <cdr:y>0</cdr:y>
    </cdr:from>
    <cdr:to>
      <cdr:x>0.96801</cdr:x>
      <cdr:y>0.10861</cdr:y>
    </cdr:to>
    <cdr:sp macro="" textlink="">
      <cdr:nvSpPr>
        <cdr:cNvPr id="6" name="TextBox 5"/>
        <cdr:cNvSpPr txBox="1"/>
      </cdr:nvSpPr>
      <cdr:spPr>
        <a:xfrm xmlns:a="http://schemas.openxmlformats.org/drawingml/2006/main">
          <a:off x="319196" y="0"/>
          <a:ext cx="2127968" cy="259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B. Lower secondary</a:t>
          </a:r>
          <a:r>
            <a:rPr lang="en-GB" sz="750" b="0" i="0" baseline="0">
              <a:solidFill>
                <a:srgbClr val="000000"/>
              </a:solidFill>
              <a:latin typeface="Arial Narrow" panose="020B0606020202030204" pitchFamily="34" charset="0"/>
            </a:rPr>
            <a:t> school age</a:t>
          </a:r>
          <a:endParaRPr lang="en-GB" sz="750" b="0" i="0">
            <a:solidFill>
              <a:srgbClr val="000000"/>
            </a:solidFill>
            <a:latin typeface="Arial Narrow" panose="020B060602020203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0.12302</cdr:x>
      <cdr:y>0.00688</cdr:y>
    </cdr:from>
    <cdr:to>
      <cdr:x>0.91944</cdr:x>
      <cdr:y>0.09974</cdr:y>
    </cdr:to>
    <cdr:sp macro="" textlink="">
      <cdr:nvSpPr>
        <cdr:cNvPr id="6" name="TextBox 5"/>
        <cdr:cNvSpPr txBox="1"/>
      </cdr:nvSpPr>
      <cdr:spPr>
        <a:xfrm xmlns:a="http://schemas.openxmlformats.org/drawingml/2006/main">
          <a:off x="340659" y="17930"/>
          <a:ext cx="2205318" cy="2420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C. Upper secondary</a:t>
          </a:r>
          <a:r>
            <a:rPr lang="en-GB" sz="750" b="0" i="0" baseline="0">
              <a:solidFill>
                <a:srgbClr val="000000"/>
              </a:solidFill>
              <a:latin typeface="Arial Narrow" panose="020B0606020202030204" pitchFamily="34" charset="0"/>
            </a:rPr>
            <a:t> school age</a:t>
          </a:r>
          <a:endParaRPr lang="en-GB" sz="750" b="0" i="0">
            <a:solidFill>
              <a:srgbClr val="000000"/>
            </a:solidFill>
            <a:latin typeface="Arial Narrow" panose="020B060602020203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180975</xdr:colOff>
      <xdr:row>5</xdr:row>
      <xdr:rowOff>0</xdr:rowOff>
    </xdr:from>
    <xdr:to>
      <xdr:col>10</xdr:col>
      <xdr:colOff>158115</xdr:colOff>
      <xdr:row>22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0.28746</cdr:x>
      <cdr:y>0.0446</cdr:y>
    </cdr:from>
    <cdr:to>
      <cdr:x>0.30019</cdr:x>
      <cdr:y>0.0736</cdr:y>
    </cdr:to>
    <cdr:sp macro="" textlink="">
      <cdr:nvSpPr>
        <cdr:cNvPr id="22" name="xlamShapesMarker"/>
        <cdr:cNvSpPr/>
      </cdr:nvSpPr>
      <cdr:spPr>
        <a:xfrm xmlns:a="http://schemas.openxmlformats.org/drawingml/2006/main">
          <a:off x="166996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0.63305</cdr:x>
      <cdr:y>0.0446</cdr:y>
    </cdr:from>
    <cdr:to>
      <cdr:x>0.64578</cdr:x>
      <cdr:y>0.0736</cdr:y>
    </cdr:to>
    <cdr:sp macro="" textlink="">
      <cdr:nvSpPr>
        <cdr:cNvPr id="26" name="xlamShapesMarker"/>
        <cdr:cNvSpPr/>
      </cdr:nvSpPr>
      <cdr:spPr>
        <a:xfrm xmlns:a="http://schemas.openxmlformats.org/drawingml/2006/main">
          <a:off x="367757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0.12416</cdr:y>
    </cdr:from>
    <cdr:to>
      <cdr:x>0.42283</cdr:x>
      <cdr:y>0.19003</cdr:y>
    </cdr:to>
    <cdr:sp macro="" textlink="">
      <cdr:nvSpPr>
        <cdr:cNvPr id="30" name="TextBox 29"/>
        <cdr:cNvSpPr txBox="1"/>
      </cdr:nvSpPr>
      <cdr:spPr>
        <a:xfrm xmlns:a="http://schemas.openxmlformats.org/drawingml/2006/main">
          <a:off x="0" y="345321"/>
          <a:ext cx="2567906" cy="1832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Percentage</a:t>
          </a:r>
          <a:r>
            <a:rPr lang="en-GB" sz="750" baseline="0">
              <a:latin typeface="Arial Narrow" panose="020B0606020202030204" pitchFamily="34" charset="0"/>
            </a:rPr>
            <a:t> points</a:t>
          </a:r>
          <a:endParaRPr lang="en-GB" sz="750">
            <a:latin typeface="Arial Narrow" panose="020B060602020203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594360</xdr:colOff>
      <xdr:row>17</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0.00752</cdr:x>
      <cdr:y>0.05605</cdr:y>
    </cdr:from>
    <cdr:to>
      <cdr:x>0.03258</cdr:x>
      <cdr:y>0.16224</cdr:y>
    </cdr:to>
    <cdr:sp macro="" textlink="">
      <cdr:nvSpPr>
        <cdr:cNvPr id="6" name="TextBox 5"/>
        <cdr:cNvSpPr txBox="1"/>
      </cdr:nvSpPr>
      <cdr:spPr>
        <a:xfrm xmlns:a="http://schemas.openxmlformats.org/drawingml/2006/main">
          <a:off x="45720" y="144780"/>
          <a:ext cx="15240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Narrow" panose="020B0606020202030204" pitchFamily="34" charset="0"/>
            </a:rPr>
            <a: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12700</xdr:colOff>
      <xdr:row>3</xdr:row>
      <xdr:rowOff>86240</xdr:rowOff>
    </xdr:from>
    <xdr:to>
      <xdr:col>4</xdr:col>
      <xdr:colOff>429340</xdr:colOff>
      <xdr:row>16</xdr:row>
      <xdr:rowOff>151060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429340</xdr:colOff>
      <xdr:row>3</xdr:row>
      <xdr:rowOff>86240</xdr:rowOff>
    </xdr:from>
    <xdr:to>
      <xdr:col>9</xdr:col>
      <xdr:colOff>221140</xdr:colOff>
      <xdr:row>16</xdr:row>
      <xdr:rowOff>151060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150874</xdr:colOff>
      <xdr:row>2</xdr:row>
      <xdr:rowOff>84700</xdr:rowOff>
    </xdr:from>
    <xdr:to>
      <xdr:col>9</xdr:col>
      <xdr:colOff>214454</xdr:colOff>
      <xdr:row>3</xdr:row>
      <xdr:rowOff>86240</xdr:rowOff>
    </xdr:to>
    <xdr:grpSp>
      <xdr:nvGrpSpPr>
        <xdr:cNvPr id="4" name="xlamLegendGroup0"/>
        <xdr:cNvGrpSpPr/>
      </xdr:nvGrpSpPr>
      <xdr:grpSpPr>
        <a:xfrm>
          <a:off x="760474" y="408550"/>
          <a:ext cx="4940380" cy="192040"/>
          <a:chOff x="775714" y="0"/>
          <a:chExt cx="5062300" cy="176800"/>
        </a:xfrm>
      </xdr:grpSpPr>
      <xdr:sp macro="" textlink="">
        <xdr:nvSpPr>
          <xdr:cNvPr id="5" name="xlamLegend0"/>
          <xdr:cNvSpPr/>
        </xdr:nvSpPr>
        <xdr:spPr>
          <a:xfrm>
            <a:off x="775714" y="0"/>
            <a:ext cx="50623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6" name="xlamLegendEntry10"/>
          <xdr:cNvGrpSpPr/>
        </xdr:nvGrpSpPr>
        <xdr:grpSpPr>
          <a:xfrm>
            <a:off x="1133514" y="43400"/>
            <a:ext cx="1167351" cy="110415"/>
            <a:chOff x="1133514" y="43400"/>
            <a:chExt cx="1167351" cy="110415"/>
          </a:xfrm>
        </xdr:grpSpPr>
        <xdr:sp macro="" textlink="">
          <xdr:nvSpPr>
            <xdr:cNvPr id="13" name="xlamLegendSymbol10"/>
            <xdr:cNvSpPr/>
          </xdr:nvSpPr>
          <xdr:spPr>
            <a:xfrm>
              <a:off x="1133514"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4" name="xlamLegendText10"/>
            <xdr:cNvSpPr txBox="1"/>
          </xdr:nvSpPr>
          <xdr:spPr>
            <a:xfrm>
              <a:off x="1349514" y="43400"/>
              <a:ext cx="95135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Less than upper secondary</a:t>
              </a:r>
            </a:p>
          </xdr:txBody>
        </xdr:sp>
      </xdr:grpSp>
      <xdr:grpSp>
        <xdr:nvGrpSpPr>
          <xdr:cNvPr id="7" name="xlamLegendEntry20"/>
          <xdr:cNvGrpSpPr/>
        </xdr:nvGrpSpPr>
        <xdr:grpSpPr>
          <a:xfrm>
            <a:off x="3135864" y="43400"/>
            <a:ext cx="1145293" cy="110415"/>
            <a:chOff x="3135864" y="43400"/>
            <a:chExt cx="1145293" cy="110415"/>
          </a:xfrm>
        </xdr:grpSpPr>
        <xdr:sp macro="" textlink="">
          <xdr:nvSpPr>
            <xdr:cNvPr id="11" name="xlamLegendSymbol20"/>
            <xdr:cNvSpPr/>
          </xdr:nvSpPr>
          <xdr:spPr>
            <a:xfrm>
              <a:off x="3135864"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2" name="xlamLegendText20"/>
            <xdr:cNvSpPr txBox="1"/>
          </xdr:nvSpPr>
          <xdr:spPr>
            <a:xfrm>
              <a:off x="3351864" y="43400"/>
              <a:ext cx="92929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Upper and post-secondary</a:t>
              </a:r>
            </a:p>
          </xdr:txBody>
        </xdr:sp>
      </xdr:grpSp>
      <xdr:grpSp>
        <xdr:nvGrpSpPr>
          <xdr:cNvPr id="8" name="xlamLegendEntry30"/>
          <xdr:cNvGrpSpPr/>
        </xdr:nvGrpSpPr>
        <xdr:grpSpPr>
          <a:xfrm>
            <a:off x="5119368" y="43400"/>
            <a:ext cx="483189" cy="110415"/>
            <a:chOff x="5119368" y="43400"/>
            <a:chExt cx="483189" cy="110415"/>
          </a:xfrm>
        </xdr:grpSpPr>
        <xdr:sp macro="" textlink="">
          <xdr:nvSpPr>
            <xdr:cNvPr id="9" name="xlamLegendSymbol30"/>
            <xdr:cNvSpPr/>
          </xdr:nvSpPr>
          <xdr:spPr>
            <a:xfrm>
              <a:off x="5119368"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0" name="xlamLegendText30"/>
            <xdr:cNvSpPr txBox="1"/>
          </xdr:nvSpPr>
          <xdr:spPr>
            <a:xfrm>
              <a:off x="5335368" y="43400"/>
              <a:ext cx="267189"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Tertiary</a:t>
              </a:r>
            </a:p>
          </xdr:txBody>
        </xdr:sp>
      </xdr:grpSp>
    </xdr:grpSp>
    <xdr:clientData/>
  </xdr:twoCellAnchor>
  <xdr:twoCellAnchor>
    <xdr:from>
      <xdr:col>0</xdr:col>
      <xdr:colOff>12700</xdr:colOff>
      <xdr:row>19</xdr:row>
      <xdr:rowOff>86240</xdr:rowOff>
    </xdr:from>
    <xdr:to>
      <xdr:col>4</xdr:col>
      <xdr:colOff>429340</xdr:colOff>
      <xdr:row>32</xdr:row>
      <xdr:rowOff>151060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429340</xdr:colOff>
      <xdr:row>19</xdr:row>
      <xdr:rowOff>86240</xdr:rowOff>
    </xdr:from>
    <xdr:to>
      <xdr:col>9</xdr:col>
      <xdr:colOff>221140</xdr:colOff>
      <xdr:row>32</xdr:row>
      <xdr:rowOff>151060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150874</xdr:colOff>
      <xdr:row>18</xdr:row>
      <xdr:rowOff>84700</xdr:rowOff>
    </xdr:from>
    <xdr:to>
      <xdr:col>9</xdr:col>
      <xdr:colOff>214454</xdr:colOff>
      <xdr:row>19</xdr:row>
      <xdr:rowOff>86240</xdr:rowOff>
    </xdr:to>
    <xdr:grpSp>
      <xdr:nvGrpSpPr>
        <xdr:cNvPr id="17" name="xlamLegendGroup0"/>
        <xdr:cNvGrpSpPr/>
      </xdr:nvGrpSpPr>
      <xdr:grpSpPr>
        <a:xfrm>
          <a:off x="760474" y="3370825"/>
          <a:ext cx="4940380" cy="163465"/>
          <a:chOff x="775714" y="0"/>
          <a:chExt cx="5062300" cy="176800"/>
        </a:xfrm>
      </xdr:grpSpPr>
      <xdr:sp macro="" textlink="">
        <xdr:nvSpPr>
          <xdr:cNvPr id="18" name="xlamLegend0"/>
          <xdr:cNvSpPr/>
        </xdr:nvSpPr>
        <xdr:spPr>
          <a:xfrm>
            <a:off x="775714" y="0"/>
            <a:ext cx="50623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9" name="xlamLegendEntry10"/>
          <xdr:cNvGrpSpPr/>
        </xdr:nvGrpSpPr>
        <xdr:grpSpPr>
          <a:xfrm>
            <a:off x="1133514" y="43400"/>
            <a:ext cx="1167351" cy="110415"/>
            <a:chOff x="1133514" y="43400"/>
            <a:chExt cx="1167351" cy="110415"/>
          </a:xfrm>
        </xdr:grpSpPr>
        <xdr:sp macro="" textlink="">
          <xdr:nvSpPr>
            <xdr:cNvPr id="26" name="xlamLegendSymbol10"/>
            <xdr:cNvSpPr/>
          </xdr:nvSpPr>
          <xdr:spPr>
            <a:xfrm>
              <a:off x="1133514"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7" name="xlamLegendText10"/>
            <xdr:cNvSpPr txBox="1"/>
          </xdr:nvSpPr>
          <xdr:spPr>
            <a:xfrm>
              <a:off x="1349514" y="43400"/>
              <a:ext cx="95135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Less than upper secondary</a:t>
              </a:r>
            </a:p>
          </xdr:txBody>
        </xdr:sp>
      </xdr:grpSp>
      <xdr:grpSp>
        <xdr:nvGrpSpPr>
          <xdr:cNvPr id="20" name="xlamLegendEntry20"/>
          <xdr:cNvGrpSpPr/>
        </xdr:nvGrpSpPr>
        <xdr:grpSpPr>
          <a:xfrm>
            <a:off x="3135864" y="43400"/>
            <a:ext cx="1145293" cy="110415"/>
            <a:chOff x="3135864" y="43400"/>
            <a:chExt cx="1145293" cy="110415"/>
          </a:xfrm>
        </xdr:grpSpPr>
        <xdr:sp macro="" textlink="">
          <xdr:nvSpPr>
            <xdr:cNvPr id="24" name="xlamLegendSymbol20"/>
            <xdr:cNvSpPr/>
          </xdr:nvSpPr>
          <xdr:spPr>
            <a:xfrm>
              <a:off x="3135864"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5" name="xlamLegendText20"/>
            <xdr:cNvSpPr txBox="1"/>
          </xdr:nvSpPr>
          <xdr:spPr>
            <a:xfrm>
              <a:off x="3351864" y="43400"/>
              <a:ext cx="92929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Upper and post-secondary</a:t>
              </a:r>
            </a:p>
          </xdr:txBody>
        </xdr:sp>
      </xdr:grpSp>
      <xdr:grpSp>
        <xdr:nvGrpSpPr>
          <xdr:cNvPr id="21" name="xlamLegendEntry30"/>
          <xdr:cNvGrpSpPr/>
        </xdr:nvGrpSpPr>
        <xdr:grpSpPr>
          <a:xfrm>
            <a:off x="5119368" y="43400"/>
            <a:ext cx="483189" cy="110415"/>
            <a:chOff x="5119368" y="43400"/>
            <a:chExt cx="483189" cy="110415"/>
          </a:xfrm>
        </xdr:grpSpPr>
        <xdr:sp macro="" textlink="">
          <xdr:nvSpPr>
            <xdr:cNvPr id="22" name="xlamLegendSymbol30"/>
            <xdr:cNvSpPr/>
          </xdr:nvSpPr>
          <xdr:spPr>
            <a:xfrm>
              <a:off x="5119368"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xlamLegendText30"/>
            <xdr:cNvSpPr txBox="1"/>
          </xdr:nvSpPr>
          <xdr:spPr>
            <a:xfrm>
              <a:off x="5335368" y="43400"/>
              <a:ext cx="267189"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Tertiary</a:t>
              </a:r>
            </a:p>
          </xdr:txBody>
        </xdr:sp>
      </xdr:grpSp>
    </xdr:grpSp>
    <xdr:clientData/>
  </xdr:twoCellAnchor>
  <xdr:twoCellAnchor>
    <xdr:from>
      <xdr:col>0</xdr:col>
      <xdr:colOff>12700</xdr:colOff>
      <xdr:row>35</xdr:row>
      <xdr:rowOff>86240</xdr:rowOff>
    </xdr:from>
    <xdr:to>
      <xdr:col>4</xdr:col>
      <xdr:colOff>429340</xdr:colOff>
      <xdr:row>48</xdr:row>
      <xdr:rowOff>151060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429340</xdr:colOff>
      <xdr:row>35</xdr:row>
      <xdr:rowOff>86240</xdr:rowOff>
    </xdr:from>
    <xdr:to>
      <xdr:col>9</xdr:col>
      <xdr:colOff>221140</xdr:colOff>
      <xdr:row>48</xdr:row>
      <xdr:rowOff>151060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150874</xdr:colOff>
      <xdr:row>34</xdr:row>
      <xdr:rowOff>84700</xdr:rowOff>
    </xdr:from>
    <xdr:to>
      <xdr:col>9</xdr:col>
      <xdr:colOff>214454</xdr:colOff>
      <xdr:row>35</xdr:row>
      <xdr:rowOff>86240</xdr:rowOff>
    </xdr:to>
    <xdr:grpSp>
      <xdr:nvGrpSpPr>
        <xdr:cNvPr id="30" name="xlamLegendGroup0"/>
        <xdr:cNvGrpSpPr/>
      </xdr:nvGrpSpPr>
      <xdr:grpSpPr>
        <a:xfrm>
          <a:off x="760474" y="5961625"/>
          <a:ext cx="4940380" cy="163465"/>
          <a:chOff x="775714" y="0"/>
          <a:chExt cx="5062300" cy="176800"/>
        </a:xfrm>
      </xdr:grpSpPr>
      <xdr:sp macro="" textlink="">
        <xdr:nvSpPr>
          <xdr:cNvPr id="31" name="xlamLegend0"/>
          <xdr:cNvSpPr/>
        </xdr:nvSpPr>
        <xdr:spPr>
          <a:xfrm>
            <a:off x="775714" y="0"/>
            <a:ext cx="50623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32" name="xlamLegendEntry10"/>
          <xdr:cNvGrpSpPr/>
        </xdr:nvGrpSpPr>
        <xdr:grpSpPr>
          <a:xfrm>
            <a:off x="1133514" y="43400"/>
            <a:ext cx="1167351" cy="110415"/>
            <a:chOff x="1133514" y="43400"/>
            <a:chExt cx="1167351" cy="110415"/>
          </a:xfrm>
        </xdr:grpSpPr>
        <xdr:sp macro="" textlink="">
          <xdr:nvSpPr>
            <xdr:cNvPr id="39" name="xlamLegendSymbol10"/>
            <xdr:cNvSpPr/>
          </xdr:nvSpPr>
          <xdr:spPr>
            <a:xfrm>
              <a:off x="1133514"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0" name="xlamLegendText10"/>
            <xdr:cNvSpPr txBox="1"/>
          </xdr:nvSpPr>
          <xdr:spPr>
            <a:xfrm>
              <a:off x="1349514" y="43400"/>
              <a:ext cx="95135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Less than upper secondary</a:t>
              </a:r>
            </a:p>
          </xdr:txBody>
        </xdr:sp>
      </xdr:grpSp>
      <xdr:grpSp>
        <xdr:nvGrpSpPr>
          <xdr:cNvPr id="33" name="xlamLegendEntry20"/>
          <xdr:cNvGrpSpPr/>
        </xdr:nvGrpSpPr>
        <xdr:grpSpPr>
          <a:xfrm>
            <a:off x="3135864" y="43400"/>
            <a:ext cx="1145293" cy="110415"/>
            <a:chOff x="3135864" y="43400"/>
            <a:chExt cx="1145293" cy="110415"/>
          </a:xfrm>
        </xdr:grpSpPr>
        <xdr:sp macro="" textlink="">
          <xdr:nvSpPr>
            <xdr:cNvPr id="37" name="xlamLegendSymbol20"/>
            <xdr:cNvSpPr/>
          </xdr:nvSpPr>
          <xdr:spPr>
            <a:xfrm>
              <a:off x="3135864"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8" name="xlamLegendText20"/>
            <xdr:cNvSpPr txBox="1"/>
          </xdr:nvSpPr>
          <xdr:spPr>
            <a:xfrm>
              <a:off x="3351864" y="43400"/>
              <a:ext cx="92929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Upper and post-secondary</a:t>
              </a:r>
            </a:p>
          </xdr:txBody>
        </xdr:sp>
      </xdr:grpSp>
      <xdr:grpSp>
        <xdr:nvGrpSpPr>
          <xdr:cNvPr id="34" name="xlamLegendEntry30"/>
          <xdr:cNvGrpSpPr/>
        </xdr:nvGrpSpPr>
        <xdr:grpSpPr>
          <a:xfrm>
            <a:off x="5119368" y="43400"/>
            <a:ext cx="483189" cy="110415"/>
            <a:chOff x="5119368" y="43400"/>
            <a:chExt cx="483189" cy="110415"/>
          </a:xfrm>
        </xdr:grpSpPr>
        <xdr:sp macro="" textlink="">
          <xdr:nvSpPr>
            <xdr:cNvPr id="35" name="xlamLegendSymbol30"/>
            <xdr:cNvSpPr/>
          </xdr:nvSpPr>
          <xdr:spPr>
            <a:xfrm>
              <a:off x="5119368"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6" name="xlamLegendText30"/>
            <xdr:cNvSpPr txBox="1"/>
          </xdr:nvSpPr>
          <xdr:spPr>
            <a:xfrm>
              <a:off x="5335368" y="43400"/>
              <a:ext cx="267189"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Tertiary</a:t>
              </a:r>
            </a:p>
          </xdr:txBody>
        </xdr:sp>
      </xdr:grpSp>
    </xdr:grpSp>
    <xdr:clientData/>
  </xdr:twoCellAnchor>
  <xdr:twoCellAnchor>
    <xdr:from>
      <xdr:col>0</xdr:col>
      <xdr:colOff>12700</xdr:colOff>
      <xdr:row>51</xdr:row>
      <xdr:rowOff>86240</xdr:rowOff>
    </xdr:from>
    <xdr:to>
      <xdr:col>4</xdr:col>
      <xdr:colOff>429340</xdr:colOff>
      <xdr:row>64</xdr:row>
      <xdr:rowOff>151060</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150874</xdr:colOff>
      <xdr:row>50</xdr:row>
      <xdr:rowOff>84700</xdr:rowOff>
    </xdr:from>
    <xdr:to>
      <xdr:col>9</xdr:col>
      <xdr:colOff>214454</xdr:colOff>
      <xdr:row>51</xdr:row>
      <xdr:rowOff>86240</xdr:rowOff>
    </xdr:to>
    <xdr:grpSp>
      <xdr:nvGrpSpPr>
        <xdr:cNvPr id="42" name="xlamLegendGroup0"/>
        <xdr:cNvGrpSpPr/>
      </xdr:nvGrpSpPr>
      <xdr:grpSpPr>
        <a:xfrm>
          <a:off x="760474" y="8552425"/>
          <a:ext cx="4940380" cy="163465"/>
          <a:chOff x="775714" y="0"/>
          <a:chExt cx="5062300" cy="176800"/>
        </a:xfrm>
      </xdr:grpSpPr>
      <xdr:sp macro="" textlink="">
        <xdr:nvSpPr>
          <xdr:cNvPr id="43" name="xlamLegend0"/>
          <xdr:cNvSpPr/>
        </xdr:nvSpPr>
        <xdr:spPr>
          <a:xfrm>
            <a:off x="775714" y="0"/>
            <a:ext cx="50623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44" name="xlamLegendEntry10"/>
          <xdr:cNvGrpSpPr/>
        </xdr:nvGrpSpPr>
        <xdr:grpSpPr>
          <a:xfrm>
            <a:off x="1133514" y="43400"/>
            <a:ext cx="1167351" cy="110415"/>
            <a:chOff x="1133514" y="43400"/>
            <a:chExt cx="1167351" cy="110415"/>
          </a:xfrm>
        </xdr:grpSpPr>
        <xdr:sp macro="" textlink="">
          <xdr:nvSpPr>
            <xdr:cNvPr id="51" name="xlamLegendSymbol10"/>
            <xdr:cNvSpPr/>
          </xdr:nvSpPr>
          <xdr:spPr>
            <a:xfrm>
              <a:off x="1133514"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2" name="xlamLegendText10"/>
            <xdr:cNvSpPr txBox="1"/>
          </xdr:nvSpPr>
          <xdr:spPr>
            <a:xfrm>
              <a:off x="1349514" y="43400"/>
              <a:ext cx="95135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Less than upper secondary</a:t>
              </a:r>
            </a:p>
          </xdr:txBody>
        </xdr:sp>
      </xdr:grpSp>
      <xdr:grpSp>
        <xdr:nvGrpSpPr>
          <xdr:cNvPr id="45" name="xlamLegendEntry20"/>
          <xdr:cNvGrpSpPr/>
        </xdr:nvGrpSpPr>
        <xdr:grpSpPr>
          <a:xfrm>
            <a:off x="3135864" y="43400"/>
            <a:ext cx="1145293" cy="110415"/>
            <a:chOff x="3135864" y="43400"/>
            <a:chExt cx="1145293" cy="110415"/>
          </a:xfrm>
        </xdr:grpSpPr>
        <xdr:sp macro="" textlink="">
          <xdr:nvSpPr>
            <xdr:cNvPr id="49" name="xlamLegendSymbol20"/>
            <xdr:cNvSpPr/>
          </xdr:nvSpPr>
          <xdr:spPr>
            <a:xfrm>
              <a:off x="3135864"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0" name="xlamLegendText20"/>
            <xdr:cNvSpPr txBox="1"/>
          </xdr:nvSpPr>
          <xdr:spPr>
            <a:xfrm>
              <a:off x="3351864" y="43400"/>
              <a:ext cx="92929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Upper and post-secondary</a:t>
              </a:r>
            </a:p>
          </xdr:txBody>
        </xdr:sp>
      </xdr:grpSp>
      <xdr:grpSp>
        <xdr:nvGrpSpPr>
          <xdr:cNvPr id="46" name="xlamLegendEntry30"/>
          <xdr:cNvGrpSpPr/>
        </xdr:nvGrpSpPr>
        <xdr:grpSpPr>
          <a:xfrm>
            <a:off x="5119368" y="43400"/>
            <a:ext cx="483189" cy="110415"/>
            <a:chOff x="5119368" y="43400"/>
            <a:chExt cx="483189" cy="110415"/>
          </a:xfrm>
        </xdr:grpSpPr>
        <xdr:sp macro="" textlink="">
          <xdr:nvSpPr>
            <xdr:cNvPr id="47" name="xlamLegendSymbol30"/>
            <xdr:cNvSpPr/>
          </xdr:nvSpPr>
          <xdr:spPr>
            <a:xfrm>
              <a:off x="5119368"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48" name="xlamLegendText30"/>
            <xdr:cNvSpPr txBox="1"/>
          </xdr:nvSpPr>
          <xdr:spPr>
            <a:xfrm>
              <a:off x="5335368" y="43400"/>
              <a:ext cx="267189"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Tertiary</a:t>
              </a:r>
            </a:p>
          </xdr:txBody>
        </xdr:sp>
      </xdr:grpSp>
    </xdr:grpSp>
    <xdr:clientData/>
  </xdr:twoCellAnchor>
  <xdr:twoCellAnchor>
    <xdr:from>
      <xdr:col>0</xdr:col>
      <xdr:colOff>12700</xdr:colOff>
      <xdr:row>67</xdr:row>
      <xdr:rowOff>86240</xdr:rowOff>
    </xdr:from>
    <xdr:to>
      <xdr:col>4</xdr:col>
      <xdr:colOff>429340</xdr:colOff>
      <xdr:row>80</xdr:row>
      <xdr:rowOff>151060</xdr:rowOff>
    </xdr:to>
    <xdr:graphicFrame macro="">
      <xdr:nvGraphicFramePr>
        <xdr:cNvPr id="53"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429340</xdr:colOff>
      <xdr:row>67</xdr:row>
      <xdr:rowOff>86240</xdr:rowOff>
    </xdr:from>
    <xdr:to>
      <xdr:col>9</xdr:col>
      <xdr:colOff>221140</xdr:colOff>
      <xdr:row>80</xdr:row>
      <xdr:rowOff>151060</xdr:rowOff>
    </xdr:to>
    <xdr:graphicFrame macro="">
      <xdr:nvGraphicFramePr>
        <xdr:cNvPr id="54"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150874</xdr:colOff>
      <xdr:row>66</xdr:row>
      <xdr:rowOff>84700</xdr:rowOff>
    </xdr:from>
    <xdr:to>
      <xdr:col>9</xdr:col>
      <xdr:colOff>214454</xdr:colOff>
      <xdr:row>67</xdr:row>
      <xdr:rowOff>86240</xdr:rowOff>
    </xdr:to>
    <xdr:grpSp>
      <xdr:nvGrpSpPr>
        <xdr:cNvPr id="55" name="xlamLegendGroup0"/>
        <xdr:cNvGrpSpPr/>
      </xdr:nvGrpSpPr>
      <xdr:grpSpPr>
        <a:xfrm>
          <a:off x="760474" y="11143225"/>
          <a:ext cx="4940380" cy="163465"/>
          <a:chOff x="775714" y="0"/>
          <a:chExt cx="5062300" cy="176800"/>
        </a:xfrm>
      </xdr:grpSpPr>
      <xdr:sp macro="" textlink="">
        <xdr:nvSpPr>
          <xdr:cNvPr id="56" name="xlamLegend0"/>
          <xdr:cNvSpPr/>
        </xdr:nvSpPr>
        <xdr:spPr>
          <a:xfrm>
            <a:off x="775714" y="0"/>
            <a:ext cx="50623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57" name="xlamLegendEntry10"/>
          <xdr:cNvGrpSpPr/>
        </xdr:nvGrpSpPr>
        <xdr:grpSpPr>
          <a:xfrm>
            <a:off x="1133514" y="43400"/>
            <a:ext cx="1167351" cy="110415"/>
            <a:chOff x="1133514" y="43400"/>
            <a:chExt cx="1167351" cy="110415"/>
          </a:xfrm>
        </xdr:grpSpPr>
        <xdr:sp macro="" textlink="">
          <xdr:nvSpPr>
            <xdr:cNvPr id="64" name="xlamLegendSymbol10"/>
            <xdr:cNvSpPr/>
          </xdr:nvSpPr>
          <xdr:spPr>
            <a:xfrm>
              <a:off x="1133514"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5" name="xlamLegendText10"/>
            <xdr:cNvSpPr txBox="1"/>
          </xdr:nvSpPr>
          <xdr:spPr>
            <a:xfrm>
              <a:off x="1349514" y="43400"/>
              <a:ext cx="95135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Less than upper secondary</a:t>
              </a:r>
            </a:p>
          </xdr:txBody>
        </xdr:sp>
      </xdr:grpSp>
      <xdr:grpSp>
        <xdr:nvGrpSpPr>
          <xdr:cNvPr id="58" name="xlamLegendEntry20"/>
          <xdr:cNvGrpSpPr/>
        </xdr:nvGrpSpPr>
        <xdr:grpSpPr>
          <a:xfrm>
            <a:off x="3135864" y="43400"/>
            <a:ext cx="1145293" cy="110415"/>
            <a:chOff x="3135864" y="43400"/>
            <a:chExt cx="1145293" cy="110415"/>
          </a:xfrm>
        </xdr:grpSpPr>
        <xdr:sp macro="" textlink="">
          <xdr:nvSpPr>
            <xdr:cNvPr id="62" name="xlamLegendSymbol20"/>
            <xdr:cNvSpPr/>
          </xdr:nvSpPr>
          <xdr:spPr>
            <a:xfrm>
              <a:off x="3135864"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3" name="xlamLegendText20"/>
            <xdr:cNvSpPr txBox="1"/>
          </xdr:nvSpPr>
          <xdr:spPr>
            <a:xfrm>
              <a:off x="3351864" y="43400"/>
              <a:ext cx="929293"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Upper and post-secondary</a:t>
              </a:r>
            </a:p>
          </xdr:txBody>
        </xdr:sp>
      </xdr:grpSp>
      <xdr:grpSp>
        <xdr:nvGrpSpPr>
          <xdr:cNvPr id="59" name="xlamLegendEntry30"/>
          <xdr:cNvGrpSpPr/>
        </xdr:nvGrpSpPr>
        <xdr:grpSpPr>
          <a:xfrm>
            <a:off x="5119368" y="43400"/>
            <a:ext cx="483189" cy="110415"/>
            <a:chOff x="5119368" y="43400"/>
            <a:chExt cx="483189" cy="110415"/>
          </a:xfrm>
        </xdr:grpSpPr>
        <xdr:sp macro="" textlink="">
          <xdr:nvSpPr>
            <xdr:cNvPr id="60" name="xlamLegendSymbol30"/>
            <xdr:cNvSpPr/>
          </xdr:nvSpPr>
          <xdr:spPr>
            <a:xfrm>
              <a:off x="5119368"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1" name="xlamLegendText30"/>
            <xdr:cNvSpPr txBox="1"/>
          </xdr:nvSpPr>
          <xdr:spPr>
            <a:xfrm>
              <a:off x="5335368" y="43400"/>
              <a:ext cx="267189"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Tertiary</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2</xdr:row>
      <xdr:rowOff>12699</xdr:rowOff>
    </xdr:from>
    <xdr:to>
      <xdr:col>5</xdr:col>
      <xdr:colOff>429340</xdr:colOff>
      <xdr:row>13</xdr:row>
      <xdr:rowOff>73898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429340</xdr:colOff>
      <xdr:row>2</xdr:row>
      <xdr:rowOff>12699</xdr:rowOff>
    </xdr:from>
    <xdr:to>
      <xdr:col>10</xdr:col>
      <xdr:colOff>198280</xdr:colOff>
      <xdr:row>13</xdr:row>
      <xdr:rowOff>73898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13</xdr:row>
      <xdr:rowOff>73900</xdr:rowOff>
    </xdr:from>
    <xdr:to>
      <xdr:col>5</xdr:col>
      <xdr:colOff>429340</xdr:colOff>
      <xdr:row>24</xdr:row>
      <xdr:rowOff>36039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429340</xdr:colOff>
      <xdr:row>13</xdr:row>
      <xdr:rowOff>73900</xdr:rowOff>
    </xdr:from>
    <xdr:to>
      <xdr:col>10</xdr:col>
      <xdr:colOff>198280</xdr:colOff>
      <xdr:row>24</xdr:row>
      <xdr:rowOff>36039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0.02469</cdr:x>
      <cdr:y>0.09029</cdr:y>
    </cdr:from>
    <cdr:to>
      <cdr:x>0.09063</cdr:x>
      <cdr:y>0.18569</cdr:y>
    </cdr:to>
    <cdr:sp macro="" textlink="">
      <cdr:nvSpPr>
        <cdr:cNvPr id="2" name="TextBox 1"/>
        <cdr:cNvSpPr txBox="1"/>
      </cdr:nvSpPr>
      <cdr:spPr>
        <a:xfrm xmlns:a="http://schemas.openxmlformats.org/drawingml/2006/main">
          <a:off x="61228" y="201930"/>
          <a:ext cx="163562"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a:p xmlns:a="http://schemas.openxmlformats.org/drawingml/2006/main">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0.33434</cdr:x>
      <cdr:y>0.24181</cdr:y>
    </cdr:from>
    <cdr:to>
      <cdr:x>0.3597</cdr:x>
      <cdr:y>0.28093</cdr:y>
    </cdr:to>
    <cdr:sp macro="" textlink="">
      <cdr:nvSpPr>
        <cdr:cNvPr id="13" name="xlamShapesMarker"/>
        <cdr:cNvSpPr/>
      </cdr:nvSpPr>
      <cdr:spPr>
        <a:xfrm xmlns:a="http://schemas.openxmlformats.org/drawingml/2006/main">
          <a:off x="974922" y="45701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0.29115</cdr:x>
      <cdr:y>0.23904</cdr:y>
    </cdr:from>
    <cdr:to>
      <cdr:x>0.34053</cdr:x>
      <cdr:y>0.27714</cdr:y>
    </cdr:to>
    <cdr:sp macro="" textlink="">
      <cdr:nvSpPr>
        <cdr:cNvPr id="14" name="xlamShapesMarker"/>
        <cdr:cNvSpPr/>
      </cdr:nvSpPr>
      <cdr:spPr>
        <a:xfrm xmlns:a="http://schemas.openxmlformats.org/drawingml/2006/main">
          <a:off x="848995" y="451792"/>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0.02091</cdr:x>
      <cdr:y>0.10711</cdr:y>
    </cdr:from>
    <cdr:to>
      <cdr:x>0.08258</cdr:x>
      <cdr:y>0.21822</cdr:y>
    </cdr:to>
    <cdr:sp macro="" textlink="">
      <cdr:nvSpPr>
        <cdr:cNvPr id="2" name="TextBox 1"/>
        <cdr:cNvSpPr txBox="1"/>
      </cdr:nvSpPr>
      <cdr:spPr>
        <a:xfrm xmlns:a="http://schemas.openxmlformats.org/drawingml/2006/main">
          <a:off x="57904" y="273145"/>
          <a:ext cx="170757" cy="283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relSizeAnchor>
  <cdr:relSizeAnchor xmlns:cdr="http://schemas.openxmlformats.org/drawingml/2006/chartDrawing">
    <cdr:from>
      <cdr:x>0.33434</cdr:x>
      <cdr:y>0.24181</cdr:y>
    </cdr:from>
    <cdr:to>
      <cdr:x>0.3597</cdr:x>
      <cdr:y>0.28093</cdr:y>
    </cdr:to>
    <cdr:sp macro="" textlink="">
      <cdr:nvSpPr>
        <cdr:cNvPr id="13" name="xlamShapesMarker"/>
        <cdr:cNvSpPr/>
      </cdr:nvSpPr>
      <cdr:spPr>
        <a:xfrm xmlns:a="http://schemas.openxmlformats.org/drawingml/2006/main">
          <a:off x="974922" y="45701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0.29115</cdr:x>
      <cdr:y>0.23904</cdr:y>
    </cdr:from>
    <cdr:to>
      <cdr:x>0.34053</cdr:x>
      <cdr:y>0.27714</cdr:y>
    </cdr:to>
    <cdr:sp macro="" textlink="">
      <cdr:nvSpPr>
        <cdr:cNvPr id="14" name="xlamShapesMarker"/>
        <cdr:cNvSpPr/>
      </cdr:nvSpPr>
      <cdr:spPr>
        <a:xfrm xmlns:a="http://schemas.openxmlformats.org/drawingml/2006/main">
          <a:off x="848995" y="451792"/>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0.01254</cdr:x>
      <cdr:y>0.09812</cdr:y>
    </cdr:from>
    <cdr:to>
      <cdr:x>0.07421</cdr:x>
      <cdr:y>0.16757</cdr:y>
    </cdr:to>
    <cdr:sp macro="" textlink="">
      <cdr:nvSpPr>
        <cdr:cNvPr id="2" name="TextBox 1"/>
        <cdr:cNvSpPr txBox="1"/>
      </cdr:nvSpPr>
      <cdr:spPr>
        <a:xfrm xmlns:a="http://schemas.openxmlformats.org/drawingml/2006/main">
          <a:off x="32833" y="238141"/>
          <a:ext cx="161410" cy="168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a:p xmlns:a="http://schemas.openxmlformats.org/drawingml/2006/main">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0.33434</cdr:x>
      <cdr:y>0.18012</cdr:y>
    </cdr:from>
    <cdr:to>
      <cdr:x>0.3597</cdr:x>
      <cdr:y>0.21925</cdr:y>
    </cdr:to>
    <cdr:sp macro="" textlink="">
      <cdr:nvSpPr>
        <cdr:cNvPr id="13" name="xlamShapesMarker"/>
        <cdr:cNvSpPr/>
      </cdr:nvSpPr>
      <cdr:spPr>
        <a:xfrm xmlns:a="http://schemas.openxmlformats.org/drawingml/2006/main">
          <a:off x="974922"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0.29115</cdr:x>
      <cdr:y>0.17736</cdr:y>
    </cdr:from>
    <cdr:to>
      <cdr:x>0.34053</cdr:x>
      <cdr:y>0.21545</cdr:y>
    </cdr:to>
    <cdr:sp macro="" textlink="">
      <cdr:nvSpPr>
        <cdr:cNvPr id="14" name="xlamShapesMarker"/>
        <cdr:cNvSpPr/>
      </cdr:nvSpPr>
      <cdr:spPr>
        <a:xfrm xmlns:a="http://schemas.openxmlformats.org/drawingml/2006/main">
          <a:off x="848995"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c:userShapes xmlns:c="http://schemas.openxmlformats.org/drawingml/2006/chart">
  <cdr:relSizeAnchor xmlns:cdr="http://schemas.openxmlformats.org/drawingml/2006/chartDrawing">
    <cdr:from>
      <cdr:x>0.03006</cdr:x>
      <cdr:y>0.09433</cdr:y>
    </cdr:from>
    <cdr:to>
      <cdr:x>0.08506</cdr:x>
      <cdr:y>0.18044</cdr:y>
    </cdr:to>
    <cdr:sp macro="" textlink="">
      <cdr:nvSpPr>
        <cdr:cNvPr id="2" name="TextBox 1"/>
        <cdr:cNvSpPr txBox="1"/>
      </cdr:nvSpPr>
      <cdr:spPr>
        <a:xfrm xmlns:a="http://schemas.openxmlformats.org/drawingml/2006/main">
          <a:off x="75479" y="226065"/>
          <a:ext cx="138094" cy="2063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t>
          </a:r>
        </a:p>
      </cdr:txBody>
    </cdr:sp>
  </cdr:relSizeAnchor>
  <cdr:relSizeAnchor xmlns:cdr="http://schemas.openxmlformats.org/drawingml/2006/chartDrawing">
    <cdr:from>
      <cdr:x>0.33434</cdr:x>
      <cdr:y>0.18012</cdr:y>
    </cdr:from>
    <cdr:to>
      <cdr:x>0.3597</cdr:x>
      <cdr:y>0.21925</cdr:y>
    </cdr:to>
    <cdr:sp macro="" textlink="">
      <cdr:nvSpPr>
        <cdr:cNvPr id="13" name="xlamShapesMarker"/>
        <cdr:cNvSpPr/>
      </cdr:nvSpPr>
      <cdr:spPr>
        <a:xfrm xmlns:a="http://schemas.openxmlformats.org/drawingml/2006/main">
          <a:off x="974922" y="34043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0.29115</cdr:x>
      <cdr:y>0.17736</cdr:y>
    </cdr:from>
    <cdr:to>
      <cdr:x>0.34053</cdr:x>
      <cdr:y>0.21545</cdr:y>
    </cdr:to>
    <cdr:sp macro="" textlink="">
      <cdr:nvSpPr>
        <cdr:cNvPr id="14" name="xlamShapesMarker"/>
        <cdr:cNvSpPr/>
      </cdr:nvSpPr>
      <cdr:spPr>
        <a:xfrm xmlns:a="http://schemas.openxmlformats.org/drawingml/2006/main">
          <a:off x="848995"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726141</xdr:colOff>
      <xdr:row>2</xdr:row>
      <xdr:rowOff>49306</xdr:rowOff>
    </xdr:from>
    <xdr:to>
      <xdr:col>3</xdr:col>
      <xdr:colOff>33617</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266699</xdr:colOff>
      <xdr:row>2</xdr:row>
      <xdr:rowOff>4483</xdr:rowOff>
    </xdr:from>
    <xdr:to>
      <xdr:col>7</xdr:col>
      <xdr:colOff>168089</xdr:colOff>
      <xdr:row>16</xdr:row>
      <xdr:rowOff>156883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259236</xdr:colOff>
      <xdr:row>1</xdr:row>
      <xdr:rowOff>161365</xdr:rowOff>
    </xdr:from>
    <xdr:to>
      <xdr:col>10</xdr:col>
      <xdr:colOff>546847</xdr:colOff>
      <xdr:row>16</xdr:row>
      <xdr:rowOff>170329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0.08703</cdr:x>
      <cdr:y>0.01032</cdr:y>
    </cdr:from>
    <cdr:to>
      <cdr:x>1</cdr:x>
      <cdr:y>0.07566</cdr:y>
    </cdr:to>
    <cdr:sp macro="" textlink="">
      <cdr:nvSpPr>
        <cdr:cNvPr id="6" name="TextBox 5"/>
        <cdr:cNvSpPr txBox="1"/>
      </cdr:nvSpPr>
      <cdr:spPr>
        <a:xfrm xmlns:a="http://schemas.openxmlformats.org/drawingml/2006/main">
          <a:off x="268941" y="26894"/>
          <a:ext cx="2528047" cy="1703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0.12626</cdr:x>
      <cdr:y>0.01032</cdr:y>
    </cdr:from>
    <cdr:to>
      <cdr:x>0.99067</cdr:x>
      <cdr:y>0.07566</cdr:y>
    </cdr:to>
    <cdr:sp macro="" textlink="">
      <cdr:nvSpPr>
        <cdr:cNvPr id="7" name="TextBox 6"/>
        <cdr:cNvSpPr txBox="1"/>
      </cdr:nvSpPr>
      <cdr:spPr>
        <a:xfrm xmlns:a="http://schemas.openxmlformats.org/drawingml/2006/main">
          <a:off x="349624" y="26894"/>
          <a:ext cx="2393576" cy="1703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0.10184</cdr:x>
      <cdr:y>0</cdr:y>
    </cdr:from>
    <cdr:to>
      <cdr:x>0.97596</cdr:x>
      <cdr:y>0.11005</cdr:y>
    </cdr:to>
    <cdr:sp macro="" textlink="">
      <cdr:nvSpPr>
        <cdr:cNvPr id="8" name="TextBox 7"/>
        <cdr:cNvSpPr txBox="1"/>
      </cdr:nvSpPr>
      <cdr:spPr>
        <a:xfrm xmlns:a="http://schemas.openxmlformats.org/drawingml/2006/main">
          <a:off x="193326" y="0"/>
          <a:ext cx="1659324" cy="283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A. Primary</a:t>
          </a:r>
          <a:r>
            <a:rPr lang="en-GB" sz="750" b="0" i="0" baseline="0">
              <a:solidFill>
                <a:srgbClr val="000000"/>
              </a:solidFill>
              <a:latin typeface="Arial Narrow" panose="020B0606020202030204" pitchFamily="34" charset="0"/>
            </a:rPr>
            <a:t> school age</a:t>
          </a:r>
          <a:endParaRPr lang="en-GB" sz="750" b="0" i="0">
            <a:solidFill>
              <a:srgbClr val="000000"/>
            </a:solidFill>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ApplNT\ESTAT-D2\SESPROS\Data%20(Carlo)\Questionnaires\Footno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pisa.oecd.org/NWB/POpul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rdi9\c\usr\DONNEES\NL\1997\Construit\Nl909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APW94\SOPTABLE\ANNEXE\Restruct\ANXA01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usstats.abs.gov.au/Ausstats/subscriber.nsf/0/D15AA24359739174CA25749B00176F62/$File/3105065001ds0005_2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MP\Growth\GrowthDo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R1\Chapuis_C$\Growth\WP24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oecd.org\sdataELS\Applic\EMO2011CRISIS3\Data\Quarterly%20Labour%20Force%20data\G20\G20-Statistical%20Note%20(Feb%202012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ApplNT\Estat-F3\Documents%20and%20Settings\kubitar\Local%20Settings\Temp\Kopie%20von%202003_Essoss-Fragebog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MP\RECEIVE\de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isa.oecd.org/applic/uoe/ind2002/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sdataELS\APPLIC\SID\EDUCAT\EAG\IND\1997\DATA\ENGLISH\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efreshError="1">
        <row r="266">
          <cell r="A266">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5.1"/>
      <sheetName val="Table 5.2"/>
      <sheetName val="Table 5.3"/>
      <sheetName val="Table 5.4"/>
      <sheetName val="Table 5.5"/>
      <sheetName val="Table 5.6"/>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4">
          <cell r="N4">
            <v>73.684210526315795</v>
          </cell>
          <cell r="O4">
            <v>0.71602343254590917</v>
          </cell>
        </row>
        <row r="5">
          <cell r="N5">
            <v>42.424242424242401</v>
          </cell>
          <cell r="O5">
            <v>0.2817107092925264</v>
          </cell>
        </row>
        <row r="6">
          <cell r="N6">
            <v>45.408805031240497</v>
          </cell>
          <cell r="O6">
            <v>-0.31152213376224314</v>
          </cell>
        </row>
        <row r="7">
          <cell r="N7">
            <v>59.7222222222222</v>
          </cell>
          <cell r="O7">
            <v>-0.10413642830731096</v>
          </cell>
        </row>
        <row r="8">
          <cell r="N8">
            <v>59.401709401709397</v>
          </cell>
          <cell r="O8">
            <v>0.6577664481432377</v>
          </cell>
        </row>
        <row r="9">
          <cell r="N9">
            <v>19.713261648457799</v>
          </cell>
          <cell r="O9">
            <v>-1.2127335314632282</v>
          </cell>
        </row>
        <row r="10">
          <cell r="N10">
            <v>36.842105263157897</v>
          </cell>
          <cell r="O10">
            <v>0.19279380449608308</v>
          </cell>
        </row>
        <row r="11">
          <cell r="N11">
            <v>39.393939393939398</v>
          </cell>
          <cell r="O11">
            <v>-0.36488141804855712</v>
          </cell>
        </row>
        <row r="12">
          <cell r="N12">
            <v>66.292753621473096</v>
          </cell>
          <cell r="O12">
            <v>-1.2221339959118005</v>
          </cell>
        </row>
        <row r="13">
          <cell r="N13">
            <v>47.887323943661997</v>
          </cell>
          <cell r="O13">
            <v>8.1576719249087937E-2</v>
          </cell>
        </row>
        <row r="14">
          <cell r="N14">
            <v>20</v>
          </cell>
          <cell r="O14">
            <v>-0.26951330260109874</v>
          </cell>
        </row>
        <row r="15">
          <cell r="N15">
            <v>61.1979166666667</v>
          </cell>
          <cell r="O15">
            <v>-0.6820197722253285</v>
          </cell>
        </row>
        <row r="16">
          <cell r="N16">
            <v>16.875</v>
          </cell>
          <cell r="O16">
            <v>0.58228190848959027</v>
          </cell>
        </row>
        <row r="17">
          <cell r="N17">
            <v>87.124463519313295</v>
          </cell>
          <cell r="O17">
            <v>-0.77050056900731523</v>
          </cell>
        </row>
        <row r="18">
          <cell r="N18">
            <v>35.037878787878803</v>
          </cell>
          <cell r="O18">
            <v>-1.7555223284285493</v>
          </cell>
        </row>
        <row r="19">
          <cell r="N19">
            <v>26.016260162601601</v>
          </cell>
          <cell r="O19">
            <v>0.58020202777853136</v>
          </cell>
        </row>
      </sheetData>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ow r="8">
          <cell r="N8">
            <v>2.8014369311673484</v>
          </cell>
          <cell r="O8">
            <v>3.5831894036205938</v>
          </cell>
        </row>
        <row r="9">
          <cell r="N9">
            <v>2.6459799372997193</v>
          </cell>
          <cell r="O9">
            <v>2.5827893066754788</v>
          </cell>
        </row>
        <row r="10">
          <cell r="N10">
            <v>7.0678385241357802</v>
          </cell>
          <cell r="O10">
            <v>7.3644598947715068</v>
          </cell>
        </row>
        <row r="11">
          <cell r="N11">
            <v>10.248432153676116</v>
          </cell>
          <cell r="O11">
            <v>10.882900979275526</v>
          </cell>
        </row>
        <row r="12">
          <cell r="N12">
            <v>5.6847680460313654</v>
          </cell>
          <cell r="O12">
            <v>5.7087907517811871</v>
          </cell>
        </row>
        <row r="13">
          <cell r="N13">
            <v>5.554884837814539</v>
          </cell>
          <cell r="O13">
            <v>7.8907748006954996</v>
          </cell>
        </row>
        <row r="14">
          <cell r="N14">
            <v>6.8216473805757811</v>
          </cell>
          <cell r="O14">
            <v>7.810397743190066</v>
          </cell>
        </row>
        <row r="15">
          <cell r="N15">
            <v>7.7932669974017017</v>
          </cell>
          <cell r="O15">
            <v>7.735058357352937</v>
          </cell>
        </row>
        <row r="16">
          <cell r="N16">
            <v>2.455322452556282</v>
          </cell>
          <cell r="O16">
            <v>3.3924910181893448</v>
          </cell>
        </row>
        <row r="17">
          <cell r="N17">
            <v>3.3503944507945036</v>
          </cell>
          <cell r="O17">
            <v>2.9932447390816002</v>
          </cell>
        </row>
        <row r="18">
          <cell r="N18">
            <v>5.5746444356973264</v>
          </cell>
          <cell r="O18">
            <v>4.0422125585598891</v>
          </cell>
        </row>
        <row r="19">
          <cell r="N19">
            <v>7.6146619923730903</v>
          </cell>
          <cell r="O19">
            <v>7.4654106591573175</v>
          </cell>
        </row>
        <row r="20">
          <cell r="N20">
            <v>4.4387719082133454</v>
          </cell>
          <cell r="O20">
            <v>6.9216230386341699</v>
          </cell>
        </row>
        <row r="21">
          <cell r="N21">
            <v>10.060297895226185</v>
          </cell>
          <cell r="O21">
            <v>12.919709861388021</v>
          </cell>
        </row>
        <row r="22">
          <cell r="N22">
            <v>7.4434106391548909</v>
          </cell>
          <cell r="O22">
            <v>8.733147925447966</v>
          </cell>
        </row>
        <row r="23">
          <cell r="N23">
            <v>1.6339750309798582</v>
          </cell>
          <cell r="O23">
            <v>1.9140261235246889</v>
          </cell>
        </row>
        <row r="24">
          <cell r="N24">
            <v>6.9740583472133153</v>
          </cell>
          <cell r="O24">
            <v>7.9842543281667453</v>
          </cell>
        </row>
        <row r="25">
          <cell r="N25">
            <v>4.2828397833767404</v>
          </cell>
          <cell r="O25">
            <v>3.7994807322177095</v>
          </cell>
        </row>
        <row r="26">
          <cell r="N26">
            <v>0.38431127152803057</v>
          </cell>
          <cell r="O26">
            <v>2.3049550494752928</v>
          </cell>
        </row>
        <row r="27">
          <cell r="N27">
            <v>1.8130769804392752</v>
          </cell>
          <cell r="O27">
            <v>1.303645818388862</v>
          </cell>
        </row>
      </sheetData>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0"/>
      <sheetData sheetId="1"/>
      <sheetData sheetId="2"/>
      <sheetData sheetId="3"/>
      <sheetData sheetId="4"/>
      <sheetData sheetId="5"/>
      <sheetData sheetId="6">
        <row r="61">
          <cell r="D61" t="str">
            <v>2008 Q1</v>
          </cell>
          <cell r="E61" t="str">
            <v>2011 Q1</v>
          </cell>
        </row>
        <row r="62">
          <cell r="B62" t="str">
            <v>Argentina</v>
          </cell>
          <cell r="C62" t="str">
            <v>Youth</v>
          </cell>
          <cell r="D62">
            <v>16.529747</v>
          </cell>
          <cell r="E62">
            <v>19.014088000000001</v>
          </cell>
        </row>
        <row r="63">
          <cell r="B63" t="str">
            <v>Australia</v>
          </cell>
          <cell r="C63" t="str">
            <v>Youth</v>
          </cell>
          <cell r="D63">
            <v>8.583812</v>
          </cell>
          <cell r="E63">
            <v>11.556018999999999</v>
          </cell>
        </row>
        <row r="64">
          <cell r="B64" t="str">
            <v>Brazil</v>
          </cell>
          <cell r="C64" t="str">
            <v>Youth</v>
          </cell>
          <cell r="D64">
            <v>20.03903</v>
          </cell>
          <cell r="E64">
            <v>15.308234000000001</v>
          </cell>
        </row>
        <row r="65">
          <cell r="B65" t="str">
            <v>Canada</v>
          </cell>
          <cell r="C65" t="str">
            <v>Youth</v>
          </cell>
          <cell r="D65">
            <v>11.293189999999999</v>
          </cell>
          <cell r="E65">
            <v>14.378501999999999</v>
          </cell>
        </row>
        <row r="66">
          <cell r="B66" t="str">
            <v>European Union</v>
          </cell>
          <cell r="C66" t="str">
            <v>Youth</v>
          </cell>
          <cell r="D66">
            <v>15.066577000000001</v>
          </cell>
          <cell r="E66">
            <v>21.033391999999999</v>
          </cell>
        </row>
        <row r="67">
          <cell r="B67" t="str">
            <v>France</v>
          </cell>
          <cell r="C67" t="str">
            <v>Youth</v>
          </cell>
          <cell r="D67">
            <v>18.033425999999999</v>
          </cell>
          <cell r="E67">
            <v>23.433534999999999</v>
          </cell>
        </row>
        <row r="68">
          <cell r="B68" t="str">
            <v>Germany</v>
          </cell>
          <cell r="C68" t="str">
            <v>Youth</v>
          </cell>
          <cell r="D68">
            <v>11.033659999999999</v>
          </cell>
          <cell r="E68">
            <v>8.9334559999999996</v>
          </cell>
        </row>
        <row r="69">
          <cell r="B69" t="str">
            <v>Indonesia</v>
          </cell>
          <cell r="C69" t="str">
            <v>Youth</v>
          </cell>
          <cell r="D69">
            <v>25.141705000000002</v>
          </cell>
          <cell r="E69">
            <v>21.447548000000001</v>
          </cell>
        </row>
        <row r="70">
          <cell r="B70" t="str">
            <v>Italy</v>
          </cell>
          <cell r="C70" t="str">
            <v>Youth</v>
          </cell>
          <cell r="D70">
            <v>20.798717</v>
          </cell>
          <cell r="E70">
            <v>28.562822000000001</v>
          </cell>
        </row>
        <row r="71">
          <cell r="B71" t="str">
            <v>Japan</v>
          </cell>
          <cell r="C71" t="str">
            <v>Youth</v>
          </cell>
          <cell r="D71">
            <v>6.9560380000000004</v>
          </cell>
          <cell r="E71">
            <v>8.8694559999999996</v>
          </cell>
        </row>
        <row r="72">
          <cell r="B72" t="str">
            <v>Korea, Republic of</v>
          </cell>
          <cell r="C72" t="str">
            <v>Youth</v>
          </cell>
          <cell r="D72">
            <v>8.5730360000000001</v>
          </cell>
          <cell r="E72">
            <v>10.346112</v>
          </cell>
        </row>
        <row r="73">
          <cell r="B73" t="str">
            <v>Mexico</v>
          </cell>
          <cell r="C73" t="str">
            <v>Youth</v>
          </cell>
          <cell r="D73">
            <v>7.8925020000000004</v>
          </cell>
          <cell r="E73">
            <v>9.7208590000000008</v>
          </cell>
        </row>
        <row r="74">
          <cell r="B74" t="str">
            <v>Russian Fed.</v>
          </cell>
          <cell r="C74" t="str">
            <v>Youth</v>
          </cell>
          <cell r="D74">
            <v>15.4</v>
          </cell>
          <cell r="E74">
            <v>17</v>
          </cell>
        </row>
        <row r="75">
          <cell r="B75" t="str">
            <v>Saudi Arabia</v>
          </cell>
          <cell r="C75" t="str">
            <v>Youth</v>
          </cell>
          <cell r="D75">
            <v>30.474685103487399</v>
          </cell>
          <cell r="E75">
            <v>29.949906189504304</v>
          </cell>
        </row>
        <row r="76">
          <cell r="B76" t="str">
            <v>South Africa</v>
          </cell>
          <cell r="C76" t="str">
            <v>Youth</v>
          </cell>
          <cell r="D76">
            <v>46.099432999999998</v>
          </cell>
          <cell r="E76">
            <v>49.721895000000004</v>
          </cell>
        </row>
        <row r="77">
          <cell r="B77" t="str">
            <v>Spain</v>
          </cell>
          <cell r="C77" t="str">
            <v>Youth</v>
          </cell>
          <cell r="D77">
            <v>20.798335999999999</v>
          </cell>
          <cell r="E77">
            <v>44.166012000000002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11.496119999999999</v>
          </cell>
          <cell r="E80">
            <v>17.775490000000001</v>
          </cell>
        </row>
        <row r="81">
          <cell r="B81" t="str">
            <v>Argentina</v>
          </cell>
          <cell r="C81" t="str">
            <v>Adults</v>
          </cell>
          <cell r="D81">
            <v>5.699249</v>
          </cell>
          <cell r="E81">
            <v>5.1406939999999999</v>
          </cell>
        </row>
        <row r="82">
          <cell r="B82" t="str">
            <v>Australia</v>
          </cell>
          <cell r="C82" t="str">
            <v>Adults</v>
          </cell>
          <cell r="D82">
            <v>3.0274109999999999</v>
          </cell>
          <cell r="E82">
            <v>3.554252</v>
          </cell>
        </row>
        <row r="83">
          <cell r="B83" t="str">
            <v>Brazil</v>
          </cell>
          <cell r="C83" t="str">
            <v>Adults</v>
          </cell>
          <cell r="D83">
            <v>5.6215270000000004</v>
          </cell>
          <cell r="E83">
            <v>4.3818989999999998</v>
          </cell>
        </row>
        <row r="84">
          <cell r="B84" t="str">
            <v>Canada</v>
          </cell>
          <cell r="C84" t="str">
            <v>Adults</v>
          </cell>
          <cell r="D84">
            <v>4.9201769999999998</v>
          </cell>
          <cell r="E84">
            <v>6.5259109999999998</v>
          </cell>
        </row>
        <row r="85">
          <cell r="B85" t="str">
            <v>European Union</v>
          </cell>
          <cell r="C85" t="str">
            <v>Adults</v>
          </cell>
          <cell r="D85">
            <v>5.7665480000000002</v>
          </cell>
          <cell r="E85">
            <v>8.1332380000000004</v>
          </cell>
        </row>
        <row r="86">
          <cell r="B86" t="str">
            <v>France</v>
          </cell>
          <cell r="C86" t="str">
            <v>Adults</v>
          </cell>
          <cell r="D86">
            <v>6.3664180000000004</v>
          </cell>
          <cell r="E86">
            <v>8.1999999999999993</v>
          </cell>
        </row>
        <row r="87">
          <cell r="B87" t="str">
            <v>Germany</v>
          </cell>
          <cell r="C87" t="str">
            <v>Adults</v>
          </cell>
          <cell r="D87">
            <v>7.5001009999999999</v>
          </cell>
          <cell r="E87">
            <v>6.0334339999999997</v>
          </cell>
        </row>
        <row r="88">
          <cell r="B88" t="str">
            <v>Indonesia</v>
          </cell>
          <cell r="C88" t="str">
            <v>Adults</v>
          </cell>
          <cell r="D88">
            <v>4.9767409999999996</v>
          </cell>
          <cell r="E88">
            <v>4.1472129999999998</v>
          </cell>
        </row>
        <row r="89">
          <cell r="B89" t="str">
            <v>Italy</v>
          </cell>
          <cell r="C89" t="str">
            <v>Adults</v>
          </cell>
          <cell r="D89">
            <v>5.3</v>
          </cell>
          <cell r="E89">
            <v>6.7</v>
          </cell>
        </row>
        <row r="90">
          <cell r="B90" t="str">
            <v>Japan</v>
          </cell>
          <cell r="C90" t="str">
            <v>Adults</v>
          </cell>
          <cell r="D90">
            <v>3.621753</v>
          </cell>
          <cell r="E90">
            <v>4.3385769999999999</v>
          </cell>
        </row>
        <row r="91">
          <cell r="B91" t="str">
            <v>Korea, Republic of</v>
          </cell>
          <cell r="C91" t="str">
            <v>Adults</v>
          </cell>
          <cell r="D91">
            <v>2.6669580000000002</v>
          </cell>
          <cell r="E91">
            <v>3.420058</v>
          </cell>
        </row>
        <row r="92">
          <cell r="B92" t="str">
            <v>Mexico</v>
          </cell>
          <cell r="C92" t="str">
            <v>Adults</v>
          </cell>
          <cell r="D92">
            <v>2.914202</v>
          </cell>
          <cell r="E92">
            <v>4.0537089999999996</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18.675391999999999</v>
          </cell>
          <cell r="E95">
            <v>20.511364</v>
          </cell>
        </row>
        <row r="96">
          <cell r="B96" t="str">
            <v>Spain</v>
          </cell>
          <cell r="C96" t="str">
            <v>Adults</v>
          </cell>
          <cell r="D96">
            <v>7.867165</v>
          </cell>
          <cell r="E96">
            <v>18.366734000000001</v>
          </cell>
        </row>
        <row r="97">
          <cell r="B97" t="str">
            <v>Turkey</v>
          </cell>
          <cell r="C97" t="str">
            <v>Adults</v>
          </cell>
          <cell r="D97">
            <v>7.1668779999999996</v>
          </cell>
          <cell r="E97">
            <v>7.6329029999999998</v>
          </cell>
        </row>
        <row r="98">
          <cell r="B98" t="str">
            <v>United Kingdom</v>
          </cell>
          <cell r="C98" t="str">
            <v>Adults</v>
          </cell>
          <cell r="D98">
            <v>3.5331250000000001</v>
          </cell>
          <cell r="E98">
            <v>5.6</v>
          </cell>
        </row>
        <row r="99">
          <cell r="B99" t="str">
            <v>United States</v>
          </cell>
          <cell r="C99" t="str">
            <v>Adults</v>
          </cell>
          <cell r="D99">
            <v>3.8670779999999998</v>
          </cell>
          <cell r="E99">
            <v>7.5264100000000003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tschland"/>
      <sheetName val="Alte Bundesländer"/>
      <sheetName val="Neue Bundesländer"/>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E2.XLS"/>
    </sheetNames>
    <definedNames>
      <definedName name="Country_Mean"/>
    </defined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ecd.org/latin-america/regional-programme/gend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data.uis.unesco.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6.bin"/><Relationship Id="rId1" Type="http://schemas.openxmlformats.org/officeDocument/2006/relationships/hyperlink" Target="https://doi.org/10.1787/b5fd1b8f-en"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B28"/>
  <sheetViews>
    <sheetView showGridLines="0" tabSelected="1" zoomScale="85" zoomScaleNormal="85" workbookViewId="0">
      <pane ySplit="15" topLeftCell="A16" activePane="bottomLeft" state="frozen"/>
      <selection activeCell="A13" sqref="A13"/>
      <selection pane="bottomLeft" sqref="A1:A28"/>
    </sheetView>
  </sheetViews>
  <sheetFormatPr defaultColWidth="10.28515625" defaultRowHeight="12.75" x14ac:dyDescent="0.2"/>
  <cols>
    <col min="1" max="1" width="106.42578125" style="38" customWidth="1"/>
    <col min="2" max="2" width="4" style="37" customWidth="1"/>
    <col min="3" max="16384" width="10.28515625" style="37"/>
  </cols>
  <sheetData>
    <row r="2" spans="1:1" x14ac:dyDescent="0.2">
      <c r="A2" s="71"/>
    </row>
    <row r="3" spans="1:1" x14ac:dyDescent="0.2">
      <c r="A3" s="71"/>
    </row>
    <row r="13" spans="1:1" ht="38.25" customHeight="1" x14ac:dyDescent="0.2">
      <c r="A13" s="50" t="s">
        <v>50</v>
      </c>
    </row>
    <row r="14" spans="1:1" s="38" customFormat="1" ht="126" customHeight="1" x14ac:dyDescent="0.2">
      <c r="A14" s="64" t="s">
        <v>55</v>
      </c>
    </row>
    <row r="15" spans="1:1" ht="32.25" customHeight="1" x14ac:dyDescent="0.2">
      <c r="A15" s="41" t="s">
        <v>53</v>
      </c>
    </row>
    <row r="16" spans="1:1" x14ac:dyDescent="0.2">
      <c r="A16" s="40"/>
    </row>
    <row r="17" spans="1:2" ht="14.25" x14ac:dyDescent="0.2">
      <c r="A17" s="42" t="str">
        <f>'1.Figure Educ attainment'!A2:K2</f>
        <v>1.Highest educational attainment by sex and age (% of population in age group), 2019 or last year available</v>
      </c>
    </row>
    <row r="18" spans="1:2" ht="14.25" x14ac:dyDescent="0.2">
      <c r="A18" s="43"/>
    </row>
    <row r="19" spans="1:2" ht="14.25" x14ac:dyDescent="0.2">
      <c r="A19" s="42" t="str">
        <f>'2.Figure Enrollment age sex'!A2</f>
        <v>2. Net enrolment rates, 2018 or latest</v>
      </c>
    </row>
    <row r="20" spans="1:2" ht="14.25" x14ac:dyDescent="0.2">
      <c r="A20" s="44"/>
    </row>
    <row r="21" spans="1:2" ht="15.75" customHeight="1" x14ac:dyDescent="0.2">
      <c r="A21" s="45" t="str">
        <f>'3.Figure out of school'!A1</f>
        <v>3. Rate of out-of-school children by age group (% of children in age group), 2019/2020 or latest year available</v>
      </c>
      <c r="B21" s="39"/>
    </row>
    <row r="22" spans="1:2" ht="14.25" x14ac:dyDescent="0.2">
      <c r="A22" s="46"/>
    </row>
    <row r="23" spans="1:2" ht="14.25" x14ac:dyDescent="0.2">
      <c r="A23" s="47" t="str">
        <f>'4.Figure PISA performers'!N1</f>
        <v>4. Difference in the share of low achievers and top performers by subject (girls - boys), PISA Results 2018</v>
      </c>
    </row>
    <row r="24" spans="1:2" ht="14.25" x14ac:dyDescent="0.2">
      <c r="A24" s="48"/>
    </row>
    <row r="25" spans="1:2" ht="12.75" customHeight="1" x14ac:dyDescent="0.2">
      <c r="A25" s="47" t="str">
        <f>'5. Figure STEM'!A3</f>
        <v>5. Share of graduates in STEM subjects (% graduates of same gender), 2019 or last year available</v>
      </c>
    </row>
    <row r="26" spans="1:2" ht="12.75" customHeight="1" x14ac:dyDescent="0.2">
      <c r="A26" s="49"/>
    </row>
    <row r="27" spans="1:2" s="62" customFormat="1" ht="30.75" customHeight="1" x14ac:dyDescent="0.2">
      <c r="A27" s="70" t="s">
        <v>61</v>
      </c>
    </row>
    <row r="28" spans="1:2" ht="19.5" customHeight="1" x14ac:dyDescent="0.2">
      <c r="A28" s="63" t="s">
        <v>54</v>
      </c>
    </row>
  </sheetData>
  <mergeCells count="1">
    <mergeCell ref="A2:A3"/>
  </mergeCells>
  <hyperlinks>
    <hyperlink ref="A17" location="'1.Figure Educ attainment'!A1" display="'1.Figure Educ attainment'!A1"/>
    <hyperlink ref="A19" location="'2.Figure Enrollment age sex'!A1" display="'2.Figure Enrollment age sex'!A1"/>
    <hyperlink ref="A23" location="'4.Figure PISA performers'!A1" display="'4.Figure PISA performers'!A1"/>
    <hyperlink ref="A25" location="'5. Figure STEM'!A1" display="'5. Figure STEM'!A1"/>
    <hyperlink ref="A28" r:id="rId1" display="https://www.oecd.org/latin-america/regional-programme/gender/"/>
    <hyperlink ref="A21" location="'3.Figure out of school'!Print_Area" display="'3.Figure out of school'!Print_Area"/>
  </hyperlinks>
  <pageMargins left="0.70866141732283472" right="0.70866141732283472" top="0.74803149606299213" bottom="0.74803149606299213" header="0.31496062992125984" footer="0.31496062992125984"/>
  <pageSetup paperSize="9" orientation="landscape" r:id="rId2"/>
  <headerFooter>
    <oddFooter>&amp;RSource: OECD (20169, &amp;"Arial,Regular"&amp;9OECD Social Expenditure database,  (www.oecd.org/social/expenditure.htm).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84"/>
  <sheetViews>
    <sheetView zoomScaleNormal="100" workbookViewId="0">
      <selection sqref="A1:K85"/>
    </sheetView>
  </sheetViews>
  <sheetFormatPr defaultRowHeight="12.75" x14ac:dyDescent="0.2"/>
  <cols>
    <col min="1" max="9" width="9.140625" style="1"/>
    <col min="10" max="10" width="4.85546875" style="1" customWidth="1"/>
    <col min="11" max="16384" width="9.140625" style="1"/>
  </cols>
  <sheetData>
    <row r="2" spans="1:14" x14ac:dyDescent="0.2">
      <c r="A2" s="72" t="s">
        <v>47</v>
      </c>
      <c r="B2" s="73"/>
      <c r="C2" s="73"/>
      <c r="D2" s="73"/>
      <c r="E2" s="73"/>
      <c r="F2" s="73"/>
      <c r="G2" s="73"/>
      <c r="H2" s="73"/>
      <c r="I2" s="73"/>
      <c r="J2" s="73"/>
      <c r="K2" s="73"/>
    </row>
    <row r="3" spans="1:14" ht="15" x14ac:dyDescent="0.2">
      <c r="A3" s="4"/>
      <c r="B3" s="4"/>
      <c r="C3" s="4"/>
      <c r="D3" s="4"/>
      <c r="E3" s="4"/>
      <c r="F3" s="4"/>
      <c r="G3" s="4"/>
      <c r="H3" s="4"/>
      <c r="I3" s="3"/>
      <c r="J3" s="3"/>
      <c r="N3" s="35"/>
    </row>
    <row r="4" spans="1:14" ht="15" x14ac:dyDescent="0.2">
      <c r="A4" s="4"/>
      <c r="B4" s="4"/>
      <c r="C4" s="4"/>
      <c r="D4" s="4"/>
      <c r="E4" s="4"/>
      <c r="F4" s="4"/>
      <c r="G4" s="4"/>
      <c r="H4" s="4"/>
      <c r="I4" s="3"/>
      <c r="J4" s="3"/>
      <c r="N4" s="35"/>
    </row>
    <row r="5" spans="1:14" ht="15" x14ac:dyDescent="0.2">
      <c r="A5" s="4"/>
      <c r="B5" s="4"/>
      <c r="C5" s="4"/>
      <c r="D5" s="4"/>
      <c r="E5" s="4"/>
      <c r="F5" s="4"/>
      <c r="G5" s="4"/>
      <c r="H5" s="4"/>
      <c r="I5" s="3"/>
      <c r="J5" s="3"/>
      <c r="N5" s="35"/>
    </row>
    <row r="6" spans="1:14" ht="15" x14ac:dyDescent="0.2">
      <c r="A6" s="4"/>
      <c r="B6" s="4"/>
      <c r="C6" s="4"/>
      <c r="D6" s="4"/>
      <c r="E6" s="4"/>
      <c r="F6" s="4"/>
      <c r="G6" s="4"/>
      <c r="H6" s="4"/>
      <c r="I6" s="3"/>
      <c r="J6" s="3"/>
      <c r="N6" s="35"/>
    </row>
    <row r="7" spans="1:14" ht="15" x14ac:dyDescent="0.2">
      <c r="A7" s="4"/>
      <c r="B7" s="4"/>
      <c r="C7" s="4"/>
      <c r="D7" s="4"/>
      <c r="E7" s="4"/>
      <c r="F7" s="4"/>
      <c r="G7" s="4"/>
      <c r="H7" s="4"/>
      <c r="I7" s="3"/>
      <c r="J7" s="3"/>
      <c r="N7" s="35"/>
    </row>
    <row r="8" spans="1:14" ht="15" x14ac:dyDescent="0.2">
      <c r="A8" s="4"/>
      <c r="B8" s="4"/>
      <c r="C8" s="4"/>
      <c r="D8" s="4"/>
      <c r="E8" s="4"/>
      <c r="F8" s="4"/>
      <c r="G8" s="4"/>
      <c r="H8" s="4"/>
      <c r="I8" s="3"/>
      <c r="J8" s="3"/>
      <c r="N8" s="35"/>
    </row>
    <row r="9" spans="1:14" ht="15" x14ac:dyDescent="0.2">
      <c r="A9" s="4"/>
      <c r="B9" s="4"/>
      <c r="C9" s="4"/>
      <c r="D9" s="4"/>
      <c r="E9" s="4"/>
      <c r="F9" s="4"/>
      <c r="G9" s="4"/>
      <c r="H9" s="4"/>
      <c r="I9" s="3"/>
      <c r="J9" s="3"/>
      <c r="N9" s="35"/>
    </row>
    <row r="10" spans="1:14" ht="15" x14ac:dyDescent="0.2">
      <c r="A10" s="4"/>
      <c r="B10" s="4"/>
      <c r="C10" s="4"/>
      <c r="D10" s="4"/>
      <c r="E10" s="4"/>
      <c r="F10" s="4"/>
      <c r="G10" s="4"/>
      <c r="H10" s="4"/>
      <c r="I10" s="3"/>
      <c r="J10" s="3"/>
      <c r="N10" s="35"/>
    </row>
    <row r="11" spans="1:14" ht="15" x14ac:dyDescent="0.2">
      <c r="A11" s="4"/>
      <c r="B11" s="4"/>
      <c r="C11" s="4"/>
      <c r="D11" s="4"/>
      <c r="E11" s="4"/>
      <c r="F11" s="4"/>
      <c r="G11" s="4"/>
      <c r="H11" s="4"/>
      <c r="I11" s="3"/>
      <c r="J11" s="3"/>
      <c r="N11" s="35"/>
    </row>
    <row r="12" spans="1:14" ht="15" x14ac:dyDescent="0.2">
      <c r="A12" s="4"/>
      <c r="B12" s="4"/>
      <c r="C12" s="4"/>
      <c r="D12" s="4"/>
      <c r="E12" s="4"/>
      <c r="F12" s="4"/>
      <c r="G12" s="4"/>
      <c r="H12" s="4"/>
      <c r="I12" s="3"/>
      <c r="J12" s="3"/>
      <c r="N12" s="35"/>
    </row>
    <row r="13" spans="1:14" ht="15" x14ac:dyDescent="0.2">
      <c r="A13" s="4"/>
      <c r="B13" s="4"/>
      <c r="C13" s="4"/>
      <c r="D13" s="4"/>
      <c r="E13" s="4"/>
      <c r="F13" s="4"/>
      <c r="G13" s="4"/>
      <c r="H13" s="4"/>
      <c r="I13" s="3"/>
      <c r="J13" s="3"/>
      <c r="N13" s="35"/>
    </row>
    <row r="14" spans="1:14" ht="15" x14ac:dyDescent="0.2">
      <c r="A14" s="4"/>
      <c r="B14" s="4"/>
      <c r="C14" s="4"/>
      <c r="D14" s="4"/>
      <c r="E14" s="4"/>
      <c r="F14" s="4"/>
      <c r="G14" s="4"/>
      <c r="H14" s="4"/>
      <c r="I14" s="3"/>
      <c r="J14" s="3"/>
      <c r="N14" s="35"/>
    </row>
    <row r="15" spans="1:14" ht="15" x14ac:dyDescent="0.2">
      <c r="A15" s="4"/>
      <c r="B15" s="4"/>
      <c r="C15" s="4"/>
      <c r="D15" s="4"/>
      <c r="E15" s="4"/>
      <c r="F15" s="4"/>
      <c r="G15" s="4"/>
      <c r="H15" s="4"/>
      <c r="I15" s="3"/>
      <c r="J15" s="3"/>
      <c r="N15" s="35"/>
    </row>
    <row r="16" spans="1:14" x14ac:dyDescent="0.2">
      <c r="A16" s="4"/>
      <c r="B16" s="4"/>
      <c r="C16" s="4"/>
      <c r="D16" s="4"/>
      <c r="E16" s="4"/>
      <c r="F16" s="4"/>
      <c r="G16" s="4"/>
      <c r="H16" s="4"/>
      <c r="I16" s="3"/>
      <c r="J16" s="3"/>
    </row>
    <row r="17" spans="1:10" x14ac:dyDescent="0.2">
      <c r="A17" s="4"/>
      <c r="B17" s="4"/>
      <c r="C17" s="4"/>
      <c r="D17" s="4"/>
      <c r="E17" s="4"/>
      <c r="F17" s="4"/>
      <c r="G17" s="4"/>
      <c r="H17" s="4"/>
      <c r="I17" s="3"/>
      <c r="J17" s="3"/>
    </row>
    <row r="18" spans="1:10" x14ac:dyDescent="0.2">
      <c r="A18" s="4"/>
      <c r="B18" s="4"/>
      <c r="C18" s="4"/>
      <c r="D18" s="4"/>
      <c r="E18" s="4"/>
      <c r="F18" s="4"/>
      <c r="G18" s="4"/>
      <c r="H18" s="4"/>
    </row>
    <row r="19" spans="1:10" x14ac:dyDescent="0.2">
      <c r="A19" s="4"/>
      <c r="B19" s="4"/>
      <c r="C19" s="4"/>
      <c r="D19" s="4"/>
      <c r="E19" s="4"/>
      <c r="F19" s="4"/>
      <c r="G19" s="4"/>
      <c r="H19" s="4"/>
      <c r="I19" s="3"/>
      <c r="J19" s="3"/>
    </row>
    <row r="20" spans="1:10" x14ac:dyDescent="0.2">
      <c r="A20" s="4"/>
      <c r="B20" s="4"/>
      <c r="C20" s="4"/>
      <c r="D20" s="4"/>
      <c r="E20" s="4"/>
      <c r="F20" s="4"/>
      <c r="G20" s="4"/>
      <c r="H20" s="4"/>
      <c r="I20" s="3"/>
      <c r="J20" s="3"/>
    </row>
    <row r="21" spans="1:10" x14ac:dyDescent="0.2">
      <c r="A21" s="4"/>
      <c r="B21" s="4"/>
      <c r="C21" s="4"/>
      <c r="D21" s="4"/>
      <c r="E21" s="4"/>
      <c r="F21" s="4"/>
      <c r="G21" s="4"/>
      <c r="H21" s="4"/>
      <c r="I21" s="3"/>
      <c r="J21" s="3"/>
    </row>
    <row r="22" spans="1:10" x14ac:dyDescent="0.2">
      <c r="A22" s="4"/>
      <c r="B22" s="4"/>
      <c r="C22" s="4"/>
      <c r="D22" s="4"/>
      <c r="E22" s="4"/>
      <c r="F22" s="4"/>
      <c r="G22" s="4"/>
      <c r="H22" s="4"/>
      <c r="I22" s="3"/>
      <c r="J22" s="3"/>
    </row>
    <row r="23" spans="1:10" x14ac:dyDescent="0.2">
      <c r="A23" s="4"/>
      <c r="B23" s="4"/>
      <c r="C23" s="4"/>
      <c r="D23" s="4"/>
      <c r="E23" s="4"/>
      <c r="F23" s="4"/>
      <c r="G23" s="4"/>
      <c r="H23" s="4"/>
      <c r="I23" s="3"/>
      <c r="J23" s="3"/>
    </row>
    <row r="24" spans="1:10" x14ac:dyDescent="0.2">
      <c r="A24" s="4"/>
      <c r="B24" s="4"/>
      <c r="C24" s="4"/>
      <c r="D24" s="4"/>
      <c r="E24" s="4"/>
      <c r="F24" s="4"/>
      <c r="G24" s="4"/>
      <c r="H24" s="4"/>
      <c r="I24" s="3"/>
      <c r="J24" s="3"/>
    </row>
    <row r="25" spans="1:10" x14ac:dyDescent="0.2">
      <c r="A25" s="4"/>
      <c r="B25" s="4"/>
      <c r="C25" s="4"/>
      <c r="D25" s="4"/>
      <c r="E25" s="4"/>
      <c r="F25" s="4"/>
      <c r="G25" s="4"/>
      <c r="H25" s="4"/>
      <c r="I25" s="3"/>
      <c r="J25" s="3"/>
    </row>
    <row r="26" spans="1:10" x14ac:dyDescent="0.2">
      <c r="A26" s="4"/>
      <c r="B26" s="4"/>
      <c r="C26" s="4"/>
      <c r="D26" s="4"/>
      <c r="E26" s="4"/>
      <c r="F26" s="4"/>
      <c r="G26" s="4"/>
      <c r="H26" s="4"/>
      <c r="I26" s="3"/>
      <c r="J26" s="3"/>
    </row>
    <row r="27" spans="1:10" x14ac:dyDescent="0.2">
      <c r="A27" s="4"/>
      <c r="B27" s="4"/>
      <c r="C27" s="4"/>
      <c r="D27" s="4"/>
      <c r="E27" s="4"/>
      <c r="F27" s="4"/>
      <c r="G27" s="4"/>
      <c r="H27" s="4"/>
      <c r="I27" s="3"/>
      <c r="J27" s="3"/>
    </row>
    <row r="28" spans="1:10" x14ac:dyDescent="0.2">
      <c r="A28" s="4"/>
      <c r="B28" s="4"/>
      <c r="C28" s="4"/>
      <c r="D28" s="4"/>
      <c r="E28" s="4"/>
      <c r="F28" s="4"/>
      <c r="G28" s="4"/>
      <c r="H28" s="4"/>
      <c r="I28" s="3"/>
      <c r="J28" s="3"/>
    </row>
    <row r="29" spans="1:10" x14ac:dyDescent="0.2">
      <c r="A29" s="4"/>
      <c r="B29" s="4"/>
      <c r="C29" s="4"/>
      <c r="D29" s="4"/>
      <c r="E29" s="4"/>
      <c r="F29" s="4"/>
      <c r="G29" s="4"/>
      <c r="H29" s="4"/>
      <c r="I29" s="3"/>
      <c r="J29" s="3"/>
    </row>
    <row r="30" spans="1:10" x14ac:dyDescent="0.2">
      <c r="A30" s="4"/>
      <c r="B30" s="4"/>
      <c r="C30" s="4"/>
      <c r="D30" s="4"/>
      <c r="E30" s="4"/>
      <c r="F30" s="4"/>
      <c r="G30" s="4"/>
      <c r="H30" s="4"/>
      <c r="I30" s="3"/>
      <c r="J30" s="3"/>
    </row>
    <row r="31" spans="1:10" x14ac:dyDescent="0.2">
      <c r="A31" s="4"/>
      <c r="B31" s="4"/>
      <c r="C31" s="4"/>
      <c r="D31" s="4"/>
      <c r="E31" s="4"/>
      <c r="F31" s="4"/>
      <c r="G31" s="4"/>
      <c r="H31" s="4"/>
      <c r="I31" s="3"/>
      <c r="J31" s="3"/>
    </row>
    <row r="32" spans="1:10" x14ac:dyDescent="0.2">
      <c r="A32" s="4"/>
      <c r="B32" s="4"/>
      <c r="C32" s="4"/>
      <c r="D32" s="4"/>
      <c r="E32" s="4"/>
      <c r="F32" s="4"/>
      <c r="G32" s="4"/>
      <c r="H32" s="4"/>
      <c r="I32" s="3"/>
      <c r="J32" s="3"/>
    </row>
    <row r="33" spans="1:10" x14ac:dyDescent="0.2">
      <c r="A33" s="4"/>
      <c r="B33" s="4"/>
      <c r="C33" s="4"/>
      <c r="D33" s="4"/>
      <c r="E33" s="4"/>
      <c r="F33" s="4"/>
      <c r="G33" s="4"/>
      <c r="H33" s="4"/>
      <c r="I33" s="3"/>
      <c r="J33" s="3"/>
    </row>
    <row r="35" spans="1:10" x14ac:dyDescent="0.2">
      <c r="A35" s="4"/>
      <c r="B35" s="4"/>
      <c r="C35" s="4"/>
      <c r="D35" s="4"/>
      <c r="E35" s="4"/>
      <c r="F35" s="4"/>
      <c r="G35" s="4"/>
      <c r="H35" s="4"/>
      <c r="I35" s="3"/>
      <c r="J35" s="3"/>
    </row>
    <row r="36" spans="1:10" x14ac:dyDescent="0.2">
      <c r="A36" s="4"/>
      <c r="B36" s="4"/>
      <c r="C36" s="4"/>
      <c r="D36" s="4"/>
      <c r="E36" s="4"/>
      <c r="F36" s="4"/>
      <c r="G36" s="4"/>
      <c r="H36" s="4"/>
      <c r="I36" s="3"/>
      <c r="J36" s="3"/>
    </row>
    <row r="37" spans="1:10" x14ac:dyDescent="0.2">
      <c r="A37" s="4"/>
      <c r="B37" s="4"/>
      <c r="C37" s="4"/>
      <c r="D37" s="4"/>
      <c r="E37" s="4"/>
      <c r="F37" s="4"/>
      <c r="G37" s="4"/>
      <c r="H37" s="4"/>
      <c r="I37" s="3"/>
      <c r="J37" s="3"/>
    </row>
    <row r="38" spans="1:10" x14ac:dyDescent="0.2">
      <c r="A38" s="4"/>
      <c r="B38" s="4"/>
      <c r="C38" s="4"/>
      <c r="D38" s="4"/>
      <c r="E38" s="4"/>
      <c r="F38" s="4"/>
      <c r="G38" s="4"/>
      <c r="H38" s="4"/>
      <c r="I38" s="3"/>
      <c r="J38" s="3"/>
    </row>
    <row r="39" spans="1:10" x14ac:dyDescent="0.2">
      <c r="A39" s="4"/>
      <c r="B39" s="4"/>
      <c r="C39" s="4"/>
      <c r="D39" s="4"/>
      <c r="E39" s="4"/>
      <c r="F39" s="4"/>
      <c r="G39" s="4"/>
      <c r="H39" s="4"/>
      <c r="I39" s="3"/>
      <c r="J39" s="3"/>
    </row>
    <row r="40" spans="1:10" x14ac:dyDescent="0.2">
      <c r="A40" s="4"/>
      <c r="B40" s="4"/>
      <c r="C40" s="4"/>
      <c r="D40" s="4"/>
      <c r="E40" s="4"/>
      <c r="F40" s="4"/>
      <c r="G40" s="4"/>
      <c r="H40" s="4"/>
      <c r="I40" s="3"/>
      <c r="J40" s="3"/>
    </row>
    <row r="41" spans="1:10" x14ac:dyDescent="0.2">
      <c r="A41" s="4"/>
      <c r="B41" s="4"/>
      <c r="C41" s="4"/>
      <c r="D41" s="4"/>
      <c r="E41" s="4"/>
      <c r="F41" s="4"/>
      <c r="G41" s="4"/>
      <c r="H41" s="4"/>
      <c r="I41" s="3"/>
      <c r="J41" s="3"/>
    </row>
    <row r="42" spans="1:10" x14ac:dyDescent="0.2">
      <c r="A42" s="4"/>
      <c r="B42" s="4"/>
      <c r="C42" s="4"/>
      <c r="D42" s="4"/>
      <c r="E42" s="4"/>
      <c r="F42" s="4"/>
      <c r="G42" s="4"/>
      <c r="H42" s="4"/>
      <c r="I42" s="3"/>
      <c r="J42" s="3"/>
    </row>
    <row r="43" spans="1:10" x14ac:dyDescent="0.2">
      <c r="A43" s="4"/>
      <c r="B43" s="4"/>
      <c r="C43" s="4"/>
      <c r="D43" s="4"/>
      <c r="E43" s="4"/>
      <c r="F43" s="4"/>
      <c r="G43" s="4"/>
      <c r="H43" s="4"/>
      <c r="I43" s="3"/>
      <c r="J43" s="3"/>
    </row>
    <row r="44" spans="1:10" x14ac:dyDescent="0.2">
      <c r="A44" s="4"/>
      <c r="B44" s="4"/>
      <c r="C44" s="4"/>
      <c r="D44" s="4"/>
      <c r="E44" s="4"/>
      <c r="F44" s="4"/>
      <c r="G44" s="4"/>
      <c r="H44" s="4"/>
      <c r="I44" s="3"/>
      <c r="J44" s="3"/>
    </row>
    <row r="45" spans="1:10" x14ac:dyDescent="0.2">
      <c r="A45" s="4"/>
      <c r="B45" s="4"/>
      <c r="C45" s="4"/>
      <c r="D45" s="4"/>
      <c r="E45" s="4"/>
      <c r="F45" s="4"/>
      <c r="G45" s="4"/>
      <c r="H45" s="4"/>
      <c r="I45" s="3"/>
      <c r="J45" s="3"/>
    </row>
    <row r="46" spans="1:10" x14ac:dyDescent="0.2">
      <c r="A46" s="4"/>
      <c r="B46" s="4"/>
      <c r="C46" s="4"/>
      <c r="D46" s="4"/>
      <c r="E46" s="4"/>
      <c r="F46" s="4"/>
      <c r="G46" s="4"/>
      <c r="H46" s="4"/>
      <c r="I46" s="3"/>
      <c r="J46" s="3"/>
    </row>
    <row r="47" spans="1:10" x14ac:dyDescent="0.2">
      <c r="A47" s="4"/>
      <c r="B47" s="4"/>
      <c r="C47" s="4"/>
      <c r="D47" s="4"/>
      <c r="E47" s="4"/>
      <c r="F47" s="4"/>
      <c r="G47" s="4"/>
      <c r="H47" s="4"/>
      <c r="I47" s="3"/>
      <c r="J47" s="3"/>
    </row>
    <row r="48" spans="1:10" x14ac:dyDescent="0.2">
      <c r="A48" s="4"/>
      <c r="B48" s="4"/>
      <c r="C48" s="4"/>
      <c r="D48" s="4"/>
      <c r="E48" s="4"/>
      <c r="F48" s="4"/>
      <c r="G48" s="4"/>
      <c r="H48" s="4"/>
      <c r="I48" s="3"/>
      <c r="J48" s="3"/>
    </row>
    <row r="49" spans="1:10" x14ac:dyDescent="0.2">
      <c r="A49" s="4"/>
      <c r="B49" s="4"/>
      <c r="C49" s="4"/>
      <c r="D49" s="4"/>
      <c r="E49" s="4"/>
      <c r="F49" s="4"/>
      <c r="G49" s="4"/>
      <c r="H49" s="4"/>
      <c r="I49" s="3"/>
      <c r="J49" s="3"/>
    </row>
    <row r="51" spans="1:10" x14ac:dyDescent="0.2">
      <c r="A51" s="4"/>
      <c r="B51" s="4"/>
      <c r="C51" s="4"/>
      <c r="D51" s="4"/>
      <c r="E51" s="4"/>
      <c r="F51" s="4"/>
      <c r="G51" s="4"/>
      <c r="H51" s="4"/>
      <c r="I51" s="3"/>
      <c r="J51" s="3"/>
    </row>
    <row r="52" spans="1:10" x14ac:dyDescent="0.2">
      <c r="A52" s="4"/>
      <c r="B52" s="4"/>
      <c r="C52" s="4"/>
      <c r="D52" s="4"/>
      <c r="E52" s="4"/>
      <c r="F52" s="4"/>
      <c r="G52" s="4"/>
      <c r="H52" s="4"/>
      <c r="I52" s="3"/>
      <c r="J52" s="3"/>
    </row>
    <row r="53" spans="1:10" x14ac:dyDescent="0.2">
      <c r="A53" s="4"/>
      <c r="B53" s="4"/>
      <c r="C53" s="4"/>
      <c r="D53" s="4"/>
      <c r="E53" s="4"/>
      <c r="F53" s="4"/>
      <c r="G53" s="4"/>
      <c r="H53" s="4"/>
      <c r="I53" s="3"/>
      <c r="J53" s="3"/>
    </row>
    <row r="54" spans="1:10" x14ac:dyDescent="0.2">
      <c r="A54" s="4"/>
      <c r="B54" s="4"/>
      <c r="C54" s="4"/>
      <c r="D54" s="4"/>
      <c r="E54" s="4"/>
      <c r="F54" s="4"/>
      <c r="G54" s="4"/>
      <c r="H54" s="4"/>
      <c r="I54" s="3"/>
      <c r="J54" s="3"/>
    </row>
    <row r="55" spans="1:10" x14ac:dyDescent="0.2">
      <c r="A55" s="4"/>
      <c r="B55" s="4"/>
      <c r="C55" s="4"/>
      <c r="D55" s="4"/>
      <c r="E55" s="4"/>
      <c r="F55" s="4"/>
      <c r="G55" s="4"/>
      <c r="H55" s="4"/>
      <c r="I55" s="3"/>
      <c r="J55" s="3"/>
    </row>
    <row r="56" spans="1:10" x14ac:dyDescent="0.2">
      <c r="A56" s="4"/>
      <c r="B56" s="4"/>
      <c r="C56" s="4"/>
      <c r="D56" s="4"/>
      <c r="E56" s="4"/>
      <c r="F56" s="4"/>
      <c r="G56" s="4"/>
      <c r="H56" s="4"/>
      <c r="I56" s="3"/>
      <c r="J56" s="3"/>
    </row>
    <row r="57" spans="1:10" x14ac:dyDescent="0.2">
      <c r="A57" s="4"/>
      <c r="B57" s="4"/>
      <c r="C57" s="4"/>
      <c r="D57" s="4"/>
      <c r="E57" s="4"/>
      <c r="F57" s="4"/>
      <c r="G57" s="4"/>
      <c r="H57" s="4"/>
      <c r="I57" s="3"/>
      <c r="J57" s="3"/>
    </row>
    <row r="58" spans="1:10" x14ac:dyDescent="0.2">
      <c r="A58" s="4"/>
      <c r="B58" s="4"/>
      <c r="C58" s="4"/>
      <c r="D58" s="4"/>
      <c r="E58" s="4"/>
      <c r="F58" s="4"/>
      <c r="G58" s="4"/>
      <c r="H58" s="4"/>
      <c r="I58" s="3"/>
      <c r="J58" s="3"/>
    </row>
    <row r="59" spans="1:10" x14ac:dyDescent="0.2">
      <c r="A59" s="4"/>
      <c r="B59" s="4"/>
      <c r="C59" s="4"/>
      <c r="D59" s="4"/>
      <c r="E59" s="4"/>
      <c r="F59" s="4"/>
      <c r="G59" s="4"/>
      <c r="H59" s="4"/>
      <c r="I59" s="3"/>
      <c r="J59" s="3"/>
    </row>
    <row r="60" spans="1:10" x14ac:dyDescent="0.2">
      <c r="A60" s="4"/>
      <c r="B60" s="4"/>
      <c r="C60" s="4"/>
      <c r="D60" s="4"/>
      <c r="E60" s="4"/>
      <c r="F60" s="4"/>
      <c r="G60" s="4"/>
      <c r="H60" s="4"/>
      <c r="I60" s="3"/>
      <c r="J60" s="3"/>
    </row>
    <row r="61" spans="1:10" x14ac:dyDescent="0.2">
      <c r="A61" s="4"/>
      <c r="B61" s="4"/>
      <c r="C61" s="4"/>
      <c r="D61" s="4"/>
      <c r="E61" s="4"/>
      <c r="F61" s="4"/>
      <c r="G61" s="4"/>
      <c r="H61" s="4"/>
      <c r="I61" s="3"/>
      <c r="J61" s="3"/>
    </row>
    <row r="62" spans="1:10" x14ac:dyDescent="0.2">
      <c r="A62" s="4"/>
      <c r="B62" s="4"/>
      <c r="C62" s="4"/>
      <c r="D62" s="4"/>
      <c r="E62" s="4"/>
      <c r="F62" s="4"/>
      <c r="G62" s="4"/>
      <c r="H62" s="4"/>
      <c r="I62" s="3"/>
      <c r="J62" s="3"/>
    </row>
    <row r="63" spans="1:10" x14ac:dyDescent="0.2">
      <c r="A63" s="4"/>
      <c r="B63" s="4"/>
      <c r="C63" s="4"/>
      <c r="D63" s="4"/>
      <c r="E63" s="4"/>
      <c r="F63" s="4"/>
      <c r="G63" s="4"/>
      <c r="H63" s="4"/>
      <c r="I63" s="3"/>
      <c r="J63" s="3"/>
    </row>
    <row r="64" spans="1:10" x14ac:dyDescent="0.2">
      <c r="A64" s="4"/>
      <c r="B64" s="4"/>
      <c r="C64" s="4"/>
      <c r="D64" s="4"/>
      <c r="E64" s="4"/>
      <c r="F64" s="4"/>
      <c r="G64" s="4"/>
      <c r="H64" s="4"/>
      <c r="I64" s="3"/>
      <c r="J64" s="3"/>
    </row>
    <row r="65" spans="1:10" x14ac:dyDescent="0.2">
      <c r="A65" s="4"/>
      <c r="B65" s="4"/>
      <c r="C65" s="4"/>
      <c r="D65" s="4"/>
      <c r="E65" s="4"/>
      <c r="F65" s="4"/>
      <c r="G65" s="4"/>
      <c r="H65" s="4"/>
      <c r="I65" s="3"/>
      <c r="J65" s="3"/>
    </row>
    <row r="67" spans="1:10" x14ac:dyDescent="0.2">
      <c r="A67" s="4"/>
      <c r="B67" s="4"/>
      <c r="C67" s="4"/>
      <c r="D67" s="4"/>
      <c r="E67" s="4"/>
      <c r="F67" s="4"/>
      <c r="G67" s="4"/>
      <c r="H67" s="4"/>
      <c r="I67" s="3"/>
      <c r="J67" s="3"/>
    </row>
    <row r="68" spans="1:10" x14ac:dyDescent="0.2">
      <c r="A68" s="4"/>
      <c r="B68" s="4"/>
      <c r="C68" s="4"/>
      <c r="D68" s="4"/>
      <c r="E68" s="4"/>
      <c r="F68" s="4"/>
      <c r="G68" s="4"/>
      <c r="H68" s="4"/>
      <c r="I68" s="3"/>
      <c r="J68" s="3"/>
    </row>
    <row r="69" spans="1:10" x14ac:dyDescent="0.2">
      <c r="A69" s="4"/>
      <c r="B69" s="4"/>
      <c r="C69" s="4"/>
      <c r="D69" s="4"/>
      <c r="E69" s="4"/>
      <c r="F69" s="4"/>
      <c r="G69" s="4"/>
      <c r="H69" s="4"/>
      <c r="I69" s="3"/>
      <c r="J69" s="3"/>
    </row>
    <row r="70" spans="1:10" x14ac:dyDescent="0.2">
      <c r="A70" s="4"/>
      <c r="B70" s="4"/>
      <c r="C70" s="4"/>
      <c r="D70" s="4"/>
      <c r="E70" s="4"/>
      <c r="F70" s="4"/>
      <c r="G70" s="4"/>
      <c r="H70" s="4"/>
      <c r="I70" s="3"/>
      <c r="J70" s="3"/>
    </row>
    <row r="71" spans="1:10" x14ac:dyDescent="0.2">
      <c r="A71" s="4"/>
      <c r="B71" s="4"/>
      <c r="C71" s="4"/>
      <c r="D71" s="4"/>
      <c r="E71" s="4"/>
      <c r="F71" s="4"/>
      <c r="G71" s="4"/>
      <c r="H71" s="4"/>
      <c r="I71" s="3"/>
      <c r="J71" s="3"/>
    </row>
    <row r="72" spans="1:10" x14ac:dyDescent="0.2">
      <c r="A72" s="4"/>
      <c r="B72" s="4"/>
      <c r="C72" s="4"/>
      <c r="D72" s="4"/>
      <c r="E72" s="4"/>
      <c r="F72" s="4"/>
      <c r="G72" s="4"/>
      <c r="H72" s="4"/>
      <c r="I72" s="3"/>
      <c r="J72" s="3"/>
    </row>
    <row r="73" spans="1:10" x14ac:dyDescent="0.2">
      <c r="A73" s="4"/>
      <c r="B73" s="4"/>
      <c r="C73" s="4"/>
      <c r="D73" s="4"/>
      <c r="E73" s="4"/>
      <c r="F73" s="4"/>
      <c r="G73" s="4"/>
      <c r="H73" s="4"/>
      <c r="I73" s="3"/>
      <c r="J73" s="3"/>
    </row>
    <row r="74" spans="1:10" x14ac:dyDescent="0.2">
      <c r="A74" s="4"/>
      <c r="B74" s="4"/>
      <c r="C74" s="4"/>
      <c r="D74" s="4"/>
      <c r="E74" s="4"/>
      <c r="F74" s="4"/>
      <c r="G74" s="4"/>
      <c r="H74" s="4"/>
      <c r="I74" s="3"/>
      <c r="J74" s="3"/>
    </row>
    <row r="75" spans="1:10" x14ac:dyDescent="0.2">
      <c r="A75" s="4"/>
      <c r="B75" s="4"/>
      <c r="C75" s="4"/>
      <c r="D75" s="4"/>
      <c r="E75" s="4"/>
      <c r="F75" s="4"/>
      <c r="G75" s="4"/>
      <c r="H75" s="4"/>
      <c r="I75" s="3"/>
      <c r="J75" s="3"/>
    </row>
    <row r="76" spans="1:10" x14ac:dyDescent="0.2">
      <c r="A76" s="4"/>
      <c r="B76" s="4"/>
      <c r="C76" s="4"/>
      <c r="D76" s="4"/>
      <c r="E76" s="4"/>
      <c r="F76" s="4"/>
      <c r="G76" s="4"/>
      <c r="H76" s="4"/>
      <c r="I76" s="3"/>
      <c r="J76" s="3"/>
    </row>
    <row r="77" spans="1:10" x14ac:dyDescent="0.2">
      <c r="A77" s="4"/>
      <c r="B77" s="4"/>
      <c r="C77" s="4"/>
      <c r="D77" s="4"/>
      <c r="E77" s="4"/>
      <c r="F77" s="4"/>
      <c r="G77" s="4"/>
      <c r="H77" s="4"/>
      <c r="I77" s="3"/>
      <c r="J77" s="3"/>
    </row>
    <row r="78" spans="1:10" x14ac:dyDescent="0.2">
      <c r="A78" s="4"/>
      <c r="B78" s="4"/>
      <c r="C78" s="4"/>
      <c r="D78" s="4"/>
      <c r="E78" s="4"/>
      <c r="F78" s="4"/>
      <c r="G78" s="4"/>
      <c r="H78" s="4"/>
      <c r="I78" s="3"/>
      <c r="J78" s="3"/>
    </row>
    <row r="79" spans="1:10" x14ac:dyDescent="0.2">
      <c r="A79" s="4"/>
      <c r="B79" s="4"/>
      <c r="C79" s="4"/>
      <c r="D79" s="4"/>
      <c r="E79" s="4"/>
      <c r="F79" s="4"/>
      <c r="G79" s="4"/>
      <c r="H79" s="4"/>
      <c r="I79" s="3"/>
      <c r="J79" s="3"/>
    </row>
    <row r="80" spans="1:10" x14ac:dyDescent="0.2">
      <c r="A80" s="4"/>
      <c r="B80" s="4"/>
      <c r="C80" s="4"/>
      <c r="D80" s="4"/>
      <c r="E80" s="4"/>
      <c r="F80" s="4"/>
      <c r="G80" s="4"/>
      <c r="H80" s="4"/>
      <c r="I80" s="3"/>
      <c r="J80" s="3"/>
    </row>
    <row r="81" spans="1:11" x14ac:dyDescent="0.2">
      <c r="A81" s="4"/>
      <c r="B81" s="4"/>
      <c r="C81" s="4"/>
      <c r="D81" s="4"/>
      <c r="E81" s="4"/>
      <c r="F81" s="4"/>
      <c r="G81" s="4"/>
      <c r="H81" s="4"/>
      <c r="I81" s="3"/>
      <c r="J81" s="3"/>
    </row>
    <row r="83" spans="1:11" ht="20.25" customHeight="1" x14ac:dyDescent="0.2">
      <c r="A83" s="2" t="s">
        <v>20</v>
      </c>
      <c r="B83" s="2"/>
      <c r="C83" s="2"/>
      <c r="D83" s="2"/>
      <c r="E83" s="2"/>
      <c r="F83" s="2"/>
      <c r="G83" s="2"/>
      <c r="H83" s="2"/>
      <c r="I83" s="2"/>
      <c r="J83" s="2"/>
      <c r="K83" s="2"/>
    </row>
    <row r="84" spans="1:11" x14ac:dyDescent="0.2">
      <c r="A84" s="2" t="s">
        <v>19</v>
      </c>
      <c r="B84" s="2"/>
      <c r="C84" s="2"/>
      <c r="D84" s="2"/>
      <c r="E84" s="2"/>
      <c r="F84" s="2"/>
      <c r="G84" s="2"/>
      <c r="H84" s="2"/>
      <c r="I84" s="2"/>
      <c r="J84" s="2"/>
      <c r="K84" s="2"/>
    </row>
  </sheetData>
  <mergeCells count="1">
    <mergeCell ref="A2:K2"/>
  </mergeCell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1"/>
  <sheetViews>
    <sheetView zoomScaleNormal="100" workbookViewId="0">
      <selection sqref="A1:J92"/>
    </sheetView>
  </sheetViews>
  <sheetFormatPr defaultRowHeight="12.75" x14ac:dyDescent="0.2"/>
  <cols>
    <col min="1" max="1" width="8" style="2" customWidth="1"/>
    <col min="2" max="2" width="9.140625" style="5"/>
    <col min="3" max="3" width="12.85546875" style="5" customWidth="1"/>
    <col min="4" max="4" width="10.85546875" style="5" customWidth="1"/>
    <col min="5" max="5" width="9.140625" style="8"/>
    <col min="6" max="6" width="11" style="8" customWidth="1"/>
    <col min="7" max="7" width="9.140625" style="8"/>
    <col min="8" max="16384" width="9.140625" style="1"/>
  </cols>
  <sheetData>
    <row r="2" spans="1:8" x14ac:dyDescent="0.2">
      <c r="A2" s="9" t="s">
        <v>51</v>
      </c>
    </row>
    <row r="4" spans="1:8" x14ac:dyDescent="0.2">
      <c r="A4" s="18"/>
      <c r="B4" s="18"/>
      <c r="C4" s="18"/>
      <c r="D4" s="18"/>
      <c r="E4" s="19"/>
      <c r="F4" s="19"/>
      <c r="G4" s="19"/>
      <c r="H4" s="18"/>
    </row>
    <row r="5" spans="1:8" x14ac:dyDescent="0.2">
      <c r="A5" s="18"/>
      <c r="B5" s="18"/>
      <c r="C5" s="18"/>
      <c r="D5" s="18"/>
      <c r="E5" s="19" t="s">
        <v>18</v>
      </c>
      <c r="F5" s="19"/>
      <c r="G5" s="19"/>
      <c r="H5" s="18"/>
    </row>
    <row r="6" spans="1:8" x14ac:dyDescent="0.2">
      <c r="A6" s="18"/>
      <c r="B6" s="18"/>
      <c r="C6" s="18"/>
      <c r="D6" s="18"/>
      <c r="E6" s="19"/>
      <c r="F6" s="19"/>
      <c r="G6" s="19"/>
      <c r="H6" s="18"/>
    </row>
    <row r="7" spans="1:8" ht="80.25" customHeight="1" x14ac:dyDescent="0.2">
      <c r="A7" s="20"/>
      <c r="B7" s="20"/>
      <c r="C7" s="20"/>
      <c r="D7" s="20"/>
      <c r="E7" s="21" t="s">
        <v>17</v>
      </c>
      <c r="F7" s="21" t="s">
        <v>16</v>
      </c>
      <c r="G7" s="21" t="s">
        <v>15</v>
      </c>
      <c r="H7" s="18"/>
    </row>
    <row r="8" spans="1:8" x14ac:dyDescent="0.2">
      <c r="A8" s="18">
        <v>2018</v>
      </c>
      <c r="B8" s="22" t="s">
        <v>14</v>
      </c>
      <c r="C8" s="22" t="s">
        <v>14</v>
      </c>
      <c r="D8" s="22" t="s">
        <v>14</v>
      </c>
      <c r="E8" s="19"/>
      <c r="F8" s="19"/>
      <c r="G8" s="19"/>
      <c r="H8" s="18"/>
    </row>
    <row r="9" spans="1:8" x14ac:dyDescent="0.2">
      <c r="A9" s="18"/>
      <c r="B9" s="18"/>
      <c r="C9" s="74" t="s">
        <v>5</v>
      </c>
      <c r="D9" s="18" t="s">
        <v>1</v>
      </c>
      <c r="E9" s="23">
        <v>23.641214000000002</v>
      </c>
      <c r="F9" s="23">
        <v>30.906998000000002</v>
      </c>
      <c r="G9" s="23">
        <v>45.451785999999998</v>
      </c>
      <c r="H9" s="18"/>
    </row>
    <row r="10" spans="1:8" x14ac:dyDescent="0.2">
      <c r="A10" s="18"/>
      <c r="B10" s="18"/>
      <c r="C10" s="75"/>
      <c r="D10" s="18" t="s">
        <v>0</v>
      </c>
      <c r="E10" s="23">
        <v>32.489562999999997</v>
      </c>
      <c r="F10" s="23">
        <v>33.239547999999999</v>
      </c>
      <c r="G10" s="23">
        <v>34.270885</v>
      </c>
      <c r="H10" s="18"/>
    </row>
    <row r="11" spans="1:8" x14ac:dyDescent="0.2">
      <c r="A11" s="18"/>
      <c r="B11" s="18"/>
      <c r="C11" s="74" t="s">
        <v>4</v>
      </c>
      <c r="D11" s="18" t="s">
        <v>1</v>
      </c>
      <c r="E11" s="23">
        <v>28.426393999999998</v>
      </c>
      <c r="F11" s="23">
        <v>29.18045</v>
      </c>
      <c r="G11" s="23">
        <v>42.393158</v>
      </c>
      <c r="H11" s="18"/>
    </row>
    <row r="12" spans="1:8" x14ac:dyDescent="0.2">
      <c r="A12" s="18"/>
      <c r="B12" s="18"/>
      <c r="C12" s="75"/>
      <c r="D12" s="18" t="s">
        <v>0</v>
      </c>
      <c r="E12" s="23">
        <v>37.0396</v>
      </c>
      <c r="F12" s="23">
        <v>30.730616000000001</v>
      </c>
      <c r="G12" s="23">
        <v>32.229782</v>
      </c>
      <c r="H12" s="18"/>
    </row>
    <row r="13" spans="1:8" x14ac:dyDescent="0.2">
      <c r="A13" s="18"/>
      <c r="B13" s="18"/>
      <c r="C13" s="74" t="s">
        <v>3</v>
      </c>
      <c r="D13" s="18" t="s">
        <v>1</v>
      </c>
      <c r="E13" s="23">
        <v>38.976959000000001</v>
      </c>
      <c r="F13" s="23">
        <v>23.793451000000001</v>
      </c>
      <c r="G13" s="23">
        <v>37.229590999999999</v>
      </c>
      <c r="H13" s="18"/>
    </row>
    <row r="14" spans="1:8" x14ac:dyDescent="0.2">
      <c r="A14" s="18"/>
      <c r="B14" s="18"/>
      <c r="C14" s="75"/>
      <c r="D14" s="18" t="s">
        <v>0</v>
      </c>
      <c r="E14" s="23">
        <v>44.744179000000003</v>
      </c>
      <c r="F14" s="23">
        <v>25.776577</v>
      </c>
      <c r="G14" s="23">
        <v>29.479241999999999</v>
      </c>
      <c r="H14" s="18"/>
    </row>
    <row r="15" spans="1:8" x14ac:dyDescent="0.2">
      <c r="A15" s="18"/>
      <c r="B15" s="18"/>
      <c r="C15" s="74" t="s">
        <v>2</v>
      </c>
      <c r="D15" s="18" t="s">
        <v>1</v>
      </c>
      <c r="E15" s="23">
        <v>45.238028999999997</v>
      </c>
      <c r="F15" s="23">
        <v>23.877248999999999</v>
      </c>
      <c r="G15" s="23">
        <v>30.884720000000002</v>
      </c>
      <c r="H15" s="18"/>
    </row>
    <row r="16" spans="1:8" x14ac:dyDescent="0.2">
      <c r="A16" s="18"/>
      <c r="B16" s="18"/>
      <c r="C16" s="75"/>
      <c r="D16" s="18" t="s">
        <v>0</v>
      </c>
      <c r="E16" s="23">
        <v>49.562663999999998</v>
      </c>
      <c r="F16" s="23">
        <v>22.727943</v>
      </c>
      <c r="G16" s="23">
        <v>27.709392999999999</v>
      </c>
      <c r="H16" s="18"/>
    </row>
    <row r="17" spans="1:8" x14ac:dyDescent="0.2">
      <c r="A17" s="18">
        <v>2018</v>
      </c>
      <c r="B17" s="22" t="s">
        <v>13</v>
      </c>
      <c r="C17" s="22" t="s">
        <v>13</v>
      </c>
      <c r="D17" s="22" t="s">
        <v>13</v>
      </c>
      <c r="E17" s="23"/>
      <c r="F17" s="23"/>
      <c r="G17" s="23"/>
      <c r="H17" s="18"/>
    </row>
    <row r="18" spans="1:8" x14ac:dyDescent="0.2">
      <c r="A18" s="18"/>
      <c r="B18" s="18"/>
      <c r="C18" s="74" t="s">
        <v>5</v>
      </c>
      <c r="D18" s="18" t="s">
        <v>1</v>
      </c>
      <c r="E18" s="23">
        <v>28.225296</v>
      </c>
      <c r="F18" s="23">
        <v>46.861454000000002</v>
      </c>
      <c r="G18" s="23">
        <v>24.913250000000001</v>
      </c>
      <c r="H18" s="18"/>
    </row>
    <row r="19" spans="1:8" x14ac:dyDescent="0.2">
      <c r="A19" s="18"/>
      <c r="B19" s="18"/>
      <c r="C19" s="75"/>
      <c r="D19" s="18" t="s">
        <v>0</v>
      </c>
      <c r="E19" s="23">
        <v>37.031143</v>
      </c>
      <c r="F19" s="23">
        <v>45.449714999999998</v>
      </c>
      <c r="G19" s="23">
        <v>17.519141999999999</v>
      </c>
      <c r="H19" s="18"/>
    </row>
    <row r="20" spans="1:8" x14ac:dyDescent="0.2">
      <c r="A20" s="18"/>
      <c r="B20" s="18"/>
      <c r="C20" s="74" t="s">
        <v>4</v>
      </c>
      <c r="D20" s="18" t="s">
        <v>1</v>
      </c>
      <c r="E20" s="23">
        <v>39.133674999999997</v>
      </c>
      <c r="F20" s="23">
        <v>37.716270000000002</v>
      </c>
      <c r="G20" s="23">
        <v>23.150053</v>
      </c>
      <c r="H20" s="18"/>
    </row>
    <row r="21" spans="1:8" x14ac:dyDescent="0.2">
      <c r="A21" s="18"/>
      <c r="B21" s="18"/>
      <c r="C21" s="75"/>
      <c r="D21" s="18" t="s">
        <v>0</v>
      </c>
      <c r="E21" s="23">
        <v>46.705711000000001</v>
      </c>
      <c r="F21" s="23">
        <v>36.167735999999998</v>
      </c>
      <c r="G21" s="23">
        <v>17.126550999999999</v>
      </c>
      <c r="H21" s="18"/>
    </row>
    <row r="22" spans="1:8" x14ac:dyDescent="0.2">
      <c r="A22" s="18"/>
      <c r="B22" s="18"/>
      <c r="C22" s="74" t="s">
        <v>3</v>
      </c>
      <c r="D22" s="18" t="s">
        <v>1</v>
      </c>
      <c r="E22" s="23">
        <v>52.082104000000001</v>
      </c>
      <c r="F22" s="23">
        <v>29.164183000000001</v>
      </c>
      <c r="G22" s="23">
        <v>18.753716000000001</v>
      </c>
      <c r="H22" s="18"/>
    </row>
    <row r="23" spans="1:8" x14ac:dyDescent="0.2">
      <c r="A23" s="18"/>
      <c r="B23" s="18"/>
      <c r="C23" s="75"/>
      <c r="D23" s="18" t="s">
        <v>0</v>
      </c>
      <c r="E23" s="23">
        <v>59.136276000000002</v>
      </c>
      <c r="F23" s="23">
        <v>27.453804000000002</v>
      </c>
      <c r="G23" s="23">
        <v>13.409922</v>
      </c>
      <c r="H23" s="18"/>
    </row>
    <row r="24" spans="1:8" x14ac:dyDescent="0.2">
      <c r="A24" s="18"/>
      <c r="B24" s="18"/>
      <c r="C24" s="74" t="s">
        <v>2</v>
      </c>
      <c r="D24" s="18" t="s">
        <v>1</v>
      </c>
      <c r="E24" s="23">
        <v>62.382373999999999</v>
      </c>
      <c r="F24" s="23">
        <v>22.360115</v>
      </c>
      <c r="G24" s="23">
        <v>15.257510999999999</v>
      </c>
      <c r="H24" s="18"/>
    </row>
    <row r="25" spans="1:8" x14ac:dyDescent="0.2">
      <c r="A25" s="18"/>
      <c r="B25" s="18"/>
      <c r="C25" s="75"/>
      <c r="D25" s="18" t="s">
        <v>0</v>
      </c>
      <c r="E25" s="23">
        <v>64.535354999999996</v>
      </c>
      <c r="F25" s="23">
        <v>22.341578999999999</v>
      </c>
      <c r="G25" s="23">
        <v>13.123068</v>
      </c>
      <c r="H25" s="18"/>
    </row>
    <row r="26" spans="1:8" x14ac:dyDescent="0.2">
      <c r="A26" s="18">
        <v>2017</v>
      </c>
      <c r="B26" s="22" t="s">
        <v>12</v>
      </c>
      <c r="C26" s="22" t="s">
        <v>12</v>
      </c>
      <c r="D26" s="22" t="s">
        <v>12</v>
      </c>
      <c r="E26" s="23"/>
      <c r="F26" s="23"/>
      <c r="G26" s="23"/>
      <c r="H26" s="18"/>
    </row>
    <row r="27" spans="1:8" x14ac:dyDescent="0.2">
      <c r="A27" s="18"/>
      <c r="B27" s="18"/>
      <c r="C27" s="74" t="s">
        <v>5</v>
      </c>
      <c r="D27" s="18" t="s">
        <v>1</v>
      </c>
      <c r="E27" s="23">
        <v>13.197433999999999</v>
      </c>
      <c r="F27" s="23">
        <v>49.855209000000002</v>
      </c>
      <c r="G27" s="23">
        <v>36.947353</v>
      </c>
      <c r="H27" s="18"/>
    </row>
    <row r="28" spans="1:8" x14ac:dyDescent="0.2">
      <c r="A28" s="18"/>
      <c r="B28" s="18"/>
      <c r="C28" s="75"/>
      <c r="D28" s="18" t="s">
        <v>0</v>
      </c>
      <c r="E28" s="23">
        <v>16.496109000000001</v>
      </c>
      <c r="F28" s="23">
        <v>53.199821</v>
      </c>
      <c r="G28" s="23">
        <v>30.304069999999999</v>
      </c>
      <c r="H28" s="18"/>
    </row>
    <row r="29" spans="1:8" x14ac:dyDescent="0.2">
      <c r="A29" s="18"/>
      <c r="B29" s="18"/>
      <c r="C29" s="74" t="s">
        <v>4</v>
      </c>
      <c r="D29" s="18" t="s">
        <v>1</v>
      </c>
      <c r="E29" s="23">
        <v>25.222677000000001</v>
      </c>
      <c r="F29" s="23">
        <v>45.277591999999999</v>
      </c>
      <c r="G29" s="23">
        <v>29.499728999999999</v>
      </c>
      <c r="H29" s="18"/>
    </row>
    <row r="30" spans="1:8" x14ac:dyDescent="0.2">
      <c r="A30" s="18"/>
      <c r="B30" s="18"/>
      <c r="C30" s="75"/>
      <c r="D30" s="18" t="s">
        <v>0</v>
      </c>
      <c r="E30" s="23">
        <v>25.906960000000002</v>
      </c>
      <c r="F30" s="23">
        <v>44.968829999999997</v>
      </c>
      <c r="G30" s="23">
        <v>29.124210000000001</v>
      </c>
      <c r="H30" s="18"/>
    </row>
    <row r="31" spans="1:8" x14ac:dyDescent="0.2">
      <c r="A31" s="18"/>
      <c r="B31" s="18"/>
      <c r="C31" s="74" t="s">
        <v>3</v>
      </c>
      <c r="D31" s="18" t="s">
        <v>1</v>
      </c>
      <c r="E31" s="23">
        <v>40.243603</v>
      </c>
      <c r="F31" s="23">
        <v>40.718722999999997</v>
      </c>
      <c r="G31" s="23">
        <v>19.037673999999999</v>
      </c>
      <c r="H31" s="18"/>
    </row>
    <row r="32" spans="1:8" x14ac:dyDescent="0.2">
      <c r="A32" s="18"/>
      <c r="B32" s="18"/>
      <c r="C32" s="75"/>
      <c r="D32" s="18" t="s">
        <v>0</v>
      </c>
      <c r="E32" s="23">
        <v>40.438403999999998</v>
      </c>
      <c r="F32" s="23">
        <v>38.714275000000001</v>
      </c>
      <c r="G32" s="23">
        <v>20.847318999999999</v>
      </c>
      <c r="H32" s="18"/>
    </row>
    <row r="33" spans="1:8" x14ac:dyDescent="0.2">
      <c r="A33" s="18"/>
      <c r="B33" s="18"/>
      <c r="C33" s="74" t="s">
        <v>2</v>
      </c>
      <c r="D33" s="18" t="s">
        <v>1</v>
      </c>
      <c r="E33" s="23">
        <v>54.114356999999998</v>
      </c>
      <c r="F33" s="23">
        <v>30.317871</v>
      </c>
      <c r="G33" s="23">
        <v>15.567773000000001</v>
      </c>
      <c r="H33" s="18"/>
    </row>
    <row r="34" spans="1:8" x14ac:dyDescent="0.2">
      <c r="A34" s="18"/>
      <c r="B34" s="18"/>
      <c r="C34" s="75"/>
      <c r="D34" s="18" t="s">
        <v>0</v>
      </c>
      <c r="E34" s="23">
        <v>52.879547000000002</v>
      </c>
      <c r="F34" s="23">
        <v>30.575973999999999</v>
      </c>
      <c r="G34" s="23">
        <v>16.544478999999999</v>
      </c>
      <c r="H34" s="18"/>
    </row>
    <row r="35" spans="1:8" x14ac:dyDescent="0.2">
      <c r="A35" s="18">
        <v>2019</v>
      </c>
      <c r="B35" s="22" t="s">
        <v>11</v>
      </c>
      <c r="C35" s="22" t="s">
        <v>11</v>
      </c>
      <c r="D35" s="22" t="s">
        <v>11</v>
      </c>
      <c r="E35" s="23"/>
      <c r="F35" s="23"/>
      <c r="G35" s="23"/>
      <c r="H35" s="18"/>
    </row>
    <row r="36" spans="1:8" x14ac:dyDescent="0.2">
      <c r="A36" s="18"/>
      <c r="B36" s="18"/>
      <c r="C36" s="74" t="s">
        <v>5</v>
      </c>
      <c r="D36" s="18" t="s">
        <v>1</v>
      </c>
      <c r="E36" s="23">
        <v>24.237848</v>
      </c>
      <c r="F36" s="23">
        <v>42.043731999999999</v>
      </c>
      <c r="G36" s="23">
        <v>33.718418</v>
      </c>
      <c r="H36" s="18"/>
    </row>
    <row r="37" spans="1:8" x14ac:dyDescent="0.2">
      <c r="A37" s="18"/>
      <c r="B37" s="18"/>
      <c r="C37" s="75"/>
      <c r="D37" s="18" t="s">
        <v>0</v>
      </c>
      <c r="E37" s="23">
        <v>31.199304999999999</v>
      </c>
      <c r="F37" s="23">
        <v>42.895954000000003</v>
      </c>
      <c r="G37" s="23">
        <v>25.904741000000001</v>
      </c>
      <c r="H37" s="18"/>
    </row>
    <row r="38" spans="1:8" x14ac:dyDescent="0.2">
      <c r="A38" s="18"/>
      <c r="B38" s="18"/>
      <c r="C38" s="74" t="s">
        <v>4</v>
      </c>
      <c r="D38" s="18" t="s">
        <v>1</v>
      </c>
      <c r="E38" s="23">
        <v>35.391682000000003</v>
      </c>
      <c r="F38" s="23">
        <v>35.322166000000003</v>
      </c>
      <c r="G38" s="23">
        <v>29.286152000000001</v>
      </c>
      <c r="H38" s="18"/>
    </row>
    <row r="39" spans="1:8" x14ac:dyDescent="0.2">
      <c r="A39" s="18"/>
      <c r="B39" s="18"/>
      <c r="C39" s="75"/>
      <c r="D39" s="18" t="s">
        <v>0</v>
      </c>
      <c r="E39" s="23">
        <v>42.060768000000003</v>
      </c>
      <c r="F39" s="23">
        <v>34.467953000000001</v>
      </c>
      <c r="G39" s="23">
        <v>23.471281000000001</v>
      </c>
      <c r="H39" s="18"/>
    </row>
    <row r="40" spans="1:8" x14ac:dyDescent="0.2">
      <c r="A40" s="18"/>
      <c r="B40" s="18"/>
      <c r="C40" s="74" t="s">
        <v>3</v>
      </c>
      <c r="D40" s="18" t="s">
        <v>1</v>
      </c>
      <c r="E40" s="23">
        <v>51.824429000000002</v>
      </c>
      <c r="F40" s="23">
        <v>27.974972000000001</v>
      </c>
      <c r="G40" s="23">
        <v>20.200597999999999</v>
      </c>
      <c r="H40" s="18"/>
    </row>
    <row r="41" spans="1:8" x14ac:dyDescent="0.2">
      <c r="A41" s="18"/>
      <c r="B41" s="18"/>
      <c r="C41" s="75"/>
      <c r="D41" s="18" t="s">
        <v>0</v>
      </c>
      <c r="E41" s="23">
        <v>57.029037000000002</v>
      </c>
      <c r="F41" s="23">
        <v>25.813403999999998</v>
      </c>
      <c r="G41" s="23">
        <v>17.157557000000001</v>
      </c>
      <c r="H41" s="18"/>
    </row>
    <row r="42" spans="1:8" x14ac:dyDescent="0.2">
      <c r="A42" s="18"/>
      <c r="B42" s="18"/>
      <c r="C42" s="74" t="s">
        <v>2</v>
      </c>
      <c r="D42" s="18" t="s">
        <v>1</v>
      </c>
      <c r="E42" s="23">
        <v>64.140945000000002</v>
      </c>
      <c r="F42" s="23">
        <v>20.232309000000001</v>
      </c>
      <c r="G42" s="23">
        <v>15.626747999999999</v>
      </c>
      <c r="H42" s="18"/>
    </row>
    <row r="43" spans="1:8" x14ac:dyDescent="0.2">
      <c r="A43" s="18"/>
      <c r="B43" s="18"/>
      <c r="C43" s="75"/>
      <c r="D43" s="18" t="s">
        <v>0</v>
      </c>
      <c r="E43" s="23">
        <v>63.950420000000001</v>
      </c>
      <c r="F43" s="23">
        <v>20.539881000000001</v>
      </c>
      <c r="G43" s="23">
        <v>15.509698999999999</v>
      </c>
      <c r="H43" s="18"/>
    </row>
    <row r="44" spans="1:8" x14ac:dyDescent="0.2">
      <c r="A44" s="18">
        <v>2019</v>
      </c>
      <c r="B44" s="22" t="s">
        <v>10</v>
      </c>
      <c r="C44" s="22" t="s">
        <v>10</v>
      </c>
      <c r="D44" s="22" t="s">
        <v>10</v>
      </c>
      <c r="E44" s="23"/>
      <c r="F44" s="23"/>
      <c r="G44" s="23"/>
      <c r="H44" s="18"/>
    </row>
    <row r="45" spans="1:8" x14ac:dyDescent="0.2">
      <c r="A45" s="18"/>
      <c r="B45" s="18"/>
      <c r="C45" s="74" t="s">
        <v>5</v>
      </c>
      <c r="D45" s="18" t="s">
        <v>1</v>
      </c>
      <c r="E45" s="23">
        <v>41.924553000000003</v>
      </c>
      <c r="F45" s="23">
        <v>23.142209999999999</v>
      </c>
      <c r="G45" s="23">
        <v>34.933239</v>
      </c>
      <c r="H45" s="18"/>
    </row>
    <row r="46" spans="1:8" x14ac:dyDescent="0.2">
      <c r="A46" s="18"/>
      <c r="B46" s="18"/>
      <c r="C46" s="75"/>
      <c r="D46" s="18" t="s">
        <v>0</v>
      </c>
      <c r="E46" s="23">
        <v>50.793495</v>
      </c>
      <c r="F46" s="23">
        <v>21.332359</v>
      </c>
      <c r="G46" s="23">
        <v>27.874147000000001</v>
      </c>
      <c r="H46" s="18"/>
    </row>
    <row r="47" spans="1:8" x14ac:dyDescent="0.2">
      <c r="A47" s="18"/>
      <c r="B47" s="18"/>
      <c r="C47" s="74" t="s">
        <v>4</v>
      </c>
      <c r="D47" s="18" t="s">
        <v>1</v>
      </c>
      <c r="E47" s="23">
        <v>54.530807000000003</v>
      </c>
      <c r="F47" s="23">
        <v>16.589020000000001</v>
      </c>
      <c r="G47" s="23">
        <v>28.880171000000001</v>
      </c>
      <c r="H47" s="18"/>
    </row>
    <row r="48" spans="1:8" x14ac:dyDescent="0.2">
      <c r="A48" s="18"/>
      <c r="B48" s="18"/>
      <c r="C48" s="75"/>
      <c r="D48" s="18" t="s">
        <v>0</v>
      </c>
      <c r="E48" s="23">
        <v>58.612831</v>
      </c>
      <c r="F48" s="23">
        <v>16.613316999999999</v>
      </c>
      <c r="G48" s="23">
        <v>24.773852999999999</v>
      </c>
      <c r="H48" s="18"/>
    </row>
    <row r="49" spans="1:8" x14ac:dyDescent="0.2">
      <c r="A49" s="18"/>
      <c r="B49" s="18"/>
      <c r="C49" s="74" t="s">
        <v>3</v>
      </c>
      <c r="D49" s="18" t="s">
        <v>1</v>
      </c>
      <c r="E49" s="23">
        <v>63.614082000000003</v>
      </c>
      <c r="F49" s="23">
        <v>17.348922999999999</v>
      </c>
      <c r="G49" s="23">
        <v>19.036995000000001</v>
      </c>
      <c r="H49" s="18"/>
    </row>
    <row r="50" spans="1:8" x14ac:dyDescent="0.2">
      <c r="A50" s="18"/>
      <c r="B50" s="18"/>
      <c r="C50" s="75"/>
      <c r="D50" s="18" t="s">
        <v>0</v>
      </c>
      <c r="E50" s="23">
        <v>66.423454000000007</v>
      </c>
      <c r="F50" s="23">
        <v>12.830176</v>
      </c>
      <c r="G50" s="23">
        <v>20.746368</v>
      </c>
      <c r="H50" s="18"/>
    </row>
    <row r="51" spans="1:8" x14ac:dyDescent="0.2">
      <c r="A51" s="18"/>
      <c r="B51" s="18"/>
      <c r="C51" s="74" t="s">
        <v>2</v>
      </c>
      <c r="D51" s="18" t="s">
        <v>1</v>
      </c>
      <c r="E51" s="23">
        <v>64.096024</v>
      </c>
      <c r="F51" s="23">
        <v>15.733078000000001</v>
      </c>
      <c r="G51" s="23">
        <v>20.170895000000002</v>
      </c>
      <c r="H51" s="18"/>
    </row>
    <row r="52" spans="1:8" x14ac:dyDescent="0.2">
      <c r="A52" s="18"/>
      <c r="B52" s="18"/>
      <c r="C52" s="75"/>
      <c r="D52" s="18" t="s">
        <v>0</v>
      </c>
      <c r="E52" s="23">
        <v>64.121628000000001</v>
      </c>
      <c r="F52" s="23">
        <v>15.298610999999999</v>
      </c>
      <c r="G52" s="23">
        <v>20.57976</v>
      </c>
      <c r="H52" s="18"/>
    </row>
    <row r="53" spans="1:8" x14ac:dyDescent="0.2">
      <c r="A53" s="18">
        <v>2019</v>
      </c>
      <c r="B53" s="22" t="s">
        <v>9</v>
      </c>
      <c r="C53" s="22" t="s">
        <v>9</v>
      </c>
      <c r="D53" s="22" t="s">
        <v>9</v>
      </c>
      <c r="E53" s="23"/>
      <c r="F53" s="23"/>
      <c r="G53" s="23"/>
      <c r="H53" s="18"/>
    </row>
    <row r="54" spans="1:8" x14ac:dyDescent="0.2">
      <c r="A54" s="18"/>
      <c r="B54" s="18"/>
      <c r="C54" s="74" t="s">
        <v>5</v>
      </c>
      <c r="D54" s="18" t="s">
        <v>1</v>
      </c>
      <c r="E54" s="23">
        <v>48.107444999999998</v>
      </c>
      <c r="F54" s="23">
        <v>27.726731999999998</v>
      </c>
      <c r="G54" s="23">
        <v>24.165821000000001</v>
      </c>
      <c r="H54" s="18"/>
    </row>
    <row r="55" spans="1:8" x14ac:dyDescent="0.2">
      <c r="A55" s="18"/>
      <c r="B55" s="18"/>
      <c r="C55" s="75"/>
      <c r="D55" s="18" t="s">
        <v>0</v>
      </c>
      <c r="E55" s="23">
        <v>49.326740000000001</v>
      </c>
      <c r="F55" s="23">
        <v>27.719631</v>
      </c>
      <c r="G55" s="23">
        <v>22.95363</v>
      </c>
      <c r="H55" s="18"/>
    </row>
    <row r="56" spans="1:8" x14ac:dyDescent="0.2">
      <c r="A56" s="18"/>
      <c r="B56" s="18"/>
      <c r="C56" s="74" t="s">
        <v>4</v>
      </c>
      <c r="D56" s="18" t="s">
        <v>1</v>
      </c>
      <c r="E56" s="23">
        <v>60.712521000000002</v>
      </c>
      <c r="F56" s="23">
        <v>20.542809999999999</v>
      </c>
      <c r="G56" s="23">
        <v>18.744667</v>
      </c>
      <c r="H56" s="18"/>
    </row>
    <row r="57" spans="1:8" x14ac:dyDescent="0.2">
      <c r="A57" s="18"/>
      <c r="B57" s="18"/>
      <c r="C57" s="75"/>
      <c r="D57" s="18" t="s">
        <v>0</v>
      </c>
      <c r="E57" s="23">
        <v>60.553699000000002</v>
      </c>
      <c r="F57" s="23">
        <v>20.738581</v>
      </c>
      <c r="G57" s="23">
        <v>18.707722</v>
      </c>
      <c r="H57" s="18"/>
    </row>
    <row r="58" spans="1:8" x14ac:dyDescent="0.2">
      <c r="A58" s="18"/>
      <c r="B58" s="18"/>
      <c r="C58" s="74" t="s">
        <v>3</v>
      </c>
      <c r="D58" s="18" t="s">
        <v>1</v>
      </c>
      <c r="E58" s="23">
        <v>66.086143000000007</v>
      </c>
      <c r="F58" s="23">
        <v>19.966277999999999</v>
      </c>
      <c r="G58" s="23">
        <v>13.947581</v>
      </c>
      <c r="H58" s="18"/>
    </row>
    <row r="59" spans="1:8" x14ac:dyDescent="0.2">
      <c r="A59" s="18"/>
      <c r="B59" s="18"/>
      <c r="C59" s="75"/>
      <c r="D59" s="18" t="s">
        <v>0</v>
      </c>
      <c r="E59" s="23">
        <v>64.662734999999998</v>
      </c>
      <c r="F59" s="23">
        <v>19.429801999999999</v>
      </c>
      <c r="G59" s="23">
        <v>15.907463</v>
      </c>
      <c r="H59" s="18"/>
    </row>
    <row r="60" spans="1:8" x14ac:dyDescent="0.2">
      <c r="A60" s="18"/>
      <c r="B60" s="18"/>
      <c r="C60" s="74" t="s">
        <v>2</v>
      </c>
      <c r="D60" s="18" t="s">
        <v>1</v>
      </c>
      <c r="E60" s="23">
        <v>73.620148</v>
      </c>
      <c r="F60" s="23">
        <v>15.472918</v>
      </c>
      <c r="G60" s="23">
        <v>10.906931</v>
      </c>
      <c r="H60" s="18"/>
    </row>
    <row r="61" spans="1:8" x14ac:dyDescent="0.2">
      <c r="A61" s="18"/>
      <c r="B61" s="18"/>
      <c r="C61" s="75"/>
      <c r="D61" s="18" t="s">
        <v>0</v>
      </c>
      <c r="E61" s="23">
        <v>67.953429999999997</v>
      </c>
      <c r="F61" s="23">
        <v>15.284782999999999</v>
      </c>
      <c r="G61" s="23">
        <v>16.761783999999999</v>
      </c>
      <c r="H61" s="18"/>
    </row>
    <row r="62" spans="1:8" x14ac:dyDescent="0.2">
      <c r="A62" s="18">
        <v>2017</v>
      </c>
      <c r="B62" s="22" t="s">
        <v>8</v>
      </c>
      <c r="C62" s="22" t="s">
        <v>8</v>
      </c>
      <c r="D62" s="22" t="s">
        <v>8</v>
      </c>
      <c r="E62" s="23"/>
      <c r="F62" s="23"/>
      <c r="G62" s="23"/>
      <c r="H62" s="18"/>
    </row>
    <row r="63" spans="1:8" x14ac:dyDescent="0.2">
      <c r="A63" s="18"/>
      <c r="B63" s="18"/>
      <c r="C63" s="74" t="s">
        <v>5</v>
      </c>
      <c r="D63" s="18" t="s">
        <v>1</v>
      </c>
      <c r="E63" s="23">
        <v>20.748579997654275</v>
      </c>
      <c r="F63" s="23">
        <v>53.51008662433189</v>
      </c>
      <c r="G63" s="23">
        <v>25.741333378013842</v>
      </c>
      <c r="H63" s="18"/>
    </row>
    <row r="64" spans="1:8" x14ac:dyDescent="0.2">
      <c r="A64" s="18"/>
      <c r="B64" s="18"/>
      <c r="C64" s="75"/>
      <c r="D64" s="18" t="s">
        <v>0</v>
      </c>
      <c r="E64" s="23">
        <v>15.312339601666947</v>
      </c>
      <c r="F64" s="23">
        <v>59.770657532327888</v>
      </c>
      <c r="G64" s="23">
        <v>24.917002866005173</v>
      </c>
      <c r="H64" s="18"/>
    </row>
    <row r="65" spans="1:8" x14ac:dyDescent="0.2">
      <c r="A65" s="18"/>
      <c r="B65" s="18"/>
      <c r="C65" s="74" t="s">
        <v>4</v>
      </c>
      <c r="D65" s="18" t="s">
        <v>1</v>
      </c>
      <c r="E65" s="23">
        <v>30.418362957449457</v>
      </c>
      <c r="F65" s="23">
        <v>49.464483765023125</v>
      </c>
      <c r="G65" s="23">
        <v>20.117153277527418</v>
      </c>
      <c r="H65" s="18"/>
    </row>
    <row r="66" spans="1:8" x14ac:dyDescent="0.2">
      <c r="A66" s="18"/>
      <c r="B66" s="18"/>
      <c r="C66" s="75"/>
      <c r="D66" s="18" t="s">
        <v>0</v>
      </c>
      <c r="E66" s="23">
        <v>22.20954506099762</v>
      </c>
      <c r="F66" s="23">
        <v>57.130928430974116</v>
      </c>
      <c r="G66" s="23">
        <v>20.659526508028261</v>
      </c>
      <c r="H66" s="18"/>
    </row>
    <row r="67" spans="1:8" x14ac:dyDescent="0.2">
      <c r="A67" s="18"/>
      <c r="B67" s="18"/>
      <c r="C67" s="74" t="s">
        <v>3</v>
      </c>
      <c r="D67" s="18" t="s">
        <v>1</v>
      </c>
      <c r="E67" s="23">
        <v>39.712810821299826</v>
      </c>
      <c r="F67" s="23">
        <v>42.895237659049023</v>
      </c>
      <c r="G67" s="23">
        <v>17.391951519651151</v>
      </c>
      <c r="H67" s="18"/>
    </row>
    <row r="68" spans="1:8" x14ac:dyDescent="0.2">
      <c r="A68" s="18"/>
      <c r="B68" s="18"/>
      <c r="C68" s="75"/>
      <c r="D68" s="18" t="s">
        <v>0</v>
      </c>
      <c r="E68" s="23">
        <v>28.866654463800025</v>
      </c>
      <c r="F68" s="23">
        <v>51.390546731393414</v>
      </c>
      <c r="G68" s="23">
        <v>19.742798804806554</v>
      </c>
      <c r="H68" s="18"/>
    </row>
    <row r="69" spans="1:8" x14ac:dyDescent="0.2">
      <c r="A69" s="18"/>
      <c r="B69" s="18"/>
      <c r="C69" s="74" t="s">
        <v>2</v>
      </c>
      <c r="D69" s="18" t="s">
        <v>1</v>
      </c>
      <c r="E69" s="23">
        <v>50.117623387184672</v>
      </c>
      <c r="F69" s="23">
        <v>35.011276083803523</v>
      </c>
      <c r="G69" s="23">
        <v>14.871100529011812</v>
      </c>
      <c r="H69" s="18"/>
    </row>
    <row r="70" spans="1:8" x14ac:dyDescent="0.2">
      <c r="A70" s="18"/>
      <c r="B70" s="18"/>
      <c r="C70" s="75"/>
      <c r="D70" s="18" t="s">
        <v>0</v>
      </c>
      <c r="E70" s="23">
        <v>36.787682793182057</v>
      </c>
      <c r="F70" s="23">
        <v>43.01444409169747</v>
      </c>
      <c r="G70" s="23">
        <v>20.197873115120469</v>
      </c>
      <c r="H70" s="18"/>
    </row>
    <row r="71" spans="1:8" x14ac:dyDescent="0.2">
      <c r="A71" s="18">
        <v>2019</v>
      </c>
      <c r="B71" s="22" t="s">
        <v>7</v>
      </c>
      <c r="C71" s="22" t="s">
        <v>7</v>
      </c>
      <c r="D71" s="22" t="s">
        <v>7</v>
      </c>
      <c r="E71" s="23"/>
      <c r="F71" s="23"/>
      <c r="G71" s="23"/>
      <c r="H71" s="18"/>
    </row>
    <row r="72" spans="1:8" x14ac:dyDescent="0.2">
      <c r="A72" s="18"/>
      <c r="B72" s="18"/>
      <c r="C72" s="74" t="s">
        <v>5</v>
      </c>
      <c r="D72" s="18" t="s">
        <v>1</v>
      </c>
      <c r="E72" s="23">
        <v>13.616445000000001</v>
      </c>
      <c r="F72" s="23">
        <v>35.806798999999998</v>
      </c>
      <c r="G72" s="23">
        <v>50.940846999999998</v>
      </c>
      <c r="H72" s="18"/>
    </row>
    <row r="73" spans="1:8" x14ac:dyDescent="0.2">
      <c r="A73" s="18"/>
      <c r="B73" s="18"/>
      <c r="C73" s="75"/>
      <c r="D73" s="18" t="s">
        <v>0</v>
      </c>
      <c r="E73" s="23">
        <v>17.157695</v>
      </c>
      <c r="F73" s="23">
        <v>44.895578</v>
      </c>
      <c r="G73" s="23">
        <v>38.493724</v>
      </c>
      <c r="H73" s="18"/>
    </row>
    <row r="74" spans="1:8" x14ac:dyDescent="0.2">
      <c r="A74" s="18"/>
      <c r="B74" s="18"/>
      <c r="C74" s="74" t="s">
        <v>4</v>
      </c>
      <c r="D74" s="18" t="s">
        <v>1</v>
      </c>
      <c r="E74" s="23">
        <v>17.133534999999998</v>
      </c>
      <c r="F74" s="23">
        <v>35.576115000000001</v>
      </c>
      <c r="G74" s="23">
        <v>47.648857999999997</v>
      </c>
      <c r="H74" s="18"/>
    </row>
    <row r="75" spans="1:8" x14ac:dyDescent="0.2">
      <c r="A75" s="18"/>
      <c r="B75" s="18"/>
      <c r="C75" s="75"/>
      <c r="D75" s="18" t="s">
        <v>0</v>
      </c>
      <c r="E75" s="23">
        <v>20.185825000000001</v>
      </c>
      <c r="F75" s="23">
        <v>41.527318000000001</v>
      </c>
      <c r="G75" s="23">
        <v>38.705286999999998</v>
      </c>
      <c r="H75" s="18"/>
    </row>
    <row r="76" spans="1:8" x14ac:dyDescent="0.2">
      <c r="A76" s="18"/>
      <c r="B76" s="18"/>
      <c r="C76" s="74" t="s">
        <v>3</v>
      </c>
      <c r="D76" s="18" t="s">
        <v>1</v>
      </c>
      <c r="E76" s="23">
        <v>22.579239999999999</v>
      </c>
      <c r="F76" s="23">
        <v>40.969354000000003</v>
      </c>
      <c r="G76" s="23">
        <v>36.806455</v>
      </c>
      <c r="H76" s="18"/>
    </row>
    <row r="77" spans="1:8" x14ac:dyDescent="0.2">
      <c r="A77" s="18"/>
      <c r="B77" s="18"/>
      <c r="C77" s="75"/>
      <c r="D77" s="18" t="s">
        <v>0</v>
      </c>
      <c r="E77" s="23">
        <v>24.214110999999999</v>
      </c>
      <c r="F77" s="23">
        <v>44.135117999999999</v>
      </c>
      <c r="G77" s="23">
        <v>32.074903999999997</v>
      </c>
      <c r="H77" s="18"/>
    </row>
    <row r="78" spans="1:8" x14ac:dyDescent="0.2">
      <c r="A78" s="18"/>
      <c r="B78" s="18"/>
      <c r="C78" s="74" t="s">
        <v>2</v>
      </c>
      <c r="D78" s="18" t="s">
        <v>1</v>
      </c>
      <c r="E78" s="23">
        <v>31.625384</v>
      </c>
      <c r="F78" s="23">
        <v>40.332048</v>
      </c>
      <c r="G78" s="23">
        <v>28.421354000000001</v>
      </c>
      <c r="H78" s="18"/>
    </row>
    <row r="79" spans="1:8" x14ac:dyDescent="0.2">
      <c r="A79" s="18"/>
      <c r="B79" s="18"/>
      <c r="C79" s="75"/>
      <c r="D79" s="18" t="s">
        <v>0</v>
      </c>
      <c r="E79" s="23">
        <v>28.938725000000002</v>
      </c>
      <c r="F79" s="23">
        <v>43.976672999999998</v>
      </c>
      <c r="G79" s="23">
        <v>27.597761999999999</v>
      </c>
      <c r="H79" s="18"/>
    </row>
    <row r="80" spans="1:8" x14ac:dyDescent="0.2">
      <c r="A80" s="18">
        <v>2019</v>
      </c>
      <c r="B80" s="22" t="s">
        <v>6</v>
      </c>
      <c r="C80" s="22" t="s">
        <v>6</v>
      </c>
      <c r="D80" s="22" t="s">
        <v>6</v>
      </c>
      <c r="E80" s="23"/>
      <c r="F80" s="23"/>
      <c r="G80" s="23"/>
      <c r="H80" s="18"/>
    </row>
    <row r="81" spans="1:8" x14ac:dyDescent="0.2">
      <c r="A81" s="18"/>
      <c r="B81" s="18"/>
      <c r="C81" s="74" t="s">
        <v>5</v>
      </c>
      <c r="D81" s="18" t="s">
        <v>1</v>
      </c>
      <c r="E81" s="23">
        <f t="shared" ref="E81:G88" si="0">AVERAGE(E9,E18,E27,E36,E45,E54,E63)</f>
        <v>28.583195713950612</v>
      </c>
      <c r="F81" s="23">
        <f t="shared" si="0"/>
        <v>39.14948880347599</v>
      </c>
      <c r="G81" s="23">
        <f t="shared" si="0"/>
        <v>32.267314339716265</v>
      </c>
      <c r="H81" s="18"/>
    </row>
    <row r="82" spans="1:8" x14ac:dyDescent="0.2">
      <c r="A82" s="18"/>
      <c r="B82" s="18"/>
      <c r="C82" s="75"/>
      <c r="D82" s="18" t="s">
        <v>0</v>
      </c>
      <c r="E82" s="23">
        <f t="shared" si="0"/>
        <v>33.235527800238131</v>
      </c>
      <c r="F82" s="23">
        <f t="shared" si="0"/>
        <v>40.51538364747541</v>
      </c>
      <c r="G82" s="23">
        <f t="shared" si="0"/>
        <v>26.249088266572166</v>
      </c>
      <c r="H82" s="18"/>
    </row>
    <row r="83" spans="1:8" x14ac:dyDescent="0.2">
      <c r="A83" s="18"/>
      <c r="B83" s="18"/>
      <c r="C83" s="74" t="s">
        <v>4</v>
      </c>
      <c r="D83" s="18" t="s">
        <v>1</v>
      </c>
      <c r="E83" s="23">
        <f t="shared" si="0"/>
        <v>39.11944556534992</v>
      </c>
      <c r="F83" s="23">
        <f t="shared" si="0"/>
        <v>33.441827395003301</v>
      </c>
      <c r="G83" s="23">
        <f t="shared" si="0"/>
        <v>27.438726182503917</v>
      </c>
      <c r="H83" s="18"/>
    </row>
    <row r="84" spans="1:8" x14ac:dyDescent="0.2">
      <c r="A84" s="18"/>
      <c r="B84" s="18"/>
      <c r="C84" s="75"/>
      <c r="D84" s="18" t="s">
        <v>0</v>
      </c>
      <c r="E84" s="23">
        <f t="shared" si="0"/>
        <v>41.869873437285378</v>
      </c>
      <c r="F84" s="23">
        <f t="shared" si="0"/>
        <v>34.402565918710586</v>
      </c>
      <c r="G84" s="23">
        <f t="shared" si="0"/>
        <v>23.727560786861179</v>
      </c>
      <c r="H84" s="18"/>
    </row>
    <row r="85" spans="1:8" x14ac:dyDescent="0.2">
      <c r="A85" s="18"/>
      <c r="B85" s="18"/>
      <c r="C85" s="74" t="s">
        <v>3</v>
      </c>
      <c r="D85" s="18" t="s">
        <v>1</v>
      </c>
      <c r="E85" s="23">
        <f t="shared" si="0"/>
        <v>50.362875831614261</v>
      </c>
      <c r="F85" s="23">
        <f t="shared" si="0"/>
        <v>28.837395379864144</v>
      </c>
      <c r="G85" s="23">
        <f t="shared" si="0"/>
        <v>20.799729502807306</v>
      </c>
      <c r="H85" s="18"/>
    </row>
    <row r="86" spans="1:8" x14ac:dyDescent="0.2">
      <c r="A86" s="18"/>
      <c r="B86" s="18"/>
      <c r="C86" s="75"/>
      <c r="D86" s="18" t="s">
        <v>0</v>
      </c>
      <c r="E86" s="23">
        <f t="shared" si="0"/>
        <v>51.614391351971435</v>
      </c>
      <c r="F86" s="23">
        <f t="shared" si="0"/>
        <v>28.77265496162763</v>
      </c>
      <c r="G86" s="23">
        <f t="shared" si="0"/>
        <v>19.612952829258081</v>
      </c>
      <c r="H86" s="18"/>
    </row>
    <row r="87" spans="1:8" x14ac:dyDescent="0.2">
      <c r="A87" s="24"/>
      <c r="B87" s="24"/>
      <c r="C87" s="74" t="s">
        <v>2</v>
      </c>
      <c r="D87" s="24" t="s">
        <v>1</v>
      </c>
      <c r="E87" s="25">
        <f t="shared" si="0"/>
        <v>59.101357198169232</v>
      </c>
      <c r="F87" s="25">
        <f t="shared" si="0"/>
        <v>23.286402297686216</v>
      </c>
      <c r="G87" s="25">
        <f t="shared" si="0"/>
        <v>17.61223978985883</v>
      </c>
      <c r="H87" s="18"/>
    </row>
    <row r="88" spans="1:8" x14ac:dyDescent="0.2">
      <c r="A88" s="20"/>
      <c r="B88" s="20"/>
      <c r="C88" s="76"/>
      <c r="D88" s="20" t="s">
        <v>0</v>
      </c>
      <c r="E88" s="26">
        <f t="shared" si="0"/>
        <v>57.112960970454587</v>
      </c>
      <c r="F88" s="26">
        <f t="shared" si="0"/>
        <v>24.254745013099637</v>
      </c>
      <c r="G88" s="26">
        <f t="shared" si="0"/>
        <v>18.632293730731497</v>
      </c>
      <c r="H88" s="18"/>
    </row>
    <row r="90" spans="1:8" x14ac:dyDescent="0.2">
      <c r="A90" s="2" t="s">
        <v>21</v>
      </c>
    </row>
    <row r="91" spans="1:8" x14ac:dyDescent="0.2">
      <c r="A91" s="2" t="s">
        <v>19</v>
      </c>
    </row>
  </sheetData>
  <mergeCells count="36">
    <mergeCell ref="C87:C88"/>
    <mergeCell ref="C63:C64"/>
    <mergeCell ref="C65:C66"/>
    <mergeCell ref="C67:C68"/>
    <mergeCell ref="C69:C70"/>
    <mergeCell ref="C72:C73"/>
    <mergeCell ref="C85:C86"/>
    <mergeCell ref="C74:C75"/>
    <mergeCell ref="C76:C77"/>
    <mergeCell ref="C78:C79"/>
    <mergeCell ref="C81:C82"/>
    <mergeCell ref="C83:C84"/>
    <mergeCell ref="C29:C30"/>
    <mergeCell ref="C31:C32"/>
    <mergeCell ref="C60:C61"/>
    <mergeCell ref="C36:C37"/>
    <mergeCell ref="C38:C39"/>
    <mergeCell ref="C40:C41"/>
    <mergeCell ref="C42:C43"/>
    <mergeCell ref="C45:C46"/>
    <mergeCell ref="C47:C48"/>
    <mergeCell ref="C49:C50"/>
    <mergeCell ref="C33:C34"/>
    <mergeCell ref="C51:C52"/>
    <mergeCell ref="C54:C55"/>
    <mergeCell ref="C56:C57"/>
    <mergeCell ref="C58:C59"/>
    <mergeCell ref="C20:C21"/>
    <mergeCell ref="C22:C23"/>
    <mergeCell ref="C24:C25"/>
    <mergeCell ref="C27:C28"/>
    <mergeCell ref="C9:C10"/>
    <mergeCell ref="C11:C12"/>
    <mergeCell ref="C13:C14"/>
    <mergeCell ref="C15:C16"/>
    <mergeCell ref="C18:C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Normal="100" workbookViewId="0">
      <selection sqref="A1:K27"/>
    </sheetView>
  </sheetViews>
  <sheetFormatPr defaultColWidth="8.85546875" defaultRowHeight="12.75" x14ac:dyDescent="0.2"/>
  <cols>
    <col min="1" max="1" width="14.5703125" style="11" customWidth="1"/>
    <col min="2" max="9" width="8.85546875" style="11"/>
    <col min="10" max="11" width="9.28515625" style="11" customWidth="1"/>
    <col min="12" max="13" width="8.85546875" style="11"/>
    <col min="14" max="14" width="6" style="11" customWidth="1"/>
    <col min="15" max="17" width="8.85546875" style="11"/>
    <col min="18" max="18" width="7.5703125" style="11" customWidth="1"/>
    <col min="19" max="16384" width="8.85546875" style="11"/>
  </cols>
  <sheetData>
    <row r="1" spans="1:23" x14ac:dyDescent="0.2">
      <c r="A1" s="17"/>
    </row>
    <row r="2" spans="1:23" ht="16.5" x14ac:dyDescent="0.2">
      <c r="A2" s="10" t="s">
        <v>48</v>
      </c>
    </row>
    <row r="3" spans="1:23" ht="12.75" customHeight="1" x14ac:dyDescent="0.2">
      <c r="B3" s="12"/>
      <c r="C3" s="12"/>
      <c r="D3" s="12"/>
      <c r="E3" s="12"/>
      <c r="F3" s="12"/>
      <c r="G3" s="12"/>
      <c r="H3" s="12"/>
      <c r="I3" s="12"/>
      <c r="J3" s="12"/>
      <c r="K3" s="12"/>
      <c r="L3" s="12"/>
    </row>
    <row r="4" spans="1:23" x14ac:dyDescent="0.2">
      <c r="B4" s="12"/>
      <c r="C4" s="12"/>
      <c r="D4" s="12"/>
      <c r="E4" s="12"/>
      <c r="F4" s="12"/>
      <c r="G4" s="12"/>
      <c r="H4" s="12"/>
      <c r="I4" s="12"/>
      <c r="J4" s="12"/>
      <c r="K4" s="12"/>
      <c r="L4" s="12"/>
      <c r="M4" s="13"/>
      <c r="N4" s="13"/>
      <c r="O4" s="12"/>
      <c r="P4" s="12"/>
      <c r="Q4" s="12"/>
      <c r="R4" s="12"/>
      <c r="S4" s="12"/>
      <c r="T4" s="12"/>
      <c r="U4" s="12"/>
      <c r="V4" s="12"/>
      <c r="W4" s="12"/>
    </row>
    <row r="5" spans="1:23" x14ac:dyDescent="0.2">
      <c r="B5" s="12"/>
      <c r="C5" s="12"/>
      <c r="D5" s="12"/>
      <c r="E5" s="12"/>
      <c r="F5" s="12"/>
      <c r="G5" s="12"/>
      <c r="H5" s="12"/>
      <c r="I5" s="12"/>
      <c r="J5" s="12"/>
      <c r="K5" s="12"/>
      <c r="L5" s="12"/>
      <c r="M5" s="13"/>
      <c r="N5" s="13"/>
      <c r="O5" s="12"/>
      <c r="P5" s="12"/>
      <c r="Q5" s="12"/>
      <c r="R5" s="12"/>
      <c r="S5" s="12"/>
      <c r="T5" s="12"/>
      <c r="U5" s="12"/>
      <c r="V5" s="12"/>
      <c r="W5" s="12"/>
    </row>
    <row r="6" spans="1:23" x14ac:dyDescent="0.2">
      <c r="B6" s="12"/>
      <c r="C6" s="12"/>
      <c r="D6" s="12"/>
      <c r="E6" s="12"/>
      <c r="F6" s="12"/>
      <c r="G6" s="12"/>
      <c r="H6" s="12"/>
      <c r="I6" s="12"/>
      <c r="J6" s="12"/>
      <c r="K6" s="12"/>
      <c r="L6" s="12"/>
      <c r="M6" s="13"/>
      <c r="N6" s="13"/>
      <c r="O6" s="12"/>
      <c r="P6" s="12"/>
      <c r="Q6" s="12"/>
      <c r="R6" s="12"/>
      <c r="S6" s="12"/>
      <c r="T6" s="12"/>
      <c r="U6" s="12"/>
      <c r="V6" s="12"/>
      <c r="W6" s="12"/>
    </row>
    <row r="7" spans="1:23" x14ac:dyDescent="0.2">
      <c r="B7" s="12"/>
      <c r="C7" s="12"/>
      <c r="D7" s="12"/>
      <c r="E7" s="12"/>
      <c r="F7" s="12"/>
      <c r="G7" s="12"/>
      <c r="H7" s="12"/>
      <c r="I7" s="12"/>
      <c r="J7" s="12"/>
      <c r="K7" s="12"/>
      <c r="L7" s="12"/>
      <c r="M7" s="13"/>
      <c r="N7" s="13"/>
      <c r="O7" s="12"/>
      <c r="P7" s="12"/>
      <c r="Q7" s="12"/>
      <c r="R7" s="12"/>
      <c r="S7" s="12"/>
      <c r="T7" s="12"/>
      <c r="U7" s="12"/>
      <c r="V7" s="12"/>
      <c r="W7" s="12"/>
    </row>
    <row r="8" spans="1:23" x14ac:dyDescent="0.2">
      <c r="B8" s="12"/>
      <c r="C8" s="12"/>
      <c r="D8" s="12"/>
      <c r="E8" s="12"/>
      <c r="F8" s="12"/>
      <c r="G8" s="12"/>
      <c r="H8" s="12"/>
      <c r="I8" s="12"/>
      <c r="J8" s="12"/>
      <c r="K8" s="12"/>
      <c r="L8" s="12"/>
      <c r="M8" s="13"/>
      <c r="N8" s="13"/>
      <c r="O8" s="12"/>
      <c r="P8" s="12"/>
      <c r="Q8" s="12"/>
      <c r="R8" s="12"/>
      <c r="S8" s="12"/>
      <c r="T8" s="12"/>
      <c r="U8" s="12"/>
      <c r="V8" s="12"/>
      <c r="W8" s="12"/>
    </row>
    <row r="9" spans="1:23" x14ac:dyDescent="0.2">
      <c r="B9" s="12"/>
      <c r="C9" s="12"/>
      <c r="D9" s="12"/>
      <c r="E9" s="12"/>
      <c r="F9" s="12"/>
      <c r="G9" s="12"/>
      <c r="H9" s="12"/>
      <c r="I9" s="12"/>
      <c r="J9" s="12"/>
      <c r="K9" s="12"/>
      <c r="L9" s="12"/>
      <c r="M9" s="13"/>
      <c r="N9" s="13"/>
      <c r="O9" s="12"/>
      <c r="P9" s="12"/>
      <c r="Q9" s="12"/>
      <c r="R9" s="12"/>
      <c r="S9" s="12"/>
      <c r="T9" s="12"/>
      <c r="U9" s="12"/>
      <c r="V9" s="12"/>
      <c r="W9" s="12"/>
    </row>
    <row r="10" spans="1:23" x14ac:dyDescent="0.2">
      <c r="B10" s="12"/>
      <c r="C10" s="12"/>
      <c r="D10" s="12"/>
      <c r="E10" s="12"/>
      <c r="F10" s="12"/>
      <c r="G10" s="12"/>
      <c r="H10" s="12"/>
      <c r="I10" s="12"/>
      <c r="J10" s="12"/>
      <c r="K10" s="12"/>
      <c r="L10" s="12"/>
      <c r="M10" s="13"/>
      <c r="N10" s="13"/>
      <c r="O10" s="12"/>
      <c r="P10" s="12"/>
      <c r="Q10" s="12"/>
      <c r="R10" s="12"/>
      <c r="S10" s="12"/>
      <c r="T10" s="12"/>
      <c r="U10" s="12"/>
      <c r="V10" s="12"/>
      <c r="W10" s="12"/>
    </row>
    <row r="11" spans="1:23" x14ac:dyDescent="0.2">
      <c r="B11" s="12"/>
      <c r="C11" s="12"/>
      <c r="D11" s="12"/>
      <c r="E11" s="12"/>
      <c r="F11" s="12"/>
      <c r="G11" s="12"/>
      <c r="H11" s="12"/>
      <c r="I11" s="12"/>
      <c r="J11" s="12"/>
      <c r="K11" s="12"/>
      <c r="L11" s="12"/>
      <c r="M11" s="13"/>
      <c r="N11" s="13"/>
      <c r="O11" s="12"/>
      <c r="P11" s="12"/>
      <c r="Q11" s="12"/>
      <c r="R11" s="12"/>
      <c r="S11" s="12"/>
      <c r="T11" s="12"/>
      <c r="U11" s="12"/>
      <c r="V11" s="12"/>
      <c r="W11" s="12"/>
    </row>
    <row r="12" spans="1:23" x14ac:dyDescent="0.2">
      <c r="B12" s="12"/>
      <c r="C12" s="12"/>
      <c r="D12" s="12"/>
      <c r="E12" s="12"/>
      <c r="F12" s="12"/>
      <c r="G12" s="12"/>
      <c r="H12" s="12"/>
      <c r="I12" s="12"/>
      <c r="J12" s="12"/>
      <c r="K12" s="12"/>
      <c r="L12" s="12"/>
      <c r="M12" s="13"/>
      <c r="N12" s="13"/>
      <c r="O12" s="12"/>
      <c r="P12" s="12"/>
      <c r="Q12" s="12"/>
      <c r="R12" s="12"/>
      <c r="S12" s="12"/>
      <c r="T12" s="12"/>
      <c r="U12" s="12"/>
      <c r="V12" s="12"/>
      <c r="W12" s="12"/>
    </row>
    <row r="13" spans="1:23" x14ac:dyDescent="0.2">
      <c r="B13" s="12"/>
      <c r="C13" s="12"/>
      <c r="D13" s="12"/>
      <c r="E13" s="12"/>
      <c r="F13" s="12"/>
      <c r="G13" s="12"/>
      <c r="H13" s="12"/>
      <c r="I13" s="12"/>
      <c r="J13" s="12"/>
      <c r="K13" s="12"/>
      <c r="L13" s="12"/>
      <c r="M13" s="13"/>
      <c r="N13" s="13"/>
      <c r="O13" s="12"/>
      <c r="P13" s="12"/>
      <c r="Q13" s="12"/>
      <c r="R13" s="12"/>
      <c r="S13" s="12"/>
      <c r="T13" s="12"/>
      <c r="U13" s="12"/>
      <c r="V13" s="12"/>
      <c r="W13" s="12"/>
    </row>
    <row r="14" spans="1:23" x14ac:dyDescent="0.2">
      <c r="B14" s="12"/>
      <c r="C14" s="12"/>
      <c r="D14" s="12"/>
      <c r="E14" s="12"/>
      <c r="F14" s="12"/>
      <c r="G14" s="12"/>
      <c r="H14" s="12"/>
      <c r="I14" s="12"/>
      <c r="J14" s="12"/>
      <c r="K14" s="12"/>
      <c r="L14" s="12"/>
      <c r="M14" s="13"/>
      <c r="N14" s="13"/>
      <c r="O14" s="12"/>
      <c r="P14" s="12"/>
      <c r="Q14" s="12"/>
      <c r="R14" s="12"/>
      <c r="S14" s="12"/>
      <c r="T14" s="12"/>
      <c r="U14" s="12"/>
      <c r="V14" s="12"/>
      <c r="W14" s="12"/>
    </row>
    <row r="15" spans="1:23" x14ac:dyDescent="0.2">
      <c r="B15" s="12"/>
      <c r="C15" s="12"/>
      <c r="D15" s="12"/>
      <c r="E15" s="12"/>
      <c r="F15" s="12"/>
      <c r="G15" s="12"/>
      <c r="H15" s="12"/>
      <c r="I15" s="12"/>
      <c r="J15" s="12"/>
      <c r="K15" s="12"/>
      <c r="L15" s="12"/>
      <c r="M15" s="13"/>
      <c r="N15" s="13"/>
      <c r="O15" s="12"/>
      <c r="P15" s="12"/>
      <c r="Q15" s="12"/>
      <c r="R15" s="12"/>
      <c r="S15" s="12"/>
      <c r="T15" s="12"/>
      <c r="U15" s="12"/>
      <c r="V15" s="12"/>
      <c r="W15" s="12"/>
    </row>
    <row r="16" spans="1:23" x14ac:dyDescent="0.2">
      <c r="B16" s="12"/>
      <c r="C16" s="12"/>
      <c r="D16" s="12"/>
      <c r="E16" s="12"/>
      <c r="F16" s="12"/>
      <c r="G16" s="12"/>
      <c r="H16" s="12"/>
      <c r="I16" s="12"/>
      <c r="J16" s="12"/>
      <c r="K16" s="12"/>
      <c r="L16" s="12"/>
      <c r="M16" s="13"/>
      <c r="N16" s="13"/>
      <c r="O16" s="12"/>
      <c r="P16" s="12"/>
      <c r="Q16" s="12"/>
      <c r="R16" s="12"/>
      <c r="S16" s="12"/>
      <c r="T16" s="12"/>
      <c r="U16" s="12"/>
      <c r="V16" s="12"/>
      <c r="W16" s="12"/>
    </row>
    <row r="17" spans="1:23" x14ac:dyDescent="0.2">
      <c r="B17" s="12"/>
      <c r="C17" s="12"/>
      <c r="D17" s="12"/>
      <c r="E17" s="12"/>
      <c r="F17" s="12"/>
      <c r="G17" s="12"/>
      <c r="H17" s="12"/>
      <c r="I17" s="12"/>
      <c r="J17" s="12"/>
      <c r="K17" s="12"/>
      <c r="L17" s="12"/>
      <c r="M17" s="13"/>
      <c r="N17" s="13"/>
      <c r="O17" s="12"/>
      <c r="P17" s="12"/>
      <c r="Q17" s="12"/>
      <c r="R17" s="12"/>
      <c r="S17" s="12"/>
      <c r="T17" s="12"/>
      <c r="U17" s="12"/>
      <c r="V17" s="12"/>
      <c r="W17" s="12"/>
    </row>
    <row r="18" spans="1:23" x14ac:dyDescent="0.2">
      <c r="B18" s="12"/>
      <c r="C18" s="12"/>
      <c r="D18" s="12"/>
      <c r="E18" s="12"/>
      <c r="F18" s="12"/>
      <c r="G18" s="12"/>
      <c r="H18" s="13"/>
      <c r="I18" s="13"/>
      <c r="J18" s="13"/>
      <c r="K18" s="13"/>
      <c r="L18" s="13"/>
      <c r="M18" s="13"/>
      <c r="N18" s="13"/>
      <c r="O18" s="12"/>
      <c r="P18" s="12"/>
      <c r="Q18" s="12"/>
      <c r="R18" s="12"/>
      <c r="S18" s="12"/>
      <c r="T18" s="12"/>
      <c r="U18" s="12"/>
      <c r="V18" s="12"/>
      <c r="W18" s="12"/>
    </row>
    <row r="19" spans="1:23" x14ac:dyDescent="0.2">
      <c r="B19" s="12"/>
      <c r="C19" s="12"/>
      <c r="D19" s="12"/>
      <c r="E19" s="12"/>
      <c r="F19" s="12"/>
      <c r="G19" s="12"/>
      <c r="H19" s="13"/>
      <c r="I19" s="13"/>
      <c r="J19" s="13"/>
      <c r="K19" s="13"/>
      <c r="L19" s="13"/>
      <c r="M19" s="13"/>
      <c r="N19" s="13"/>
      <c r="O19" s="12"/>
      <c r="P19" s="12"/>
      <c r="Q19" s="12"/>
      <c r="R19" s="12"/>
      <c r="S19" s="12"/>
      <c r="T19" s="12"/>
      <c r="U19" s="12"/>
      <c r="V19" s="12"/>
      <c r="W19" s="12"/>
    </row>
    <row r="20" spans="1:23" x14ac:dyDescent="0.2">
      <c r="B20" s="12"/>
      <c r="C20" s="12"/>
      <c r="D20" s="12"/>
      <c r="E20" s="12"/>
      <c r="F20" s="12"/>
      <c r="G20" s="12"/>
      <c r="H20" s="13"/>
      <c r="I20" s="13"/>
      <c r="J20" s="13"/>
      <c r="K20" s="13"/>
      <c r="L20" s="13"/>
      <c r="M20" s="13"/>
      <c r="N20" s="13"/>
    </row>
    <row r="21" spans="1:23" x14ac:dyDescent="0.2">
      <c r="B21" s="12"/>
      <c r="C21" s="12"/>
      <c r="D21" s="12"/>
      <c r="E21" s="12"/>
      <c r="F21" s="12"/>
      <c r="G21" s="12"/>
      <c r="H21" s="13"/>
      <c r="I21" s="13"/>
      <c r="J21" s="13"/>
      <c r="K21" s="13"/>
    </row>
    <row r="22" spans="1:23" x14ac:dyDescent="0.2">
      <c r="B22" s="12"/>
      <c r="C22" s="12"/>
      <c r="D22" s="12"/>
      <c r="E22" s="12"/>
      <c r="F22" s="12"/>
      <c r="G22" s="12"/>
      <c r="H22" s="13"/>
      <c r="I22" s="13"/>
      <c r="J22" s="13"/>
      <c r="K22" s="13"/>
    </row>
    <row r="23" spans="1:23" x14ac:dyDescent="0.2">
      <c r="B23" s="12"/>
      <c r="C23" s="12"/>
      <c r="D23" s="12"/>
      <c r="E23" s="12"/>
      <c r="F23" s="12"/>
      <c r="G23" s="12"/>
      <c r="H23" s="13"/>
      <c r="I23" s="13"/>
      <c r="J23" s="13"/>
      <c r="K23" s="13"/>
    </row>
    <row r="24" spans="1:23" x14ac:dyDescent="0.2">
      <c r="B24" s="12"/>
      <c r="C24" s="12"/>
      <c r="D24" s="12"/>
      <c r="E24" s="12"/>
      <c r="F24" s="12"/>
      <c r="G24" s="12"/>
      <c r="H24" s="13"/>
      <c r="I24" s="13"/>
      <c r="J24" s="13"/>
      <c r="K24" s="13"/>
    </row>
    <row r="25" spans="1:23" x14ac:dyDescent="0.2">
      <c r="A25" s="16" t="s">
        <v>37</v>
      </c>
      <c r="B25" s="13"/>
      <c r="C25" s="13"/>
      <c r="D25" s="13"/>
      <c r="E25" s="13"/>
      <c r="F25" s="13"/>
      <c r="G25" s="13"/>
      <c r="H25" s="13"/>
      <c r="I25" s="13"/>
      <c r="J25" s="13"/>
      <c r="K25" s="13"/>
    </row>
    <row r="26" spans="1:23" x14ac:dyDescent="0.2">
      <c r="A26" s="14" t="s">
        <v>36</v>
      </c>
      <c r="B26" s="13"/>
      <c r="C26" s="13"/>
      <c r="D26" s="13"/>
      <c r="E26" s="13"/>
      <c r="F26" s="13"/>
      <c r="G26" s="13"/>
      <c r="H26" s="13"/>
      <c r="I26" s="13"/>
      <c r="J26" s="13"/>
    </row>
    <row r="27" spans="1:23" x14ac:dyDescent="0.2">
      <c r="B27" s="13"/>
      <c r="C27" s="13"/>
      <c r="D27" s="13"/>
      <c r="E27" s="13"/>
      <c r="F27" s="13"/>
      <c r="G27" s="13"/>
      <c r="H27" s="13"/>
      <c r="I27" s="13"/>
      <c r="J27" s="13"/>
    </row>
    <row r="28" spans="1:23" x14ac:dyDescent="0.2">
      <c r="B28" s="13"/>
      <c r="C28" s="13"/>
      <c r="D28" s="13"/>
      <c r="E28" s="13"/>
      <c r="F28" s="13"/>
      <c r="G28" s="13"/>
      <c r="H28" s="13"/>
      <c r="I28" s="13"/>
      <c r="J28" s="13"/>
    </row>
    <row r="29" spans="1:23" s="13" customFormat="1" ht="13.5" x14ac:dyDescent="0.25">
      <c r="A29" s="51"/>
      <c r="B29" s="77" t="s">
        <v>26</v>
      </c>
      <c r="C29" s="77"/>
      <c r="D29" s="77" t="s">
        <v>27</v>
      </c>
      <c r="E29" s="77"/>
      <c r="F29" s="77" t="s">
        <v>28</v>
      </c>
      <c r="G29" s="77"/>
      <c r="H29" s="77" t="s">
        <v>29</v>
      </c>
      <c r="I29" s="77"/>
    </row>
    <row r="30" spans="1:23" s="13" customFormat="1" ht="13.5" x14ac:dyDescent="0.25">
      <c r="A30" s="51"/>
      <c r="B30" s="52" t="s">
        <v>30</v>
      </c>
      <c r="C30" s="52" t="s">
        <v>31</v>
      </c>
      <c r="D30" s="52" t="s">
        <v>30</v>
      </c>
      <c r="E30" s="52" t="s">
        <v>31</v>
      </c>
      <c r="F30" s="52" t="s">
        <v>30</v>
      </c>
      <c r="G30" s="52" t="s">
        <v>31</v>
      </c>
      <c r="H30" s="52" t="s">
        <v>30</v>
      </c>
      <c r="I30" s="52" t="s">
        <v>31</v>
      </c>
    </row>
    <row r="31" spans="1:23" s="13" customFormat="1" ht="13.5" x14ac:dyDescent="0.25">
      <c r="A31" s="51" t="s">
        <v>14</v>
      </c>
      <c r="B31" s="53">
        <v>76.414990000000003</v>
      </c>
      <c r="C31" s="53">
        <v>75.318399999999997</v>
      </c>
      <c r="D31" s="53" t="s">
        <v>24</v>
      </c>
      <c r="E31" s="53" t="s">
        <v>24</v>
      </c>
      <c r="F31" s="53">
        <v>91.028199999999998</v>
      </c>
      <c r="G31" s="53">
        <v>90.71884</v>
      </c>
      <c r="H31" s="53">
        <v>71.063400000000001</v>
      </c>
      <c r="I31" s="53">
        <v>61.674030000000002</v>
      </c>
    </row>
    <row r="32" spans="1:23" s="13" customFormat="1" ht="13.5" x14ac:dyDescent="0.25">
      <c r="A32" s="51" t="s">
        <v>13</v>
      </c>
      <c r="B32" s="53">
        <v>86.888900000000007</v>
      </c>
      <c r="C32" s="53">
        <v>86.04589</v>
      </c>
      <c r="D32" s="53">
        <v>94.682069999999996</v>
      </c>
      <c r="E32" s="53">
        <v>94.777060000000006</v>
      </c>
      <c r="F32" s="53">
        <v>81.984520000000003</v>
      </c>
      <c r="G32" s="53">
        <v>78.554810000000003</v>
      </c>
      <c r="H32" s="53">
        <v>63.284379999999999</v>
      </c>
      <c r="I32" s="53">
        <v>54.471469999999997</v>
      </c>
    </row>
    <row r="33" spans="1:9" s="13" customFormat="1" ht="13.5" x14ac:dyDescent="0.25">
      <c r="A33" s="51" t="s">
        <v>12</v>
      </c>
      <c r="B33" s="53">
        <v>75.289050000000003</v>
      </c>
      <c r="C33" s="53">
        <v>75.665180000000007</v>
      </c>
      <c r="D33" s="53">
        <v>94.761939999999996</v>
      </c>
      <c r="E33" s="53">
        <v>94.720140000000001</v>
      </c>
      <c r="F33" s="53">
        <v>81.534729999999996</v>
      </c>
      <c r="G33" s="53">
        <v>75.764539999999997</v>
      </c>
      <c r="H33" s="53">
        <v>85.690330000000003</v>
      </c>
      <c r="I33" s="53">
        <v>81.358999999999995</v>
      </c>
    </row>
    <row r="34" spans="1:9" s="13" customFormat="1" ht="13.5" x14ac:dyDescent="0.25">
      <c r="A34" s="51" t="s">
        <v>11</v>
      </c>
      <c r="B34" s="52"/>
      <c r="C34" s="52"/>
      <c r="D34" s="53">
        <v>93.379769999999994</v>
      </c>
      <c r="E34" s="53">
        <v>92.900639999999996</v>
      </c>
      <c r="F34" s="53">
        <v>77.287869999999998</v>
      </c>
      <c r="G34" s="53">
        <v>71.331630000000004</v>
      </c>
      <c r="H34" s="53">
        <v>48.232869999999998</v>
      </c>
      <c r="I34" s="53">
        <v>37.61647</v>
      </c>
    </row>
    <row r="35" spans="1:9" s="13" customFormat="1" ht="13.5" x14ac:dyDescent="0.25">
      <c r="A35" s="51" t="s">
        <v>10</v>
      </c>
      <c r="B35" s="53">
        <v>77.099609999999998</v>
      </c>
      <c r="C35" s="53">
        <v>76.287220000000005</v>
      </c>
      <c r="D35" s="53">
        <v>96.299049999999994</v>
      </c>
      <c r="E35" s="53">
        <v>96.383459999999999</v>
      </c>
      <c r="F35" s="53">
        <v>81.766959999999997</v>
      </c>
      <c r="G35" s="53">
        <v>77.852500000000006</v>
      </c>
      <c r="H35" s="53">
        <v>58.021050000000002</v>
      </c>
      <c r="I35" s="53">
        <v>47.557029999999997</v>
      </c>
    </row>
    <row r="36" spans="1:9" s="13" customFormat="1" ht="13.5" x14ac:dyDescent="0.25">
      <c r="A36" s="51" t="s">
        <v>32</v>
      </c>
      <c r="B36" s="53">
        <v>50.67653</v>
      </c>
      <c r="C36" s="53">
        <v>49.558239999999998</v>
      </c>
      <c r="D36" s="53">
        <v>92.689570000000003</v>
      </c>
      <c r="E36" s="53">
        <v>92.736689999999996</v>
      </c>
      <c r="F36" s="53">
        <v>69.245599999999996</v>
      </c>
      <c r="G36" s="53">
        <v>60.429780000000001</v>
      </c>
      <c r="H36" s="53">
        <v>57.651110000000003</v>
      </c>
      <c r="I36" s="53">
        <v>44.035550000000001</v>
      </c>
    </row>
    <row r="37" spans="1:9" s="13" customFormat="1" ht="13.5" x14ac:dyDescent="0.25">
      <c r="A37" s="51" t="s">
        <v>33</v>
      </c>
      <c r="B37" s="53">
        <v>64.185050000000004</v>
      </c>
      <c r="C37" s="53">
        <v>60.784610000000001</v>
      </c>
      <c r="D37" s="53" t="s">
        <v>24</v>
      </c>
      <c r="E37" s="53" t="s">
        <v>24</v>
      </c>
      <c r="F37" s="53">
        <v>79.55574</v>
      </c>
      <c r="G37" s="53">
        <v>77.16592</v>
      </c>
      <c r="H37" s="53">
        <v>71.915229999999994</v>
      </c>
      <c r="I37" s="53">
        <v>68.267309999999995</v>
      </c>
    </row>
    <row r="38" spans="1:9" s="13" customFormat="1" ht="13.5" x14ac:dyDescent="0.25">
      <c r="A38" s="51" t="s">
        <v>9</v>
      </c>
      <c r="B38" s="53">
        <v>73.193960000000004</v>
      </c>
      <c r="C38" s="53">
        <v>71.257580000000004</v>
      </c>
      <c r="D38" s="53" t="s">
        <v>24</v>
      </c>
      <c r="E38" s="53" t="s">
        <v>24</v>
      </c>
      <c r="F38" s="53">
        <v>87.683660000000003</v>
      </c>
      <c r="G38" s="53">
        <v>85.051559999999995</v>
      </c>
      <c r="H38" s="53">
        <v>64.694739999999996</v>
      </c>
      <c r="I38" s="53">
        <v>60.812779999999997</v>
      </c>
    </row>
    <row r="39" spans="1:9" s="13" customFormat="1" ht="13.5" x14ac:dyDescent="0.25">
      <c r="A39" s="51" t="s">
        <v>34</v>
      </c>
      <c r="B39" s="53">
        <v>39.809049999999999</v>
      </c>
      <c r="C39" s="53">
        <v>39.09742</v>
      </c>
      <c r="D39" s="53" t="s">
        <v>24</v>
      </c>
      <c r="E39" s="53" t="s">
        <v>24</v>
      </c>
      <c r="F39" s="53" t="s">
        <v>24</v>
      </c>
      <c r="G39" s="53" t="s">
        <v>24</v>
      </c>
      <c r="H39" s="53">
        <v>53.67398</v>
      </c>
      <c r="I39" s="53">
        <v>46.697850000000003</v>
      </c>
    </row>
    <row r="40" spans="1:9" s="13" customFormat="1" ht="13.5" x14ac:dyDescent="0.25">
      <c r="A40" s="51" t="s">
        <v>8</v>
      </c>
      <c r="B40" s="53">
        <v>99.721119999999999</v>
      </c>
      <c r="C40" s="53">
        <v>99.745009999999994</v>
      </c>
      <c r="D40" s="53">
        <v>93.052319999999995</v>
      </c>
      <c r="E40" s="53">
        <v>92.426019999999994</v>
      </c>
      <c r="F40" s="53">
        <v>78.117080000000001</v>
      </c>
      <c r="G40" s="53">
        <v>77.628649999999993</v>
      </c>
      <c r="H40" s="53">
        <v>64.085930000000005</v>
      </c>
      <c r="I40" s="53">
        <v>64.456500000000005</v>
      </c>
    </row>
    <row r="41" spans="1:9" s="13" customFormat="1" ht="13.5" x14ac:dyDescent="0.25">
      <c r="A41" s="51" t="s">
        <v>35</v>
      </c>
      <c r="B41" s="53">
        <v>93.472629999999995</v>
      </c>
      <c r="C41" s="53">
        <v>93.09545</v>
      </c>
      <c r="D41" s="53">
        <v>96.606319999999997</v>
      </c>
      <c r="E41" s="53">
        <v>96.651349999999994</v>
      </c>
      <c r="F41" s="53">
        <v>88.800210000000007</v>
      </c>
      <c r="G41" s="53">
        <v>83.510390000000001</v>
      </c>
      <c r="H41" s="53">
        <v>66.915109999999999</v>
      </c>
      <c r="I41" s="53">
        <v>55.373869999999997</v>
      </c>
    </row>
    <row r="42" spans="1:9" s="13" customFormat="1" ht="13.5" x14ac:dyDescent="0.25">
      <c r="A42" s="51" t="s">
        <v>25</v>
      </c>
      <c r="B42" s="53">
        <v>84.312865862068961</v>
      </c>
      <c r="C42" s="53">
        <v>84.534085517241365</v>
      </c>
      <c r="D42" s="53">
        <v>95.399763529411771</v>
      </c>
      <c r="E42" s="53">
        <v>95.327831176470582</v>
      </c>
      <c r="F42" s="53">
        <v>90.695990416666646</v>
      </c>
      <c r="G42" s="53">
        <v>89.547755416666675</v>
      </c>
      <c r="H42" s="53">
        <v>83.350204230769251</v>
      </c>
      <c r="I42" s="53">
        <v>80.842036923076932</v>
      </c>
    </row>
    <row r="43" spans="1:9" s="13" customFormat="1" ht="13.5" x14ac:dyDescent="0.25">
      <c r="A43" s="51" t="s">
        <v>6</v>
      </c>
      <c r="B43" s="53">
        <v>68.370915416666676</v>
      </c>
      <c r="C43" s="53">
        <v>67.012393333333321</v>
      </c>
      <c r="D43" s="53">
        <v>90.939777692307672</v>
      </c>
      <c r="E43" s="53">
        <v>90.932576923076923</v>
      </c>
      <c r="F43" s="53">
        <v>73.614496470588236</v>
      </c>
      <c r="G43" s="53">
        <v>70.654689999999988</v>
      </c>
      <c r="H43" s="53">
        <v>61.118570454545448</v>
      </c>
      <c r="I43" s="53">
        <v>53.549990000000001</v>
      </c>
    </row>
  </sheetData>
  <mergeCells count="4">
    <mergeCell ref="F29:G29"/>
    <mergeCell ref="H29:I29"/>
    <mergeCell ref="B29:C29"/>
    <mergeCell ref="D29:E29"/>
  </mergeCells>
  <hyperlinks>
    <hyperlink ref="A26" r:id="rId1" display="http://data.uis.unesco.org/"/>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election sqref="A1:K16"/>
    </sheetView>
  </sheetViews>
  <sheetFormatPr defaultRowHeight="14.25" x14ac:dyDescent="0.2"/>
  <cols>
    <col min="1" max="1" width="28" style="27" customWidth="1"/>
    <col min="2" max="3" width="9.7109375" style="11" bestFit="1" customWidth="1"/>
    <col min="4" max="7" width="9.140625" style="11"/>
    <col min="8" max="8" width="9.5703125" style="11" bestFit="1" customWidth="1"/>
    <col min="9" max="9" width="12.7109375" style="11" bestFit="1" customWidth="1"/>
    <col min="10" max="10" width="23.140625" style="11" customWidth="1"/>
    <col min="11" max="16" width="8.85546875" style="11" customWidth="1"/>
    <col min="17" max="16384" width="9.140625" style="11"/>
  </cols>
  <sheetData>
    <row r="1" spans="1:19" ht="27" customHeight="1" x14ac:dyDescent="0.2">
      <c r="A1" s="65" t="s">
        <v>57</v>
      </c>
      <c r="G1" s="12"/>
      <c r="H1" s="12"/>
      <c r="I1" s="12"/>
      <c r="J1" s="12"/>
      <c r="K1" s="12"/>
      <c r="L1" s="12"/>
      <c r="M1" s="12"/>
      <c r="N1" s="12"/>
    </row>
    <row r="3" spans="1:19" x14ac:dyDescent="0.2">
      <c r="B3" s="12"/>
      <c r="C3" s="12"/>
      <c r="D3" s="12"/>
      <c r="E3" s="12"/>
      <c r="F3" s="12"/>
      <c r="G3" s="12"/>
      <c r="H3" s="12"/>
      <c r="I3" s="12"/>
      <c r="J3" s="12"/>
      <c r="K3" s="12"/>
      <c r="L3" s="12"/>
      <c r="M3" s="12"/>
      <c r="N3" s="12"/>
      <c r="O3" s="12"/>
      <c r="P3" s="12"/>
      <c r="Q3" s="12"/>
      <c r="R3" s="12"/>
      <c r="S3" s="12"/>
    </row>
    <row r="4" spans="1:19" x14ac:dyDescent="0.2">
      <c r="B4" s="12"/>
      <c r="C4" s="12"/>
      <c r="D4" s="12"/>
      <c r="E4" s="12"/>
      <c r="F4" s="12"/>
      <c r="G4" s="12"/>
      <c r="H4" s="12"/>
      <c r="I4" s="12"/>
      <c r="J4" s="12"/>
      <c r="K4" s="12"/>
      <c r="L4" s="12"/>
      <c r="M4" s="12"/>
      <c r="N4" s="12"/>
      <c r="O4" s="12"/>
      <c r="P4" s="12"/>
      <c r="Q4" s="12"/>
      <c r="R4" s="12"/>
      <c r="S4" s="12"/>
    </row>
    <row r="5" spans="1:19" x14ac:dyDescent="0.2">
      <c r="B5" s="12"/>
      <c r="C5" s="12"/>
      <c r="D5" s="12"/>
      <c r="E5" s="12"/>
      <c r="F5" s="12"/>
      <c r="G5" s="12"/>
      <c r="H5" s="12"/>
      <c r="I5" s="12"/>
      <c r="J5" s="12"/>
      <c r="K5" s="12"/>
      <c r="L5" s="12"/>
      <c r="M5" s="12"/>
      <c r="N5" s="12"/>
      <c r="O5" s="12"/>
      <c r="P5" s="12"/>
      <c r="Q5" s="12"/>
      <c r="R5" s="12"/>
      <c r="S5" s="12"/>
    </row>
    <row r="6" spans="1:19" x14ac:dyDescent="0.2">
      <c r="B6" s="12"/>
      <c r="C6" s="12"/>
      <c r="D6" s="12"/>
      <c r="E6" s="12"/>
      <c r="F6" s="12"/>
      <c r="G6" s="12"/>
      <c r="H6" s="12"/>
      <c r="I6" s="12"/>
      <c r="J6" s="12"/>
      <c r="K6" s="12"/>
      <c r="L6" s="12"/>
      <c r="M6" s="12"/>
      <c r="N6" s="12"/>
      <c r="O6" s="12"/>
      <c r="P6" s="12"/>
      <c r="Q6" s="12"/>
      <c r="R6" s="12"/>
      <c r="S6" s="12"/>
    </row>
    <row r="7" spans="1:19" x14ac:dyDescent="0.2">
      <c r="B7" s="12"/>
      <c r="C7" s="12"/>
      <c r="D7" s="12"/>
      <c r="E7" s="12"/>
      <c r="F7" s="12"/>
      <c r="G7" s="12"/>
      <c r="H7" s="12"/>
      <c r="I7" s="12"/>
      <c r="J7" s="12"/>
      <c r="K7" s="12"/>
      <c r="L7" s="12"/>
      <c r="M7" s="12"/>
      <c r="N7" s="12"/>
      <c r="O7" s="12"/>
      <c r="P7" s="12"/>
      <c r="Q7" s="12"/>
      <c r="R7" s="12"/>
      <c r="S7" s="12"/>
    </row>
    <row r="8" spans="1:19" x14ac:dyDescent="0.2">
      <c r="B8" s="12"/>
      <c r="C8" s="12"/>
      <c r="D8" s="12"/>
      <c r="E8" s="12"/>
      <c r="F8" s="12"/>
      <c r="G8" s="12"/>
      <c r="H8" s="12"/>
      <c r="I8" s="12"/>
      <c r="J8" s="12"/>
      <c r="K8" s="12"/>
      <c r="L8" s="12"/>
      <c r="M8" s="12"/>
      <c r="N8" s="12"/>
      <c r="O8" s="12"/>
      <c r="P8" s="12"/>
      <c r="Q8" s="12"/>
      <c r="R8" s="12"/>
      <c r="S8" s="12"/>
    </row>
    <row r="9" spans="1:19" x14ac:dyDescent="0.2">
      <c r="B9" s="12"/>
      <c r="C9" s="12"/>
      <c r="D9" s="12"/>
      <c r="E9" s="12"/>
      <c r="F9" s="12"/>
      <c r="G9" s="12"/>
      <c r="H9" s="12"/>
      <c r="I9" s="12"/>
      <c r="J9" s="12"/>
      <c r="K9" s="12"/>
      <c r="L9" s="12"/>
      <c r="M9" s="12"/>
      <c r="N9" s="12"/>
      <c r="O9" s="12"/>
      <c r="P9" s="12"/>
      <c r="Q9" s="12"/>
      <c r="R9" s="12"/>
      <c r="S9" s="12"/>
    </row>
    <row r="10" spans="1:19" x14ac:dyDescent="0.2">
      <c r="B10" s="12"/>
      <c r="C10" s="12"/>
      <c r="D10" s="12"/>
      <c r="E10" s="12"/>
      <c r="F10" s="12"/>
      <c r="G10" s="12"/>
      <c r="H10" s="12"/>
      <c r="I10" s="12"/>
      <c r="J10" s="12"/>
      <c r="K10" s="12"/>
      <c r="L10" s="12"/>
      <c r="M10" s="12"/>
      <c r="N10" s="12"/>
      <c r="O10" s="12"/>
      <c r="P10" s="12"/>
      <c r="Q10" s="12"/>
      <c r="R10" s="12"/>
      <c r="S10" s="12"/>
    </row>
    <row r="11" spans="1:19" x14ac:dyDescent="0.2">
      <c r="B11" s="12"/>
      <c r="C11" s="12"/>
      <c r="D11" s="12"/>
      <c r="E11" s="12"/>
      <c r="F11" s="12"/>
      <c r="G11" s="12"/>
      <c r="H11" s="12"/>
      <c r="I11" s="12"/>
      <c r="J11" s="12"/>
      <c r="K11" s="12"/>
      <c r="L11" s="12"/>
      <c r="M11" s="12"/>
      <c r="N11" s="12"/>
      <c r="O11" s="12"/>
      <c r="P11" s="12"/>
      <c r="Q11" s="12"/>
      <c r="R11" s="12"/>
      <c r="S11" s="12"/>
    </row>
    <row r="12" spans="1:19" x14ac:dyDescent="0.2">
      <c r="B12" s="12"/>
      <c r="C12" s="12"/>
      <c r="D12" s="12"/>
      <c r="E12" s="12"/>
      <c r="F12" s="12"/>
      <c r="G12" s="12"/>
      <c r="H12" s="12"/>
      <c r="I12" s="12"/>
      <c r="J12" s="12"/>
      <c r="K12" s="12"/>
      <c r="L12" s="12"/>
      <c r="M12" s="12"/>
      <c r="N12" s="12"/>
      <c r="O12" s="12"/>
      <c r="P12" s="12"/>
      <c r="Q12" s="12"/>
      <c r="R12" s="12"/>
      <c r="S12" s="12"/>
    </row>
    <row r="13" spans="1:19" x14ac:dyDescent="0.2">
      <c r="B13" s="12"/>
      <c r="C13" s="12"/>
      <c r="D13" s="12"/>
      <c r="E13" s="12"/>
      <c r="F13" s="12"/>
      <c r="G13" s="12"/>
      <c r="H13" s="12"/>
      <c r="I13" s="12"/>
      <c r="J13" s="12"/>
      <c r="K13" s="12"/>
      <c r="L13" s="12"/>
      <c r="M13" s="12"/>
      <c r="N13" s="12"/>
      <c r="O13" s="12"/>
      <c r="P13" s="12"/>
      <c r="Q13" s="12"/>
      <c r="R13" s="12"/>
      <c r="S13" s="12"/>
    </row>
    <row r="14" spans="1:19" x14ac:dyDescent="0.2">
      <c r="B14" s="12"/>
      <c r="C14" s="12"/>
      <c r="D14" s="12"/>
      <c r="E14" s="12"/>
      <c r="F14" s="12"/>
      <c r="G14" s="12"/>
      <c r="H14" s="12"/>
      <c r="I14" s="12"/>
      <c r="J14" s="12"/>
      <c r="K14" s="12"/>
      <c r="L14" s="12"/>
      <c r="M14" s="12"/>
      <c r="N14" s="12"/>
      <c r="O14" s="12"/>
      <c r="P14" s="12"/>
      <c r="Q14" s="12"/>
      <c r="R14" s="12"/>
      <c r="S14" s="12"/>
    </row>
    <row r="15" spans="1:19" x14ac:dyDescent="0.2">
      <c r="B15" s="12"/>
      <c r="C15" s="12"/>
      <c r="D15" s="12"/>
      <c r="E15" s="12"/>
      <c r="F15" s="12"/>
      <c r="G15" s="12"/>
      <c r="H15" s="12"/>
      <c r="I15" s="12"/>
      <c r="J15" s="12"/>
      <c r="K15" s="12"/>
      <c r="L15" s="12"/>
      <c r="M15" s="12"/>
      <c r="N15" s="12"/>
      <c r="O15" s="12"/>
      <c r="P15" s="12"/>
      <c r="Q15" s="12"/>
      <c r="R15" s="12"/>
      <c r="S15" s="12"/>
    </row>
    <row r="16" spans="1:19" x14ac:dyDescent="0.2">
      <c r="B16" s="12"/>
      <c r="C16" s="12"/>
      <c r="D16" s="12"/>
      <c r="E16" s="12"/>
      <c r="F16" s="12"/>
      <c r="G16" s="12"/>
      <c r="H16" s="12"/>
      <c r="I16" s="12"/>
      <c r="J16" s="12"/>
      <c r="K16" s="12"/>
      <c r="L16" s="12"/>
      <c r="M16" s="12"/>
      <c r="N16" s="12"/>
      <c r="O16" s="12"/>
      <c r="P16" s="12"/>
      <c r="Q16" s="12"/>
      <c r="R16" s="12"/>
      <c r="S16" s="12"/>
    </row>
    <row r="17" spans="1:19" x14ac:dyDescent="0.2">
      <c r="B17" s="12"/>
      <c r="C17" s="12"/>
      <c r="D17" s="12"/>
      <c r="E17" s="12"/>
      <c r="F17" s="12"/>
      <c r="G17" s="12"/>
      <c r="H17" s="12"/>
      <c r="I17" s="12"/>
      <c r="J17" s="13"/>
      <c r="K17" s="13"/>
      <c r="L17" s="12"/>
      <c r="M17" s="12"/>
      <c r="N17" s="12"/>
      <c r="O17" s="12"/>
      <c r="P17" s="12"/>
      <c r="Q17" s="12"/>
      <c r="R17" s="12"/>
      <c r="S17" s="12"/>
    </row>
    <row r="19" spans="1:19" s="51" customFormat="1" ht="13.5" x14ac:dyDescent="0.25">
      <c r="B19" s="77" t="s">
        <v>27</v>
      </c>
      <c r="C19" s="77"/>
      <c r="D19" s="77" t="s">
        <v>28</v>
      </c>
      <c r="E19" s="77"/>
      <c r="F19" s="77" t="s">
        <v>29</v>
      </c>
      <c r="G19" s="77"/>
    </row>
    <row r="20" spans="1:19" s="51" customFormat="1" ht="13.5" x14ac:dyDescent="0.25">
      <c r="B20" s="51" t="s">
        <v>22</v>
      </c>
      <c r="C20" s="51" t="s">
        <v>23</v>
      </c>
      <c r="D20" s="51" t="s">
        <v>22</v>
      </c>
      <c r="E20" s="51" t="s">
        <v>23</v>
      </c>
      <c r="F20" s="51" t="s">
        <v>22</v>
      </c>
      <c r="G20" s="51" t="s">
        <v>23</v>
      </c>
    </row>
    <row r="21" spans="1:19" s="51" customFormat="1" ht="13.5" x14ac:dyDescent="0.25">
      <c r="A21" s="66" t="s">
        <v>14</v>
      </c>
      <c r="B21" s="53"/>
      <c r="C21" s="53"/>
      <c r="D21" s="53">
        <v>1.2537</v>
      </c>
      <c r="E21" s="53">
        <v>0.63536999999999999</v>
      </c>
      <c r="F21" s="53">
        <v>6.6132099999999996</v>
      </c>
      <c r="G21" s="53">
        <v>14.56729</v>
      </c>
    </row>
    <row r="22" spans="1:19" s="51" customFormat="1" ht="13.5" x14ac:dyDescent="0.25">
      <c r="A22" s="66" t="s">
        <v>13</v>
      </c>
      <c r="B22" s="53">
        <v>0.57630999999999999</v>
      </c>
      <c r="C22" s="53">
        <v>0.85550000000000004</v>
      </c>
      <c r="D22" s="53">
        <v>1.21044</v>
      </c>
      <c r="E22" s="53">
        <v>3.43146</v>
      </c>
      <c r="F22" s="53">
        <v>14.31466</v>
      </c>
      <c r="G22" s="53">
        <v>15.638109999999999</v>
      </c>
    </row>
    <row r="23" spans="1:19" s="51" customFormat="1" ht="13.5" x14ac:dyDescent="0.25">
      <c r="A23" s="51" t="s">
        <v>12</v>
      </c>
      <c r="B23" s="53">
        <v>0.87883999999999995</v>
      </c>
      <c r="C23" s="53">
        <v>5.96E-2</v>
      </c>
      <c r="D23" s="53">
        <v>4.3962399999999997</v>
      </c>
      <c r="E23" s="53">
        <v>3.3529599999999999</v>
      </c>
      <c r="F23" s="53">
        <v>4.8978400000000004</v>
      </c>
      <c r="G23" s="53">
        <v>4.52346</v>
      </c>
    </row>
    <row r="24" spans="1:19" s="51" customFormat="1" ht="13.5" x14ac:dyDescent="0.25">
      <c r="A24" s="51" t="s">
        <v>11</v>
      </c>
      <c r="B24" s="53">
        <v>0.31507000000000002</v>
      </c>
      <c r="C24" s="53">
        <v>1.53338</v>
      </c>
      <c r="D24" s="53">
        <v>2.7399200000000001</v>
      </c>
      <c r="E24" s="53">
        <v>3.9161899999999998</v>
      </c>
      <c r="F24" s="53">
        <v>19.948119999999999</v>
      </c>
      <c r="G24" s="53">
        <v>21.99278</v>
      </c>
    </row>
    <row r="25" spans="1:19" s="51" customFormat="1" ht="13.5" x14ac:dyDescent="0.25">
      <c r="A25" s="51" t="s">
        <v>10</v>
      </c>
      <c r="B25" s="53">
        <v>3.31332</v>
      </c>
      <c r="C25" s="53">
        <v>3.1863700000000001</v>
      </c>
      <c r="D25" s="53">
        <v>3.5714999999999999</v>
      </c>
      <c r="E25" s="53">
        <v>4.1207099999999999</v>
      </c>
      <c r="F25" s="53">
        <v>7.0899099999999997</v>
      </c>
      <c r="G25" s="53">
        <v>9.4566099999999995</v>
      </c>
    </row>
    <row r="26" spans="1:19" s="51" customFormat="1" ht="13.5" x14ac:dyDescent="0.25">
      <c r="A26" s="66" t="s">
        <v>38</v>
      </c>
      <c r="B26" s="53">
        <v>3.5809000000000002</v>
      </c>
      <c r="C26" s="53">
        <v>4.6196299999999999</v>
      </c>
      <c r="D26" s="53">
        <v>5.7820799999999997</v>
      </c>
      <c r="E26" s="53">
        <v>5.5085899999999999</v>
      </c>
      <c r="F26" s="53">
        <v>24.781400000000001</v>
      </c>
      <c r="G26" s="53">
        <v>27.817019999999999</v>
      </c>
    </row>
    <row r="27" spans="1:19" s="51" customFormat="1" ht="13.5" x14ac:dyDescent="0.25">
      <c r="A27" s="66" t="s">
        <v>33</v>
      </c>
      <c r="B27" s="53"/>
      <c r="C27" s="53"/>
      <c r="D27" s="53">
        <v>2.0666099999999998</v>
      </c>
      <c r="E27" s="53">
        <v>5.2664799999999996</v>
      </c>
      <c r="F27" s="53">
        <v>20.365970000000001</v>
      </c>
      <c r="G27" s="53">
        <v>22.25224</v>
      </c>
    </row>
    <row r="28" spans="1:19" s="51" customFormat="1" ht="13.5" x14ac:dyDescent="0.25">
      <c r="A28" s="66" t="s">
        <v>9</v>
      </c>
      <c r="B28" s="53"/>
      <c r="C28" s="53"/>
      <c r="D28" s="53">
        <v>6.4444699999999999</v>
      </c>
      <c r="E28" s="53">
        <v>8.8072999999999997</v>
      </c>
      <c r="F28" s="53">
        <v>24.566700000000001</v>
      </c>
      <c r="G28" s="53">
        <v>28.676290000000002</v>
      </c>
    </row>
    <row r="29" spans="1:19" s="51" customFormat="1" ht="13.5" x14ac:dyDescent="0.25">
      <c r="A29" s="66" t="s">
        <v>34</v>
      </c>
      <c r="B29" s="53">
        <v>19.656410000000001</v>
      </c>
      <c r="C29" s="53">
        <v>19.655100000000001</v>
      </c>
      <c r="D29" s="53">
        <v>24.040330000000001</v>
      </c>
      <c r="E29" s="53">
        <v>24.616050000000001</v>
      </c>
      <c r="F29" s="53">
        <v>28.150200000000002</v>
      </c>
      <c r="G29" s="53">
        <v>31.839960000000001</v>
      </c>
    </row>
    <row r="30" spans="1:19" s="51" customFormat="1" ht="13.5" x14ac:dyDescent="0.25">
      <c r="A30" s="51" t="s">
        <v>8</v>
      </c>
      <c r="B30" s="53"/>
      <c r="C30" s="53"/>
      <c r="D30" s="53">
        <v>3.33291</v>
      </c>
      <c r="E30" s="53">
        <v>3.45729</v>
      </c>
      <c r="F30" s="53">
        <v>21.040369999999999</v>
      </c>
      <c r="G30" s="53">
        <v>15.30081</v>
      </c>
    </row>
    <row r="31" spans="1:19" s="51" customFormat="1" ht="13.5" x14ac:dyDescent="0.25">
      <c r="A31" s="51" t="s">
        <v>35</v>
      </c>
      <c r="B31" s="53">
        <v>0.10793999999999999</v>
      </c>
      <c r="C31" s="53">
        <v>1.00179</v>
      </c>
      <c r="D31" s="53">
        <v>0.16816999999999999</v>
      </c>
      <c r="E31" s="53">
        <v>1.3054300000000001</v>
      </c>
      <c r="F31" s="53">
        <v>7.87026</v>
      </c>
      <c r="G31" s="53">
        <v>13.39377</v>
      </c>
    </row>
    <row r="32" spans="1:19" s="51" customFormat="1" ht="13.5" x14ac:dyDescent="0.25">
      <c r="A32" s="51" t="s">
        <v>6</v>
      </c>
      <c r="B32" s="53">
        <f>AVERAGE(B21:B31)</f>
        <v>4.0612557142857142</v>
      </c>
      <c r="C32" s="53">
        <f>AVERAGE(C21:C31)</f>
        <v>4.4159100000000002</v>
      </c>
      <c r="D32" s="53">
        <f>AVERAGE(D21:D31)</f>
        <v>5.000579090909091</v>
      </c>
      <c r="E32" s="53">
        <f>AVERAGE(E21:E31)</f>
        <v>5.8561663636363628</v>
      </c>
      <c r="F32" s="53">
        <f t="shared" ref="F32:G32" si="0">AVERAGE(F21:F31)</f>
        <v>16.330785454545456</v>
      </c>
      <c r="G32" s="53">
        <f t="shared" si="0"/>
        <v>18.678030909090907</v>
      </c>
    </row>
    <row r="33" spans="1:10" s="51" customFormat="1" ht="13.5" x14ac:dyDescent="0.25">
      <c r="A33" s="51" t="s">
        <v>25</v>
      </c>
      <c r="B33" s="53">
        <v>1.4204886666666667</v>
      </c>
      <c r="C33" s="53">
        <v>1.6445073333333335</v>
      </c>
      <c r="D33" s="53">
        <v>2.116500625</v>
      </c>
      <c r="E33" s="53">
        <v>2.1194981249999998</v>
      </c>
      <c r="F33" s="53">
        <v>7.0869451428571439</v>
      </c>
      <c r="G33" s="53">
        <v>7.7388399999999997</v>
      </c>
    </row>
    <row r="34" spans="1:10" s="51" customFormat="1" ht="13.5" x14ac:dyDescent="0.25">
      <c r="B34" s="53"/>
      <c r="C34" s="53"/>
      <c r="D34" s="53"/>
      <c r="E34" s="53"/>
      <c r="F34" s="53"/>
      <c r="G34" s="53"/>
    </row>
    <row r="35" spans="1:10" s="51" customFormat="1" ht="13.5" x14ac:dyDescent="0.25">
      <c r="B35" s="67">
        <v>27</v>
      </c>
      <c r="C35" s="67">
        <v>36</v>
      </c>
      <c r="D35" s="67">
        <v>9</v>
      </c>
      <c r="E35" s="67">
        <v>18</v>
      </c>
      <c r="F35" s="67">
        <v>45</v>
      </c>
      <c r="G35" s="67">
        <v>54</v>
      </c>
    </row>
    <row r="36" spans="1:10" s="51" customFormat="1" ht="13.5" x14ac:dyDescent="0.25">
      <c r="A36" s="51" t="s">
        <v>58</v>
      </c>
    </row>
    <row r="37" spans="1:10" s="51" customFormat="1" ht="13.5" x14ac:dyDescent="0.25">
      <c r="A37" s="68" t="s">
        <v>56</v>
      </c>
      <c r="G37" s="69"/>
      <c r="H37" s="69"/>
      <c r="I37" s="69"/>
      <c r="J37" s="69"/>
    </row>
  </sheetData>
  <mergeCells count="3">
    <mergeCell ref="B19:C19"/>
    <mergeCell ref="D19:E19"/>
    <mergeCell ref="F19:G19"/>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zoomScaleNormal="100" workbookViewId="0">
      <selection sqref="A1:K26"/>
    </sheetView>
  </sheetViews>
  <sheetFormatPr defaultRowHeight="12.75" x14ac:dyDescent="0.2"/>
  <cols>
    <col min="1" max="13" width="9.140625" style="1"/>
    <col min="14" max="14" width="19.42578125" style="3" customWidth="1"/>
    <col min="15" max="15" width="9.140625" style="3"/>
    <col min="16" max="16" width="10.28515625" style="3" customWidth="1"/>
    <col min="17" max="17" width="9.140625" style="3"/>
    <col min="18" max="18" width="10.42578125" style="3" customWidth="1"/>
    <col min="19" max="19" width="9.140625" style="3"/>
    <col min="20" max="20" width="10.140625" style="3" customWidth="1"/>
    <col min="21" max="21" width="9.140625" style="3"/>
    <col min="22" max="16384" width="9.140625" style="1"/>
  </cols>
  <sheetData>
    <row r="1" spans="1:22" x14ac:dyDescent="0.2">
      <c r="N1" s="58" t="s">
        <v>52</v>
      </c>
    </row>
    <row r="2" spans="1:22" x14ac:dyDescent="0.2">
      <c r="N2" s="54" t="s">
        <v>39</v>
      </c>
    </row>
    <row r="3" spans="1:22" x14ac:dyDescent="0.2">
      <c r="N3" s="54"/>
      <c r="O3" s="78" t="s">
        <v>40</v>
      </c>
      <c r="P3" s="78"/>
      <c r="Q3" s="78" t="s">
        <v>41</v>
      </c>
      <c r="R3" s="78"/>
      <c r="S3" s="78" t="s">
        <v>42</v>
      </c>
      <c r="T3" s="78"/>
    </row>
    <row r="4" spans="1:22" ht="29.25" customHeight="1" x14ac:dyDescent="0.2">
      <c r="A4" s="6" t="s">
        <v>52</v>
      </c>
      <c r="N4" s="54"/>
      <c r="O4" s="55" t="s">
        <v>43</v>
      </c>
      <c r="P4" s="55" t="s">
        <v>44</v>
      </c>
      <c r="Q4" s="55" t="s">
        <v>43</v>
      </c>
      <c r="R4" s="55" t="s">
        <v>44</v>
      </c>
      <c r="S4" s="55" t="s">
        <v>43</v>
      </c>
      <c r="T4" s="55" t="s">
        <v>44</v>
      </c>
    </row>
    <row r="5" spans="1:22" x14ac:dyDescent="0.2">
      <c r="N5" s="54"/>
    </row>
    <row r="6" spans="1:22" x14ac:dyDescent="0.2">
      <c r="N6" s="54"/>
    </row>
    <row r="7" spans="1:22" x14ac:dyDescent="0.2">
      <c r="N7" s="54" t="s">
        <v>14</v>
      </c>
      <c r="O7" s="56">
        <v>-5.4566227846277284</v>
      </c>
      <c r="P7" s="56">
        <v>0.17655151238175476</v>
      </c>
      <c r="Q7" s="56">
        <v>7.7489555235768579</v>
      </c>
      <c r="R7" s="56">
        <v>-0.36995984745756816</v>
      </c>
      <c r="S7" s="56">
        <v>4.1314323747335449</v>
      </c>
      <c r="T7" s="56">
        <v>-0.33331188321853394</v>
      </c>
    </row>
    <row r="8" spans="1:22" x14ac:dyDescent="0.2">
      <c r="N8" s="54" t="s">
        <v>13</v>
      </c>
      <c r="O8" s="56">
        <v>-11.214255020054811</v>
      </c>
      <c r="P8" s="56">
        <v>0.57165595020976823</v>
      </c>
      <c r="Q8" s="56">
        <v>4.1510564347096013</v>
      </c>
      <c r="R8" s="56">
        <v>-0.74097998620660299</v>
      </c>
      <c r="S8" s="56">
        <v>-0.71715988626383975</v>
      </c>
      <c r="T8" s="56">
        <v>-0.25914972627838445</v>
      </c>
    </row>
    <row r="9" spans="1:22" x14ac:dyDescent="0.2">
      <c r="N9" s="57" t="s">
        <v>12</v>
      </c>
      <c r="O9" s="56">
        <v>-9.6444299658505859</v>
      </c>
      <c r="P9" s="56">
        <v>0.33785693668971312</v>
      </c>
      <c r="Q9" s="56">
        <v>3.6916288579351533</v>
      </c>
      <c r="R9" s="56">
        <v>-0.87855869857085489</v>
      </c>
      <c r="S9" s="56">
        <v>-0.24867361583231756</v>
      </c>
      <c r="T9" s="56">
        <v>-0.56594193355793698</v>
      </c>
    </row>
    <row r="10" spans="1:22" x14ac:dyDescent="0.2">
      <c r="N10" s="57" t="s">
        <v>11</v>
      </c>
      <c r="O10" s="56">
        <v>-3.8680681866715023</v>
      </c>
      <c r="P10" s="56">
        <v>0.20136159086751754</v>
      </c>
      <c r="Q10" s="56">
        <v>9.9555414251899439</v>
      </c>
      <c r="R10" s="56">
        <v>-0.51616854314447413</v>
      </c>
      <c r="S10" s="56">
        <v>6.2618734028340555</v>
      </c>
      <c r="T10" s="56">
        <v>-0.32804793278173272</v>
      </c>
    </row>
    <row r="11" spans="1:22" x14ac:dyDescent="0.2">
      <c r="N11" s="57" t="s">
        <v>10</v>
      </c>
      <c r="O11" s="56">
        <v>-6.5754984557557838</v>
      </c>
      <c r="P11" s="56">
        <v>7.2948384926406193E-2</v>
      </c>
      <c r="Q11" s="56">
        <v>9.1372340736384512</v>
      </c>
      <c r="R11" s="56">
        <v>-0.2743140381563049</v>
      </c>
      <c r="S11" s="56">
        <v>4.9429839006231724</v>
      </c>
      <c r="T11" s="56">
        <v>-5.5242317448837397E-2</v>
      </c>
    </row>
    <row r="12" spans="1:22" x14ac:dyDescent="0.2">
      <c r="N12" s="57" t="s">
        <v>38</v>
      </c>
      <c r="O12" s="56">
        <v>-9.5546186189390774</v>
      </c>
      <c r="P12" s="56">
        <v>0.1216226683583581</v>
      </c>
      <c r="Q12" s="56">
        <v>0.59020919585670562</v>
      </c>
      <c r="R12" s="56">
        <v>-1.4031194287411723E-2</v>
      </c>
      <c r="S12" s="56">
        <v>-2.0621086902503025</v>
      </c>
      <c r="T12" s="56">
        <v>1.0609622825262351E-2</v>
      </c>
    </row>
    <row r="13" spans="1:22" x14ac:dyDescent="0.2">
      <c r="N13" s="57" t="s">
        <v>9</v>
      </c>
      <c r="O13" s="56">
        <v>-6.2446266781350745</v>
      </c>
      <c r="P13" s="56">
        <v>0.20989284914164116</v>
      </c>
      <c r="Q13" s="56">
        <v>5.7292436088079226</v>
      </c>
      <c r="R13" s="56">
        <v>-0.4523083250252915</v>
      </c>
      <c r="S13" s="56">
        <v>3.7834942626234298</v>
      </c>
      <c r="T13" s="56">
        <v>-0.18710995412475406</v>
      </c>
    </row>
    <row r="14" spans="1:22" x14ac:dyDescent="0.2">
      <c r="N14" s="57" t="s">
        <v>8</v>
      </c>
      <c r="O14" s="56">
        <v>-6.3930333742165208</v>
      </c>
      <c r="P14" s="56">
        <v>-1.2540773554683771E-2</v>
      </c>
      <c r="Q14" s="56">
        <v>6.3358919022786004</v>
      </c>
      <c r="R14" s="56">
        <v>-0.95125368604290872</v>
      </c>
      <c r="S14" s="56">
        <v>5.0948335572172487</v>
      </c>
      <c r="T14" s="56">
        <v>-0.23992115294152327</v>
      </c>
    </row>
    <row r="15" spans="1:22" x14ac:dyDescent="0.2">
      <c r="A15" s="4"/>
      <c r="N15" s="57" t="s">
        <v>35</v>
      </c>
      <c r="O15" s="56">
        <v>-10.674093192505607</v>
      </c>
      <c r="P15" s="56">
        <v>0.53166970066443542</v>
      </c>
      <c r="Q15" s="56">
        <v>3.5417616058297505</v>
      </c>
      <c r="R15" s="56">
        <v>-0.58180581010397181</v>
      </c>
      <c r="S15" s="56">
        <v>0.68270092732252585</v>
      </c>
      <c r="T15" s="56">
        <v>-0.23313033049477527</v>
      </c>
      <c r="V15" s="4"/>
    </row>
    <row r="16" spans="1:22" x14ac:dyDescent="0.2">
      <c r="A16" s="4"/>
      <c r="N16" s="57" t="s">
        <v>25</v>
      </c>
      <c r="O16" s="56">
        <v>-10.182695914366461</v>
      </c>
      <c r="P16" s="56">
        <v>3.3191787368757351</v>
      </c>
      <c r="Q16" s="56">
        <v>8.0422617762530402E-2</v>
      </c>
      <c r="R16" s="56">
        <v>-2.7601337346284689</v>
      </c>
      <c r="S16" s="56">
        <v>-2.3973254098840862</v>
      </c>
      <c r="T16" s="56">
        <v>-1.1663270739879701</v>
      </c>
      <c r="V16" s="4"/>
    </row>
    <row r="17" spans="1:22" x14ac:dyDescent="0.2">
      <c r="A17" s="4"/>
      <c r="N17" s="54"/>
      <c r="V17" s="4"/>
    </row>
    <row r="18" spans="1:22" x14ac:dyDescent="0.2">
      <c r="A18" s="4"/>
      <c r="N18" s="54" t="s">
        <v>45</v>
      </c>
      <c r="V18" s="4"/>
    </row>
    <row r="19" spans="1:22" s="7" customFormat="1" x14ac:dyDescent="0.2">
      <c r="A19" s="28"/>
      <c r="B19" s="29"/>
      <c r="C19" s="29"/>
      <c r="D19" s="29"/>
      <c r="E19" s="29"/>
      <c r="F19" s="29"/>
      <c r="N19" s="54"/>
      <c r="O19" s="3"/>
      <c r="P19" s="3"/>
      <c r="Q19" s="3"/>
      <c r="R19" s="3"/>
      <c r="S19" s="3"/>
      <c r="T19" s="3"/>
      <c r="U19" s="29"/>
      <c r="V19" s="28"/>
    </row>
    <row r="20" spans="1:22" s="7" customFormat="1" x14ac:dyDescent="0.2">
      <c r="A20" s="28"/>
      <c r="B20" s="29"/>
      <c r="C20" s="29"/>
      <c r="D20" s="29"/>
      <c r="E20" s="29"/>
      <c r="F20" s="29"/>
      <c r="N20" s="54"/>
      <c r="O20" s="3"/>
      <c r="P20" s="3"/>
      <c r="Q20" s="3"/>
      <c r="R20" s="3"/>
      <c r="S20" s="3"/>
      <c r="T20" s="3"/>
      <c r="U20" s="29"/>
      <c r="V20" s="28"/>
    </row>
    <row r="21" spans="1:22" s="7" customFormat="1" x14ac:dyDescent="0.2">
      <c r="A21" s="28"/>
      <c r="B21" s="29"/>
      <c r="C21" s="29"/>
      <c r="D21" s="29"/>
      <c r="E21" s="29"/>
      <c r="F21" s="29"/>
      <c r="N21" s="54"/>
      <c r="O21" s="3"/>
      <c r="P21" s="3"/>
      <c r="Q21" s="3"/>
      <c r="R21" s="3"/>
      <c r="S21" s="3"/>
      <c r="T21" s="3"/>
      <c r="U21" s="29"/>
      <c r="V21" s="28"/>
    </row>
    <row r="22" spans="1:22" x14ac:dyDescent="0.2">
      <c r="A22" s="4"/>
      <c r="B22" s="3"/>
      <c r="C22" s="3"/>
      <c r="D22" s="3"/>
      <c r="E22" s="3"/>
      <c r="F22" s="3"/>
      <c r="N22" s="54"/>
      <c r="V22" s="4"/>
    </row>
    <row r="23" spans="1:22" ht="13.5" x14ac:dyDescent="0.25">
      <c r="A23" s="30"/>
      <c r="B23" s="31"/>
      <c r="C23" s="31"/>
      <c r="D23" s="31"/>
      <c r="E23" s="31"/>
      <c r="F23" s="31"/>
      <c r="G23" s="2"/>
      <c r="N23" s="54"/>
      <c r="V23" s="4"/>
    </row>
    <row r="24" spans="1:22" s="7" customFormat="1" x14ac:dyDescent="0.2">
      <c r="A24" s="32" t="s">
        <v>45</v>
      </c>
      <c r="B24" s="33"/>
      <c r="C24" s="33"/>
      <c r="D24" s="33"/>
      <c r="E24" s="33"/>
      <c r="F24" s="33"/>
      <c r="G24" s="33"/>
      <c r="H24" s="34"/>
      <c r="I24" s="34"/>
      <c r="J24" s="34"/>
      <c r="K24" s="34"/>
      <c r="N24" s="3"/>
      <c r="O24" s="3"/>
      <c r="P24" s="3"/>
      <c r="Q24" s="3"/>
      <c r="R24" s="3"/>
      <c r="S24" s="3"/>
      <c r="T24" s="3"/>
      <c r="U24" s="29"/>
      <c r="V24" s="28"/>
    </row>
    <row r="25" spans="1:22" x14ac:dyDescent="0.2">
      <c r="A25" s="33"/>
      <c r="B25" s="33"/>
      <c r="C25" s="33"/>
      <c r="D25" s="33"/>
      <c r="E25" s="33"/>
      <c r="F25" s="33"/>
      <c r="G25" s="33"/>
      <c r="H25" s="34"/>
      <c r="I25" s="34"/>
      <c r="J25" s="34"/>
      <c r="K25" s="34"/>
      <c r="V25" s="4"/>
    </row>
    <row r="26" spans="1:22" x14ac:dyDescent="0.2">
      <c r="A26" s="33"/>
      <c r="B26" s="33"/>
      <c r="C26" s="33"/>
      <c r="D26" s="33"/>
      <c r="E26" s="33"/>
      <c r="F26" s="33"/>
      <c r="G26" s="33"/>
      <c r="H26" s="34"/>
      <c r="I26" s="34"/>
      <c r="J26" s="34"/>
      <c r="K26" s="34"/>
      <c r="V26" s="4"/>
    </row>
    <row r="27" spans="1:22" x14ac:dyDescent="0.2">
      <c r="A27" s="4"/>
      <c r="B27" s="3"/>
      <c r="C27" s="3"/>
      <c r="D27" s="3"/>
      <c r="E27" s="3"/>
      <c r="F27" s="3"/>
      <c r="V27" s="4"/>
    </row>
    <row r="28" spans="1:22" x14ac:dyDescent="0.2">
      <c r="A28" s="4"/>
      <c r="B28" s="3"/>
      <c r="C28" s="3"/>
      <c r="D28" s="3"/>
      <c r="E28" s="3"/>
      <c r="F28" s="3"/>
      <c r="V28" s="4"/>
    </row>
    <row r="29" spans="1:22" x14ac:dyDescent="0.2">
      <c r="A29" s="4"/>
      <c r="B29" s="3"/>
      <c r="C29" s="3"/>
      <c r="D29" s="3"/>
      <c r="E29" s="3"/>
      <c r="F29" s="3"/>
      <c r="V29" s="4"/>
    </row>
    <row r="30" spans="1:22" x14ac:dyDescent="0.2">
      <c r="A30" s="4"/>
      <c r="B30" s="3"/>
      <c r="C30" s="3"/>
      <c r="D30" s="3"/>
      <c r="E30" s="3"/>
      <c r="F30" s="3"/>
      <c r="V30" s="4"/>
    </row>
    <row r="31" spans="1:22" x14ac:dyDescent="0.2">
      <c r="A31" s="4"/>
      <c r="B31" s="3"/>
      <c r="C31" s="3"/>
      <c r="D31" s="3"/>
      <c r="E31" s="3"/>
      <c r="F31" s="3"/>
      <c r="V31" s="4"/>
    </row>
    <row r="32" spans="1:22" x14ac:dyDescent="0.2">
      <c r="A32" s="3"/>
      <c r="B32" s="3"/>
      <c r="C32" s="3"/>
      <c r="D32" s="3"/>
      <c r="E32" s="3"/>
      <c r="F32" s="3"/>
      <c r="V32" s="3"/>
    </row>
    <row r="33" spans="1:22" x14ac:dyDescent="0.2">
      <c r="A33" s="3"/>
      <c r="B33" s="3"/>
      <c r="C33" s="3"/>
      <c r="D33" s="3"/>
      <c r="E33" s="3"/>
      <c r="F33" s="3"/>
      <c r="V33" s="3"/>
    </row>
    <row r="34" spans="1:22" x14ac:dyDescent="0.2">
      <c r="A34" s="3"/>
      <c r="B34" s="3"/>
      <c r="C34" s="3"/>
      <c r="D34" s="3"/>
      <c r="E34" s="3"/>
      <c r="F34" s="3"/>
      <c r="V34" s="3"/>
    </row>
  </sheetData>
  <mergeCells count="3">
    <mergeCell ref="O3:P3"/>
    <mergeCell ref="Q3:R3"/>
    <mergeCell ref="S3:T3"/>
  </mergeCells>
  <hyperlinks>
    <hyperlink ref="A24" r:id="rId1" display="https://doi.org/10.1787/b5fd1b8f-en"/>
  </hyperlinks>
  <pageMargins left="0.70866141732283472" right="0.70866141732283472" top="0.74803149606299213" bottom="0.74803149606299213" header="0.31496062992125984" footer="0.31496062992125984"/>
  <pageSetup paperSize="9" scale="67"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zoomScaleNormal="100" workbookViewId="0">
      <selection activeCell="A2" sqref="A2:K21"/>
    </sheetView>
  </sheetViews>
  <sheetFormatPr defaultRowHeight="12.75" x14ac:dyDescent="0.2"/>
  <cols>
    <col min="1" max="10" width="9.140625" style="11"/>
    <col min="11" max="11" width="3.28515625" style="11" customWidth="1"/>
    <col min="12" max="12" width="9.140625" style="11"/>
    <col min="13" max="13" width="18.42578125" style="13" customWidth="1"/>
    <col min="14" max="15" width="9.140625" style="13"/>
    <col min="16" max="16" width="9.140625" style="60"/>
    <col min="17" max="18" width="9.140625" style="13"/>
    <col min="19" max="16384" width="9.140625" style="11"/>
  </cols>
  <sheetData>
    <row r="1" spans="1:17" x14ac:dyDescent="0.2">
      <c r="M1" s="59"/>
    </row>
    <row r="3" spans="1:17" ht="16.5" x14ac:dyDescent="0.25">
      <c r="A3" s="10" t="s">
        <v>59</v>
      </c>
      <c r="M3" s="61"/>
      <c r="N3" s="51"/>
      <c r="O3" s="51"/>
      <c r="Q3" s="51"/>
    </row>
    <row r="4" spans="1:17" ht="13.5" x14ac:dyDescent="0.25">
      <c r="M4" s="51"/>
      <c r="N4" s="52" t="s">
        <v>0</v>
      </c>
      <c r="O4" s="52" t="s">
        <v>1</v>
      </c>
      <c r="Q4" s="51"/>
    </row>
    <row r="5" spans="1:17" ht="13.5" x14ac:dyDescent="0.25">
      <c r="A5" s="12"/>
      <c r="B5" s="12"/>
      <c r="C5" s="12"/>
      <c r="D5" s="12"/>
      <c r="E5" s="12"/>
      <c r="F5" s="12"/>
      <c r="G5" s="12"/>
      <c r="H5" s="12"/>
      <c r="M5" s="51" t="s">
        <v>14</v>
      </c>
      <c r="N5" s="53">
        <v>24.659000000000002</v>
      </c>
      <c r="O5" s="53">
        <v>11.588000000000001</v>
      </c>
      <c r="P5" s="60">
        <v>2018</v>
      </c>
      <c r="Q5" s="51"/>
    </row>
    <row r="6" spans="1:17" ht="13.5" x14ac:dyDescent="0.25">
      <c r="A6" s="12"/>
      <c r="B6" s="12"/>
      <c r="C6" s="12"/>
      <c r="D6" s="12"/>
      <c r="E6" s="12"/>
      <c r="F6" s="12"/>
      <c r="G6" s="12"/>
      <c r="H6" s="12"/>
      <c r="M6" s="51" t="s">
        <v>13</v>
      </c>
      <c r="N6" s="53">
        <v>30.017999999999997</v>
      </c>
      <c r="O6" s="53">
        <v>10.839</v>
      </c>
      <c r="Q6" s="51"/>
    </row>
    <row r="7" spans="1:17" ht="13.5" x14ac:dyDescent="0.25">
      <c r="A7" s="12"/>
      <c r="B7" s="12"/>
      <c r="C7" s="12"/>
      <c r="D7" s="12"/>
      <c r="E7" s="12"/>
      <c r="F7" s="12"/>
      <c r="G7" s="12"/>
      <c r="H7" s="12"/>
      <c r="M7" s="51" t="s">
        <v>12</v>
      </c>
      <c r="N7" s="53">
        <v>38.966000000000001</v>
      </c>
      <c r="O7" s="53">
        <v>6.8739999999999997</v>
      </c>
      <c r="Q7" s="51"/>
    </row>
    <row r="8" spans="1:17" ht="13.5" x14ac:dyDescent="0.25">
      <c r="A8" s="12"/>
      <c r="B8" s="12"/>
      <c r="C8" s="12"/>
      <c r="D8" s="12"/>
      <c r="E8" s="12"/>
      <c r="F8" s="12"/>
      <c r="G8" s="12"/>
      <c r="H8" s="12"/>
      <c r="M8" s="51" t="s">
        <v>11</v>
      </c>
      <c r="N8" s="53">
        <v>36.555999999999997</v>
      </c>
      <c r="O8" s="53">
        <v>15.257999999999999</v>
      </c>
      <c r="Q8" s="51"/>
    </row>
    <row r="9" spans="1:17" ht="13.5" x14ac:dyDescent="0.25">
      <c r="A9" s="12"/>
      <c r="B9" s="12"/>
      <c r="C9" s="12"/>
      <c r="D9" s="12"/>
      <c r="E9" s="12"/>
      <c r="F9" s="12"/>
      <c r="G9" s="12"/>
      <c r="H9" s="12"/>
      <c r="M9" s="51" t="s">
        <v>10</v>
      </c>
      <c r="N9" s="53">
        <v>28.402999999999999</v>
      </c>
      <c r="O9" s="53">
        <v>9.0339999999999989</v>
      </c>
      <c r="Q9" s="51"/>
    </row>
    <row r="10" spans="1:17" ht="13.5" x14ac:dyDescent="0.25">
      <c r="A10" s="12"/>
      <c r="B10" s="12"/>
      <c r="C10" s="12"/>
      <c r="D10" s="12"/>
      <c r="E10" s="12"/>
      <c r="F10" s="12"/>
      <c r="G10" s="12"/>
      <c r="H10" s="12"/>
      <c r="M10" s="51" t="s">
        <v>32</v>
      </c>
      <c r="N10" s="53">
        <v>20.271140000000003</v>
      </c>
      <c r="O10" s="53">
        <v>7.0203199999999999</v>
      </c>
      <c r="P10" s="60">
        <v>2017</v>
      </c>
      <c r="Q10" s="51" t="s">
        <v>46</v>
      </c>
    </row>
    <row r="11" spans="1:17" ht="13.5" x14ac:dyDescent="0.25">
      <c r="A11" s="12"/>
      <c r="B11" s="12"/>
      <c r="C11" s="12"/>
      <c r="D11" s="12"/>
      <c r="E11" s="12"/>
      <c r="F11" s="12"/>
      <c r="G11" s="12"/>
      <c r="H11" s="12"/>
      <c r="M11" s="51" t="s">
        <v>33</v>
      </c>
      <c r="N11" s="53">
        <v>26.47401</v>
      </c>
      <c r="O11" s="53">
        <v>8.02651</v>
      </c>
      <c r="P11" s="60">
        <v>2016</v>
      </c>
      <c r="Q11" s="51" t="s">
        <v>46</v>
      </c>
    </row>
    <row r="12" spans="1:17" ht="13.5" x14ac:dyDescent="0.25">
      <c r="A12" s="12"/>
      <c r="B12" s="12"/>
      <c r="C12" s="12"/>
      <c r="D12" s="12"/>
      <c r="E12" s="12"/>
      <c r="F12" s="12"/>
      <c r="G12" s="12"/>
      <c r="H12" s="12"/>
      <c r="M12" s="51" t="s">
        <v>9</v>
      </c>
      <c r="N12" s="53">
        <v>38.378999999999998</v>
      </c>
      <c r="O12" s="53">
        <v>15.033000000000001</v>
      </c>
      <c r="Q12" s="51"/>
    </row>
    <row r="13" spans="1:17" ht="13.5" x14ac:dyDescent="0.25">
      <c r="A13" s="12"/>
      <c r="B13" s="12"/>
      <c r="C13" s="12"/>
      <c r="D13" s="12"/>
      <c r="E13" s="12"/>
      <c r="F13" s="12"/>
      <c r="G13" s="12"/>
      <c r="H13" s="12"/>
      <c r="M13" s="51" t="s">
        <v>8</v>
      </c>
      <c r="N13" s="53">
        <v>36.820340000000002</v>
      </c>
      <c r="O13" s="53">
        <v>24.441790000000001</v>
      </c>
      <c r="P13" s="60">
        <v>2017</v>
      </c>
      <c r="Q13" s="51" t="s">
        <v>46</v>
      </c>
    </row>
    <row r="14" spans="1:17" ht="13.5" x14ac:dyDescent="0.25">
      <c r="A14" s="12"/>
      <c r="B14" s="12"/>
      <c r="C14" s="12"/>
      <c r="D14" s="12"/>
      <c r="E14" s="12"/>
      <c r="F14" s="12"/>
      <c r="G14" s="12"/>
      <c r="H14" s="12"/>
      <c r="M14" s="51" t="s">
        <v>35</v>
      </c>
      <c r="N14" s="53">
        <v>26.399570000000001</v>
      </c>
      <c r="O14" s="53">
        <v>12.18947</v>
      </c>
      <c r="P14" s="60">
        <v>2017</v>
      </c>
      <c r="Q14" s="51" t="s">
        <v>46</v>
      </c>
    </row>
    <row r="15" spans="1:17" ht="13.5" x14ac:dyDescent="0.25">
      <c r="A15" s="12"/>
      <c r="B15" s="12"/>
      <c r="C15" s="12"/>
      <c r="D15" s="12"/>
      <c r="E15" s="12"/>
      <c r="F15" s="12"/>
      <c r="G15" s="12"/>
      <c r="H15" s="12"/>
      <c r="M15" s="51" t="s">
        <v>25</v>
      </c>
      <c r="N15" s="53">
        <v>38.807000000000002</v>
      </c>
      <c r="O15" s="53">
        <v>13.312000000000001</v>
      </c>
      <c r="Q15" s="51"/>
    </row>
    <row r="16" spans="1:17" ht="13.5" x14ac:dyDescent="0.25">
      <c r="A16" s="12"/>
      <c r="B16" s="12"/>
      <c r="C16" s="12"/>
      <c r="D16" s="12"/>
      <c r="E16" s="12"/>
      <c r="F16" s="12"/>
      <c r="G16" s="12"/>
      <c r="H16" s="12"/>
      <c r="M16" s="51" t="s">
        <v>6</v>
      </c>
      <c r="N16" s="53">
        <v>30.694606</v>
      </c>
      <c r="O16" s="53">
        <v>12.030408999999999</v>
      </c>
      <c r="Q16" s="51"/>
    </row>
    <row r="17" spans="1:17" x14ac:dyDescent="0.2">
      <c r="A17" s="12"/>
      <c r="B17" s="12"/>
      <c r="C17" s="12"/>
      <c r="D17" s="12"/>
      <c r="E17" s="12"/>
      <c r="F17" s="12"/>
      <c r="G17" s="12"/>
      <c r="H17" s="12"/>
    </row>
    <row r="18" spans="1:17" x14ac:dyDescent="0.2">
      <c r="A18" s="12"/>
      <c r="B18" s="12"/>
      <c r="C18" s="12"/>
      <c r="D18" s="12"/>
      <c r="E18" s="12"/>
      <c r="F18" s="12"/>
      <c r="G18" s="12"/>
      <c r="H18" s="12"/>
    </row>
    <row r="19" spans="1:17" ht="50.25" customHeight="1" x14ac:dyDescent="0.2">
      <c r="A19" s="79" t="s">
        <v>60</v>
      </c>
      <c r="B19" s="80"/>
      <c r="C19" s="80"/>
      <c r="D19" s="80"/>
      <c r="E19" s="80"/>
      <c r="F19" s="80"/>
      <c r="G19" s="80"/>
      <c r="H19" s="80"/>
      <c r="I19" s="80"/>
      <c r="J19" s="80"/>
    </row>
    <row r="20" spans="1:17" x14ac:dyDescent="0.2">
      <c r="A20" s="36" t="s">
        <v>49</v>
      </c>
      <c r="B20" s="15"/>
      <c r="C20" s="15"/>
      <c r="D20" s="15"/>
      <c r="E20" s="15"/>
      <c r="F20" s="15"/>
      <c r="G20" s="15"/>
      <c r="H20" s="15"/>
      <c r="I20" s="15"/>
      <c r="J20" s="15"/>
    </row>
    <row r="21" spans="1:17" x14ac:dyDescent="0.2">
      <c r="A21" s="15"/>
      <c r="B21" s="15"/>
      <c r="C21" s="15"/>
      <c r="D21" s="15"/>
      <c r="E21" s="15"/>
      <c r="F21" s="15"/>
      <c r="G21" s="15"/>
      <c r="H21" s="15"/>
      <c r="I21" s="15"/>
      <c r="J21" s="15"/>
    </row>
    <row r="23" spans="1:17" ht="13.5" x14ac:dyDescent="0.25">
      <c r="M23" s="51"/>
      <c r="N23" s="51"/>
      <c r="O23" s="51"/>
      <c r="Q23" s="51"/>
    </row>
  </sheetData>
  <mergeCells count="1">
    <mergeCell ref="A19:J19"/>
  </mergeCells>
  <pageMargins left="0" right="0" top="3.937007874015748E-2" bottom="3.937007874015748E-2" header="0.31496062992125984" footer="0.31496062992125984"/>
  <pageSetup paperSize="9" scale="8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KUPS Sarah, ELS/SPD</DisplayName>
        <AccountId>1429</AccountId>
        <AccountType/>
      </UserInfo>
      <UserInfo>
        <DisplayName>BLAMEY ANDRUSCO Sofia, SGE/GRS/LAC</DisplayName>
        <AccountId>3563</AccountId>
        <AccountType/>
      </UserInfo>
      <UserInfo>
        <DisplayName>LEE Miso, ELS</DisplayName>
        <AccountId>3418</AccountId>
        <AccountType/>
      </UserInfo>
    </OECDProjectMembers>
    <OECDMainProject xmlns="22a5b7d0-1699-458f-b8e2-4d8247229549" xsi:nil="true"/>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GOGLIO Alessandro, ELS</DisplayName>
        <AccountId>130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207</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2AD6D2EE-AD76-4362-9C3D-B712A019E048}">
  <ds:schemaRefs>
    <ds:schemaRef ds:uri="http://schemas.microsoft.com/sharepoint/v3/contenttype/forms"/>
  </ds:schemaRefs>
</ds:datastoreItem>
</file>

<file path=customXml/itemProps2.xml><?xml version="1.0" encoding="utf-8"?>
<ds:datastoreItem xmlns:ds="http://schemas.openxmlformats.org/officeDocument/2006/customXml" ds:itemID="{AB6A2845-8770-4B3E-A1B1-5683915A25DA}">
  <ds:schemaRefs>
    <ds:schemaRef ds:uri="http://schemas.microsoft.com/office/2006/documentManagement/types"/>
    <ds:schemaRef ds:uri="c5805097-db0a-42f9-a837-be9035f1f571"/>
    <ds:schemaRef ds:uri="c9f238dd-bb73-4aef-a7a5-d644ad823e52"/>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54c4cd27-f286-408f-9ce0-33c1e0f3ab39"/>
    <ds:schemaRef ds:uri="http://schemas.microsoft.com/sharepoint/v4"/>
    <ds:schemaRef ds:uri="22a5b7d0-1699-458f-b8e2-4d8247229549"/>
    <ds:schemaRef ds:uri="http://purl.org/dc/terms/"/>
    <ds:schemaRef ds:uri="ca82dde9-3436-4d3d-bddd-d31447390034"/>
    <ds:schemaRef ds:uri="http://www.w3.org/XML/1998/namespace"/>
    <ds:schemaRef ds:uri="http://purl.org/dc/dcmitype/"/>
  </ds:schemaRefs>
</ds:datastoreItem>
</file>

<file path=customXml/itemProps3.xml><?xml version="1.0" encoding="utf-8"?>
<ds:datastoreItem xmlns:ds="http://schemas.openxmlformats.org/officeDocument/2006/customXml" ds:itemID="{63B090B1-DEB6-4C79-A6FE-4F25C5824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B8C157-A9E0-44CF-8AF1-A8C5FD21DF27}">
  <ds:schemaRefs>
    <ds:schemaRef ds:uri="Microsoft.SharePoint.Taxonomy.ContentTypeSync"/>
  </ds:schemaRefs>
</ds:datastoreItem>
</file>

<file path=customXml/itemProps5.xml><?xml version="1.0" encoding="utf-8"?>
<ds:datastoreItem xmlns:ds="http://schemas.openxmlformats.org/officeDocument/2006/customXml" ds:itemID="{09535B5A-73D7-4742-9506-3E45687E7392}">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ReadMe</vt:lpstr>
      <vt:lpstr>1.Figure Educ attainment</vt:lpstr>
      <vt:lpstr>1.Data_ Educ attainment</vt:lpstr>
      <vt:lpstr>2.Figure Enrollment age sex</vt:lpstr>
      <vt:lpstr>3.Figure out of school</vt:lpstr>
      <vt:lpstr>4.Figure PISA performers</vt:lpstr>
      <vt:lpstr>5. Figure STEM</vt:lpstr>
      <vt:lpstr>'5. Figure STEM'!Mendeley_WpX4FUFacjSc_cMd_j2omA_18</vt:lpstr>
      <vt:lpstr>'1.Data_ Educ attainment'!Print_Area</vt:lpstr>
      <vt:lpstr>'1.Figure Educ attainment'!Print_Area</vt:lpstr>
      <vt:lpstr>'2.Figure Enrollment age sex'!Print_Area</vt:lpstr>
      <vt:lpstr>'3.Figure out of school'!Print_Area</vt:lpstr>
      <vt:lpstr>'4.Figure PISA performers'!Print_Area</vt:lpstr>
      <vt:lpstr>'5. Figure STEM'!Print_Area</vt:lpstr>
      <vt:lpstr>ReadMe!Print_Area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 Pauline</dc:creator>
  <cp:lastModifiedBy>FRON Pauline</cp:lastModifiedBy>
  <cp:lastPrinted>2021-07-12T15:41:04Z</cp:lastPrinted>
  <dcterms:created xsi:type="dcterms:W3CDTF">2021-07-02T07:51:12Z</dcterms:created>
  <dcterms:modified xsi:type="dcterms:W3CDTF">2021-11-29T16:19:40Z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