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s://portal.oecd.org/eshare/els/pc/Deliverables/SPD-MIN2018/Social-Protection-Survey/Writing/2020/Main_report_2020/main_graphics_clean/"/>
    </mc:Choice>
  </mc:AlternateContent>
  <bookViews>
    <workbookView xWindow="0" yWindow="0" windowWidth="28800" windowHeight="11325"/>
  </bookViews>
  <sheets>
    <sheet name="ReadMe" sheetId="10" r:id="rId1"/>
    <sheet name="f3-1" sheetId="3" r:id="rId2"/>
    <sheet name="f3-2" sheetId="4" r:id="rId3"/>
    <sheet name="f3-3" sheetId="5" r:id="rId4"/>
    <sheet name="f3-4" sheetId="6" r:id="rId5"/>
    <sheet name="f3-5" sheetId="7" r:id="rId6"/>
    <sheet name="f3-6" sheetId="8" r:id="rId7"/>
    <sheet name="f3.7" sheetId="9" r:id="rId8"/>
  </sheets>
  <externalReferences>
    <externalReference r:id="rId9"/>
    <externalReference r:id="rId10"/>
    <externalReference r:id="rId11"/>
    <externalReference r:id="rId12"/>
    <externalReference r:id="rId13"/>
    <externalReference r:id="rId14"/>
  </externalReferences>
  <definedNames>
    <definedName name="_xlnm.Print_Area" localSheetId="7">'f3.7'!$A$1:$I$20</definedName>
    <definedName name="_xlnm.Print_Area" localSheetId="1">'f3-1'!$A$1:$I$29</definedName>
    <definedName name="_xlnm.Print_Area" localSheetId="2">'f3-2'!$A$1:$J$26</definedName>
    <definedName name="_xlnm.Print_Area" localSheetId="3">'f3-3'!$A$1:$L$32</definedName>
    <definedName name="_xlnm.Print_Area" localSheetId="4">'f3-4'!$A$1:$I$29</definedName>
    <definedName name="_xlnm.Print_Area" localSheetId="5">'f3-5'!$A$1:$L$30</definedName>
    <definedName name="_xlnm.Print_Area" localSheetId="6">'f3-6'!$A$1:$J$26</definedName>
    <definedName name="_xlnm.Print_Area" localSheetId="0">ReadMe!$A$1:$A$32</definedName>
  </definedNames>
  <calcPr calcId="162913"/>
</workbook>
</file>

<file path=xl/calcChain.xml><?xml version="1.0" encoding="utf-8"?>
<calcChain xmlns="http://schemas.openxmlformats.org/spreadsheetml/2006/main">
  <c r="A29" i="10" l="1"/>
  <c r="A27" i="10"/>
  <c r="A26" i="10"/>
  <c r="A24" i="10"/>
  <c r="A23" i="10"/>
  <c r="A21" i="10"/>
  <c r="A20" i="10"/>
  <c r="A18" i="10"/>
  <c r="A17" i="10"/>
  <c r="A15" i="10"/>
  <c r="A14" i="10"/>
  <c r="A12" i="10"/>
  <c r="A11" i="10"/>
</calcChain>
</file>

<file path=xl/sharedStrings.xml><?xml version="1.0" encoding="utf-8"?>
<sst xmlns="http://schemas.openxmlformats.org/spreadsheetml/2006/main" count="406" uniqueCount="120">
  <si>
    <t>Austria</t>
  </si>
  <si>
    <t>Belgium</t>
  </si>
  <si>
    <t>Canada</t>
  </si>
  <si>
    <t>Chile</t>
  </si>
  <si>
    <t>Denmark</t>
  </si>
  <si>
    <t>Estonia</t>
  </si>
  <si>
    <t>Finland</t>
  </si>
  <si>
    <t>France</t>
  </si>
  <si>
    <t>Germany</t>
  </si>
  <si>
    <t>Greece</t>
  </si>
  <si>
    <t>Ireland</t>
  </si>
  <si>
    <t>Italy</t>
  </si>
  <si>
    <t>Mexico</t>
  </si>
  <si>
    <t>Netherlands</t>
  </si>
  <si>
    <t>Norway</t>
  </si>
  <si>
    <t>Portugal</t>
  </si>
  <si>
    <t>Slovenia</t>
  </si>
  <si>
    <t>United States</t>
  </si>
  <si>
    <t>Lithuania</t>
  </si>
  <si>
    <t>Average</t>
  </si>
  <si>
    <t>Total</t>
  </si>
  <si>
    <t>Source: OECD Secretariat estimates based on the OECD Risks That Matter 2020 survey, https://www.oecd.org/social/risks-that-matter.htm</t>
  </si>
  <si>
    <t>Israel</t>
  </si>
  <si>
    <t>Korea</t>
  </si>
  <si>
    <t>Poland</t>
  </si>
  <si>
    <t>Spain</t>
  </si>
  <si>
    <t>Switzerland</t>
  </si>
  <si>
    <t>Turkey</t>
  </si>
  <si>
    <t>Percent of respondents responding "more" or "much more" when asked “Do you think the government should be doing less, about the same, or more to ensure your economic and social security and well-being?”, by reported experience of job loss in the household since the start of the pandemic, 2020</t>
  </si>
  <si>
    <t>Job loss in household</t>
  </si>
  <si>
    <t>No job loss in household</t>
  </si>
  <si>
    <t>Notes: Respondents were asked whether they thought the government should be doing less, more, or the same as they are currently doing to ensure their economic and social security. Possible response options were "much less", "less", "about the same as now", "more" and "much more". Respondents could also choose "don't know". "Job loss in household" refers to respondents reporting that either they or any member of their household have/has either "Lost their job or been laid off permanently by their employer" and/or "Lost their self-employed job or their own business", since the start of the COVID-19 pandemic.</t>
  </si>
  <si>
    <t>Figure 3.1. Demands for greater government support are common, regardless of job loss during the pandemic</t>
  </si>
  <si>
    <t>Figure 3.2. Women more likely to call on government to ensure economic and social security</t>
  </si>
  <si>
    <t>Percent of respondents responding “more” or “much more” when asked “Do you think the government should be doing less, about the same, or more to ensure your economic and social security and well-being?”, by gender, 2020</t>
  </si>
  <si>
    <t>Male</t>
  </si>
  <si>
    <t>Female</t>
  </si>
  <si>
    <t xml:space="preserve">Note: Respondents were asked whether they thought the government should be doing less, more, or the same as they are currently doing to ensure their economic and social security. Possible response options were "much less", "less", "about the same as now", "more" and "much more". Respondents could also choose "don't know". " 
Source: OECD Secretariat estimates based on the OECD Risks That Matter 2020 survey, https://www.oecd.org/social/risks-that-matter.htm 
</t>
  </si>
  <si>
    <t>Figure 3.3. Health, pensions and long-term care are the spending priorities in most countries</t>
  </si>
  <si>
    <t>Percent of respondents indicating that they would like to see the government spend more or much more in the following policy areas, sorted by highest priority issue in each country, bearing in mind the taxes the respondent’s household might have to pay and the benefits they might receive, 2020</t>
  </si>
  <si>
    <t>Family Support</t>
  </si>
  <si>
    <t>Education</t>
  </si>
  <si>
    <t>Employment Supports</t>
  </si>
  <si>
    <t>Unemployment Supports</t>
  </si>
  <si>
    <t>Income Supports</t>
  </si>
  <si>
    <t>Housing Supports</t>
  </si>
  <si>
    <t>Health Supports</t>
  </si>
  <si>
    <t>Incapacity-related supports</t>
  </si>
  <si>
    <t>Pensions</t>
  </si>
  <si>
    <t>Long-term care</t>
  </si>
  <si>
    <t>Public safety</t>
  </si>
  <si>
    <t>AUT</t>
  </si>
  <si>
    <t>BEL</t>
  </si>
  <si>
    <t>CAN</t>
  </si>
  <si>
    <t>CHL</t>
  </si>
  <si>
    <t>DNK</t>
  </si>
  <si>
    <t>EST</t>
  </si>
  <si>
    <t>FIN</t>
  </si>
  <si>
    <t>FRA</t>
  </si>
  <si>
    <t>DEU</t>
  </si>
  <si>
    <t>GRC</t>
  </si>
  <si>
    <t>IRL</t>
  </si>
  <si>
    <t>ISR</t>
  </si>
  <si>
    <t>ITA</t>
  </si>
  <si>
    <t>KOR</t>
  </si>
  <si>
    <t>LTU</t>
  </si>
  <si>
    <t>MEX</t>
  </si>
  <si>
    <t>NLD</t>
  </si>
  <si>
    <t>NOR</t>
  </si>
  <si>
    <t>POL</t>
  </si>
  <si>
    <t>LTC</t>
  </si>
  <si>
    <t>PRT</t>
  </si>
  <si>
    <t>Note: Respondents were asked whether they would like to see less, the same, or more government spending in different social policy areas, given the taxes they might have to pay and the benefits they and their family might receive. Possible response options were “spend much less”, “spend less”, “spend the same as now”, “spend more” and “spend much more”. Respondents could also choose “none” or “can’t choose”. Figure presents the issue with the greatest share of respondents indicating willingness to pay, per country. The full list of responses was family supports, education services and supports, employment supports, unemployment supports, income supports, housing supports, health supports, incapacity-related supports, pensions, long-term services for the elderly, public safety, none, and don’t know. Table shows an aggregation of the results “spend more” and “spend much more” per country and issue area. 
Source: OECD Secretariat estimates based on the OECD Risks That Matter 2020 survey, https://www.oecd.org/social/risks-that-matter.htm.</t>
  </si>
  <si>
    <t>SVN</t>
  </si>
  <si>
    <t>ESP</t>
  </si>
  <si>
    <t>CHE</t>
  </si>
  <si>
    <t>TUR</t>
  </si>
  <si>
    <t>Income 
support</t>
  </si>
  <si>
    <t>USA</t>
  </si>
  <si>
    <t>AVG</t>
  </si>
  <si>
    <t>Incapacity-
related
supports</t>
  </si>
  <si>
    <t>Figure 3.4  Respondents experiencing job loss during the pandemic are slightly more likely to call for more government action on pocketbook issues</t>
  </si>
  <si>
    <t>Percent of respondents reporting that they would like government to spend "more" or "much more" on each policy area, by reported experience of job loss in the household since the start of the COVID-19 pandemic, unweighted cross-country average, 2020</t>
  </si>
  <si>
    <t>Family supports</t>
  </si>
  <si>
    <t>Health supports</t>
  </si>
  <si>
    <t>Education services
 and supports</t>
  </si>
  <si>
    <t>Long-term care services for elderly people</t>
  </si>
  <si>
    <t>Employment 
supports</t>
  </si>
  <si>
    <t xml:space="preserve">Pensions  </t>
  </si>
  <si>
    <t>Employment supports</t>
  </si>
  <si>
    <t>Income supports</t>
  </si>
  <si>
    <t>Housing supports</t>
  </si>
  <si>
    <t>Unemployment supports</t>
  </si>
  <si>
    <t>Notes: Respondents were asked whether they would like to see less, the same, or more government spending in different social policy areas, given the taxes they might have to pay and the benefits they and their family might receive. Possible response options were "spend much less", "spend less", "spend the same as now", "spend more" and "spend much more". Respondents could also choose "can't choose". "Job loss in household" refers to respondents reporting that either they or any member of their household have/has either "Lost their job or been laid off permanently by their employer" and/or "Lost their self-employed job or their own business", since the start of the COVID-19 pandemic.</t>
  </si>
  <si>
    <t>Figure 3.5. Healthcare and pensions remain top issues when cost is mentioned, but support drops with a specific price tag</t>
  </si>
  <si>
    <t>Percent of respondents responding selecting the top-rated policy area in each country when asked “Would you be willing to pay an additional 2% of your income in taxes and social contributions to benefit from better provision of and access to [insert policy area]”, 2020</t>
  </si>
  <si>
    <t>None</t>
  </si>
  <si>
    <t>Don't Know</t>
  </si>
  <si>
    <t>Note: Respondents were asked how willing they would be to pay an additional 2% of their income in taxes/social contributions to benefit from better provision of and access to a list of 11 supports. Possible response options were “spend much less”, “spend less”, “spend the same as now”, “spend more” and “spend much more”. Respondents could also choose “none” or “don’t know” as a response option. Figure presents the issue with the greatest share of respondents indicating willingness to pay, per country, and the percentage willing to pay an additional 2% of their income in this area. (Top issues were health supports, pensions, education, or incapacity-related supports). The full list of responses was family supports, education services and supports, employment supports, unemployment supports, income supports, housing supports, health supports, incapacity-related supports, pensions, long-term services for the elderly, public safety, none, and don’t know.
Source: OECD Secretariat estimates based on the OECD Risks That Matter 2020 survey, https://www.oecd.org/social/risks-that-matter.htm.</t>
  </si>
  <si>
    <t>Edu-
cation</t>
  </si>
  <si>
    <t xml:space="preserve"> </t>
  </si>
  <si>
    <t>Incapacity-
related 
supports</t>
  </si>
  <si>
    <t>Fig. 3.6. Most respondents would like government to do more to reduce income differences</t>
  </si>
  <si>
    <t>Percent of respondents responding “more” or “much more” when asked “Governments can reduce income differences between the rich and the poor by collecting taxes and providing social benefits. In your country, do you think the government should do more or less to reduce income differences?”, 2020</t>
  </si>
  <si>
    <t>Much less/Less</t>
  </si>
  <si>
    <t>About the same as now</t>
  </si>
  <si>
    <t>More/ Much More</t>
  </si>
  <si>
    <t>Can't Choose</t>
  </si>
  <si>
    <t xml:space="preserve">Note: Respondents were asked whether they thought the government should be doing less, more, or the same as they are currently doing to reduce income differences between the rich and the poor. Possible response options were "much less", "less", "about the same as now", "more" and "much more". Respondents could also choose "can’t choose".
Source: OECD Secretariat estimates based on the OECD Risks That Matter 2020 survey, https://www.oecd.org/social/risks-that-matter.htm. 
</t>
  </si>
  <si>
    <r>
      <rPr>
        <b/>
        <sz val="11.5"/>
        <color theme="1"/>
        <rFont val="Arial"/>
        <family val="2"/>
      </rPr>
      <t xml:space="preserve">Figure 3.7. Higher inequality corresponds with greater calls for redistribution
</t>
    </r>
    <r>
      <rPr>
        <sz val="10"/>
        <color theme="1"/>
        <rFont val="Arial"/>
        <family val="2"/>
      </rPr>
      <t xml:space="preserve">
Share of respondents who answer “more” or “much more” when asked whether government should redistribute more or tax the rich more, relative to Gini index of disposable income</t>
    </r>
  </si>
  <si>
    <t>country_iso_3</t>
  </si>
  <si>
    <t>Demand for more redistribution</t>
  </si>
  <si>
    <t>Demand for more progressive taxation</t>
  </si>
  <si>
    <t>Gini disposable income (IDD, latest available)</t>
  </si>
  <si>
    <t>Note: The Gini disposable income refers to 2018, apart from Chile, Denmark, Germany, Ireland, Italy, Switzerland, USA (2017), Mexico, the Netherlands (2016), and Turkey (2015).
Source: OECD Secretariat estimates based on the OECD Income Distribution Database and the OECD Risks That Matter 2020 survey https://www.oecd.org/social/risks-that-matter.htm. Publication forthcoming in (OECD, 2021[18]).</t>
  </si>
  <si>
    <t>Main Findings from the 2020 Risks that Matter Survey</t>
  </si>
  <si>
    <t>Under Embargo until Monday 12 July 2021 - 11am Paris time</t>
  </si>
  <si>
    <t>http://oe.cd/RTM</t>
  </si>
  <si>
    <t>Figures and data - Chapter 3: Calls for greater social protection - if the pruce is right</t>
  </si>
  <si>
    <t>Back to ReadMe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</si>
</sst>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
    <numFmt numFmtId="166" formatCode="0.000"/>
  </numFmts>
  <fonts count="16" x14ac:knownFonts="1">
    <font>
      <sz val="10"/>
      <color theme="1"/>
      <name val="Arial"/>
      <family val="2"/>
    </font>
    <font>
      <sz val="10"/>
      <color theme="1"/>
      <name val="Arial"/>
      <family val="2"/>
    </font>
    <font>
      <b/>
      <sz val="10"/>
      <color theme="1"/>
      <name val="Arial Narrow"/>
      <family val="2"/>
    </font>
    <font>
      <sz val="10"/>
      <color theme="1"/>
      <name val="Arial Narrow"/>
      <family val="2"/>
    </font>
    <font>
      <sz val="11"/>
      <name val="Calibri"/>
      <family val="2"/>
    </font>
    <font>
      <sz val="10"/>
      <color rgb="FF000000"/>
      <name val="Arial Narrow"/>
      <family val="2"/>
    </font>
    <font>
      <sz val="10"/>
      <name val="Arial Narrow"/>
      <family val="2"/>
    </font>
    <font>
      <b/>
      <sz val="10"/>
      <color theme="1"/>
      <name val="Arial"/>
      <family val="2"/>
    </font>
    <font>
      <sz val="10"/>
      <color rgb="FFF15928"/>
      <name val="Arial Narrow"/>
      <family val="2"/>
    </font>
    <font>
      <b/>
      <sz val="9"/>
      <color theme="1"/>
      <name val="Arial"/>
      <family val="2"/>
    </font>
    <font>
      <sz val="9"/>
      <color theme="1"/>
      <name val="Arial"/>
      <family val="2"/>
    </font>
    <font>
      <sz val="8"/>
      <color theme="1"/>
      <name val="Arial"/>
      <family val="2"/>
    </font>
    <font>
      <b/>
      <sz val="11.5"/>
      <color theme="1"/>
      <name val="Arial"/>
      <family val="2"/>
    </font>
    <font>
      <sz val="18"/>
      <color rgb="FFFF0000"/>
      <name val="Arial Narrow"/>
      <family val="2"/>
    </font>
    <font>
      <u/>
      <sz val="10"/>
      <color theme="10"/>
      <name val="Arial"/>
      <family val="2"/>
    </font>
    <font>
      <b/>
      <u/>
      <sz val="10"/>
      <color theme="10"/>
      <name val="Arial"/>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5">
    <xf numFmtId="0" fontId="0" fillId="0" borderId="0"/>
    <xf numFmtId="0" fontId="1" fillId="0" borderId="0"/>
    <xf numFmtId="0" fontId="4" fillId="0" borderId="0"/>
    <xf numFmtId="0" fontId="1" fillId="0" borderId="0"/>
    <xf numFmtId="0" fontId="14" fillId="0" borderId="0" applyNumberFormat="0" applyFill="0" applyBorder="0" applyAlignment="0" applyProtection="0"/>
  </cellStyleXfs>
  <cellXfs count="81">
    <xf numFmtId="0" fontId="0" fillId="0" borderId="0" xfId="0"/>
    <xf numFmtId="0" fontId="3" fillId="0" borderId="0" xfId="0" applyFont="1" applyFill="1"/>
    <xf numFmtId="0" fontId="5" fillId="0" borderId="0" xfId="0" applyFont="1" applyFill="1"/>
    <xf numFmtId="0" fontId="3" fillId="0" borderId="0" xfId="1" applyFont="1" applyFill="1" applyBorder="1" applyAlignment="1">
      <alignment vertical="top"/>
    </xf>
    <xf numFmtId="0" fontId="3" fillId="0" borderId="1" xfId="1" applyFont="1" applyFill="1" applyBorder="1" applyAlignment="1">
      <alignment horizontal="left"/>
    </xf>
    <xf numFmtId="0" fontId="3" fillId="0" borderId="0" xfId="1" applyFont="1" applyFill="1" applyBorder="1" applyAlignment="1">
      <alignment horizontal="center" vertical="top" wrapText="1"/>
    </xf>
    <xf numFmtId="0" fontId="3" fillId="0" borderId="0" xfId="1" applyFont="1" applyFill="1" applyBorder="1" applyAlignment="1">
      <alignment vertical="top" wrapText="1"/>
    </xf>
    <xf numFmtId="0" fontId="6" fillId="0" borderId="0" xfId="1" applyFont="1" applyFill="1" applyBorder="1" applyAlignment="1">
      <alignment horizontal="left"/>
    </xf>
    <xf numFmtId="0" fontId="6" fillId="0" borderId="1" xfId="1" applyFont="1" applyFill="1" applyBorder="1" applyAlignment="1">
      <alignment horizontal="left"/>
    </xf>
    <xf numFmtId="0" fontId="3" fillId="0" borderId="0" xfId="0" applyFont="1" applyFill="1" applyAlignment="1">
      <alignment horizontal="left" vertical="top" wrapText="1"/>
    </xf>
    <xf numFmtId="0" fontId="3" fillId="0" borderId="0" xfId="0" applyFont="1" applyFill="1" applyAlignment="1">
      <alignment horizontal="left" vertical="top" wrapText="1"/>
    </xf>
    <xf numFmtId="0" fontId="2" fillId="0" borderId="0" xfId="0" applyFont="1" applyFill="1" applyAlignment="1">
      <alignment horizontal="left" vertical="top" wrapText="1"/>
    </xf>
    <xf numFmtId="0" fontId="3" fillId="0" borderId="0" xfId="0" applyFont="1" applyFill="1" applyAlignment="1"/>
    <xf numFmtId="0" fontId="3" fillId="0" borderId="0" xfId="1" applyFont="1" applyFill="1" applyBorder="1" applyAlignment="1">
      <alignment horizontal="center" vertical="top"/>
    </xf>
    <xf numFmtId="0" fontId="3" fillId="0" borderId="1" xfId="1" applyFont="1" applyFill="1" applyBorder="1" applyAlignment="1">
      <alignment horizontal="center"/>
    </xf>
    <xf numFmtId="164" fontId="6" fillId="0" borderId="0" xfId="1" applyNumberFormat="1" applyFont="1" applyFill="1" applyBorder="1" applyAlignment="1">
      <alignment horizontal="center"/>
    </xf>
    <xf numFmtId="164" fontId="6" fillId="0" borderId="1" xfId="1" applyNumberFormat="1" applyFont="1" applyFill="1" applyBorder="1" applyAlignment="1">
      <alignment horizontal="center"/>
    </xf>
    <xf numFmtId="0" fontId="3" fillId="0" borderId="0" xfId="0" applyFont="1" applyFill="1" applyAlignment="1">
      <alignment horizontal="center"/>
    </xf>
    <xf numFmtId="0" fontId="2" fillId="0" borderId="0" xfId="1" applyFont="1"/>
    <xf numFmtId="0" fontId="3" fillId="0" borderId="0" xfId="1" applyFont="1"/>
    <xf numFmtId="0" fontId="3" fillId="0" borderId="0" xfId="1" applyFont="1" applyFill="1" applyBorder="1"/>
    <xf numFmtId="0" fontId="3" fillId="0" borderId="0" xfId="1" applyFont="1" applyBorder="1"/>
    <xf numFmtId="0" fontId="3" fillId="0" borderId="0" xfId="1" applyFont="1" applyBorder="1" applyAlignment="1">
      <alignment horizontal="center"/>
    </xf>
    <xf numFmtId="0" fontId="3" fillId="0" borderId="0" xfId="1" applyFont="1" applyAlignment="1">
      <alignment horizontal="left" vertical="top" wrapText="1"/>
    </xf>
    <xf numFmtId="0" fontId="3" fillId="0" borderId="0" xfId="1" applyFont="1" applyBorder="1" applyAlignment="1">
      <alignment horizontal="center" vertical="top" wrapText="1"/>
    </xf>
    <xf numFmtId="0" fontId="3" fillId="0" borderId="0" xfId="1" applyFont="1" applyFill="1" applyBorder="1" applyAlignment="1">
      <alignment horizontal="left" vertical="top" wrapText="1"/>
    </xf>
    <xf numFmtId="0" fontId="3" fillId="0" borderId="0" xfId="1" applyFont="1" applyBorder="1" applyAlignment="1">
      <alignment horizontal="left" vertical="top" wrapText="1"/>
    </xf>
    <xf numFmtId="0" fontId="3" fillId="0" borderId="0" xfId="1" applyFont="1" applyFill="1"/>
    <xf numFmtId="0" fontId="3" fillId="0" borderId="0" xfId="0" applyFont="1" applyBorder="1" applyAlignment="1">
      <alignment horizontal="center"/>
    </xf>
    <xf numFmtId="0" fontId="3" fillId="0" borderId="0" xfId="3" applyFont="1" applyFill="1" applyBorder="1"/>
    <xf numFmtId="0" fontId="3" fillId="0" borderId="0" xfId="0" applyFont="1" applyBorder="1"/>
    <xf numFmtId="164" fontId="3" fillId="0" borderId="0" xfId="0" applyNumberFormat="1" applyFont="1" applyBorder="1" applyAlignment="1">
      <alignment horizontal="center"/>
    </xf>
    <xf numFmtId="0" fontId="5" fillId="0" borderId="0" xfId="1" applyFont="1" applyFill="1"/>
    <xf numFmtId="0" fontId="8" fillId="0" borderId="0" xfId="1" applyFont="1" applyFill="1"/>
    <xf numFmtId="0" fontId="3" fillId="0" borderId="0" xfId="1" applyFont="1" applyAlignment="1">
      <alignment horizontal="left" wrapText="1"/>
    </xf>
    <xf numFmtId="164" fontId="3" fillId="0" borderId="0" xfId="1" applyNumberFormat="1" applyFont="1" applyBorder="1" applyAlignment="1">
      <alignment horizontal="center"/>
    </xf>
    <xf numFmtId="164" fontId="3" fillId="0" borderId="0" xfId="0" applyNumberFormat="1" applyFont="1" applyFill="1" applyBorder="1" applyAlignment="1">
      <alignment horizontal="center"/>
    </xf>
    <xf numFmtId="0" fontId="0" fillId="0" borderId="0" xfId="0" applyFill="1"/>
    <xf numFmtId="0" fontId="3" fillId="0" borderId="0" xfId="1" applyFont="1" applyAlignment="1">
      <alignment horizontal="center"/>
    </xf>
    <xf numFmtId="0" fontId="0" fillId="0" borderId="0" xfId="0" applyAlignment="1">
      <alignment horizontal="center"/>
    </xf>
    <xf numFmtId="0" fontId="7" fillId="0" borderId="0" xfId="0" applyFont="1"/>
    <xf numFmtId="0" fontId="0" fillId="0" borderId="0" xfId="0" applyAlignment="1">
      <alignment horizontal="left" vertical="top" wrapText="1"/>
    </xf>
    <xf numFmtId="164" fontId="0" fillId="0" borderId="0" xfId="0" applyNumberFormat="1" applyAlignment="1">
      <alignment horizontal="center"/>
    </xf>
    <xf numFmtId="0" fontId="0" fillId="0" borderId="0" xfId="0" applyAlignment="1">
      <alignment wrapText="1"/>
    </xf>
    <xf numFmtId="165" fontId="3" fillId="0" borderId="0" xfId="0" applyNumberFormat="1" applyFont="1" applyFill="1" applyAlignment="1">
      <alignment wrapText="1"/>
    </xf>
    <xf numFmtId="0" fontId="3" fillId="0" borderId="0" xfId="1" applyFont="1" applyFill="1" applyBorder="1" applyAlignment="1">
      <alignment horizontal="left"/>
    </xf>
    <xf numFmtId="164" fontId="3" fillId="0" borderId="0" xfId="1" applyNumberFormat="1" applyFont="1" applyFill="1" applyBorder="1" applyAlignment="1">
      <alignment horizontal="left"/>
    </xf>
    <xf numFmtId="165" fontId="3" fillId="0" borderId="0" xfId="0" applyNumberFormat="1" applyFont="1" applyFill="1" applyAlignment="1"/>
    <xf numFmtId="164" fontId="3" fillId="0" borderId="1" xfId="1" applyNumberFormat="1" applyFont="1" applyFill="1" applyBorder="1" applyAlignment="1">
      <alignment horizontal="left"/>
    </xf>
    <xf numFmtId="0" fontId="3" fillId="0" borderId="0" xfId="3" applyFont="1" applyFill="1" applyAlignment="1">
      <alignment horizontal="left" vertical="top"/>
    </xf>
    <xf numFmtId="0" fontId="9" fillId="0" borderId="0" xfId="0" applyFont="1"/>
    <xf numFmtId="0" fontId="0" fillId="0" borderId="0" xfId="0" applyAlignment="1">
      <alignment horizontal="left"/>
    </xf>
    <xf numFmtId="0" fontId="10" fillId="0" borderId="0" xfId="0" applyFont="1" applyAlignment="1">
      <alignment horizontal="left" vertical="center" wrapText="1"/>
    </xf>
    <xf numFmtId="164" fontId="0" fillId="0" borderId="0" xfId="0" applyNumberFormat="1" applyAlignment="1">
      <alignment horizontal="left"/>
    </xf>
    <xf numFmtId="0" fontId="11" fillId="0" borderId="0" xfId="0" applyFont="1" applyAlignment="1">
      <alignment horizontal="left" vertical="top" wrapText="1"/>
    </xf>
    <xf numFmtId="0" fontId="2" fillId="0" borderId="0" xfId="0" applyFont="1" applyFill="1"/>
    <xf numFmtId="0" fontId="3" fillId="0" borderId="0" xfId="0" applyFont="1" applyFill="1" applyAlignment="1">
      <alignment horizontal="left" wrapText="1"/>
    </xf>
    <xf numFmtId="0" fontId="3" fillId="0" borderId="0" xfId="3" applyFont="1" applyFill="1"/>
    <xf numFmtId="164" fontId="3" fillId="0" borderId="0" xfId="1" applyNumberFormat="1" applyFont="1" applyFill="1" applyBorder="1" applyAlignment="1">
      <alignment horizontal="center" vertical="center"/>
    </xf>
    <xf numFmtId="0" fontId="8" fillId="0" borderId="0" xfId="0" applyFont="1" applyFill="1"/>
    <xf numFmtId="164" fontId="3" fillId="0" borderId="0" xfId="0" applyNumberFormat="1" applyFont="1" applyFill="1" applyAlignment="1">
      <alignment horizontal="center"/>
    </xf>
    <xf numFmtId="0" fontId="0" fillId="0" borderId="0" xfId="1" applyFont="1" applyAlignment="1">
      <alignment horizontal="left" wrapText="1"/>
    </xf>
    <xf numFmtId="0" fontId="1" fillId="0" borderId="0" xfId="1" applyAlignment="1">
      <alignment horizontal="left" wrapText="1"/>
    </xf>
    <xf numFmtId="0" fontId="1" fillId="0" borderId="0" xfId="1"/>
    <xf numFmtId="0" fontId="1" fillId="0" borderId="0" xfId="1" applyAlignment="1">
      <alignment wrapText="1"/>
    </xf>
    <xf numFmtId="0" fontId="5" fillId="0" borderId="0" xfId="1" applyFont="1"/>
    <xf numFmtId="164" fontId="1" fillId="0" borderId="0" xfId="1" applyNumberFormat="1" applyAlignment="1">
      <alignment horizontal="center"/>
    </xf>
    <xf numFmtId="166" fontId="1" fillId="0" borderId="0" xfId="1" applyNumberFormat="1"/>
    <xf numFmtId="0" fontId="1" fillId="0" borderId="0" xfId="1" applyFill="1"/>
    <xf numFmtId="0" fontId="1" fillId="0" borderId="0" xfId="1" applyAlignment="1">
      <alignment horizontal="left" vertical="top" wrapText="1"/>
    </xf>
    <xf numFmtId="0" fontId="3" fillId="0" borderId="0" xfId="0" applyFont="1" applyAlignment="1">
      <alignment horizontal="center" wrapText="1"/>
    </xf>
    <xf numFmtId="17" fontId="2" fillId="0" borderId="0" xfId="0" applyNumberFormat="1" applyFont="1" applyAlignment="1">
      <alignment horizontal="center" wrapText="1"/>
    </xf>
    <xf numFmtId="17" fontId="13" fillId="0" borderId="0" xfId="0" applyNumberFormat="1" applyFont="1" applyAlignment="1">
      <alignment horizontal="center" wrapText="1"/>
    </xf>
    <xf numFmtId="0" fontId="14" fillId="0" borderId="0" xfId="4" applyAlignment="1">
      <alignment horizontal="center" wrapText="1"/>
    </xf>
    <xf numFmtId="17" fontId="3" fillId="0" borderId="0" xfId="0" applyNumberFormat="1" applyFont="1" applyAlignment="1">
      <alignment horizontal="center" wrapText="1"/>
    </xf>
    <xf numFmtId="0" fontId="15" fillId="0" borderId="0" xfId="4" applyFont="1" applyAlignment="1">
      <alignment wrapText="1"/>
    </xf>
    <xf numFmtId="0" fontId="3" fillId="0" borderId="0" xfId="0" applyFont="1" applyAlignment="1">
      <alignment wrapText="1"/>
    </xf>
    <xf numFmtId="0" fontId="15" fillId="0" borderId="0" xfId="4" applyFont="1"/>
    <xf numFmtId="0" fontId="3" fillId="0" borderId="0" xfId="0" applyFont="1" applyAlignment="1">
      <alignment horizontal="left" vertical="top" wrapText="1"/>
    </xf>
    <xf numFmtId="0" fontId="14" fillId="0" borderId="0" xfId="4"/>
    <xf numFmtId="0" fontId="14" fillId="0" borderId="0" xfId="4" applyAlignment="1">
      <alignment wrapText="1"/>
    </xf>
  </cellXfs>
  <cellStyles count="5">
    <cellStyle name="Hyperlink" xfId="4" builtinId="8"/>
    <cellStyle name="Normal" xfId="0" builtinId="0"/>
    <cellStyle name="Normal 2" xfId="1"/>
    <cellStyle name="Normal 2 2" xfId="3"/>
    <cellStyle name="Normal 3" xfId="2"/>
  </cellStyles>
  <dxfs count="7">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s>
  <tableStyles count="0" defaultTableStyle="TableStyleMedium2" defaultPivotStyle="PivotStyleLight16"/>
  <colors>
    <mruColors>
      <color rgb="FFA154A1"/>
      <color rgb="FF597C8D"/>
      <color rgb="FF9EAEC4"/>
      <color rgb="FF7ECECC"/>
      <color rgb="FF5BBDBE"/>
      <color rgb="FF5BC9E0"/>
      <color rgb="FF8CC841"/>
      <color rgb="FF0BB89C"/>
      <color rgb="FF8096AD"/>
      <color rgb="FFFFC20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4.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419055145963589E-2"/>
          <c:y val="0.1747600043145292"/>
          <c:w val="0.93528510998826042"/>
          <c:h val="0.6010393700787402"/>
        </c:manualLayout>
      </c:layout>
      <c:barChart>
        <c:barDir val="col"/>
        <c:grouping val="clustered"/>
        <c:varyColors val="0"/>
        <c:ser>
          <c:idx val="1"/>
          <c:order val="0"/>
          <c:tx>
            <c:strRef>
              <c:f>'f3-1'!$O$2</c:f>
              <c:strCache>
                <c:ptCount val="1"/>
                <c:pt idx="0">
                  <c:v>Job loss in household</c:v>
                </c:pt>
              </c:strCache>
            </c:strRef>
          </c:tx>
          <c:spPr>
            <a:solidFill>
              <a:srgbClr val="5BBDBE"/>
            </a:solidFill>
            <a:ln w="6350" cap="rnd" cmpd="sng" algn="ctr">
              <a:noFill/>
              <a:prstDash val="solid"/>
              <a:round/>
            </a:ln>
            <a:effectLst/>
            <a:extLst/>
          </c:spPr>
          <c:invertIfNegative val="0"/>
          <c:cat>
            <c:strRef>
              <c:f>'f3-1'!$M$3:$M$29</c:f>
              <c:strCache>
                <c:ptCount val="27"/>
                <c:pt idx="0">
                  <c:v>Chile</c:v>
                </c:pt>
                <c:pt idx="1">
                  <c:v>Mexico</c:v>
                </c:pt>
                <c:pt idx="2">
                  <c:v>Portugal</c:v>
                </c:pt>
                <c:pt idx="3">
                  <c:v>Greece</c:v>
                </c:pt>
                <c:pt idx="4">
                  <c:v>Spain</c:v>
                </c:pt>
                <c:pt idx="5">
                  <c:v>Israel</c:v>
                </c:pt>
                <c:pt idx="6">
                  <c:v>Turkey</c:v>
                </c:pt>
                <c:pt idx="7">
                  <c:v>Lithuania</c:v>
                </c:pt>
                <c:pt idx="8">
                  <c:v>Slovenia</c:v>
                </c:pt>
                <c:pt idx="9">
                  <c:v>Estonia</c:v>
                </c:pt>
                <c:pt idx="10">
                  <c:v>Ireland</c:v>
                </c:pt>
                <c:pt idx="11">
                  <c:v>Poland</c:v>
                </c:pt>
                <c:pt idx="12">
                  <c:v>Italy</c:v>
                </c:pt>
                <c:pt idx="13">
                  <c:v>Korea</c:v>
                </c:pt>
                <c:pt idx="14">
                  <c:v>Austria</c:v>
                </c:pt>
                <c:pt idx="15">
                  <c:v>Belgium</c:v>
                </c:pt>
                <c:pt idx="16">
                  <c:v>United States</c:v>
                </c:pt>
                <c:pt idx="17">
                  <c:v>Germany</c:v>
                </c:pt>
                <c:pt idx="18">
                  <c:v>Canada</c:v>
                </c:pt>
                <c:pt idx="19">
                  <c:v>Finland</c:v>
                </c:pt>
                <c:pt idx="20">
                  <c:v>Switzerland</c:v>
                </c:pt>
                <c:pt idx="21">
                  <c:v>France</c:v>
                </c:pt>
                <c:pt idx="22">
                  <c:v>Netherlands</c:v>
                </c:pt>
                <c:pt idx="23">
                  <c:v>Norway</c:v>
                </c:pt>
                <c:pt idx="24">
                  <c:v>Denmark</c:v>
                </c:pt>
                <c:pt idx="26">
                  <c:v>Average</c:v>
                </c:pt>
              </c:strCache>
            </c:strRef>
          </c:cat>
          <c:val>
            <c:numRef>
              <c:f>'f3-1'!$O$3:$O$29</c:f>
              <c:numCache>
                <c:formatCode>0.0</c:formatCode>
                <c:ptCount val="27"/>
                <c:pt idx="0">
                  <c:v>94.524314880371094</c:v>
                </c:pt>
                <c:pt idx="1">
                  <c:v>90.9539794921875</c:v>
                </c:pt>
                <c:pt idx="2">
                  <c:v>92.947853088378906</c:v>
                </c:pt>
                <c:pt idx="3">
                  <c:v>81.423530578613281</c:v>
                </c:pt>
                <c:pt idx="4">
                  <c:v>85.161880493164063</c:v>
                </c:pt>
                <c:pt idx="5">
                  <c:v>82.053535461425781</c:v>
                </c:pt>
                <c:pt idx="6">
                  <c:v>75.345024108886719</c:v>
                </c:pt>
                <c:pt idx="7">
                  <c:v>73.042304992675781</c:v>
                </c:pt>
                <c:pt idx="8">
                  <c:v>69.711990356445313</c:v>
                </c:pt>
                <c:pt idx="9">
                  <c:v>78.00396728515625</c:v>
                </c:pt>
                <c:pt idx="10">
                  <c:v>67.180000305175781</c:v>
                </c:pt>
                <c:pt idx="11">
                  <c:v>72.30218505859375</c:v>
                </c:pt>
                <c:pt idx="12">
                  <c:v>71.404853820800781</c:v>
                </c:pt>
                <c:pt idx="13">
                  <c:v>66.288948059082031</c:v>
                </c:pt>
                <c:pt idx="14">
                  <c:v>69.867530822753906</c:v>
                </c:pt>
                <c:pt idx="15">
                  <c:v>61.608917236328125</c:v>
                </c:pt>
                <c:pt idx="16">
                  <c:v>68.495079040527344</c:v>
                </c:pt>
                <c:pt idx="17">
                  <c:v>63.652820587158203</c:v>
                </c:pt>
                <c:pt idx="18">
                  <c:v>66.550636291503906</c:v>
                </c:pt>
                <c:pt idx="19">
                  <c:v>55.827800750732422</c:v>
                </c:pt>
                <c:pt idx="20">
                  <c:v>55.067295074462891</c:v>
                </c:pt>
                <c:pt idx="21">
                  <c:v>53.475421905517578</c:v>
                </c:pt>
                <c:pt idx="22">
                  <c:v>49.577461242675781</c:v>
                </c:pt>
                <c:pt idx="23">
                  <c:v>40.532855987548828</c:v>
                </c:pt>
                <c:pt idx="24">
                  <c:v>55.3272705078125</c:v>
                </c:pt>
                <c:pt idx="26">
                  <c:v>69.613098297119137</c:v>
                </c:pt>
              </c:numCache>
            </c:numRef>
          </c:val>
          <c:extLst>
            <c:ext xmlns:c16="http://schemas.microsoft.com/office/drawing/2014/chart" uri="{C3380CC4-5D6E-409C-BE32-E72D297353CC}">
              <c16:uniqueId val="{00000001-D7E1-46C8-94C5-F410FCBDEFE1}"/>
            </c:ext>
          </c:extLst>
        </c:ser>
        <c:ser>
          <c:idx val="0"/>
          <c:order val="2"/>
          <c:tx>
            <c:strRef>
              <c:f>'f3-1'!$P$2</c:f>
              <c:strCache>
                <c:ptCount val="1"/>
                <c:pt idx="0">
                  <c:v>No job loss in household</c:v>
                </c:pt>
              </c:strCache>
            </c:strRef>
          </c:tx>
          <c:spPr>
            <a:solidFill>
              <a:srgbClr val="597C8D"/>
            </a:solidFill>
            <a:ln>
              <a:noFill/>
            </a:ln>
          </c:spPr>
          <c:invertIfNegative val="0"/>
          <c:cat>
            <c:strRef>
              <c:f>'f3-1'!$M$3:$M$29</c:f>
              <c:strCache>
                <c:ptCount val="27"/>
                <c:pt idx="0">
                  <c:v>Chile</c:v>
                </c:pt>
                <c:pt idx="1">
                  <c:v>Mexico</c:v>
                </c:pt>
                <c:pt idx="2">
                  <c:v>Portugal</c:v>
                </c:pt>
                <c:pt idx="3">
                  <c:v>Greece</c:v>
                </c:pt>
                <c:pt idx="4">
                  <c:v>Spain</c:v>
                </c:pt>
                <c:pt idx="5">
                  <c:v>Israel</c:v>
                </c:pt>
                <c:pt idx="6">
                  <c:v>Turkey</c:v>
                </c:pt>
                <c:pt idx="7">
                  <c:v>Lithuania</c:v>
                </c:pt>
                <c:pt idx="8">
                  <c:v>Slovenia</c:v>
                </c:pt>
                <c:pt idx="9">
                  <c:v>Estonia</c:v>
                </c:pt>
                <c:pt idx="10">
                  <c:v>Ireland</c:v>
                </c:pt>
                <c:pt idx="11">
                  <c:v>Poland</c:v>
                </c:pt>
                <c:pt idx="12">
                  <c:v>Italy</c:v>
                </c:pt>
                <c:pt idx="13">
                  <c:v>Korea</c:v>
                </c:pt>
                <c:pt idx="14">
                  <c:v>Austria</c:v>
                </c:pt>
                <c:pt idx="15">
                  <c:v>Belgium</c:v>
                </c:pt>
                <c:pt idx="16">
                  <c:v>United States</c:v>
                </c:pt>
                <c:pt idx="17">
                  <c:v>Germany</c:v>
                </c:pt>
                <c:pt idx="18">
                  <c:v>Canada</c:v>
                </c:pt>
                <c:pt idx="19">
                  <c:v>Finland</c:v>
                </c:pt>
                <c:pt idx="20">
                  <c:v>Switzerland</c:v>
                </c:pt>
                <c:pt idx="21">
                  <c:v>France</c:v>
                </c:pt>
                <c:pt idx="22">
                  <c:v>Netherlands</c:v>
                </c:pt>
                <c:pt idx="23">
                  <c:v>Norway</c:v>
                </c:pt>
                <c:pt idx="24">
                  <c:v>Denmark</c:v>
                </c:pt>
                <c:pt idx="26">
                  <c:v>Average</c:v>
                </c:pt>
              </c:strCache>
            </c:strRef>
          </c:cat>
          <c:val>
            <c:numRef>
              <c:f>'f3-1'!$P$3:$P$29</c:f>
              <c:numCache>
                <c:formatCode>0.0</c:formatCode>
                <c:ptCount val="27"/>
                <c:pt idx="0">
                  <c:v>92.189231872558594</c:v>
                </c:pt>
                <c:pt idx="1">
                  <c:v>89.441566467285156</c:v>
                </c:pt>
                <c:pt idx="2">
                  <c:v>88.1533203125</c:v>
                </c:pt>
                <c:pt idx="3">
                  <c:v>85.005722045898438</c:v>
                </c:pt>
                <c:pt idx="4">
                  <c:v>84.276626586914063</c:v>
                </c:pt>
                <c:pt idx="5">
                  <c:v>80.474319458007813</c:v>
                </c:pt>
                <c:pt idx="6">
                  <c:v>79.628875732421875</c:v>
                </c:pt>
                <c:pt idx="7">
                  <c:v>78.650077819824219</c:v>
                </c:pt>
                <c:pt idx="8">
                  <c:v>78.000602722167969</c:v>
                </c:pt>
                <c:pt idx="9">
                  <c:v>72.857841491699219</c:v>
                </c:pt>
                <c:pt idx="10">
                  <c:v>70.607078552246094</c:v>
                </c:pt>
                <c:pt idx="11">
                  <c:v>69.835624694824219</c:v>
                </c:pt>
                <c:pt idx="12">
                  <c:v>67.862411499023438</c:v>
                </c:pt>
                <c:pt idx="13">
                  <c:v>65.573760986328125</c:v>
                </c:pt>
                <c:pt idx="14">
                  <c:v>61.609954833984375</c:v>
                </c:pt>
                <c:pt idx="15">
                  <c:v>61.053501129150391</c:v>
                </c:pt>
                <c:pt idx="16">
                  <c:v>59.468353271484375</c:v>
                </c:pt>
                <c:pt idx="17">
                  <c:v>58.982681274414063</c:v>
                </c:pt>
                <c:pt idx="18">
                  <c:v>55.461441040039063</c:v>
                </c:pt>
                <c:pt idx="19">
                  <c:v>52.423107147216797</c:v>
                </c:pt>
                <c:pt idx="20">
                  <c:v>50.453163146972656</c:v>
                </c:pt>
                <c:pt idx="21">
                  <c:v>50.474452972412109</c:v>
                </c:pt>
                <c:pt idx="22">
                  <c:v>50.092029571533203</c:v>
                </c:pt>
                <c:pt idx="23">
                  <c:v>45.703716278076172</c:v>
                </c:pt>
                <c:pt idx="24">
                  <c:v>40.548046112060547</c:v>
                </c:pt>
                <c:pt idx="26">
                  <c:v>67.553100280761726</c:v>
                </c:pt>
              </c:numCache>
            </c:numRef>
          </c:val>
          <c:extLst>
            <c:ext xmlns:c16="http://schemas.microsoft.com/office/drawing/2014/chart" uri="{C3380CC4-5D6E-409C-BE32-E72D297353CC}">
              <c16:uniqueId val="{00000000-D7E1-46C8-94C5-F410FCBDEFE1}"/>
            </c:ext>
          </c:extLst>
        </c:ser>
        <c:dLbls>
          <c:showLegendKey val="0"/>
          <c:showVal val="0"/>
          <c:showCatName val="0"/>
          <c:showSerName val="0"/>
          <c:showPercent val="0"/>
          <c:showBubbleSize val="0"/>
        </c:dLbls>
        <c:gapWidth val="25"/>
        <c:axId val="101269504"/>
        <c:axId val="168642816"/>
      </c:barChart>
      <c:lineChart>
        <c:grouping val="stacked"/>
        <c:varyColors val="0"/>
        <c:ser>
          <c:idx val="2"/>
          <c:order val="1"/>
          <c:tx>
            <c:strRef>
              <c:f>'f3-1'!$N$2</c:f>
              <c:strCache>
                <c:ptCount val="1"/>
                <c:pt idx="0">
                  <c:v>Total</c:v>
                </c:pt>
              </c:strCache>
            </c:strRef>
          </c:tx>
          <c:spPr>
            <a:ln>
              <a:noFill/>
            </a:ln>
          </c:spPr>
          <c:marker>
            <c:symbol val="circle"/>
            <c:size val="6"/>
            <c:spPr>
              <a:solidFill>
                <a:srgbClr val="A154A1"/>
              </a:solidFill>
              <a:ln>
                <a:solidFill>
                  <a:srgbClr val="A154A1"/>
                </a:solidFill>
              </a:ln>
            </c:spPr>
          </c:marker>
          <c:dPt>
            <c:idx val="25"/>
            <c:marker>
              <c:spPr>
                <a:noFill/>
                <a:ln>
                  <a:noFill/>
                </a:ln>
              </c:spPr>
            </c:marker>
            <c:bubble3D val="0"/>
            <c:extLst>
              <c:ext xmlns:c16="http://schemas.microsoft.com/office/drawing/2014/chart" uri="{C3380CC4-5D6E-409C-BE32-E72D297353CC}">
                <c16:uniqueId val="{00000000-04C2-4C1D-84D1-5CF9DF83543F}"/>
              </c:ext>
            </c:extLst>
          </c:dPt>
          <c:cat>
            <c:strRef>
              <c:f>'f3-1'!$M$3:$M$29</c:f>
              <c:strCache>
                <c:ptCount val="27"/>
                <c:pt idx="0">
                  <c:v>Chile</c:v>
                </c:pt>
                <c:pt idx="1">
                  <c:v>Mexico</c:v>
                </c:pt>
                <c:pt idx="2">
                  <c:v>Portugal</c:v>
                </c:pt>
                <c:pt idx="3">
                  <c:v>Greece</c:v>
                </c:pt>
                <c:pt idx="4">
                  <c:v>Spain</c:v>
                </c:pt>
                <c:pt idx="5">
                  <c:v>Israel</c:v>
                </c:pt>
                <c:pt idx="6">
                  <c:v>Turkey</c:v>
                </c:pt>
                <c:pt idx="7">
                  <c:v>Lithuania</c:v>
                </c:pt>
                <c:pt idx="8">
                  <c:v>Slovenia</c:v>
                </c:pt>
                <c:pt idx="9">
                  <c:v>Estonia</c:v>
                </c:pt>
                <c:pt idx="10">
                  <c:v>Ireland</c:v>
                </c:pt>
                <c:pt idx="11">
                  <c:v>Poland</c:v>
                </c:pt>
                <c:pt idx="12">
                  <c:v>Italy</c:v>
                </c:pt>
                <c:pt idx="13">
                  <c:v>Korea</c:v>
                </c:pt>
                <c:pt idx="14">
                  <c:v>Austria</c:v>
                </c:pt>
                <c:pt idx="15">
                  <c:v>Belgium</c:v>
                </c:pt>
                <c:pt idx="16">
                  <c:v>United States</c:v>
                </c:pt>
                <c:pt idx="17">
                  <c:v>Germany</c:v>
                </c:pt>
                <c:pt idx="18">
                  <c:v>Canada</c:v>
                </c:pt>
                <c:pt idx="19">
                  <c:v>Finland</c:v>
                </c:pt>
                <c:pt idx="20">
                  <c:v>Switzerland</c:v>
                </c:pt>
                <c:pt idx="21">
                  <c:v>France</c:v>
                </c:pt>
                <c:pt idx="22">
                  <c:v>Netherlands</c:v>
                </c:pt>
                <c:pt idx="23">
                  <c:v>Norway</c:v>
                </c:pt>
                <c:pt idx="24">
                  <c:v>Denmark</c:v>
                </c:pt>
                <c:pt idx="26">
                  <c:v>Average</c:v>
                </c:pt>
              </c:strCache>
            </c:strRef>
          </c:cat>
          <c:val>
            <c:numRef>
              <c:f>'f3-1'!$N$3:$N$29</c:f>
              <c:numCache>
                <c:formatCode>0.0</c:formatCode>
                <c:ptCount val="27"/>
                <c:pt idx="0">
                  <c:v>92.912239074707031</c:v>
                </c:pt>
                <c:pt idx="1">
                  <c:v>89.840156555175781</c:v>
                </c:pt>
                <c:pt idx="2">
                  <c:v>88.762062072753906</c:v>
                </c:pt>
                <c:pt idx="3">
                  <c:v>84.395309448242188</c:v>
                </c:pt>
                <c:pt idx="4">
                  <c:v>84.374313354492188</c:v>
                </c:pt>
                <c:pt idx="5">
                  <c:v>80.680290222167969</c:v>
                </c:pt>
                <c:pt idx="6">
                  <c:v>78.474494934082031</c:v>
                </c:pt>
                <c:pt idx="7">
                  <c:v>78.013656616210938</c:v>
                </c:pt>
                <c:pt idx="8">
                  <c:v>77.239242553710938</c:v>
                </c:pt>
                <c:pt idx="9">
                  <c:v>73.557876586914063</c:v>
                </c:pt>
                <c:pt idx="10">
                  <c:v>70.193222045898438</c:v>
                </c:pt>
                <c:pt idx="11">
                  <c:v>70.158309936523438</c:v>
                </c:pt>
                <c:pt idx="12">
                  <c:v>68.129585266113281</c:v>
                </c:pt>
                <c:pt idx="13">
                  <c:v>65.632919311523438</c:v>
                </c:pt>
                <c:pt idx="14">
                  <c:v>62.353984832763672</c:v>
                </c:pt>
                <c:pt idx="15">
                  <c:v>61.077285766601563</c:v>
                </c:pt>
                <c:pt idx="16">
                  <c:v>60.605030059814453</c:v>
                </c:pt>
                <c:pt idx="17">
                  <c:v>59.238998413085938</c:v>
                </c:pt>
                <c:pt idx="18">
                  <c:v>56.660724639892578</c:v>
                </c:pt>
                <c:pt idx="19">
                  <c:v>52.618492126464844</c:v>
                </c:pt>
                <c:pt idx="20">
                  <c:v>50.961929321289063</c:v>
                </c:pt>
                <c:pt idx="21">
                  <c:v>50.686286926269531</c:v>
                </c:pt>
                <c:pt idx="22">
                  <c:v>50.068050384521484</c:v>
                </c:pt>
                <c:pt idx="23">
                  <c:v>45.388298034667969</c:v>
                </c:pt>
                <c:pt idx="24">
                  <c:v>41.242496490478516</c:v>
                </c:pt>
                <c:pt idx="26">
                  <c:v>67.730610198974603</c:v>
                </c:pt>
              </c:numCache>
            </c:numRef>
          </c:val>
          <c:smooth val="0"/>
          <c:extLst>
            <c:ext xmlns:c16="http://schemas.microsoft.com/office/drawing/2014/chart" uri="{C3380CC4-5D6E-409C-BE32-E72D297353CC}">
              <c16:uniqueId val="{00000000-B1D2-49A5-889D-065576213721}"/>
            </c:ext>
          </c:extLst>
        </c:ser>
        <c:dLbls>
          <c:showLegendKey val="0"/>
          <c:showVal val="0"/>
          <c:showCatName val="0"/>
          <c:showSerName val="0"/>
          <c:showPercent val="0"/>
          <c:showBubbleSize val="0"/>
        </c:dLbls>
        <c:marker val="1"/>
        <c:smooth val="0"/>
        <c:axId val="101269504"/>
        <c:axId val="168642816"/>
      </c:lineChart>
      <c:catAx>
        <c:axId val="101269504"/>
        <c:scaling>
          <c:orientation val="minMax"/>
        </c:scaling>
        <c:delete val="0"/>
        <c:axPos val="b"/>
        <c:majorGridlines>
          <c:spPr>
            <a:ln w="9525" cmpd="sng">
              <a:noFill/>
              <a:prstDash val="dash"/>
            </a:ln>
          </c:spPr>
        </c:majorGridlines>
        <c:numFmt formatCode="General" sourceLinked="0"/>
        <c:majorTickMark val="none"/>
        <c:minorTickMark val="none"/>
        <c:tickLblPos val="low"/>
        <c:spPr>
          <a:noFill/>
          <a:ln w="9525">
            <a:solidFill>
              <a:srgbClr val="8096AD"/>
            </a:solidFill>
            <a:prstDash val="solid"/>
          </a:ln>
          <a:extLst>
            <a:ext uri="{909E8E84-426E-40DD-AFC4-6F175D3DCCD1}">
              <a14:hiddenFill xmlns:a14="http://schemas.microsoft.com/office/drawing/2010/main">
                <a:noFill/>
              </a14:hiddenFill>
            </a:ext>
          </a:extLst>
        </c:spPr>
        <c:txPr>
          <a:bodyPr rot="-2700000" vert="horz"/>
          <a:lstStyle/>
          <a:p>
            <a:pPr>
              <a:defRPr/>
            </a:pPr>
            <a:endParaRPr lang="en-US"/>
          </a:p>
        </c:txPr>
        <c:crossAx val="168642816"/>
        <c:crosses val="autoZero"/>
        <c:auto val="1"/>
        <c:lblAlgn val="ctr"/>
        <c:lblOffset val="0"/>
        <c:noMultiLvlLbl val="0"/>
      </c:catAx>
      <c:valAx>
        <c:axId val="168642816"/>
        <c:scaling>
          <c:orientation val="minMax"/>
          <c:max val="100"/>
          <c:min val="0"/>
        </c:scaling>
        <c:delete val="0"/>
        <c:axPos val="l"/>
        <c:majorGridlines>
          <c:spPr>
            <a:ln w="3175" cmpd="sng">
              <a:solidFill>
                <a:schemeClr val="bg1">
                  <a:lumMod val="85000"/>
                </a:schemeClr>
              </a:solidFill>
              <a:prstDash val="dash"/>
            </a:ln>
          </c:spPr>
        </c:majorGridlines>
        <c:minorGridlines>
          <c:spPr>
            <a:ln w="3175">
              <a:solidFill>
                <a:schemeClr val="bg1">
                  <a:lumMod val="85000"/>
                </a:schemeClr>
              </a:solidFill>
              <a:prstDash val="dash"/>
            </a:ln>
          </c:spPr>
        </c:minorGridlines>
        <c:title>
          <c:tx>
            <c:rich>
              <a:bodyPr rot="0" vert="horz"/>
              <a:lstStyle/>
              <a:p>
                <a:pPr>
                  <a:defRPr/>
                </a:pPr>
                <a:r>
                  <a:rPr lang="en-US"/>
                  <a:t>%</a:t>
                </a:r>
              </a:p>
            </c:rich>
          </c:tx>
          <c:layout>
            <c:manualLayout>
              <c:xMode val="edge"/>
              <c:yMode val="edge"/>
              <c:x val="9.1496284854591155E-3"/>
              <c:y val="8.0206018768201909E-2"/>
            </c:manualLayout>
          </c:layout>
          <c:overlay val="0"/>
        </c:title>
        <c:numFmt formatCode="#\ ##0" sourceLinked="0"/>
        <c:majorTickMark val="out"/>
        <c:minorTickMark val="none"/>
        <c:tickLblPos val="nextTo"/>
        <c:spPr>
          <a:noFill/>
          <a:ln w="9525">
            <a:noFill/>
            <a:prstDash val="solid"/>
            <a:tailEnd type="arrow" w="lg" len="med"/>
          </a:ln>
          <a:extLst>
            <a:ext uri="{909E8E84-426E-40DD-AFC4-6F175D3DCCD1}">
              <a14:hiddenFill xmlns:a14="http://schemas.microsoft.com/office/drawing/2010/main">
                <a:noFill/>
              </a14:hiddenFill>
            </a:ext>
          </a:extLst>
        </c:spPr>
        <c:txPr>
          <a:bodyPr rot="0" vert="horz"/>
          <a:lstStyle/>
          <a:p>
            <a:pPr>
              <a:defRPr/>
            </a:pPr>
            <a:endParaRPr lang="en-US"/>
          </a:p>
        </c:txPr>
        <c:crossAx val="101269504"/>
        <c:crosses val="autoZero"/>
        <c:crossBetween val="between"/>
        <c:majorUnit val="20"/>
        <c:minorUnit val="10"/>
      </c:valAx>
      <c:spPr>
        <a:noFill/>
        <a:ln w="9525">
          <a:noFill/>
        </a:ln>
      </c:spPr>
    </c:plotArea>
    <c:legend>
      <c:legendPos val="t"/>
      <c:layout>
        <c:manualLayout>
          <c:xMode val="edge"/>
          <c:yMode val="edge"/>
          <c:x val="0.24178163439021144"/>
          <c:y val="4.6359670558421572E-2"/>
          <c:w val="0.51054710815905513"/>
          <c:h val="6.5729387274866505E-2"/>
        </c:manualLayout>
      </c:layout>
      <c:overlay val="0"/>
      <c:txPr>
        <a:bodyPr/>
        <a:lstStyle/>
        <a:p>
          <a:pPr>
            <a:defRPr>
              <a:solidFill>
                <a:schemeClr val="tx1"/>
              </a:solidFill>
            </a:defRPr>
          </a:pPr>
          <a:endParaRPr lang="en-US"/>
        </a:p>
      </c:txPr>
    </c:legend>
    <c:plotVisOnly val="1"/>
    <c:dispBlanksAs val="gap"/>
    <c:showDLblsOverMax val="1"/>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a:solidFill>
            <a:schemeClr val="tx1">
              <a:lumMod val="65000"/>
              <a:lumOff val="35000"/>
            </a:scheme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186890284405283E-2"/>
          <c:y val="0.1328446618267424"/>
          <c:w val="0.93528510998826042"/>
          <c:h val="0.68999890334042502"/>
        </c:manualLayout>
      </c:layout>
      <c:barChart>
        <c:barDir val="col"/>
        <c:grouping val="clustered"/>
        <c:varyColors val="0"/>
        <c:ser>
          <c:idx val="1"/>
          <c:order val="0"/>
          <c:tx>
            <c:strRef>
              <c:f>[1]q18_MF!$O$3:$O$4</c:f>
              <c:strCache>
                <c:ptCount val="1"/>
                <c:pt idx="0">
                  <c:v>Male</c:v>
                </c:pt>
              </c:strCache>
            </c:strRef>
          </c:tx>
          <c:spPr>
            <a:solidFill>
              <a:srgbClr val="5BBDBE"/>
            </a:solidFill>
            <a:ln w="6350" cap="rnd" cmpd="sng" algn="ctr">
              <a:noFill/>
              <a:prstDash val="solid"/>
              <a:round/>
            </a:ln>
            <a:effectLst/>
          </c:spPr>
          <c:invertIfNegative val="0"/>
          <c:dPt>
            <c:idx val="2"/>
            <c:invertIfNegative val="0"/>
            <c:bubble3D val="0"/>
            <c:extLst>
              <c:ext xmlns:c16="http://schemas.microsoft.com/office/drawing/2014/chart" uri="{C3380CC4-5D6E-409C-BE32-E72D297353CC}">
                <c16:uniqueId val="{00000000-F05B-4D81-B079-842E4504D242}"/>
              </c:ext>
            </c:extLst>
          </c:dPt>
          <c:dPt>
            <c:idx val="3"/>
            <c:invertIfNegative val="0"/>
            <c:bubble3D val="0"/>
            <c:extLst>
              <c:ext xmlns:c16="http://schemas.microsoft.com/office/drawing/2014/chart" uri="{C3380CC4-5D6E-409C-BE32-E72D297353CC}">
                <c16:uniqueId val="{00000001-F05B-4D81-B079-842E4504D242}"/>
              </c:ext>
            </c:extLst>
          </c:dPt>
          <c:cat>
            <c:strRef>
              <c:f>[1]q18_MF!$N$5:$N$31</c:f>
              <c:strCache>
                <c:ptCount val="27"/>
                <c:pt idx="0">
                  <c:v>Chile</c:v>
                </c:pt>
                <c:pt idx="1">
                  <c:v>Mexico</c:v>
                </c:pt>
                <c:pt idx="2">
                  <c:v>Portugal</c:v>
                </c:pt>
                <c:pt idx="3">
                  <c:v>Israel</c:v>
                </c:pt>
                <c:pt idx="4">
                  <c:v>Spain</c:v>
                </c:pt>
                <c:pt idx="5">
                  <c:v>Greece</c:v>
                </c:pt>
                <c:pt idx="6">
                  <c:v>Turkey</c:v>
                </c:pt>
                <c:pt idx="7">
                  <c:v>Slovenia</c:v>
                </c:pt>
                <c:pt idx="8">
                  <c:v>Lithuania</c:v>
                </c:pt>
                <c:pt idx="9">
                  <c:v>Poland</c:v>
                </c:pt>
                <c:pt idx="10">
                  <c:v>Estonia</c:v>
                </c:pt>
                <c:pt idx="11">
                  <c:v>Ireland</c:v>
                </c:pt>
                <c:pt idx="12">
                  <c:v>Italy</c:v>
                </c:pt>
                <c:pt idx="13">
                  <c:v>Austria</c:v>
                </c:pt>
                <c:pt idx="14">
                  <c:v>Korea</c:v>
                </c:pt>
                <c:pt idx="15">
                  <c:v>Belgium</c:v>
                </c:pt>
                <c:pt idx="16">
                  <c:v>United States</c:v>
                </c:pt>
                <c:pt idx="17">
                  <c:v>Germany</c:v>
                </c:pt>
                <c:pt idx="18">
                  <c:v>Canada</c:v>
                </c:pt>
                <c:pt idx="19">
                  <c:v>Finland</c:v>
                </c:pt>
                <c:pt idx="20">
                  <c:v>Norway</c:v>
                </c:pt>
                <c:pt idx="21">
                  <c:v>Switzerland</c:v>
                </c:pt>
                <c:pt idx="22">
                  <c:v>Netherlands</c:v>
                </c:pt>
                <c:pt idx="23">
                  <c:v>France</c:v>
                </c:pt>
                <c:pt idx="24">
                  <c:v>Denmark</c:v>
                </c:pt>
                <c:pt idx="26">
                  <c:v>Average</c:v>
                </c:pt>
              </c:strCache>
            </c:strRef>
          </c:cat>
          <c:val>
            <c:numRef>
              <c:f>[1]q18_MF!$O$5:$O$31</c:f>
              <c:numCache>
                <c:formatCode>General</c:formatCode>
                <c:ptCount val="27"/>
                <c:pt idx="0">
                  <c:v>91.55</c:v>
                </c:pt>
                <c:pt idx="1">
                  <c:v>89.91</c:v>
                </c:pt>
                <c:pt idx="2">
                  <c:v>88.31</c:v>
                </c:pt>
                <c:pt idx="3">
                  <c:v>73.680000000000007</c:v>
                </c:pt>
                <c:pt idx="4">
                  <c:v>83.73</c:v>
                </c:pt>
                <c:pt idx="5">
                  <c:v>82.54</c:v>
                </c:pt>
                <c:pt idx="6">
                  <c:v>76.59</c:v>
                </c:pt>
                <c:pt idx="7">
                  <c:v>73.89</c:v>
                </c:pt>
                <c:pt idx="8">
                  <c:v>73.45</c:v>
                </c:pt>
                <c:pt idx="9">
                  <c:v>65.02</c:v>
                </c:pt>
                <c:pt idx="10">
                  <c:v>71.599999999999994</c:v>
                </c:pt>
                <c:pt idx="11">
                  <c:v>69.400000000000006</c:v>
                </c:pt>
                <c:pt idx="12">
                  <c:v>65.08</c:v>
                </c:pt>
                <c:pt idx="13">
                  <c:v>58.92</c:v>
                </c:pt>
                <c:pt idx="14">
                  <c:v>64.83</c:v>
                </c:pt>
                <c:pt idx="15">
                  <c:v>61.79</c:v>
                </c:pt>
                <c:pt idx="16">
                  <c:v>58.32</c:v>
                </c:pt>
                <c:pt idx="17">
                  <c:v>56.63</c:v>
                </c:pt>
                <c:pt idx="18">
                  <c:v>52.66</c:v>
                </c:pt>
                <c:pt idx="19">
                  <c:v>50.68</c:v>
                </c:pt>
                <c:pt idx="20">
                  <c:v>41.1</c:v>
                </c:pt>
                <c:pt idx="21">
                  <c:v>50.86</c:v>
                </c:pt>
                <c:pt idx="22">
                  <c:v>49.42</c:v>
                </c:pt>
                <c:pt idx="23">
                  <c:v>52.54</c:v>
                </c:pt>
                <c:pt idx="24">
                  <c:v>37.82</c:v>
                </c:pt>
                <c:pt idx="26">
                  <c:v>65.39</c:v>
                </c:pt>
              </c:numCache>
            </c:numRef>
          </c:val>
          <c:extLst>
            <c:ext xmlns:c16="http://schemas.microsoft.com/office/drawing/2014/chart" uri="{C3380CC4-5D6E-409C-BE32-E72D297353CC}">
              <c16:uniqueId val="{00000002-F05B-4D81-B079-842E4504D242}"/>
            </c:ext>
          </c:extLst>
        </c:ser>
        <c:ser>
          <c:idx val="0"/>
          <c:order val="1"/>
          <c:tx>
            <c:strRef>
              <c:f>[1]q18_MF!$P$3:$P$4</c:f>
              <c:strCache>
                <c:ptCount val="1"/>
                <c:pt idx="0">
                  <c:v>Female</c:v>
                </c:pt>
              </c:strCache>
            </c:strRef>
          </c:tx>
          <c:spPr>
            <a:solidFill>
              <a:srgbClr val="597C8D"/>
            </a:solidFill>
          </c:spPr>
          <c:invertIfNegative val="0"/>
          <c:cat>
            <c:strRef>
              <c:f>[1]q18_MF!$N$5:$N$31</c:f>
              <c:strCache>
                <c:ptCount val="27"/>
                <c:pt idx="0">
                  <c:v>Chile</c:v>
                </c:pt>
                <c:pt idx="1">
                  <c:v>Mexico</c:v>
                </c:pt>
                <c:pt idx="2">
                  <c:v>Portugal</c:v>
                </c:pt>
                <c:pt idx="3">
                  <c:v>Israel</c:v>
                </c:pt>
                <c:pt idx="4">
                  <c:v>Spain</c:v>
                </c:pt>
                <c:pt idx="5">
                  <c:v>Greece</c:v>
                </c:pt>
                <c:pt idx="6">
                  <c:v>Turkey</c:v>
                </c:pt>
                <c:pt idx="7">
                  <c:v>Slovenia</c:v>
                </c:pt>
                <c:pt idx="8">
                  <c:v>Lithuania</c:v>
                </c:pt>
                <c:pt idx="9">
                  <c:v>Poland</c:v>
                </c:pt>
                <c:pt idx="10">
                  <c:v>Estonia</c:v>
                </c:pt>
                <c:pt idx="11">
                  <c:v>Ireland</c:v>
                </c:pt>
                <c:pt idx="12">
                  <c:v>Italy</c:v>
                </c:pt>
                <c:pt idx="13">
                  <c:v>Austria</c:v>
                </c:pt>
                <c:pt idx="14">
                  <c:v>Korea</c:v>
                </c:pt>
                <c:pt idx="15">
                  <c:v>Belgium</c:v>
                </c:pt>
                <c:pt idx="16">
                  <c:v>United States</c:v>
                </c:pt>
                <c:pt idx="17">
                  <c:v>Germany</c:v>
                </c:pt>
                <c:pt idx="18">
                  <c:v>Canada</c:v>
                </c:pt>
                <c:pt idx="19">
                  <c:v>Finland</c:v>
                </c:pt>
                <c:pt idx="20">
                  <c:v>Norway</c:v>
                </c:pt>
                <c:pt idx="21">
                  <c:v>Switzerland</c:v>
                </c:pt>
                <c:pt idx="22">
                  <c:v>Netherlands</c:v>
                </c:pt>
                <c:pt idx="23">
                  <c:v>France</c:v>
                </c:pt>
                <c:pt idx="24">
                  <c:v>Denmark</c:v>
                </c:pt>
                <c:pt idx="26">
                  <c:v>Average</c:v>
                </c:pt>
              </c:strCache>
            </c:strRef>
          </c:cat>
          <c:val>
            <c:numRef>
              <c:f>[1]q18_MF!$P$5:$P$31</c:f>
              <c:numCache>
                <c:formatCode>General</c:formatCode>
                <c:ptCount val="27"/>
                <c:pt idx="0">
                  <c:v>94.17</c:v>
                </c:pt>
                <c:pt idx="1">
                  <c:v>91.13</c:v>
                </c:pt>
                <c:pt idx="2">
                  <c:v>88.46</c:v>
                </c:pt>
                <c:pt idx="3">
                  <c:v>87.96</c:v>
                </c:pt>
                <c:pt idx="4">
                  <c:v>86.43</c:v>
                </c:pt>
                <c:pt idx="5">
                  <c:v>85.56</c:v>
                </c:pt>
                <c:pt idx="6">
                  <c:v>80.61</c:v>
                </c:pt>
                <c:pt idx="7">
                  <c:v>80.11</c:v>
                </c:pt>
                <c:pt idx="8">
                  <c:v>80.069999999999993</c:v>
                </c:pt>
                <c:pt idx="9">
                  <c:v>78.14</c:v>
                </c:pt>
                <c:pt idx="10">
                  <c:v>76.010000000000005</c:v>
                </c:pt>
                <c:pt idx="11">
                  <c:v>73.739999999999995</c:v>
                </c:pt>
                <c:pt idx="12">
                  <c:v>71.53</c:v>
                </c:pt>
                <c:pt idx="13">
                  <c:v>66.180000000000007</c:v>
                </c:pt>
                <c:pt idx="14">
                  <c:v>66.06</c:v>
                </c:pt>
                <c:pt idx="15">
                  <c:v>65.760000000000005</c:v>
                </c:pt>
                <c:pt idx="16">
                  <c:v>64.14</c:v>
                </c:pt>
                <c:pt idx="17">
                  <c:v>62.18</c:v>
                </c:pt>
                <c:pt idx="18">
                  <c:v>60.07</c:v>
                </c:pt>
                <c:pt idx="19">
                  <c:v>56.8</c:v>
                </c:pt>
                <c:pt idx="20">
                  <c:v>54.55</c:v>
                </c:pt>
                <c:pt idx="21">
                  <c:v>52.59</c:v>
                </c:pt>
                <c:pt idx="22">
                  <c:v>52.14</c:v>
                </c:pt>
                <c:pt idx="23">
                  <c:v>49.81</c:v>
                </c:pt>
                <c:pt idx="24">
                  <c:v>45.02</c:v>
                </c:pt>
                <c:pt idx="26">
                  <c:v>70.709999999999994</c:v>
                </c:pt>
              </c:numCache>
            </c:numRef>
          </c:val>
          <c:extLst>
            <c:ext xmlns:c16="http://schemas.microsoft.com/office/drawing/2014/chart" uri="{C3380CC4-5D6E-409C-BE32-E72D297353CC}">
              <c16:uniqueId val="{00000003-F05B-4D81-B079-842E4504D242}"/>
            </c:ext>
          </c:extLst>
        </c:ser>
        <c:dLbls>
          <c:showLegendKey val="0"/>
          <c:showVal val="0"/>
          <c:showCatName val="0"/>
          <c:showSerName val="0"/>
          <c:showPercent val="0"/>
          <c:showBubbleSize val="0"/>
        </c:dLbls>
        <c:gapWidth val="150"/>
        <c:axId val="241497600"/>
        <c:axId val="241499136"/>
      </c:barChart>
      <c:catAx>
        <c:axId val="241497600"/>
        <c:scaling>
          <c:orientation val="minMax"/>
        </c:scaling>
        <c:delete val="0"/>
        <c:axPos val="b"/>
        <c:majorGridlines>
          <c:spPr>
            <a:ln w="9525" cmpd="sng">
              <a:noFill/>
              <a:prstDash val="dash"/>
            </a:ln>
          </c:spPr>
        </c:majorGridlines>
        <c:numFmt formatCode="General" sourceLinked="0"/>
        <c:majorTickMark val="none"/>
        <c:minorTickMark val="none"/>
        <c:tickLblPos val="low"/>
        <c:spPr>
          <a:noFill/>
          <a:ln w="9525">
            <a:solidFill>
              <a:srgbClr val="8096AD"/>
            </a:solidFill>
            <a:prstDash val="solid"/>
          </a:ln>
          <a:extLst>
            <a:ext uri="{909E8E84-426E-40DD-AFC4-6F175D3DCCD1}">
              <a14:hiddenFill xmlns:a14="http://schemas.microsoft.com/office/drawing/2010/main">
                <a:noFill/>
              </a14:hiddenFill>
            </a:ext>
          </a:extLst>
        </c:spPr>
        <c:txPr>
          <a:bodyPr rot="-2700000" vert="horz"/>
          <a:lstStyle/>
          <a:p>
            <a:pPr>
              <a:defRPr/>
            </a:pPr>
            <a:endParaRPr lang="en-US"/>
          </a:p>
        </c:txPr>
        <c:crossAx val="241499136"/>
        <c:crosses val="autoZero"/>
        <c:auto val="1"/>
        <c:lblAlgn val="ctr"/>
        <c:lblOffset val="0"/>
        <c:noMultiLvlLbl val="0"/>
      </c:catAx>
      <c:valAx>
        <c:axId val="241499136"/>
        <c:scaling>
          <c:orientation val="minMax"/>
          <c:max val="100"/>
          <c:min val="0"/>
        </c:scaling>
        <c:delete val="0"/>
        <c:axPos val="l"/>
        <c:majorGridlines>
          <c:spPr>
            <a:ln w="3175" cmpd="sng">
              <a:solidFill>
                <a:schemeClr val="bg1">
                  <a:lumMod val="85000"/>
                </a:schemeClr>
              </a:solidFill>
              <a:prstDash val="dash"/>
            </a:ln>
          </c:spPr>
        </c:majorGridlines>
        <c:title>
          <c:tx>
            <c:rich>
              <a:bodyPr rot="0" vert="horz"/>
              <a:lstStyle/>
              <a:p>
                <a:pPr>
                  <a:defRPr/>
                </a:pPr>
                <a:r>
                  <a:rPr lang="en-GB"/>
                  <a:t>%</a:t>
                </a:r>
              </a:p>
            </c:rich>
          </c:tx>
          <c:layout>
            <c:manualLayout>
              <c:xMode val="edge"/>
              <c:yMode val="edge"/>
              <c:x val="2.8764967990492298E-2"/>
              <c:y val="6.7744571701264619E-2"/>
            </c:manualLayout>
          </c:layout>
          <c:overlay val="0"/>
        </c:title>
        <c:numFmt formatCode="#\ ##0" sourceLinked="0"/>
        <c:majorTickMark val="out"/>
        <c:minorTickMark val="none"/>
        <c:tickLblPos val="nextTo"/>
        <c:spPr>
          <a:noFill/>
          <a:ln w="9525">
            <a:noFill/>
            <a:prstDash val="solid"/>
            <a:tailEnd type="arrow" w="lg" len="med"/>
          </a:ln>
          <a:extLst>
            <a:ext uri="{909E8E84-426E-40DD-AFC4-6F175D3DCCD1}">
              <a14:hiddenFill xmlns:a14="http://schemas.microsoft.com/office/drawing/2010/main">
                <a:noFill/>
              </a14:hiddenFill>
            </a:ext>
          </a:extLst>
        </c:spPr>
        <c:txPr>
          <a:bodyPr rot="0" vert="horz"/>
          <a:lstStyle/>
          <a:p>
            <a:pPr>
              <a:defRPr/>
            </a:pPr>
            <a:endParaRPr lang="en-US"/>
          </a:p>
        </c:txPr>
        <c:crossAx val="241497600"/>
        <c:crosses val="autoZero"/>
        <c:crossBetween val="between"/>
        <c:majorUnit val="10"/>
      </c:valAx>
      <c:spPr>
        <a:noFill/>
        <a:ln w="9525">
          <a:noFill/>
        </a:ln>
      </c:spPr>
    </c:plotArea>
    <c:legend>
      <c:legendPos val="t"/>
      <c:layout>
        <c:manualLayout>
          <c:xMode val="edge"/>
          <c:yMode val="edge"/>
          <c:x val="0.42243428184281845"/>
          <c:y val="2.2284122562674095E-2"/>
          <c:w val="0.21966395663956639"/>
          <c:h val="5.5136826559632694E-2"/>
        </c:manualLayout>
      </c:layout>
      <c:overlay val="0"/>
      <c:txPr>
        <a:bodyPr/>
        <a:lstStyle/>
        <a:p>
          <a:pPr>
            <a:defRPr sz="800"/>
          </a:pPr>
          <a:endParaRPr lang="en-US"/>
        </a:p>
      </c:txPr>
    </c:legend>
    <c:plotVisOnly val="1"/>
    <c:dispBlanksAs val="gap"/>
    <c:showDLblsOverMax val="1"/>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a:solidFill>
            <a:schemeClr val="tx1">
              <a:lumMod val="65000"/>
              <a:lumOff val="35000"/>
            </a:scheme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603815588781124E-2"/>
          <c:y val="0.1101278610481224"/>
          <c:w val="0.93064085367499083"/>
          <c:h val="0.56802459673737205"/>
        </c:manualLayout>
      </c:layout>
      <c:barChart>
        <c:barDir val="col"/>
        <c:grouping val="clustered"/>
        <c:varyColors val="0"/>
        <c:ser>
          <c:idx val="0"/>
          <c:order val="0"/>
          <c:spPr>
            <a:solidFill>
              <a:srgbClr val="A154A1"/>
            </a:solidFill>
            <a:ln>
              <a:noFill/>
            </a:ln>
            <a:effectLst/>
          </c:spPr>
          <c:invertIfNegative val="0"/>
          <c:cat>
            <c:multiLvlStrRef>
              <c:f>'f3-3'!$N$4:$O$32</c:f>
              <c:multiLvlStrCache>
                <c:ptCount val="29"/>
                <c:lvl>
                  <c:pt idx="0">
                    <c:v>Greece</c:v>
                  </c:pt>
                  <c:pt idx="1">
                    <c:v>Portugal</c:v>
                  </c:pt>
                  <c:pt idx="2">
                    <c:v>Mexico</c:v>
                  </c:pt>
                  <c:pt idx="3">
                    <c:v>Spain</c:v>
                  </c:pt>
                  <c:pt idx="4">
                    <c:v>Israel</c:v>
                  </c:pt>
                  <c:pt idx="5">
                    <c:v>Ireland</c:v>
                  </c:pt>
                  <c:pt idx="6">
                    <c:v>Italy</c:v>
                  </c:pt>
                  <c:pt idx="7">
                    <c:v>Canada</c:v>
                  </c:pt>
                  <c:pt idx="8">
                    <c:v>Belgium</c:v>
                  </c:pt>
                  <c:pt idx="9">
                    <c:v>Netherlands</c:v>
                  </c:pt>
                  <c:pt idx="10">
                    <c:v>United States</c:v>
                  </c:pt>
                  <c:pt idx="12">
                    <c:v>Chile</c:v>
                  </c:pt>
                  <c:pt idx="13">
                    <c:v>Poland</c:v>
                  </c:pt>
                  <c:pt idx="14">
                    <c:v>Lithuania</c:v>
                  </c:pt>
                  <c:pt idx="15">
                    <c:v>Slovenia</c:v>
                  </c:pt>
                  <c:pt idx="16">
                    <c:v>Germany</c:v>
                  </c:pt>
                  <c:pt idx="17">
                    <c:v>Estonia</c:v>
                  </c:pt>
                  <c:pt idx="18">
                    <c:v>France</c:v>
                  </c:pt>
                  <c:pt idx="19">
                    <c:v>Switzerland</c:v>
                  </c:pt>
                  <c:pt idx="21">
                    <c:v>Austria</c:v>
                  </c:pt>
                  <c:pt idx="22">
                    <c:v>Finland</c:v>
                  </c:pt>
                  <c:pt idx="23">
                    <c:v>Denmark</c:v>
                  </c:pt>
                  <c:pt idx="24">
                    <c:v>Norway</c:v>
                  </c:pt>
                  <c:pt idx="26">
                    <c:v>Turkey</c:v>
                  </c:pt>
                  <c:pt idx="28">
                    <c:v>Korea</c:v>
                  </c:pt>
                </c:lvl>
                <c:lvl>
                  <c:pt idx="0">
                    <c:v>Health Supports</c:v>
                  </c:pt>
                  <c:pt idx="12">
                    <c:v>Pensions</c:v>
                  </c:pt>
                  <c:pt idx="20">
                    <c:v>LTC</c:v>
                  </c:pt>
                  <c:pt idx="25">
                    <c:v>Income 
support</c:v>
                  </c:pt>
                  <c:pt idx="28">
                    <c:v>Incapacity-
related
supports</c:v>
                  </c:pt>
                </c:lvl>
              </c:multiLvlStrCache>
            </c:multiLvlStrRef>
          </c:cat>
          <c:val>
            <c:numRef>
              <c:f>'f3-3'!$P$4:$P$32</c:f>
              <c:numCache>
                <c:formatCode>0.0</c:formatCode>
                <c:ptCount val="29"/>
                <c:pt idx="0">
                  <c:v>86.215919494628906</c:v>
                </c:pt>
                <c:pt idx="1">
                  <c:v>85.864089965820313</c:v>
                </c:pt>
                <c:pt idx="2">
                  <c:v>83.543663024902344</c:v>
                </c:pt>
                <c:pt idx="3">
                  <c:v>82.4454345703125</c:v>
                </c:pt>
                <c:pt idx="4">
                  <c:v>79.953933715820313</c:v>
                </c:pt>
                <c:pt idx="5">
                  <c:v>78.517227172851563</c:v>
                </c:pt>
                <c:pt idx="6">
                  <c:v>76.216560363769531</c:v>
                </c:pt>
                <c:pt idx="7">
                  <c:v>67.689140319824219</c:v>
                </c:pt>
                <c:pt idx="8">
                  <c:v>64.665138244628906</c:v>
                </c:pt>
                <c:pt idx="9">
                  <c:v>63.068233489990234</c:v>
                </c:pt>
                <c:pt idx="10">
                  <c:v>59.300933837890625</c:v>
                </c:pt>
                <c:pt idx="12">
                  <c:v>90.443572998046875</c:v>
                </c:pt>
                <c:pt idx="13">
                  <c:v>81.184844970703125</c:v>
                </c:pt>
                <c:pt idx="14">
                  <c:v>79.341827392578125</c:v>
                </c:pt>
                <c:pt idx="15">
                  <c:v>78.448654174804688</c:v>
                </c:pt>
                <c:pt idx="16">
                  <c:v>74.102035522460938</c:v>
                </c:pt>
                <c:pt idx="17">
                  <c:v>72.214286804199219</c:v>
                </c:pt>
                <c:pt idx="18">
                  <c:v>66.372459411621094</c:v>
                </c:pt>
                <c:pt idx="19">
                  <c:v>64.617393493652344</c:v>
                </c:pt>
                <c:pt idx="21">
                  <c:v>74.116256713867188</c:v>
                </c:pt>
                <c:pt idx="22">
                  <c:v>64.07537841796875</c:v>
                </c:pt>
                <c:pt idx="23">
                  <c:v>61.279117584228516</c:v>
                </c:pt>
                <c:pt idx="24">
                  <c:v>58.591884613037109</c:v>
                </c:pt>
                <c:pt idx="26">
                  <c:v>79.951080322265625</c:v>
                </c:pt>
                <c:pt idx="28">
                  <c:v>53.205268859863281</c:v>
                </c:pt>
              </c:numCache>
            </c:numRef>
          </c:val>
          <c:extLst>
            <c:ext xmlns:c16="http://schemas.microsoft.com/office/drawing/2014/chart" uri="{C3380CC4-5D6E-409C-BE32-E72D297353CC}">
              <c16:uniqueId val="{00000000-2ED3-4F58-935B-EA7636DF2F2A}"/>
            </c:ext>
          </c:extLst>
        </c:ser>
        <c:dLbls>
          <c:showLegendKey val="0"/>
          <c:showVal val="0"/>
          <c:showCatName val="0"/>
          <c:showSerName val="0"/>
          <c:showPercent val="0"/>
          <c:showBubbleSize val="0"/>
        </c:dLbls>
        <c:gapWidth val="50"/>
        <c:overlap val="-27"/>
        <c:axId val="1173245824"/>
        <c:axId val="1173243200"/>
      </c:barChart>
      <c:catAx>
        <c:axId val="1173245824"/>
        <c:scaling>
          <c:orientation val="minMax"/>
        </c:scaling>
        <c:delete val="0"/>
        <c:axPos val="b"/>
        <c:numFmt formatCode="General" sourceLinked="1"/>
        <c:majorTickMark val="none"/>
        <c:minorTickMark val="none"/>
        <c:tickLblPos val="nextTo"/>
        <c:spPr>
          <a:noFill/>
          <a:ln w="9525" cap="flat" cmpd="sng" algn="ctr">
            <a:noFill/>
            <a:round/>
          </a:ln>
          <a:effectLst/>
        </c:spPr>
        <c:txPr>
          <a:bodyPr rot="-2700000" spcFirstLastPara="1" vertOverflow="ellipsis"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173243200"/>
        <c:crosses val="autoZero"/>
        <c:auto val="1"/>
        <c:lblAlgn val="ctr"/>
        <c:lblOffset val="100"/>
        <c:noMultiLvlLbl val="0"/>
      </c:catAx>
      <c:valAx>
        <c:axId val="1173243200"/>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0" spcFirstLastPara="1" vertOverflow="ellipsis" wrap="square" anchor="ctr" anchorCtr="1"/>
              <a:lstStyle/>
              <a:p>
                <a:pPr>
                  <a:defRPr sz="7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750">
                    <a:latin typeface="Arial" panose="020B0604020202020204" pitchFamily="34" charset="0"/>
                    <a:cs typeface="Arial" panose="020B0604020202020204" pitchFamily="34" charset="0"/>
                  </a:rPr>
                  <a:t>%</a:t>
                </a:r>
              </a:p>
            </c:rich>
          </c:tx>
          <c:layout>
            <c:manualLayout>
              <c:xMode val="edge"/>
              <c:yMode val="edge"/>
              <c:x val="1.3640240535438513E-2"/>
              <c:y val="9.5534990371554558E-3"/>
            </c:manualLayout>
          </c:layout>
          <c:overlay val="0"/>
          <c:spPr>
            <a:noFill/>
            <a:ln>
              <a:noFill/>
            </a:ln>
            <a:effectLst/>
          </c:spPr>
          <c:txPr>
            <a:bodyPr rot="0" spcFirstLastPara="1" vertOverflow="ellipsis" wrap="square" anchor="ctr" anchorCtr="1"/>
            <a:lstStyle/>
            <a:p>
              <a:pPr>
                <a:defRPr sz="7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17324582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419055145963589E-2"/>
          <c:y val="0.1747600043145292"/>
          <c:w val="0.93119173190579918"/>
          <c:h val="0.64644076387003357"/>
        </c:manualLayout>
      </c:layout>
      <c:barChart>
        <c:barDir val="col"/>
        <c:grouping val="clustered"/>
        <c:varyColors val="0"/>
        <c:ser>
          <c:idx val="1"/>
          <c:order val="0"/>
          <c:tx>
            <c:strRef>
              <c:f>'f3-4'!$O$2</c:f>
              <c:strCache>
                <c:ptCount val="1"/>
                <c:pt idx="0">
                  <c:v>Job loss in household</c:v>
                </c:pt>
              </c:strCache>
            </c:strRef>
          </c:tx>
          <c:spPr>
            <a:solidFill>
              <a:srgbClr val="5BBDBE"/>
            </a:solidFill>
            <a:ln w="6350" cap="rnd" cmpd="sng" algn="ctr">
              <a:noFill/>
              <a:prstDash val="solid"/>
              <a:round/>
            </a:ln>
            <a:effectLst/>
            <a:extLst/>
          </c:spPr>
          <c:invertIfNegative val="0"/>
          <c:cat>
            <c:strRef>
              <c:f>'f3-4'!$M$3:$M$13</c:f>
              <c:strCache>
                <c:ptCount val="11"/>
                <c:pt idx="0">
                  <c:v>Health supports</c:v>
                </c:pt>
                <c:pt idx="1">
                  <c:v>Long-term care services for elderly people</c:v>
                </c:pt>
                <c:pt idx="2">
                  <c:v>Pensions  </c:v>
                </c:pt>
                <c:pt idx="3">
                  <c:v>Incapacity-related supports</c:v>
                </c:pt>
                <c:pt idx="4">
                  <c:v>Education services
 and supports</c:v>
                </c:pt>
                <c:pt idx="5">
                  <c:v>Employment supports</c:v>
                </c:pt>
                <c:pt idx="6">
                  <c:v>Public safety</c:v>
                </c:pt>
                <c:pt idx="7">
                  <c:v>Income supports</c:v>
                </c:pt>
                <c:pt idx="8">
                  <c:v>Housing supports</c:v>
                </c:pt>
                <c:pt idx="9">
                  <c:v>Family supports</c:v>
                </c:pt>
                <c:pt idx="10">
                  <c:v>Unemployment supports</c:v>
                </c:pt>
              </c:strCache>
            </c:strRef>
          </c:cat>
          <c:val>
            <c:numRef>
              <c:f>'f3-4'!$O$3:$O$13</c:f>
              <c:numCache>
                <c:formatCode>0.0</c:formatCode>
                <c:ptCount val="11"/>
                <c:pt idx="0">
                  <c:v>71.445515594482416</c:v>
                </c:pt>
                <c:pt idx="1">
                  <c:v>69.405795745849616</c:v>
                </c:pt>
                <c:pt idx="2">
                  <c:v>68.861761169433592</c:v>
                </c:pt>
                <c:pt idx="3">
                  <c:v>65.468476562500001</c:v>
                </c:pt>
                <c:pt idx="4">
                  <c:v>61.009188156127927</c:v>
                </c:pt>
                <c:pt idx="5">
                  <c:v>60.786117477416994</c:v>
                </c:pt>
                <c:pt idx="6">
                  <c:v>54.530195922851561</c:v>
                </c:pt>
                <c:pt idx="7">
                  <c:v>58.039689102172851</c:v>
                </c:pt>
                <c:pt idx="8">
                  <c:v>56.486009292602539</c:v>
                </c:pt>
                <c:pt idx="9">
                  <c:v>57.128565521240233</c:v>
                </c:pt>
                <c:pt idx="10">
                  <c:v>60.320001831054689</c:v>
                </c:pt>
              </c:numCache>
            </c:numRef>
          </c:val>
          <c:extLst>
            <c:ext xmlns:c16="http://schemas.microsoft.com/office/drawing/2014/chart" uri="{C3380CC4-5D6E-409C-BE32-E72D297353CC}">
              <c16:uniqueId val="{00000000-7E29-40FC-8AC2-E921D52BCE9B}"/>
            </c:ext>
          </c:extLst>
        </c:ser>
        <c:ser>
          <c:idx val="2"/>
          <c:order val="1"/>
          <c:tx>
            <c:strRef>
              <c:f>'f3-4'!$P$2</c:f>
              <c:strCache>
                <c:ptCount val="1"/>
                <c:pt idx="0">
                  <c:v>No job loss in household</c:v>
                </c:pt>
              </c:strCache>
            </c:strRef>
          </c:tx>
          <c:spPr>
            <a:solidFill>
              <a:srgbClr val="597C8D"/>
            </a:solidFill>
            <a:ln>
              <a:noFill/>
            </a:ln>
          </c:spPr>
          <c:invertIfNegative val="0"/>
          <c:cat>
            <c:strRef>
              <c:f>'f3-4'!$M$3:$M$13</c:f>
              <c:strCache>
                <c:ptCount val="11"/>
                <c:pt idx="0">
                  <c:v>Health supports</c:v>
                </c:pt>
                <c:pt idx="1">
                  <c:v>Long-term care services for elderly people</c:v>
                </c:pt>
                <c:pt idx="2">
                  <c:v>Pensions  </c:v>
                </c:pt>
                <c:pt idx="3">
                  <c:v>Incapacity-related supports</c:v>
                </c:pt>
                <c:pt idx="4">
                  <c:v>Education services
 and supports</c:v>
                </c:pt>
                <c:pt idx="5">
                  <c:v>Employment supports</c:v>
                </c:pt>
                <c:pt idx="6">
                  <c:v>Public safety</c:v>
                </c:pt>
                <c:pt idx="7">
                  <c:v>Income supports</c:v>
                </c:pt>
                <c:pt idx="8">
                  <c:v>Housing supports</c:v>
                </c:pt>
                <c:pt idx="9">
                  <c:v>Family supports</c:v>
                </c:pt>
                <c:pt idx="10">
                  <c:v>Unemployment supports</c:v>
                </c:pt>
              </c:strCache>
            </c:strRef>
          </c:cat>
          <c:val>
            <c:numRef>
              <c:f>'f3-4'!$P$3:$P$13</c:f>
              <c:numCache>
                <c:formatCode>0.0</c:formatCode>
                <c:ptCount val="11"/>
                <c:pt idx="0">
                  <c:v>69.660478210449213</c:v>
                </c:pt>
                <c:pt idx="1">
                  <c:v>68.744162292480468</c:v>
                </c:pt>
                <c:pt idx="2">
                  <c:v>65.599056091308597</c:v>
                </c:pt>
                <c:pt idx="3">
                  <c:v>60.782207641601559</c:v>
                </c:pt>
                <c:pt idx="4">
                  <c:v>58.141174621582032</c:v>
                </c:pt>
                <c:pt idx="5">
                  <c:v>54.059119186401368</c:v>
                </c:pt>
                <c:pt idx="6">
                  <c:v>53.33956474304199</c:v>
                </c:pt>
                <c:pt idx="7">
                  <c:v>50.09148361206055</c:v>
                </c:pt>
                <c:pt idx="8">
                  <c:v>49.76626152038574</c:v>
                </c:pt>
                <c:pt idx="9">
                  <c:v>49.796649932861328</c:v>
                </c:pt>
                <c:pt idx="10">
                  <c:v>48.107777099609372</c:v>
                </c:pt>
              </c:numCache>
            </c:numRef>
          </c:val>
          <c:extLst>
            <c:ext xmlns:c16="http://schemas.microsoft.com/office/drawing/2014/chart" uri="{C3380CC4-5D6E-409C-BE32-E72D297353CC}">
              <c16:uniqueId val="{00000001-7E29-40FC-8AC2-E921D52BCE9B}"/>
            </c:ext>
          </c:extLst>
        </c:ser>
        <c:dLbls>
          <c:showLegendKey val="0"/>
          <c:showVal val="0"/>
          <c:showCatName val="0"/>
          <c:showSerName val="0"/>
          <c:showPercent val="0"/>
          <c:showBubbleSize val="0"/>
        </c:dLbls>
        <c:gapWidth val="150"/>
        <c:axId val="101269504"/>
        <c:axId val="168642816"/>
      </c:barChart>
      <c:lineChart>
        <c:grouping val="stacked"/>
        <c:varyColors val="0"/>
        <c:ser>
          <c:idx val="0"/>
          <c:order val="2"/>
          <c:tx>
            <c:strRef>
              <c:f>'f3-4'!$N$2</c:f>
              <c:strCache>
                <c:ptCount val="1"/>
                <c:pt idx="0">
                  <c:v>Total</c:v>
                </c:pt>
              </c:strCache>
            </c:strRef>
          </c:tx>
          <c:spPr>
            <a:ln>
              <a:noFill/>
            </a:ln>
          </c:spPr>
          <c:marker>
            <c:symbol val="circle"/>
            <c:size val="7"/>
            <c:spPr>
              <a:solidFill>
                <a:srgbClr val="A154A1"/>
              </a:solidFill>
              <a:ln>
                <a:solidFill>
                  <a:srgbClr val="A154A1"/>
                </a:solidFill>
              </a:ln>
            </c:spPr>
          </c:marker>
          <c:cat>
            <c:strRef>
              <c:f>'f3-4'!$M$3:$M$13</c:f>
              <c:strCache>
                <c:ptCount val="11"/>
                <c:pt idx="0">
                  <c:v>Health supports</c:v>
                </c:pt>
                <c:pt idx="1">
                  <c:v>Long-term care services for elderly people</c:v>
                </c:pt>
                <c:pt idx="2">
                  <c:v>Pensions  </c:v>
                </c:pt>
                <c:pt idx="3">
                  <c:v>Incapacity-related supports</c:v>
                </c:pt>
                <c:pt idx="4">
                  <c:v>Education services
 and supports</c:v>
                </c:pt>
                <c:pt idx="5">
                  <c:v>Employment supports</c:v>
                </c:pt>
                <c:pt idx="6">
                  <c:v>Public safety</c:v>
                </c:pt>
                <c:pt idx="7">
                  <c:v>Income supports</c:v>
                </c:pt>
                <c:pt idx="8">
                  <c:v>Housing supports</c:v>
                </c:pt>
                <c:pt idx="9">
                  <c:v>Family supports</c:v>
                </c:pt>
                <c:pt idx="10">
                  <c:v>Unemployment supports</c:v>
                </c:pt>
              </c:strCache>
            </c:strRef>
          </c:cat>
          <c:val>
            <c:numRef>
              <c:f>'f3-4'!$N$3:$N$13</c:f>
              <c:numCache>
                <c:formatCode>0.0</c:formatCode>
                <c:ptCount val="11"/>
                <c:pt idx="0">
                  <c:v>69.940885925292974</c:v>
                </c:pt>
                <c:pt idx="1">
                  <c:v>68.952266235351559</c:v>
                </c:pt>
                <c:pt idx="2">
                  <c:v>66.006233673095707</c:v>
                </c:pt>
                <c:pt idx="3">
                  <c:v>61.172137145996096</c:v>
                </c:pt>
                <c:pt idx="4">
                  <c:v>58.470859375000003</c:v>
                </c:pt>
                <c:pt idx="5">
                  <c:v>54.844701614379886</c:v>
                </c:pt>
                <c:pt idx="6">
                  <c:v>53.602898864746095</c:v>
                </c:pt>
                <c:pt idx="7">
                  <c:v>50.852607650756838</c:v>
                </c:pt>
                <c:pt idx="8">
                  <c:v>50.575857772827149</c:v>
                </c:pt>
                <c:pt idx="9">
                  <c:v>50.573246154785153</c:v>
                </c:pt>
                <c:pt idx="10">
                  <c:v>49.401363220214847</c:v>
                </c:pt>
              </c:numCache>
            </c:numRef>
          </c:val>
          <c:smooth val="0"/>
          <c:extLst>
            <c:ext xmlns:c16="http://schemas.microsoft.com/office/drawing/2014/chart" uri="{C3380CC4-5D6E-409C-BE32-E72D297353CC}">
              <c16:uniqueId val="{00000002-7E29-40FC-8AC2-E921D52BCE9B}"/>
            </c:ext>
          </c:extLst>
        </c:ser>
        <c:dLbls>
          <c:showLegendKey val="0"/>
          <c:showVal val="0"/>
          <c:showCatName val="0"/>
          <c:showSerName val="0"/>
          <c:showPercent val="0"/>
          <c:showBubbleSize val="0"/>
        </c:dLbls>
        <c:marker val="1"/>
        <c:smooth val="0"/>
        <c:axId val="101269504"/>
        <c:axId val="168642816"/>
      </c:lineChart>
      <c:catAx>
        <c:axId val="101269504"/>
        <c:scaling>
          <c:orientation val="minMax"/>
        </c:scaling>
        <c:delete val="0"/>
        <c:axPos val="b"/>
        <c:majorGridlines>
          <c:spPr>
            <a:ln w="9525" cmpd="sng">
              <a:noFill/>
              <a:prstDash val="dash"/>
            </a:ln>
          </c:spPr>
        </c:majorGridlines>
        <c:numFmt formatCode="General" sourceLinked="0"/>
        <c:majorTickMark val="none"/>
        <c:minorTickMark val="none"/>
        <c:tickLblPos val="low"/>
        <c:spPr>
          <a:noFill/>
          <a:ln w="9525">
            <a:solidFill>
              <a:srgbClr val="8096AD"/>
            </a:solidFill>
            <a:prstDash val="solid"/>
          </a:ln>
          <a:extLst>
            <a:ext uri="{909E8E84-426E-40DD-AFC4-6F175D3DCCD1}">
              <a14:hiddenFill xmlns:a14="http://schemas.microsoft.com/office/drawing/2010/main">
                <a:noFill/>
              </a14:hiddenFill>
            </a:ext>
          </a:extLst>
        </c:spPr>
        <c:txPr>
          <a:bodyPr rot="-5400000" vert="horz" anchor="t" anchorCtr="0"/>
          <a:lstStyle/>
          <a:p>
            <a:pPr>
              <a:defRPr/>
            </a:pPr>
            <a:endParaRPr lang="en-US"/>
          </a:p>
        </c:txPr>
        <c:crossAx val="168642816"/>
        <c:crosses val="autoZero"/>
        <c:auto val="1"/>
        <c:lblAlgn val="ctr"/>
        <c:lblOffset val="0"/>
        <c:tickLblSkip val="1"/>
        <c:noMultiLvlLbl val="0"/>
      </c:catAx>
      <c:valAx>
        <c:axId val="168642816"/>
        <c:scaling>
          <c:orientation val="minMax"/>
          <c:min val="0"/>
        </c:scaling>
        <c:delete val="0"/>
        <c:axPos val="l"/>
        <c:majorGridlines>
          <c:spPr>
            <a:ln w="3175" cmpd="sng">
              <a:solidFill>
                <a:schemeClr val="bg1">
                  <a:lumMod val="85000"/>
                </a:schemeClr>
              </a:solidFill>
              <a:prstDash val="dash"/>
            </a:ln>
          </c:spPr>
        </c:majorGridlines>
        <c:minorGridlines>
          <c:spPr>
            <a:ln w="3175">
              <a:solidFill>
                <a:schemeClr val="bg1">
                  <a:lumMod val="85000"/>
                </a:schemeClr>
              </a:solidFill>
              <a:prstDash val="dash"/>
            </a:ln>
          </c:spPr>
        </c:minorGridlines>
        <c:title>
          <c:tx>
            <c:rich>
              <a:bodyPr rot="0" vert="horz"/>
              <a:lstStyle/>
              <a:p>
                <a:pPr>
                  <a:defRPr/>
                </a:pPr>
                <a:r>
                  <a:rPr lang="en-US"/>
                  <a:t>%</a:t>
                </a:r>
              </a:p>
            </c:rich>
          </c:tx>
          <c:layout>
            <c:manualLayout>
              <c:xMode val="edge"/>
              <c:yMode val="edge"/>
              <c:x val="9.1496284854591155E-3"/>
              <c:y val="8.0206018768201909E-2"/>
            </c:manualLayout>
          </c:layout>
          <c:overlay val="0"/>
        </c:title>
        <c:numFmt formatCode="#\ ##0" sourceLinked="0"/>
        <c:majorTickMark val="out"/>
        <c:minorTickMark val="none"/>
        <c:tickLblPos val="nextTo"/>
        <c:spPr>
          <a:noFill/>
          <a:ln w="9525">
            <a:noFill/>
            <a:prstDash val="solid"/>
            <a:tailEnd type="arrow" w="lg" len="med"/>
          </a:ln>
          <a:extLst>
            <a:ext uri="{909E8E84-426E-40DD-AFC4-6F175D3DCCD1}">
              <a14:hiddenFill xmlns:a14="http://schemas.microsoft.com/office/drawing/2010/main">
                <a:noFill/>
              </a14:hiddenFill>
            </a:ext>
          </a:extLst>
        </c:spPr>
        <c:txPr>
          <a:bodyPr rot="0" vert="horz"/>
          <a:lstStyle/>
          <a:p>
            <a:pPr>
              <a:defRPr/>
            </a:pPr>
            <a:endParaRPr lang="en-US"/>
          </a:p>
        </c:txPr>
        <c:crossAx val="101269504"/>
        <c:crosses val="autoZero"/>
        <c:crossBetween val="between"/>
        <c:majorUnit val="20"/>
        <c:minorUnit val="10"/>
      </c:valAx>
      <c:spPr>
        <a:noFill/>
        <a:ln w="9525">
          <a:noFill/>
        </a:ln>
      </c:spPr>
    </c:plotArea>
    <c:legend>
      <c:legendPos val="t"/>
      <c:layout>
        <c:manualLayout>
          <c:xMode val="edge"/>
          <c:yMode val="edge"/>
          <c:x val="0.24178163439021144"/>
          <c:y val="4.6359670558421572E-2"/>
          <c:w val="0.51054710815905513"/>
          <c:h val="6.5729387274866505E-2"/>
        </c:manualLayout>
      </c:layout>
      <c:overlay val="0"/>
      <c:txPr>
        <a:bodyPr/>
        <a:lstStyle/>
        <a:p>
          <a:pPr>
            <a:defRPr>
              <a:solidFill>
                <a:schemeClr val="tx1"/>
              </a:solidFill>
            </a:defRPr>
          </a:pPr>
          <a:endParaRPr lang="en-US"/>
        </a:p>
      </c:txPr>
    </c:legend>
    <c:plotVisOnly val="1"/>
    <c:dispBlanksAs val="gap"/>
    <c:showDLblsOverMax val="1"/>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a:solidFill>
            <a:schemeClr val="tx1">
              <a:lumMod val="65000"/>
              <a:lumOff val="35000"/>
            </a:scheme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603815588781124E-2"/>
          <c:y val="0.1101278610481224"/>
          <c:w val="0.93064085367499083"/>
          <c:h val="0.56802459673737205"/>
        </c:manualLayout>
      </c:layout>
      <c:barChart>
        <c:barDir val="col"/>
        <c:grouping val="clustered"/>
        <c:varyColors val="0"/>
        <c:ser>
          <c:idx val="0"/>
          <c:order val="0"/>
          <c:spPr>
            <a:solidFill>
              <a:srgbClr val="A154A1"/>
            </a:solidFill>
            <a:ln>
              <a:noFill/>
            </a:ln>
            <a:effectLst/>
          </c:spPr>
          <c:invertIfNegative val="0"/>
          <c:cat>
            <c:multiLvlStrRef>
              <c:f>'f3-5'!$O$4:$P$31</c:f>
              <c:multiLvlStrCache>
                <c:ptCount val="28"/>
                <c:lvl>
                  <c:pt idx="0">
                    <c:v>Spain</c:v>
                  </c:pt>
                  <c:pt idx="1">
                    <c:v>Ireland</c:v>
                  </c:pt>
                  <c:pt idx="2">
                    <c:v>Greece</c:v>
                  </c:pt>
                  <c:pt idx="3">
                    <c:v>Portugal</c:v>
                  </c:pt>
                  <c:pt idx="4">
                    <c:v>Israel</c:v>
                  </c:pt>
                  <c:pt idx="5">
                    <c:v>Mexico</c:v>
                  </c:pt>
                  <c:pt idx="6">
                    <c:v>Canada</c:v>
                  </c:pt>
                  <c:pt idx="7">
                    <c:v>Finland</c:v>
                  </c:pt>
                  <c:pt idx="8">
                    <c:v>Denmark</c:v>
                  </c:pt>
                  <c:pt idx="9">
                    <c:v>Norway</c:v>
                  </c:pt>
                  <c:pt idx="10">
                    <c:v>Netherlands</c:v>
                  </c:pt>
                  <c:pt idx="11">
                    <c:v>United States</c:v>
                  </c:pt>
                  <c:pt idx="12">
                    <c:v>France</c:v>
                  </c:pt>
                  <c:pt idx="13">
                    <c:v>Belgium</c:v>
                  </c:pt>
                  <c:pt idx="14">
                    <c:v>Italy</c:v>
                  </c:pt>
                  <c:pt idx="16">
                    <c:v>Slovenia</c:v>
                  </c:pt>
                  <c:pt idx="17">
                    <c:v>Chile</c:v>
                  </c:pt>
                  <c:pt idx="18">
                    <c:v>Estonia</c:v>
                  </c:pt>
                  <c:pt idx="19">
                    <c:v>Germany</c:v>
                  </c:pt>
                  <c:pt idx="20">
                    <c:v>Lithuania</c:v>
                  </c:pt>
                  <c:pt idx="21">
                    <c:v>Austria</c:v>
                  </c:pt>
                  <c:pt idx="22">
                    <c:v>Switzerland</c:v>
                  </c:pt>
                  <c:pt idx="23">
                    <c:v>Poland</c:v>
                  </c:pt>
                  <c:pt idx="25">
                    <c:v>Turkey</c:v>
                  </c:pt>
                  <c:pt idx="27">
                    <c:v>Korea</c:v>
                  </c:pt>
                </c:lvl>
                <c:lvl>
                  <c:pt idx="0">
                    <c:v>Health Supports</c:v>
                  </c:pt>
                  <c:pt idx="16">
                    <c:v>Pensions</c:v>
                  </c:pt>
                  <c:pt idx="25">
                    <c:v>Edu-
cation</c:v>
                  </c:pt>
                  <c:pt idx="26">
                    <c:v> </c:v>
                  </c:pt>
                  <c:pt idx="27">
                    <c:v>Incapacity-
related 
supports</c:v>
                  </c:pt>
                </c:lvl>
              </c:multiLvlStrCache>
            </c:multiLvlStrRef>
          </c:cat>
          <c:val>
            <c:numRef>
              <c:f>'f3-5'!$Q$4:$Q$31</c:f>
              <c:numCache>
                <c:formatCode>0.0</c:formatCode>
                <c:ptCount val="28"/>
                <c:pt idx="0">
                  <c:v>64.837577819824219</c:v>
                </c:pt>
                <c:pt idx="1">
                  <c:v>59.003170013427734</c:v>
                </c:pt>
                <c:pt idx="2">
                  <c:v>58.806789398193359</c:v>
                </c:pt>
                <c:pt idx="3">
                  <c:v>58.779994964599609</c:v>
                </c:pt>
                <c:pt idx="4">
                  <c:v>53.658027648925781</c:v>
                </c:pt>
                <c:pt idx="5">
                  <c:v>51.637737274169922</c:v>
                </c:pt>
                <c:pt idx="6">
                  <c:v>49.927738189697266</c:v>
                </c:pt>
                <c:pt idx="7">
                  <c:v>48.462505340576172</c:v>
                </c:pt>
                <c:pt idx="8">
                  <c:v>46.916549682617188</c:v>
                </c:pt>
                <c:pt idx="9">
                  <c:v>45.829120635986328</c:v>
                </c:pt>
                <c:pt idx="10">
                  <c:v>41.112972259521484</c:v>
                </c:pt>
                <c:pt idx="11">
                  <c:v>39.347957611083984</c:v>
                </c:pt>
                <c:pt idx="12">
                  <c:v>36.467369079589844</c:v>
                </c:pt>
                <c:pt idx="13">
                  <c:v>36.463275909423828</c:v>
                </c:pt>
                <c:pt idx="14">
                  <c:v>34.118938446044922</c:v>
                </c:pt>
                <c:pt idx="16">
                  <c:v>62.711166381835938</c:v>
                </c:pt>
                <c:pt idx="17">
                  <c:v>56.181327819824219</c:v>
                </c:pt>
                <c:pt idx="18">
                  <c:v>52.758628845214844</c:v>
                </c:pt>
                <c:pt idx="19">
                  <c:v>52.436519622802734</c:v>
                </c:pt>
                <c:pt idx="20">
                  <c:v>48.701824188232422</c:v>
                </c:pt>
                <c:pt idx="21">
                  <c:v>48.564056396484375</c:v>
                </c:pt>
                <c:pt idx="22">
                  <c:v>48.282367706298828</c:v>
                </c:pt>
                <c:pt idx="23">
                  <c:v>37.871181488037109</c:v>
                </c:pt>
                <c:pt idx="25">
                  <c:v>38.0885009765625</c:v>
                </c:pt>
                <c:pt idx="27">
                  <c:v>31.747039794921875</c:v>
                </c:pt>
              </c:numCache>
            </c:numRef>
          </c:val>
          <c:extLst>
            <c:ext xmlns:c16="http://schemas.microsoft.com/office/drawing/2014/chart" uri="{C3380CC4-5D6E-409C-BE32-E72D297353CC}">
              <c16:uniqueId val="{00000000-34FA-4A5C-8D44-C0E8E5919D57}"/>
            </c:ext>
          </c:extLst>
        </c:ser>
        <c:dLbls>
          <c:showLegendKey val="0"/>
          <c:showVal val="0"/>
          <c:showCatName val="0"/>
          <c:showSerName val="0"/>
          <c:showPercent val="0"/>
          <c:showBubbleSize val="0"/>
        </c:dLbls>
        <c:gapWidth val="50"/>
        <c:overlap val="-27"/>
        <c:axId val="1173245824"/>
        <c:axId val="1173243200"/>
      </c:barChart>
      <c:catAx>
        <c:axId val="1173245824"/>
        <c:scaling>
          <c:orientation val="minMax"/>
        </c:scaling>
        <c:delete val="0"/>
        <c:axPos val="b"/>
        <c:numFmt formatCode="General" sourceLinked="1"/>
        <c:majorTickMark val="none"/>
        <c:minorTickMark val="none"/>
        <c:tickLblPos val="nextTo"/>
        <c:spPr>
          <a:noFill/>
          <a:ln w="9525" cap="flat" cmpd="sng" algn="ctr">
            <a:noFill/>
            <a:round/>
          </a:ln>
          <a:effectLst/>
        </c:spPr>
        <c:txPr>
          <a:bodyPr rot="-2700000" spcFirstLastPara="1" vertOverflow="ellipsis"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173243200"/>
        <c:crosses val="autoZero"/>
        <c:auto val="1"/>
        <c:lblAlgn val="ctr"/>
        <c:lblOffset val="100"/>
        <c:noMultiLvlLbl val="0"/>
      </c:catAx>
      <c:valAx>
        <c:axId val="1173243200"/>
        <c:scaling>
          <c:orientation val="minMax"/>
          <c:max val="100"/>
        </c:scaling>
        <c:delete val="0"/>
        <c:axPos val="l"/>
        <c:majorGridlines>
          <c:spPr>
            <a:ln w="9525" cap="flat" cmpd="sng" algn="ctr">
              <a:solidFill>
                <a:schemeClr val="tx1">
                  <a:lumMod val="15000"/>
                  <a:lumOff val="85000"/>
                </a:schemeClr>
              </a:solidFill>
              <a:prstDash val="dash"/>
              <a:round/>
            </a:ln>
            <a:effectLst/>
          </c:spPr>
        </c:majorGridlines>
        <c:title>
          <c:tx>
            <c:rich>
              <a:bodyPr rot="0" spcFirstLastPara="1" vertOverflow="ellipsis" wrap="square" anchor="ctr" anchorCtr="1"/>
              <a:lstStyle/>
              <a:p>
                <a:pPr>
                  <a:defRPr sz="7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750">
                    <a:latin typeface="Arial" panose="020B0604020202020204" pitchFamily="34" charset="0"/>
                    <a:cs typeface="Arial" panose="020B0604020202020204" pitchFamily="34" charset="0"/>
                  </a:rPr>
                  <a:t>%</a:t>
                </a:r>
              </a:p>
            </c:rich>
          </c:tx>
          <c:layout>
            <c:manualLayout>
              <c:xMode val="edge"/>
              <c:yMode val="edge"/>
              <c:x val="1.3640240535438513E-2"/>
              <c:y val="9.5534990371554558E-3"/>
            </c:manualLayout>
          </c:layout>
          <c:overlay val="0"/>
          <c:spPr>
            <a:noFill/>
            <a:ln>
              <a:noFill/>
            </a:ln>
            <a:effectLst/>
          </c:spPr>
          <c:txPr>
            <a:bodyPr rot="0" spcFirstLastPara="1" vertOverflow="ellipsis" wrap="square" anchor="ctr" anchorCtr="1"/>
            <a:lstStyle/>
            <a:p>
              <a:pPr>
                <a:defRPr sz="7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17324582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419055145963589E-2"/>
          <c:y val="0.14398675987551846"/>
          <c:w val="0.93528510998826042"/>
          <c:h val="0.73696640310813533"/>
        </c:manualLayout>
      </c:layout>
      <c:barChart>
        <c:barDir val="col"/>
        <c:grouping val="stacked"/>
        <c:varyColors val="0"/>
        <c:ser>
          <c:idx val="1"/>
          <c:order val="0"/>
          <c:tx>
            <c:strRef>
              <c:f>[5]TabA3.1.4_reddiff!$O$3:$O$4</c:f>
              <c:strCache>
                <c:ptCount val="1"/>
                <c:pt idx="0">
                  <c:v>Much less/Less</c:v>
                </c:pt>
              </c:strCache>
            </c:strRef>
          </c:tx>
          <c:spPr>
            <a:solidFill>
              <a:srgbClr val="597C8D"/>
            </a:solidFill>
            <a:ln w="6350" cap="rnd" cmpd="sng" algn="ctr">
              <a:noFill/>
              <a:prstDash val="solid"/>
              <a:round/>
            </a:ln>
            <a:effectLst/>
          </c:spPr>
          <c:invertIfNegative val="0"/>
          <c:dPt>
            <c:idx val="9"/>
            <c:invertIfNegative val="0"/>
            <c:bubble3D val="0"/>
            <c:extLst>
              <c:ext xmlns:c16="http://schemas.microsoft.com/office/drawing/2014/chart" uri="{C3380CC4-5D6E-409C-BE32-E72D297353CC}">
                <c16:uniqueId val="{00000000-48F2-4029-8357-6C1534D4CF8D}"/>
              </c:ext>
            </c:extLst>
          </c:dPt>
          <c:cat>
            <c:strRef>
              <c:f>[5]TabA3.1.4_reddiff!$N$5:$N$31</c:f>
              <c:strCache>
                <c:ptCount val="27"/>
                <c:pt idx="0">
                  <c:v>Chile</c:v>
                </c:pt>
                <c:pt idx="1">
                  <c:v>Mexico</c:v>
                </c:pt>
                <c:pt idx="2">
                  <c:v>Portugal</c:v>
                </c:pt>
                <c:pt idx="3">
                  <c:v>Turkey</c:v>
                </c:pt>
                <c:pt idx="4">
                  <c:v>Greece</c:v>
                </c:pt>
                <c:pt idx="5">
                  <c:v>Spain</c:v>
                </c:pt>
                <c:pt idx="6">
                  <c:v>Slovenia</c:v>
                </c:pt>
                <c:pt idx="7">
                  <c:v>Lithuania</c:v>
                </c:pt>
                <c:pt idx="8">
                  <c:v>Israel</c:v>
                </c:pt>
                <c:pt idx="9">
                  <c:v>Korea</c:v>
                </c:pt>
                <c:pt idx="10">
                  <c:v>Austria</c:v>
                </c:pt>
                <c:pt idx="11">
                  <c:v>Italy</c:v>
                </c:pt>
                <c:pt idx="12">
                  <c:v>Poland</c:v>
                </c:pt>
                <c:pt idx="13">
                  <c:v>Estonia</c:v>
                </c:pt>
                <c:pt idx="14">
                  <c:v>Ireland</c:v>
                </c:pt>
                <c:pt idx="15">
                  <c:v>Canada</c:v>
                </c:pt>
                <c:pt idx="16">
                  <c:v>Germany</c:v>
                </c:pt>
                <c:pt idx="17">
                  <c:v>Switzerland</c:v>
                </c:pt>
                <c:pt idx="18">
                  <c:v>Belgium</c:v>
                </c:pt>
                <c:pt idx="19">
                  <c:v>United States</c:v>
                </c:pt>
                <c:pt idx="20">
                  <c:v>Norway</c:v>
                </c:pt>
                <c:pt idx="21">
                  <c:v>Finland</c:v>
                </c:pt>
                <c:pt idx="22">
                  <c:v>France</c:v>
                </c:pt>
                <c:pt idx="23">
                  <c:v>Netherlands</c:v>
                </c:pt>
                <c:pt idx="24">
                  <c:v>Denmark</c:v>
                </c:pt>
                <c:pt idx="26">
                  <c:v>Average</c:v>
                </c:pt>
              </c:strCache>
            </c:strRef>
          </c:cat>
          <c:val>
            <c:numRef>
              <c:f>[5]TabA3.1.4_reddiff!$O$5:$O$31</c:f>
              <c:numCache>
                <c:formatCode>General</c:formatCode>
                <c:ptCount val="27"/>
                <c:pt idx="0">
                  <c:v>5.5315637588500977</c:v>
                </c:pt>
                <c:pt idx="1">
                  <c:v>6.7606768608093262</c:v>
                </c:pt>
                <c:pt idx="2">
                  <c:v>5.5337896347045898</c:v>
                </c:pt>
                <c:pt idx="3">
                  <c:v>9.4251585006713867</c:v>
                </c:pt>
                <c:pt idx="4">
                  <c:v>7.452538013458252</c:v>
                </c:pt>
                <c:pt idx="5">
                  <c:v>6.2066097259521484</c:v>
                </c:pt>
                <c:pt idx="6">
                  <c:v>6.7571954727172852</c:v>
                </c:pt>
                <c:pt idx="7">
                  <c:v>9.8319683074951172</c:v>
                </c:pt>
                <c:pt idx="8">
                  <c:v>13.147762298583984</c:v>
                </c:pt>
                <c:pt idx="9">
                  <c:v>8.5501461029052734</c:v>
                </c:pt>
                <c:pt idx="10">
                  <c:v>9.2324018478393555</c:v>
                </c:pt>
                <c:pt idx="11">
                  <c:v>9.8144617080688477</c:v>
                </c:pt>
                <c:pt idx="12">
                  <c:v>11.595193862915039</c:v>
                </c:pt>
                <c:pt idx="13">
                  <c:v>8.8169050216674805</c:v>
                </c:pt>
                <c:pt idx="14">
                  <c:v>7.8149819374084473</c:v>
                </c:pt>
                <c:pt idx="15">
                  <c:v>9.3832578659057617</c:v>
                </c:pt>
                <c:pt idx="16">
                  <c:v>11.009585380554199</c:v>
                </c:pt>
                <c:pt idx="17">
                  <c:v>9.5483932495117188</c:v>
                </c:pt>
                <c:pt idx="18">
                  <c:v>10.561755180358887</c:v>
                </c:pt>
                <c:pt idx="19">
                  <c:v>14.417515754699707</c:v>
                </c:pt>
                <c:pt idx="20">
                  <c:v>12.675881385803223</c:v>
                </c:pt>
                <c:pt idx="21">
                  <c:v>13.982836723327637</c:v>
                </c:pt>
                <c:pt idx="22">
                  <c:v>16.567161560058594</c:v>
                </c:pt>
                <c:pt idx="23">
                  <c:v>10.451728820800781</c:v>
                </c:pt>
                <c:pt idx="24">
                  <c:v>21.716165542602539</c:v>
                </c:pt>
                <c:pt idx="26">
                  <c:v>10.271425380706788</c:v>
                </c:pt>
              </c:numCache>
            </c:numRef>
          </c:val>
          <c:extLst>
            <c:ext xmlns:c16="http://schemas.microsoft.com/office/drawing/2014/chart" uri="{C3380CC4-5D6E-409C-BE32-E72D297353CC}">
              <c16:uniqueId val="{00000001-48F2-4029-8357-6C1534D4CF8D}"/>
            </c:ext>
          </c:extLst>
        </c:ser>
        <c:ser>
          <c:idx val="0"/>
          <c:order val="1"/>
          <c:tx>
            <c:strRef>
              <c:f>[5]TabA3.1.4_reddiff!$P$3:$P$4</c:f>
              <c:strCache>
                <c:ptCount val="1"/>
                <c:pt idx="0">
                  <c:v>About the same as now</c:v>
                </c:pt>
              </c:strCache>
            </c:strRef>
          </c:tx>
          <c:spPr>
            <a:solidFill>
              <a:srgbClr val="5BBDBE"/>
            </a:solidFill>
          </c:spPr>
          <c:invertIfNegative val="0"/>
          <c:cat>
            <c:strRef>
              <c:f>[5]TabA3.1.4_reddiff!$N$5:$N$31</c:f>
              <c:strCache>
                <c:ptCount val="27"/>
                <c:pt idx="0">
                  <c:v>Chile</c:v>
                </c:pt>
                <c:pt idx="1">
                  <c:v>Mexico</c:v>
                </c:pt>
                <c:pt idx="2">
                  <c:v>Portugal</c:v>
                </c:pt>
                <c:pt idx="3">
                  <c:v>Turkey</c:v>
                </c:pt>
                <c:pt idx="4">
                  <c:v>Greece</c:v>
                </c:pt>
                <c:pt idx="5">
                  <c:v>Spain</c:v>
                </c:pt>
                <c:pt idx="6">
                  <c:v>Slovenia</c:v>
                </c:pt>
                <c:pt idx="7">
                  <c:v>Lithuania</c:v>
                </c:pt>
                <c:pt idx="8">
                  <c:v>Israel</c:v>
                </c:pt>
                <c:pt idx="9">
                  <c:v>Korea</c:v>
                </c:pt>
                <c:pt idx="10">
                  <c:v>Austria</c:v>
                </c:pt>
                <c:pt idx="11">
                  <c:v>Italy</c:v>
                </c:pt>
                <c:pt idx="12">
                  <c:v>Poland</c:v>
                </c:pt>
                <c:pt idx="13">
                  <c:v>Estonia</c:v>
                </c:pt>
                <c:pt idx="14">
                  <c:v>Ireland</c:v>
                </c:pt>
                <c:pt idx="15">
                  <c:v>Canada</c:v>
                </c:pt>
                <c:pt idx="16">
                  <c:v>Germany</c:v>
                </c:pt>
                <c:pt idx="17">
                  <c:v>Switzerland</c:v>
                </c:pt>
                <c:pt idx="18">
                  <c:v>Belgium</c:v>
                </c:pt>
                <c:pt idx="19">
                  <c:v>United States</c:v>
                </c:pt>
                <c:pt idx="20">
                  <c:v>Norway</c:v>
                </c:pt>
                <c:pt idx="21">
                  <c:v>Finland</c:v>
                </c:pt>
                <c:pt idx="22">
                  <c:v>France</c:v>
                </c:pt>
                <c:pt idx="23">
                  <c:v>Netherlands</c:v>
                </c:pt>
                <c:pt idx="24">
                  <c:v>Denmark</c:v>
                </c:pt>
                <c:pt idx="26">
                  <c:v>Average</c:v>
                </c:pt>
              </c:strCache>
            </c:strRef>
          </c:cat>
          <c:val>
            <c:numRef>
              <c:f>[5]TabA3.1.4_reddiff!$P$5:$P$31</c:f>
              <c:numCache>
                <c:formatCode>General</c:formatCode>
                <c:ptCount val="27"/>
                <c:pt idx="0">
                  <c:v>5.0606317520141602</c:v>
                </c:pt>
                <c:pt idx="1">
                  <c:v>7.6753196716308594</c:v>
                </c:pt>
                <c:pt idx="2">
                  <c:v>12.172671318054199</c:v>
                </c:pt>
                <c:pt idx="3">
                  <c:v>9.7762107849121094</c:v>
                </c:pt>
                <c:pt idx="4">
                  <c:v>13.342957496643066</c:v>
                </c:pt>
                <c:pt idx="5">
                  <c:v>12.648689270019531</c:v>
                </c:pt>
                <c:pt idx="6">
                  <c:v>17.785663604736328</c:v>
                </c:pt>
                <c:pt idx="7">
                  <c:v>13.117091178894043</c:v>
                </c:pt>
                <c:pt idx="8">
                  <c:v>15.078607559204102</c:v>
                </c:pt>
                <c:pt idx="9">
                  <c:v>20.208883285522461</c:v>
                </c:pt>
                <c:pt idx="10">
                  <c:v>22.651506423950195</c:v>
                </c:pt>
                <c:pt idx="11">
                  <c:v>22.840314865112305</c:v>
                </c:pt>
                <c:pt idx="12">
                  <c:v>18.75074577331543</c:v>
                </c:pt>
                <c:pt idx="13">
                  <c:v>24.411325454711914</c:v>
                </c:pt>
                <c:pt idx="14">
                  <c:v>27.572731018066406</c:v>
                </c:pt>
                <c:pt idx="15">
                  <c:v>27.398130416870117</c:v>
                </c:pt>
                <c:pt idx="16">
                  <c:v>27.129739761352539</c:v>
                </c:pt>
                <c:pt idx="17">
                  <c:v>30.199909210205078</c:v>
                </c:pt>
                <c:pt idx="18">
                  <c:v>30.402538299560547</c:v>
                </c:pt>
                <c:pt idx="19">
                  <c:v>28.266748428344727</c:v>
                </c:pt>
                <c:pt idx="20">
                  <c:v>33.487033843994141</c:v>
                </c:pt>
                <c:pt idx="21">
                  <c:v>31.240140914916992</c:v>
                </c:pt>
                <c:pt idx="22">
                  <c:v>30.260478973388672</c:v>
                </c:pt>
                <c:pt idx="23">
                  <c:v>38.361942291259766</c:v>
                </c:pt>
                <c:pt idx="24">
                  <c:v>35.577362060546875</c:v>
                </c:pt>
                <c:pt idx="26">
                  <c:v>22.216694946289063</c:v>
                </c:pt>
              </c:numCache>
            </c:numRef>
          </c:val>
          <c:extLst>
            <c:ext xmlns:c16="http://schemas.microsoft.com/office/drawing/2014/chart" uri="{C3380CC4-5D6E-409C-BE32-E72D297353CC}">
              <c16:uniqueId val="{00000002-48F2-4029-8357-6C1534D4CF8D}"/>
            </c:ext>
          </c:extLst>
        </c:ser>
        <c:ser>
          <c:idx val="2"/>
          <c:order val="2"/>
          <c:tx>
            <c:strRef>
              <c:f>[5]TabA3.1.4_reddiff!$Q$3:$Q$4</c:f>
              <c:strCache>
                <c:ptCount val="1"/>
                <c:pt idx="0">
                  <c:v>More/ Much More</c:v>
                </c:pt>
              </c:strCache>
            </c:strRef>
          </c:tx>
          <c:spPr>
            <a:solidFill>
              <a:srgbClr val="A154A1"/>
            </a:solidFill>
          </c:spPr>
          <c:invertIfNegative val="0"/>
          <c:cat>
            <c:strRef>
              <c:f>[5]TabA3.1.4_reddiff!$N$5:$N$31</c:f>
              <c:strCache>
                <c:ptCount val="27"/>
                <c:pt idx="0">
                  <c:v>Chile</c:v>
                </c:pt>
                <c:pt idx="1">
                  <c:v>Mexico</c:v>
                </c:pt>
                <c:pt idx="2">
                  <c:v>Portugal</c:v>
                </c:pt>
                <c:pt idx="3">
                  <c:v>Turkey</c:v>
                </c:pt>
                <c:pt idx="4">
                  <c:v>Greece</c:v>
                </c:pt>
                <c:pt idx="5">
                  <c:v>Spain</c:v>
                </c:pt>
                <c:pt idx="6">
                  <c:v>Slovenia</c:v>
                </c:pt>
                <c:pt idx="7">
                  <c:v>Lithuania</c:v>
                </c:pt>
                <c:pt idx="8">
                  <c:v>Israel</c:v>
                </c:pt>
                <c:pt idx="9">
                  <c:v>Korea</c:v>
                </c:pt>
                <c:pt idx="10">
                  <c:v>Austria</c:v>
                </c:pt>
                <c:pt idx="11">
                  <c:v>Italy</c:v>
                </c:pt>
                <c:pt idx="12">
                  <c:v>Poland</c:v>
                </c:pt>
                <c:pt idx="13">
                  <c:v>Estonia</c:v>
                </c:pt>
                <c:pt idx="14">
                  <c:v>Ireland</c:v>
                </c:pt>
                <c:pt idx="15">
                  <c:v>Canada</c:v>
                </c:pt>
                <c:pt idx="16">
                  <c:v>Germany</c:v>
                </c:pt>
                <c:pt idx="17">
                  <c:v>Switzerland</c:v>
                </c:pt>
                <c:pt idx="18">
                  <c:v>Belgium</c:v>
                </c:pt>
                <c:pt idx="19">
                  <c:v>United States</c:v>
                </c:pt>
                <c:pt idx="20">
                  <c:v>Norway</c:v>
                </c:pt>
                <c:pt idx="21">
                  <c:v>Finland</c:v>
                </c:pt>
                <c:pt idx="22">
                  <c:v>France</c:v>
                </c:pt>
                <c:pt idx="23">
                  <c:v>Netherlands</c:v>
                </c:pt>
                <c:pt idx="24">
                  <c:v>Denmark</c:v>
                </c:pt>
                <c:pt idx="26">
                  <c:v>Average</c:v>
                </c:pt>
              </c:strCache>
            </c:strRef>
          </c:cat>
          <c:val>
            <c:numRef>
              <c:f>[5]TabA3.1.4_reddiff!$Q$5:$Q$31</c:f>
              <c:numCache>
                <c:formatCode>General</c:formatCode>
                <c:ptCount val="27"/>
                <c:pt idx="0">
                  <c:v>86.733413696289063</c:v>
                </c:pt>
                <c:pt idx="1">
                  <c:v>79.709396362304688</c:v>
                </c:pt>
                <c:pt idx="2">
                  <c:v>78.085304260253906</c:v>
                </c:pt>
                <c:pt idx="3">
                  <c:v>77.57635498046875</c:v>
                </c:pt>
                <c:pt idx="4">
                  <c:v>75.948570251464844</c:v>
                </c:pt>
                <c:pt idx="5">
                  <c:v>75.776824951171875</c:v>
                </c:pt>
                <c:pt idx="6">
                  <c:v>72.182968139648438</c:v>
                </c:pt>
                <c:pt idx="7">
                  <c:v>69.761444091796875</c:v>
                </c:pt>
                <c:pt idx="8">
                  <c:v>66.763320922851563</c:v>
                </c:pt>
                <c:pt idx="9">
                  <c:v>66.727714538574219</c:v>
                </c:pt>
                <c:pt idx="10">
                  <c:v>64.558845520019531</c:v>
                </c:pt>
                <c:pt idx="11">
                  <c:v>61.947196960449219</c:v>
                </c:pt>
                <c:pt idx="12">
                  <c:v>60.418689727783203</c:v>
                </c:pt>
                <c:pt idx="13">
                  <c:v>59.581501007080078</c:v>
                </c:pt>
                <c:pt idx="14">
                  <c:v>58.794002532958984</c:v>
                </c:pt>
                <c:pt idx="15">
                  <c:v>58.446842193603516</c:v>
                </c:pt>
                <c:pt idx="16">
                  <c:v>57.252555847167969</c:v>
                </c:pt>
                <c:pt idx="17">
                  <c:v>55.731700897216797</c:v>
                </c:pt>
                <c:pt idx="18">
                  <c:v>53.868629455566406</c:v>
                </c:pt>
                <c:pt idx="19">
                  <c:v>50.276626586914063</c:v>
                </c:pt>
                <c:pt idx="20">
                  <c:v>49.316844940185547</c:v>
                </c:pt>
                <c:pt idx="21">
                  <c:v>48.560413360595703</c:v>
                </c:pt>
                <c:pt idx="22">
                  <c:v>46.514537811279297</c:v>
                </c:pt>
                <c:pt idx="23">
                  <c:v>45.9554443359375</c:v>
                </c:pt>
                <c:pt idx="24">
                  <c:v>35.298118591308594</c:v>
                </c:pt>
                <c:pt idx="26">
                  <c:v>62.231490478515624</c:v>
                </c:pt>
              </c:numCache>
            </c:numRef>
          </c:val>
          <c:extLst>
            <c:ext xmlns:c16="http://schemas.microsoft.com/office/drawing/2014/chart" uri="{C3380CC4-5D6E-409C-BE32-E72D297353CC}">
              <c16:uniqueId val="{00000003-48F2-4029-8357-6C1534D4CF8D}"/>
            </c:ext>
          </c:extLst>
        </c:ser>
        <c:ser>
          <c:idx val="3"/>
          <c:order val="3"/>
          <c:tx>
            <c:strRef>
              <c:f>[5]TabA3.1.4_reddiff!$R$3:$R$4</c:f>
              <c:strCache>
                <c:ptCount val="1"/>
                <c:pt idx="0">
                  <c:v>Can't Choose</c:v>
                </c:pt>
              </c:strCache>
            </c:strRef>
          </c:tx>
          <c:spPr>
            <a:solidFill>
              <a:srgbClr val="B7D3DB"/>
            </a:solidFill>
          </c:spPr>
          <c:invertIfNegative val="0"/>
          <c:cat>
            <c:strRef>
              <c:f>[5]TabA3.1.4_reddiff!$N$5:$N$31</c:f>
              <c:strCache>
                <c:ptCount val="27"/>
                <c:pt idx="0">
                  <c:v>Chile</c:v>
                </c:pt>
                <c:pt idx="1">
                  <c:v>Mexico</c:v>
                </c:pt>
                <c:pt idx="2">
                  <c:v>Portugal</c:v>
                </c:pt>
                <c:pt idx="3">
                  <c:v>Turkey</c:v>
                </c:pt>
                <c:pt idx="4">
                  <c:v>Greece</c:v>
                </c:pt>
                <c:pt idx="5">
                  <c:v>Spain</c:v>
                </c:pt>
                <c:pt idx="6">
                  <c:v>Slovenia</c:v>
                </c:pt>
                <c:pt idx="7">
                  <c:v>Lithuania</c:v>
                </c:pt>
                <c:pt idx="8">
                  <c:v>Israel</c:v>
                </c:pt>
                <c:pt idx="9">
                  <c:v>Korea</c:v>
                </c:pt>
                <c:pt idx="10">
                  <c:v>Austria</c:v>
                </c:pt>
                <c:pt idx="11">
                  <c:v>Italy</c:v>
                </c:pt>
                <c:pt idx="12">
                  <c:v>Poland</c:v>
                </c:pt>
                <c:pt idx="13">
                  <c:v>Estonia</c:v>
                </c:pt>
                <c:pt idx="14">
                  <c:v>Ireland</c:v>
                </c:pt>
                <c:pt idx="15">
                  <c:v>Canada</c:v>
                </c:pt>
                <c:pt idx="16">
                  <c:v>Germany</c:v>
                </c:pt>
                <c:pt idx="17">
                  <c:v>Switzerland</c:v>
                </c:pt>
                <c:pt idx="18">
                  <c:v>Belgium</c:v>
                </c:pt>
                <c:pt idx="19">
                  <c:v>United States</c:v>
                </c:pt>
                <c:pt idx="20">
                  <c:v>Norway</c:v>
                </c:pt>
                <c:pt idx="21">
                  <c:v>Finland</c:v>
                </c:pt>
                <c:pt idx="22">
                  <c:v>France</c:v>
                </c:pt>
                <c:pt idx="23">
                  <c:v>Netherlands</c:v>
                </c:pt>
                <c:pt idx="24">
                  <c:v>Denmark</c:v>
                </c:pt>
                <c:pt idx="26">
                  <c:v>Average</c:v>
                </c:pt>
              </c:strCache>
            </c:strRef>
          </c:cat>
          <c:val>
            <c:numRef>
              <c:f>[5]TabA3.1.4_reddiff!$R$5:$R$31</c:f>
              <c:numCache>
                <c:formatCode>General</c:formatCode>
                <c:ptCount val="27"/>
                <c:pt idx="0">
                  <c:v>2.6743896007537842</c:v>
                </c:pt>
                <c:pt idx="1">
                  <c:v>5.8546128273010254</c:v>
                </c:pt>
                <c:pt idx="2">
                  <c:v>4.2082333564758301</c:v>
                </c:pt>
                <c:pt idx="3">
                  <c:v>3.2222769260406494</c:v>
                </c:pt>
                <c:pt idx="4">
                  <c:v>3.2559340000152588</c:v>
                </c:pt>
                <c:pt idx="5">
                  <c:v>5.3678727149963379</c:v>
                </c:pt>
                <c:pt idx="6">
                  <c:v>3.2741680145263672</c:v>
                </c:pt>
                <c:pt idx="7">
                  <c:v>7.2894973754882813</c:v>
                </c:pt>
                <c:pt idx="8">
                  <c:v>5.0103154182434082</c:v>
                </c:pt>
                <c:pt idx="9">
                  <c:v>4.5132579803466797</c:v>
                </c:pt>
                <c:pt idx="10">
                  <c:v>3.5572450160980225</c:v>
                </c:pt>
                <c:pt idx="11">
                  <c:v>5.3980231285095215</c:v>
                </c:pt>
                <c:pt idx="12">
                  <c:v>9.2353725433349609</c:v>
                </c:pt>
                <c:pt idx="13">
                  <c:v>7.1902713775634766</c:v>
                </c:pt>
                <c:pt idx="14">
                  <c:v>5.8182830810546875</c:v>
                </c:pt>
                <c:pt idx="15">
                  <c:v>4.7717652320861816</c:v>
                </c:pt>
                <c:pt idx="16">
                  <c:v>4.6081209182739258</c:v>
                </c:pt>
                <c:pt idx="17">
                  <c:v>4.5199947357177734</c:v>
                </c:pt>
                <c:pt idx="18">
                  <c:v>5.167081356048584</c:v>
                </c:pt>
                <c:pt idx="19">
                  <c:v>7.0391125679016113</c:v>
                </c:pt>
                <c:pt idx="20">
                  <c:v>4.5202398300170898</c:v>
                </c:pt>
                <c:pt idx="21">
                  <c:v>6.2166085243225098</c:v>
                </c:pt>
                <c:pt idx="22">
                  <c:v>6.6578207015991211</c:v>
                </c:pt>
                <c:pt idx="23">
                  <c:v>5.2308845520019531</c:v>
                </c:pt>
                <c:pt idx="24">
                  <c:v>7.4083542823791504</c:v>
                </c:pt>
                <c:pt idx="26">
                  <c:v>5.2803894424438473</c:v>
                </c:pt>
              </c:numCache>
            </c:numRef>
          </c:val>
          <c:extLst>
            <c:ext xmlns:c16="http://schemas.microsoft.com/office/drawing/2014/chart" uri="{C3380CC4-5D6E-409C-BE32-E72D297353CC}">
              <c16:uniqueId val="{00000004-48F2-4029-8357-6C1534D4CF8D}"/>
            </c:ext>
          </c:extLst>
        </c:ser>
        <c:dLbls>
          <c:showLegendKey val="0"/>
          <c:showVal val="0"/>
          <c:showCatName val="0"/>
          <c:showSerName val="0"/>
          <c:showPercent val="0"/>
          <c:showBubbleSize val="0"/>
        </c:dLbls>
        <c:gapWidth val="150"/>
        <c:overlap val="100"/>
        <c:axId val="241497600"/>
        <c:axId val="241499136"/>
      </c:barChart>
      <c:catAx>
        <c:axId val="241497600"/>
        <c:scaling>
          <c:orientation val="minMax"/>
        </c:scaling>
        <c:delete val="0"/>
        <c:axPos val="b"/>
        <c:majorGridlines>
          <c:spPr>
            <a:ln w="9525" cmpd="sng">
              <a:noFill/>
              <a:prstDash val="dash"/>
            </a:ln>
          </c:spPr>
        </c:majorGridlines>
        <c:numFmt formatCode="General" sourceLinked="0"/>
        <c:majorTickMark val="none"/>
        <c:minorTickMark val="none"/>
        <c:tickLblPos val="low"/>
        <c:spPr>
          <a:noFill/>
          <a:ln w="9525">
            <a:solidFill>
              <a:srgbClr val="8096AD"/>
            </a:solidFill>
            <a:prstDash val="solid"/>
          </a:ln>
          <a:extLst>
            <a:ext uri="{909E8E84-426E-40DD-AFC4-6F175D3DCCD1}">
              <a14:hiddenFill xmlns:a14="http://schemas.microsoft.com/office/drawing/2010/main">
                <a:noFill/>
              </a14:hiddenFill>
            </a:ext>
          </a:extLst>
        </c:spPr>
        <c:txPr>
          <a:bodyPr rot="-2700000" vert="horz"/>
          <a:lstStyle/>
          <a:p>
            <a:pPr>
              <a:defRPr/>
            </a:pPr>
            <a:endParaRPr lang="en-US"/>
          </a:p>
        </c:txPr>
        <c:crossAx val="241499136"/>
        <c:crosses val="autoZero"/>
        <c:auto val="1"/>
        <c:lblAlgn val="ctr"/>
        <c:lblOffset val="0"/>
        <c:noMultiLvlLbl val="0"/>
      </c:catAx>
      <c:valAx>
        <c:axId val="241499136"/>
        <c:scaling>
          <c:orientation val="minMax"/>
          <c:max val="100"/>
          <c:min val="0"/>
        </c:scaling>
        <c:delete val="0"/>
        <c:axPos val="l"/>
        <c:majorGridlines>
          <c:spPr>
            <a:ln w="3175" cmpd="sng">
              <a:solidFill>
                <a:schemeClr val="bg1">
                  <a:lumMod val="85000"/>
                </a:schemeClr>
              </a:solidFill>
              <a:prstDash val="dash"/>
            </a:ln>
          </c:spPr>
        </c:majorGridlines>
        <c:title>
          <c:tx>
            <c:rich>
              <a:bodyPr rot="0" vert="horz"/>
              <a:lstStyle/>
              <a:p>
                <a:pPr>
                  <a:defRPr/>
                </a:pPr>
                <a:r>
                  <a:rPr lang="en-GB"/>
                  <a:t>%</a:t>
                </a:r>
              </a:p>
            </c:rich>
          </c:tx>
          <c:layout>
            <c:manualLayout>
              <c:xMode val="edge"/>
              <c:yMode val="edge"/>
              <c:x val="1.5481537940379405E-2"/>
              <c:y val="8.2024129243612243E-2"/>
            </c:manualLayout>
          </c:layout>
          <c:overlay val="0"/>
        </c:title>
        <c:numFmt formatCode="#\ ##0" sourceLinked="0"/>
        <c:majorTickMark val="out"/>
        <c:minorTickMark val="none"/>
        <c:tickLblPos val="nextTo"/>
        <c:spPr>
          <a:noFill/>
          <a:ln w="9525">
            <a:noFill/>
            <a:prstDash val="solid"/>
            <a:tailEnd type="arrow" w="lg" len="med"/>
          </a:ln>
          <a:extLst>
            <a:ext uri="{909E8E84-426E-40DD-AFC4-6F175D3DCCD1}">
              <a14:hiddenFill xmlns:a14="http://schemas.microsoft.com/office/drawing/2010/main">
                <a:noFill/>
              </a14:hiddenFill>
            </a:ext>
          </a:extLst>
        </c:spPr>
        <c:txPr>
          <a:bodyPr rot="0" vert="horz"/>
          <a:lstStyle/>
          <a:p>
            <a:pPr>
              <a:defRPr/>
            </a:pPr>
            <a:endParaRPr lang="en-US"/>
          </a:p>
        </c:txPr>
        <c:crossAx val="241497600"/>
        <c:crosses val="autoZero"/>
        <c:crossBetween val="between"/>
        <c:majorUnit val="10"/>
      </c:valAx>
      <c:spPr>
        <a:noFill/>
        <a:ln w="9525">
          <a:noFill/>
        </a:ln>
      </c:spPr>
    </c:plotArea>
    <c:legend>
      <c:legendPos val="t"/>
      <c:layout/>
      <c:overlay val="0"/>
      <c:txPr>
        <a:bodyPr/>
        <a:lstStyle/>
        <a:p>
          <a:pPr>
            <a:defRPr sz="750"/>
          </a:pPr>
          <a:endParaRPr lang="en-US"/>
        </a:p>
      </c:txPr>
    </c:legend>
    <c:plotVisOnly val="1"/>
    <c:dispBlanksAs val="gap"/>
    <c:showDLblsOverMax val="1"/>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a:solidFill>
            <a:schemeClr val="tx1">
              <a:lumMod val="65000"/>
              <a:lumOff val="35000"/>
            </a:scheme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rgbClr val="000000"/>
                </a:solidFill>
                <a:latin typeface="Arial Narrow" panose="020B0606020202030204" pitchFamily="34" charset="0"/>
                <a:ea typeface="+mn-ea"/>
                <a:cs typeface="+mn-cs"/>
              </a:defRPr>
            </a:pPr>
            <a:r>
              <a:rPr lang="en-GB" sz="900" b="1" i="0">
                <a:solidFill>
                  <a:srgbClr val="000000"/>
                </a:solidFill>
                <a:latin typeface="Arial Narrow" panose="020B0606020202030204" pitchFamily="34" charset="0"/>
              </a:rPr>
              <a:t>Demand</a:t>
            </a:r>
            <a:r>
              <a:rPr lang="en-GB" sz="900" b="1" i="0" baseline="0">
                <a:solidFill>
                  <a:srgbClr val="000000"/>
                </a:solidFill>
                <a:latin typeface="Arial Narrow" panose="020B0606020202030204" pitchFamily="34" charset="0"/>
              </a:rPr>
              <a:t> for more redistribution</a:t>
            </a:r>
            <a:endParaRPr lang="en-GB" sz="900" b="1" i="0">
              <a:solidFill>
                <a:srgbClr val="000000"/>
              </a:solidFill>
              <a:latin typeface="Arial Narrow" panose="020B0606020202030204" pitchFamily="34" charset="0"/>
            </a:endParaRPr>
          </a:p>
        </c:rich>
      </c:tx>
      <c:layout>
        <c:manualLayout>
          <c:xMode val="edge"/>
          <c:yMode val="edge"/>
          <c:x val="0.28243407601832077"/>
          <c:y val="1.9920803043647736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0.10358868535649346"/>
          <c:y val="0.13996677774736499"/>
          <c:w val="0.84387278132873189"/>
          <c:h val="0.67000993687301424"/>
        </c:manualLayout>
      </c:layout>
      <c:scatterChart>
        <c:scatterStyle val="lineMarker"/>
        <c:varyColors val="0"/>
        <c:ser>
          <c:idx val="0"/>
          <c:order val="0"/>
          <c:spPr>
            <a:ln w="19050" cap="rnd">
              <a:noFill/>
              <a:round/>
            </a:ln>
            <a:effectLst/>
          </c:spPr>
          <c:marker>
            <c:symbol val="circle"/>
            <c:size val="5"/>
            <c:spPr>
              <a:solidFill>
                <a:srgbClr val="5BBDBE"/>
              </a:solidFill>
              <a:ln w="9525">
                <a:solidFill>
                  <a:srgbClr val="5BBDBE"/>
                </a:solidFill>
                <a:prstDash val="solid"/>
              </a:ln>
              <a:effectLst/>
            </c:spPr>
          </c:marker>
          <c:dLbls>
            <c:dLbl>
              <c:idx val="0"/>
              <c:layout/>
              <c:tx>
                <c:rich>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AUT</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A7E-4FA2-8DC1-9E9885070F9B}"/>
                </c:ext>
              </c:extLst>
            </c:dLbl>
            <c:dLbl>
              <c:idx val="1"/>
              <c:layout>
                <c:manualLayout>
                  <c:x val="-0.1512395953001105"/>
                  <c:y val="0"/>
                </c:manualLayout>
              </c:layout>
              <c:tx>
                <c:rich>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BEL</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4A7E-4FA2-8DC1-9E9885070F9B}"/>
                </c:ext>
              </c:extLst>
            </c:dLbl>
            <c:dLbl>
              <c:idx val="2"/>
              <c:layout>
                <c:manualLayout>
                  <c:x val="0"/>
                  <c:y val="2.4703278611356738E-2"/>
                </c:manualLayout>
              </c:layout>
              <c:tx>
                <c:rich>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CAN</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A7E-4FA2-8DC1-9E9885070F9B}"/>
                </c:ext>
              </c:extLst>
            </c:dLbl>
            <c:dLbl>
              <c:idx val="3"/>
              <c:layout>
                <c:manualLayout>
                  <c:x val="9.9250984415697505E-2"/>
                  <c:y val="3.4584590055899436E-2"/>
                </c:manualLayout>
              </c:layout>
              <c:tx>
                <c:rich>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CHE</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4A7E-4FA2-8DC1-9E9885070F9B}"/>
                </c:ext>
              </c:extLst>
            </c:dLbl>
            <c:dLbl>
              <c:idx val="4"/>
              <c:layout/>
              <c:tx>
                <c:rich>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CHL</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4A7E-4FA2-8DC1-9E9885070F9B}"/>
                </c:ext>
              </c:extLst>
            </c:dLbl>
            <c:dLbl>
              <c:idx val="5"/>
              <c:layout>
                <c:manualLayout>
                  <c:x val="9.452474706256906E-3"/>
                  <c:y val="6.4228524389527433E-2"/>
                </c:manualLayout>
              </c:layout>
              <c:tx>
                <c:rich>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DEU</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4A7E-4FA2-8DC1-9E9885070F9B}"/>
                </c:ext>
              </c:extLst>
            </c:dLbl>
            <c:dLbl>
              <c:idx val="6"/>
              <c:layout/>
              <c:tx>
                <c:rich>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DNK</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4A7E-4FA2-8DC1-9E9885070F9B}"/>
                </c:ext>
              </c:extLst>
            </c:dLbl>
            <c:dLbl>
              <c:idx val="7"/>
              <c:layout/>
              <c:tx>
                <c:rich>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ESP</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4A7E-4FA2-8DC1-9E9885070F9B}"/>
                </c:ext>
              </c:extLst>
            </c:dLbl>
            <c:dLbl>
              <c:idx val="8"/>
              <c:layout>
                <c:manualLayout>
                  <c:x val="0"/>
                  <c:y val="9.8813114445426963E-3"/>
                </c:manualLayout>
              </c:layout>
              <c:tx>
                <c:rich>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EST</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4A7E-4FA2-8DC1-9E9885070F9B}"/>
                </c:ext>
              </c:extLst>
            </c:dLbl>
            <c:dLbl>
              <c:idx val="9"/>
              <c:layout>
                <c:manualLayout>
                  <c:x val="-9.452474706256906E-3"/>
                  <c:y val="0"/>
                </c:manualLayout>
              </c:layout>
              <c:tx>
                <c:rich>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FIN</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4A7E-4FA2-8DC1-9E9885070F9B}"/>
                </c:ext>
              </c:extLst>
            </c:dLbl>
            <c:dLbl>
              <c:idx val="10"/>
              <c:layout/>
              <c:tx>
                <c:rich>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FRA</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4A7E-4FA2-8DC1-9E9885070F9B}"/>
                </c:ext>
              </c:extLst>
            </c:dLbl>
            <c:dLbl>
              <c:idx val="11"/>
              <c:layout>
                <c:manualLayout>
                  <c:x val="-0.13706088324072513"/>
                  <c:y val="-4.4465901500442127E-2"/>
                </c:manualLayout>
              </c:layout>
              <c:tx>
                <c:rich>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GRC</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4A7E-4FA2-8DC1-9E9885070F9B}"/>
                </c:ext>
              </c:extLst>
            </c:dLbl>
            <c:dLbl>
              <c:idx val="12"/>
              <c:layout>
                <c:manualLayout>
                  <c:x val="-0.20322820618452347"/>
                  <c:y val="-9.8813114445426963E-3"/>
                </c:manualLayout>
              </c:layout>
              <c:tx>
                <c:rich>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IRL</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4A7E-4FA2-8DC1-9E9885070F9B}"/>
                </c:ext>
              </c:extLst>
            </c:dLbl>
            <c:dLbl>
              <c:idx val="13"/>
              <c:layout/>
              <c:tx>
                <c:rich>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ISR</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4A7E-4FA2-8DC1-9E9885070F9B}"/>
                </c:ext>
              </c:extLst>
            </c:dLbl>
            <c:dLbl>
              <c:idx val="14"/>
              <c:layout/>
              <c:tx>
                <c:rich>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ITA</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4A7E-4FA2-8DC1-9E9885070F9B}"/>
                </c:ext>
              </c:extLst>
            </c:dLbl>
            <c:dLbl>
              <c:idx val="15"/>
              <c:layout>
                <c:manualLayout>
                  <c:x val="-0.1087034591219545"/>
                  <c:y val="-3.4584590055899436E-2"/>
                </c:manualLayout>
              </c:layout>
              <c:tx>
                <c:rich>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KOR</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4A7E-4FA2-8DC1-9E9885070F9B}"/>
                </c:ext>
              </c:extLst>
            </c:dLbl>
            <c:dLbl>
              <c:idx val="16"/>
              <c:layout/>
              <c:tx>
                <c:rich>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LTU</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4A7E-4FA2-8DC1-9E9885070F9B}"/>
                </c:ext>
              </c:extLst>
            </c:dLbl>
            <c:dLbl>
              <c:idx val="17"/>
              <c:layout/>
              <c:tx>
                <c:rich>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MEX</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4A7E-4FA2-8DC1-9E9885070F9B}"/>
                </c:ext>
              </c:extLst>
            </c:dLbl>
            <c:dLbl>
              <c:idx val="18"/>
              <c:layout>
                <c:manualLayout>
                  <c:x val="4.7262373531284964E-3"/>
                  <c:y val="5.9287868667256084E-2"/>
                </c:manualLayout>
              </c:layout>
              <c:tx>
                <c:rich>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NLD</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4A7E-4FA2-8DC1-9E9885070F9B}"/>
                </c:ext>
              </c:extLst>
            </c:dLbl>
            <c:dLbl>
              <c:idx val="19"/>
              <c:layout>
                <c:manualLayout>
                  <c:x val="-0.13233464588759672"/>
                  <c:y val="4.4465901500442218E-2"/>
                </c:manualLayout>
              </c:layout>
              <c:tx>
                <c:rich>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NOR</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4A7E-4FA2-8DC1-9E9885070F9B}"/>
                </c:ext>
              </c:extLst>
            </c:dLbl>
            <c:dLbl>
              <c:idx val="20"/>
              <c:layout>
                <c:manualLayout>
                  <c:x val="-0.12760840853446823"/>
                  <c:y val="-2.9643934333628087E-2"/>
                </c:manualLayout>
              </c:layout>
              <c:tx>
                <c:rich>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POL</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4A7E-4FA2-8DC1-9E9885070F9B}"/>
                </c:ext>
              </c:extLst>
            </c:dLbl>
            <c:dLbl>
              <c:idx val="21"/>
              <c:layout>
                <c:manualLayout>
                  <c:x val="-1.8904949412513812E-2"/>
                  <c:y val="-3.9525245778170785E-2"/>
                </c:manualLayout>
              </c:layout>
              <c:tx>
                <c:rich>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PRT</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4A7E-4FA2-8DC1-9E9885070F9B}"/>
                </c:ext>
              </c:extLst>
            </c:dLbl>
            <c:dLbl>
              <c:idx val="22"/>
              <c:layout/>
              <c:tx>
                <c:rich>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SVN</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4A7E-4FA2-8DC1-9E9885070F9B}"/>
                </c:ext>
              </c:extLst>
            </c:dLbl>
            <c:dLbl>
              <c:idx val="23"/>
              <c:layout/>
              <c:tx>
                <c:rich>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TUR</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4A7E-4FA2-8DC1-9E9885070F9B}"/>
                </c:ext>
              </c:extLst>
            </c:dLbl>
            <c:dLbl>
              <c:idx val="24"/>
              <c:layout/>
              <c:tx>
                <c:rich>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USA</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4A7E-4FA2-8DC1-9E9885070F9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trendline>
            <c:name>Linear fit</c:name>
            <c:spPr>
              <a:ln w="19050" cap="rnd">
                <a:solidFill>
                  <a:schemeClr val="accent1"/>
                </a:solidFill>
                <a:prstDash val="sysDot"/>
              </a:ln>
              <a:effectLst/>
            </c:spPr>
            <c:trendlineType val="linear"/>
            <c:forward val="3.0000000000000006E-2"/>
            <c:backward val="4.0000000000000008E-2"/>
            <c:dispRSqr val="0"/>
            <c:dispEq val="0"/>
          </c:trendline>
          <c:xVal>
            <c:numRef>
              <c:f>'[6]FIGURE 3.9'!$D$7:$D$31</c:f>
              <c:numCache>
                <c:formatCode>General</c:formatCode>
                <c:ptCount val="25"/>
                <c:pt idx="0">
                  <c:v>0.27977347000000002</c:v>
                </c:pt>
                <c:pt idx="1">
                  <c:v>0.25819810999999998</c:v>
                </c:pt>
                <c:pt idx="2">
                  <c:v>0.30338372000000002</c:v>
                </c:pt>
                <c:pt idx="3">
                  <c:v>0.29908448999999998</c:v>
                </c:pt>
                <c:pt idx="4">
                  <c:v>0.46</c:v>
                </c:pt>
                <c:pt idx="5">
                  <c:v>0.28915999999999997</c:v>
                </c:pt>
                <c:pt idx="6">
                  <c:v>0.26400000000000001</c:v>
                </c:pt>
                <c:pt idx="7">
                  <c:v>0.33049052000000001</c:v>
                </c:pt>
                <c:pt idx="8">
                  <c:v>0.30519060999999997</c:v>
                </c:pt>
                <c:pt idx="9">
                  <c:v>0.26885999999999999</c:v>
                </c:pt>
                <c:pt idx="10">
                  <c:v>0.30099999999999999</c:v>
                </c:pt>
                <c:pt idx="11">
                  <c:v>0.30556567000000001</c:v>
                </c:pt>
                <c:pt idx="12">
                  <c:v>0.29482746999999998</c:v>
                </c:pt>
                <c:pt idx="13">
                  <c:v>0.34797</c:v>
                </c:pt>
                <c:pt idx="14">
                  <c:v>0.33441191999999997</c:v>
                </c:pt>
                <c:pt idx="15">
                  <c:v>0.34499999999999997</c:v>
                </c:pt>
                <c:pt idx="16">
                  <c:v>0.36118087999999998</c:v>
                </c:pt>
                <c:pt idx="17">
                  <c:v>0.45754669999999997</c:v>
                </c:pt>
                <c:pt idx="18">
                  <c:v>0.28499999999999998</c:v>
                </c:pt>
                <c:pt idx="19">
                  <c:v>0.26207999999999998</c:v>
                </c:pt>
                <c:pt idx="20">
                  <c:v>0.28119817000000003</c:v>
                </c:pt>
                <c:pt idx="21">
                  <c:v>0.31690547000000002</c:v>
                </c:pt>
                <c:pt idx="22">
                  <c:v>0.24863350000000001</c:v>
                </c:pt>
                <c:pt idx="23">
                  <c:v>0.40400000000000003</c:v>
                </c:pt>
                <c:pt idx="24">
                  <c:v>0.38990000000000002</c:v>
                </c:pt>
              </c:numCache>
            </c:numRef>
          </c:xVal>
          <c:yVal>
            <c:numRef>
              <c:f>'[6]FIGURE 3.9'!$B$7:$B$31</c:f>
              <c:numCache>
                <c:formatCode>General</c:formatCode>
                <c:ptCount val="25"/>
                <c:pt idx="0">
                  <c:v>66.940070000000006</c:v>
                </c:pt>
                <c:pt idx="1">
                  <c:v>56.803719999999998</c:v>
                </c:pt>
                <c:pt idx="2">
                  <c:v>61.375540000000001</c:v>
                </c:pt>
                <c:pt idx="3">
                  <c:v>58.37003</c:v>
                </c:pt>
                <c:pt idx="4">
                  <c:v>89.116739999999993</c:v>
                </c:pt>
                <c:pt idx="5">
                  <c:v>60.018270000000001</c:v>
                </c:pt>
                <c:pt idx="6">
                  <c:v>38.12236</c:v>
                </c:pt>
                <c:pt idx="7">
                  <c:v>80.075159999999997</c:v>
                </c:pt>
                <c:pt idx="8">
                  <c:v>64.197469999999996</c:v>
                </c:pt>
                <c:pt idx="9">
                  <c:v>51.779339999999998</c:v>
                </c:pt>
                <c:pt idx="10">
                  <c:v>49.832279999999997</c:v>
                </c:pt>
                <c:pt idx="11">
                  <c:v>78.504630000000006</c:v>
                </c:pt>
                <c:pt idx="12">
                  <c:v>62.426139999999997</c:v>
                </c:pt>
                <c:pt idx="13">
                  <c:v>70.046059999999997</c:v>
                </c:pt>
                <c:pt idx="14">
                  <c:v>65.481930000000006</c:v>
                </c:pt>
                <c:pt idx="15">
                  <c:v>69.881649999999993</c:v>
                </c:pt>
                <c:pt idx="16">
                  <c:v>75.246539999999996</c:v>
                </c:pt>
                <c:pt idx="17">
                  <c:v>84.666269999999997</c:v>
                </c:pt>
                <c:pt idx="18">
                  <c:v>48.491999999999997</c:v>
                </c:pt>
                <c:pt idx="19">
                  <c:v>51.651620000000001</c:v>
                </c:pt>
                <c:pt idx="20">
                  <c:v>66.566339999999997</c:v>
                </c:pt>
                <c:pt idx="21">
                  <c:v>81.515680000000003</c:v>
                </c:pt>
                <c:pt idx="22">
                  <c:v>74.626369999999994</c:v>
                </c:pt>
                <c:pt idx="23">
                  <c:v>80.159310000000005</c:v>
                </c:pt>
                <c:pt idx="24">
                  <c:v>54.083629999999999</c:v>
                </c:pt>
              </c:numCache>
            </c:numRef>
          </c:yVal>
          <c:smooth val="0"/>
          <c:extLst>
            <c:ext xmlns:c16="http://schemas.microsoft.com/office/drawing/2014/chart" uri="{C3380CC4-5D6E-409C-BE32-E72D297353CC}">
              <c16:uniqueId val="{00000019-4A7E-4FA2-8DC1-9E9885070F9B}"/>
            </c:ext>
          </c:extLst>
        </c:ser>
        <c:dLbls>
          <c:showLegendKey val="0"/>
          <c:showVal val="0"/>
          <c:showCatName val="0"/>
          <c:showSerName val="0"/>
          <c:showPercent val="0"/>
          <c:showBubbleSize val="0"/>
        </c:dLbls>
        <c:axId val="583866592"/>
        <c:axId val="583867248"/>
      </c:scatterChart>
      <c:valAx>
        <c:axId val="583866592"/>
        <c:scaling>
          <c:orientation val="minMax"/>
          <c:max val="0.5"/>
          <c:min val="0.2"/>
        </c:scaling>
        <c:delete val="0"/>
        <c:axPos val="b"/>
        <c:majorGridlines>
          <c:spPr>
            <a:ln w="9525" cap="flat" cmpd="sng" algn="ctr">
              <a:solidFill>
                <a:srgbClr val="FFFFFF"/>
              </a:solidFill>
              <a:prstDash val="solid"/>
              <a:round/>
            </a:ln>
            <a:effectLst/>
          </c:spPr>
        </c:majorGridlines>
        <c:title>
          <c:tx>
            <c:rich>
              <a:bodyPr rot="0" spcFirstLastPara="1" vertOverflow="ellipsis" vert="horz" wrap="square" anchor="ctr" anchorCtr="1"/>
              <a:lstStyle/>
              <a:p>
                <a:pPr>
                  <a:defRPr sz="750" b="0" i="0" u="none" strike="noStrike" kern="1200" baseline="0">
                    <a:solidFill>
                      <a:srgbClr val="000000"/>
                    </a:solidFill>
                    <a:latin typeface="Arial Narrow" panose="020B0606020202030204" pitchFamily="34" charset="0"/>
                    <a:ea typeface="+mn-ea"/>
                    <a:cs typeface="+mn-cs"/>
                  </a:defRPr>
                </a:pPr>
                <a:r>
                  <a:rPr lang="en-GB" sz="750" b="0" i="0">
                    <a:solidFill>
                      <a:srgbClr val="000000"/>
                    </a:solidFill>
                    <a:latin typeface="Arial Narrow" panose="020B0606020202030204" pitchFamily="34" charset="0"/>
                  </a:rPr>
                  <a:t>Gini disposable</a:t>
                </a:r>
                <a:r>
                  <a:rPr lang="en-GB" sz="750" b="0" i="0" baseline="0">
                    <a:solidFill>
                      <a:srgbClr val="000000"/>
                    </a:solidFill>
                    <a:latin typeface="Arial Narrow" panose="020B0606020202030204" pitchFamily="34" charset="0"/>
                  </a:rPr>
                  <a:t> income (IDD, latest available)</a:t>
                </a:r>
                <a:endParaRPr lang="en-GB" sz="750" b="0" i="0">
                  <a:solidFill>
                    <a:srgbClr val="000000"/>
                  </a:solidFill>
                  <a:latin typeface="Arial Narrow" panose="020B0606020202030204" pitchFamily="34" charset="0"/>
                </a:endParaRPr>
              </a:p>
            </c:rich>
          </c:tx>
          <c:layout>
            <c:manualLayout>
              <c:xMode val="edge"/>
              <c:yMode val="edge"/>
              <c:x val="0.41212055680526022"/>
              <c:y val="0.86893327236835627"/>
            </c:manualLayout>
          </c:layout>
          <c:overlay val="0"/>
          <c:spPr>
            <a:noFill/>
            <a:ln>
              <a:noFill/>
            </a:ln>
            <a:effectLst/>
          </c:spPr>
          <c:txPr>
            <a:bodyPr rot="0" spcFirstLastPara="1" vertOverflow="ellipsis" vert="horz" wrap="square" anchor="ctr" anchorCtr="1"/>
            <a:lstStyle/>
            <a:p>
              <a:pPr>
                <a:defRPr sz="750" b="0" i="0" u="none" strike="noStrike" kern="1200" baseline="0">
                  <a:solidFill>
                    <a:srgbClr val="000000"/>
                  </a:solidFill>
                  <a:latin typeface="Arial Narrow" panose="020B0606020202030204" pitchFamily="34" charset="0"/>
                  <a:ea typeface="+mn-ea"/>
                  <a:cs typeface="+mn-cs"/>
                </a:defRPr>
              </a:pPr>
              <a:endParaRPr lang="en-US"/>
            </a:p>
          </c:txPr>
        </c:title>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583867248"/>
        <c:crosses val="autoZero"/>
        <c:crossBetween val="midCat"/>
      </c:valAx>
      <c:valAx>
        <c:axId val="583867248"/>
        <c:scaling>
          <c:orientation val="minMax"/>
          <c:min val="30"/>
        </c:scaling>
        <c:delete val="0"/>
        <c:axPos val="l"/>
        <c:majorGridlines>
          <c:spPr>
            <a:ln w="9525" cap="flat" cmpd="sng" algn="ctr">
              <a:solidFill>
                <a:srgbClr val="FFFFFF"/>
              </a:solidFill>
              <a:prstDash val="solid"/>
              <a:round/>
            </a:ln>
            <a:effectLst/>
          </c:spPr>
        </c:majorGridlines>
        <c:numFmt formatCode="General" sourceLinked="1"/>
        <c:majorTickMark val="in"/>
        <c:minorTickMark val="none"/>
        <c:tickLblPos val="nextTo"/>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583866592"/>
        <c:crosses val="autoZero"/>
        <c:crossBetween val="midCat"/>
      </c:valAx>
      <c:spPr>
        <a:solidFill>
          <a:sysClr val="window" lastClr="FFFFFF"/>
        </a:solidFill>
        <a:ln w="9525">
          <a:solidFill>
            <a:srgbClr val="000000"/>
          </a:solidFill>
        </a:ln>
        <a:effec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rgbClr val="000000"/>
                </a:solidFill>
                <a:latin typeface="Arial Narrow" panose="020B0606020202030204" pitchFamily="34" charset="0"/>
                <a:ea typeface="+mn-ea"/>
                <a:cs typeface="+mn-cs"/>
              </a:defRPr>
            </a:pPr>
            <a:r>
              <a:rPr lang="en-GB" sz="900" b="1" i="0">
                <a:solidFill>
                  <a:srgbClr val="000000"/>
                </a:solidFill>
                <a:latin typeface="Arial Narrow" panose="020B0606020202030204" pitchFamily="34" charset="0"/>
              </a:rPr>
              <a:t>Demand for more progressive taxation</a:t>
            </a:r>
          </a:p>
        </c:rich>
      </c:tx>
      <c:layout>
        <c:manualLayout>
          <c:xMode val="edge"/>
          <c:yMode val="edge"/>
          <c:x val="0.23307015330731212"/>
          <c:y val="1.9920803043647736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0.10358868535649346"/>
          <c:y val="0.13996677774736499"/>
          <c:w val="0.84387278132873189"/>
          <c:h val="0.67000993687301424"/>
        </c:manualLayout>
      </c:layout>
      <c:scatterChart>
        <c:scatterStyle val="lineMarker"/>
        <c:varyColors val="0"/>
        <c:ser>
          <c:idx val="0"/>
          <c:order val="0"/>
          <c:spPr>
            <a:ln w="19050" cap="rnd">
              <a:noFill/>
              <a:round/>
            </a:ln>
            <a:effectLst/>
          </c:spPr>
          <c:marker>
            <c:symbol val="circle"/>
            <c:size val="5"/>
            <c:spPr>
              <a:solidFill>
                <a:srgbClr val="5BBDBE"/>
              </a:solidFill>
              <a:ln w="3175">
                <a:solidFill>
                  <a:srgbClr val="5BBDBE"/>
                </a:solidFill>
                <a:prstDash val="solid"/>
              </a:ln>
              <a:effectLst/>
            </c:spPr>
          </c:marker>
          <c:dLbls>
            <c:dLbl>
              <c:idx val="0"/>
              <c:layout>
                <c:manualLayout>
                  <c:x val="-0.15432473813400735"/>
                  <c:y val="0"/>
                </c:manualLayout>
              </c:layout>
              <c:tx>
                <c:rich>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AUT</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CA4-4769-95A5-08B35399CEEA}"/>
                </c:ext>
              </c:extLst>
            </c:dLbl>
            <c:dLbl>
              <c:idx val="1"/>
              <c:layout/>
              <c:tx>
                <c:rich>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BEL</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CA4-4769-95A5-08B35399CEEA}"/>
                </c:ext>
              </c:extLst>
            </c:dLbl>
            <c:dLbl>
              <c:idx val="2"/>
              <c:layout/>
              <c:tx>
                <c:rich>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CAN</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CA4-4769-95A5-08B35399CEEA}"/>
                </c:ext>
              </c:extLst>
            </c:dLbl>
            <c:dLbl>
              <c:idx val="3"/>
              <c:layout/>
              <c:tx>
                <c:rich>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CHE</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ACA4-4769-95A5-08B35399CEEA}"/>
                </c:ext>
              </c:extLst>
            </c:dLbl>
            <c:dLbl>
              <c:idx val="4"/>
              <c:layout/>
              <c:tx>
                <c:rich>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CHL</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ACA4-4769-95A5-08B35399CEEA}"/>
                </c:ext>
              </c:extLst>
            </c:dLbl>
            <c:dLbl>
              <c:idx val="5"/>
              <c:layout>
                <c:manualLayout>
                  <c:x val="-0.1262656948369151"/>
                  <c:y val="-8.8957135191108067E-2"/>
                </c:manualLayout>
              </c:layout>
              <c:tx>
                <c:rich>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DEU</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ACA4-4769-95A5-08B35399CEEA}"/>
                </c:ext>
              </c:extLst>
            </c:dLbl>
            <c:dLbl>
              <c:idx val="6"/>
              <c:layout/>
              <c:tx>
                <c:rich>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DNK</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ACA4-4769-95A5-08B35399CEEA}"/>
                </c:ext>
              </c:extLst>
            </c:dLbl>
            <c:dLbl>
              <c:idx val="7"/>
              <c:layout>
                <c:manualLayout>
                  <c:x val="0"/>
                  <c:y val="-1.9768252264690672E-2"/>
                </c:manualLayout>
              </c:layout>
              <c:tx>
                <c:rich>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ESP</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ACA4-4769-95A5-08B35399CEEA}"/>
                </c:ext>
              </c:extLst>
            </c:dLbl>
            <c:dLbl>
              <c:idx val="8"/>
              <c:layout>
                <c:manualLayout>
                  <c:x val="-8.5734975212254373E-17"/>
                  <c:y val="3.9536504529381435E-2"/>
                </c:manualLayout>
              </c:layout>
              <c:tx>
                <c:rich>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EST</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ACA4-4769-95A5-08B35399CEEA}"/>
                </c:ext>
              </c:extLst>
            </c:dLbl>
            <c:dLbl>
              <c:idx val="9"/>
              <c:layout>
                <c:manualLayout>
                  <c:x val="-0.14497172370164327"/>
                  <c:y val="1.4826189198518004E-2"/>
                </c:manualLayout>
              </c:layout>
              <c:tx>
                <c:rich>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FIN</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ACA4-4769-95A5-08B35399CEEA}"/>
                </c:ext>
              </c:extLst>
            </c:dLbl>
            <c:dLbl>
              <c:idx val="10"/>
              <c:layout>
                <c:manualLayout>
                  <c:x val="3.2735550513274286E-2"/>
                  <c:y val="1.9768252264690672E-2"/>
                </c:manualLayout>
              </c:layout>
              <c:tx>
                <c:rich>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FRA</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ACA4-4769-95A5-08B35399CEEA}"/>
                </c:ext>
              </c:extLst>
            </c:dLbl>
            <c:dLbl>
              <c:idx val="11"/>
              <c:layout>
                <c:manualLayout>
                  <c:x val="-0.15432473813400738"/>
                  <c:y val="-2.4710315330863316E-2"/>
                </c:manualLayout>
              </c:layout>
              <c:tx>
                <c:rich>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GRC</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ACA4-4769-95A5-08B35399CEEA}"/>
                </c:ext>
              </c:extLst>
            </c:dLbl>
            <c:dLbl>
              <c:idx val="12"/>
              <c:layout>
                <c:manualLayout>
                  <c:x val="0"/>
                  <c:y val="-1.4826189198518004E-2"/>
                </c:manualLayout>
              </c:layout>
              <c:tx>
                <c:rich>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IRL</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ACA4-4769-95A5-08B35399CEEA}"/>
                </c:ext>
              </c:extLst>
            </c:dLbl>
            <c:dLbl>
              <c:idx val="13"/>
              <c:layout/>
              <c:tx>
                <c:rich>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ISR</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ACA4-4769-95A5-08B35399CEEA}"/>
                </c:ext>
              </c:extLst>
            </c:dLbl>
            <c:dLbl>
              <c:idx val="14"/>
              <c:layout>
                <c:manualLayout>
                  <c:x val="0"/>
                  <c:y val="-1.4826189198518049E-2"/>
                </c:manualLayout>
              </c:layout>
              <c:tx>
                <c:rich>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ITA</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ACA4-4769-95A5-08B35399CEEA}"/>
                </c:ext>
              </c:extLst>
            </c:dLbl>
            <c:dLbl>
              <c:idx val="15"/>
              <c:layout>
                <c:manualLayout>
                  <c:x val="2.3382536080910118E-2"/>
                  <c:y val="6.9188882926417353E-2"/>
                </c:manualLayout>
              </c:layout>
              <c:tx>
                <c:rich>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KOR</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ACA4-4769-95A5-08B35399CEEA}"/>
                </c:ext>
              </c:extLst>
            </c:dLbl>
            <c:dLbl>
              <c:idx val="16"/>
              <c:layout/>
              <c:tx>
                <c:rich>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LTU</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ACA4-4769-95A5-08B35399CEEA}"/>
                </c:ext>
              </c:extLst>
            </c:dLbl>
            <c:dLbl>
              <c:idx val="17"/>
              <c:layout/>
              <c:tx>
                <c:rich>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MEX</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ACA4-4769-95A5-08B35399CEEA}"/>
                </c:ext>
              </c:extLst>
            </c:dLbl>
            <c:dLbl>
              <c:idx val="18"/>
              <c:layout>
                <c:manualLayout>
                  <c:x val="4.6765072161820319E-2"/>
                  <c:y val="4.4478567595554012E-2"/>
                </c:manualLayout>
              </c:layout>
              <c:tx>
                <c:rich>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NLD</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ACA4-4769-95A5-08B35399CEEA}"/>
                </c:ext>
              </c:extLst>
            </c:dLbl>
            <c:dLbl>
              <c:idx val="19"/>
              <c:layout>
                <c:manualLayout>
                  <c:x val="-0.14964823091782531"/>
                  <c:y val="1.4826189198518004E-2"/>
                </c:manualLayout>
              </c:layout>
              <c:tx>
                <c:rich>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NOR</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ACA4-4769-95A5-08B35399CEEA}"/>
                </c:ext>
              </c:extLst>
            </c:dLbl>
            <c:dLbl>
              <c:idx val="20"/>
              <c:layout>
                <c:manualLayout>
                  <c:x val="-0.18706028864728164"/>
                  <c:y val="8.4015072124935267E-2"/>
                </c:manualLayout>
              </c:layout>
              <c:tx>
                <c:rich>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POL</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ACA4-4769-95A5-08B35399CEEA}"/>
                </c:ext>
              </c:extLst>
            </c:dLbl>
            <c:dLbl>
              <c:idx val="21"/>
              <c:layout>
                <c:manualLayout>
                  <c:x val="0"/>
                  <c:y val="-9.8841261323453812E-3"/>
                </c:manualLayout>
              </c:layout>
              <c:tx>
                <c:rich>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PRT</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ACA4-4769-95A5-08B35399CEEA}"/>
                </c:ext>
              </c:extLst>
            </c:dLbl>
            <c:dLbl>
              <c:idx val="22"/>
              <c:layout>
                <c:manualLayout>
                  <c:x val="-0.10755966597218693"/>
                  <c:y val="-8.8957135191108025E-2"/>
                </c:manualLayout>
              </c:layout>
              <c:tx>
                <c:rich>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SVN</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ACA4-4769-95A5-08B35399CEEA}"/>
                </c:ext>
              </c:extLst>
            </c:dLbl>
            <c:dLbl>
              <c:idx val="23"/>
              <c:layout/>
              <c:tx>
                <c:rich>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TUR</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ACA4-4769-95A5-08B35399CEEA}"/>
                </c:ext>
              </c:extLst>
            </c:dLbl>
            <c:dLbl>
              <c:idx val="24"/>
              <c:layout/>
              <c:tx>
                <c:rich>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USA</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Narrow" panose="020B0606020202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ACA4-4769-95A5-08B35399CEE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trendline>
            <c:name>Linear fit</c:name>
            <c:spPr>
              <a:ln w="19050" cap="rnd">
                <a:solidFill>
                  <a:schemeClr val="accent1"/>
                </a:solidFill>
                <a:prstDash val="sysDot"/>
              </a:ln>
              <a:effectLst/>
            </c:spPr>
            <c:trendlineType val="linear"/>
            <c:forward val="3.0000000000000006E-2"/>
            <c:backward val="4.0000000000000008E-2"/>
            <c:dispRSqr val="0"/>
            <c:dispEq val="0"/>
          </c:trendline>
          <c:xVal>
            <c:numRef>
              <c:f>'[6]FIGURE 3.9'!$D$7:$D$31</c:f>
              <c:numCache>
                <c:formatCode>General</c:formatCode>
                <c:ptCount val="25"/>
                <c:pt idx="0">
                  <c:v>0.27977347000000002</c:v>
                </c:pt>
                <c:pt idx="1">
                  <c:v>0.25819810999999998</c:v>
                </c:pt>
                <c:pt idx="2">
                  <c:v>0.30338372000000002</c:v>
                </c:pt>
                <c:pt idx="3">
                  <c:v>0.29908448999999998</c:v>
                </c:pt>
                <c:pt idx="4">
                  <c:v>0.46</c:v>
                </c:pt>
                <c:pt idx="5">
                  <c:v>0.28915999999999997</c:v>
                </c:pt>
                <c:pt idx="6">
                  <c:v>0.26400000000000001</c:v>
                </c:pt>
                <c:pt idx="7">
                  <c:v>0.33049052000000001</c:v>
                </c:pt>
                <c:pt idx="8">
                  <c:v>0.30519060999999997</c:v>
                </c:pt>
                <c:pt idx="9">
                  <c:v>0.26885999999999999</c:v>
                </c:pt>
                <c:pt idx="10">
                  <c:v>0.30099999999999999</c:v>
                </c:pt>
                <c:pt idx="11">
                  <c:v>0.30556567000000001</c:v>
                </c:pt>
                <c:pt idx="12">
                  <c:v>0.29482746999999998</c:v>
                </c:pt>
                <c:pt idx="13">
                  <c:v>0.34797</c:v>
                </c:pt>
                <c:pt idx="14">
                  <c:v>0.33441191999999997</c:v>
                </c:pt>
                <c:pt idx="15">
                  <c:v>0.34499999999999997</c:v>
                </c:pt>
                <c:pt idx="16">
                  <c:v>0.36118087999999998</c:v>
                </c:pt>
                <c:pt idx="17">
                  <c:v>0.45754669999999997</c:v>
                </c:pt>
                <c:pt idx="18">
                  <c:v>0.28499999999999998</c:v>
                </c:pt>
                <c:pt idx="19">
                  <c:v>0.26207999999999998</c:v>
                </c:pt>
                <c:pt idx="20">
                  <c:v>0.28119817000000003</c:v>
                </c:pt>
                <c:pt idx="21">
                  <c:v>0.31690547000000002</c:v>
                </c:pt>
                <c:pt idx="22">
                  <c:v>0.24863350000000001</c:v>
                </c:pt>
                <c:pt idx="23">
                  <c:v>0.40400000000000003</c:v>
                </c:pt>
                <c:pt idx="24">
                  <c:v>0.38990000000000002</c:v>
                </c:pt>
              </c:numCache>
            </c:numRef>
          </c:xVal>
          <c:yVal>
            <c:numRef>
              <c:f>'[6]FIGURE 3.9'!$C$7:$C$31</c:f>
              <c:numCache>
                <c:formatCode>General</c:formatCode>
                <c:ptCount val="25"/>
                <c:pt idx="0">
                  <c:v>69.688159999999996</c:v>
                </c:pt>
                <c:pt idx="1">
                  <c:v>65.137919999999994</c:v>
                </c:pt>
                <c:pt idx="2">
                  <c:v>71.299419999999998</c:v>
                </c:pt>
                <c:pt idx="3">
                  <c:v>71.666510000000002</c:v>
                </c:pt>
                <c:pt idx="4">
                  <c:v>78.527270000000001</c:v>
                </c:pt>
                <c:pt idx="5">
                  <c:v>71.113860000000003</c:v>
                </c:pt>
                <c:pt idx="6">
                  <c:v>44.666130000000003</c:v>
                </c:pt>
                <c:pt idx="7">
                  <c:v>77.813800000000001</c:v>
                </c:pt>
                <c:pt idx="8">
                  <c:v>51.631250000000001</c:v>
                </c:pt>
                <c:pt idx="9">
                  <c:v>55.984279999999998</c:v>
                </c:pt>
                <c:pt idx="10">
                  <c:v>62.088439999999999</c:v>
                </c:pt>
                <c:pt idx="11">
                  <c:v>86.553960000000004</c:v>
                </c:pt>
                <c:pt idx="12">
                  <c:v>63.385370000000002</c:v>
                </c:pt>
                <c:pt idx="13">
                  <c:v>67.268039999999999</c:v>
                </c:pt>
                <c:pt idx="14">
                  <c:v>70.612629999999996</c:v>
                </c:pt>
                <c:pt idx="15">
                  <c:v>66.436260000000004</c:v>
                </c:pt>
                <c:pt idx="16">
                  <c:v>76.955640000000002</c:v>
                </c:pt>
                <c:pt idx="17">
                  <c:v>67.931269999999998</c:v>
                </c:pt>
                <c:pt idx="18">
                  <c:v>58.989229999999999</c:v>
                </c:pt>
                <c:pt idx="19">
                  <c:v>62.472720000000002</c:v>
                </c:pt>
                <c:pt idx="20">
                  <c:v>56.675289999999997</c:v>
                </c:pt>
                <c:pt idx="21">
                  <c:v>82.921419999999998</c:v>
                </c:pt>
                <c:pt idx="22">
                  <c:v>74.345209999999994</c:v>
                </c:pt>
                <c:pt idx="23">
                  <c:v>75.255849999999995</c:v>
                </c:pt>
                <c:pt idx="24">
                  <c:v>63.782690000000002</c:v>
                </c:pt>
              </c:numCache>
            </c:numRef>
          </c:yVal>
          <c:smooth val="0"/>
          <c:extLst>
            <c:ext xmlns:c16="http://schemas.microsoft.com/office/drawing/2014/chart" uri="{C3380CC4-5D6E-409C-BE32-E72D297353CC}">
              <c16:uniqueId val="{00000019-ACA4-4769-95A5-08B35399CEEA}"/>
            </c:ext>
          </c:extLst>
        </c:ser>
        <c:dLbls>
          <c:showLegendKey val="0"/>
          <c:showVal val="0"/>
          <c:showCatName val="0"/>
          <c:showSerName val="0"/>
          <c:showPercent val="0"/>
          <c:showBubbleSize val="0"/>
        </c:dLbls>
        <c:axId val="583866592"/>
        <c:axId val="583867248"/>
      </c:scatterChart>
      <c:valAx>
        <c:axId val="583866592"/>
        <c:scaling>
          <c:orientation val="minMax"/>
          <c:max val="0.5"/>
          <c:min val="0.2"/>
        </c:scaling>
        <c:delete val="0"/>
        <c:axPos val="b"/>
        <c:majorGridlines>
          <c:spPr>
            <a:ln w="9525" cap="flat" cmpd="sng" algn="ctr">
              <a:solidFill>
                <a:srgbClr val="FFFFFF"/>
              </a:solidFill>
              <a:prstDash val="solid"/>
              <a:round/>
            </a:ln>
            <a:effectLst/>
          </c:spPr>
        </c:majorGridlines>
        <c:title>
          <c:tx>
            <c:rich>
              <a:bodyPr rot="0" spcFirstLastPara="1" vertOverflow="ellipsis" vert="horz" wrap="square" anchor="ctr" anchorCtr="1"/>
              <a:lstStyle/>
              <a:p>
                <a:pPr>
                  <a:defRPr sz="750" b="0" i="0" u="none" strike="noStrike" kern="1200" baseline="0">
                    <a:solidFill>
                      <a:srgbClr val="000000"/>
                    </a:solidFill>
                    <a:latin typeface="Arial Narrow" panose="020B0606020202030204" pitchFamily="34" charset="0"/>
                    <a:ea typeface="+mn-ea"/>
                    <a:cs typeface="+mn-cs"/>
                  </a:defRPr>
                </a:pPr>
                <a:r>
                  <a:rPr lang="en-GB" sz="750" b="0" i="0">
                    <a:solidFill>
                      <a:srgbClr val="000000"/>
                    </a:solidFill>
                    <a:latin typeface="Arial Narrow" panose="020B0606020202030204" pitchFamily="34" charset="0"/>
                  </a:rPr>
                  <a:t>Gini disposable</a:t>
                </a:r>
                <a:r>
                  <a:rPr lang="en-GB" sz="750" b="0" i="0" baseline="0">
                    <a:solidFill>
                      <a:srgbClr val="000000"/>
                    </a:solidFill>
                    <a:latin typeface="Arial Narrow" panose="020B0606020202030204" pitchFamily="34" charset="0"/>
                  </a:rPr>
                  <a:t> income (IDD, latest available)</a:t>
                </a:r>
                <a:endParaRPr lang="en-GB" sz="750" b="0" i="0">
                  <a:solidFill>
                    <a:srgbClr val="000000"/>
                  </a:solidFill>
                  <a:latin typeface="Arial Narrow" panose="020B0606020202030204" pitchFamily="34" charset="0"/>
                </a:endParaRPr>
              </a:p>
            </c:rich>
          </c:tx>
          <c:layout>
            <c:manualLayout>
              <c:xMode val="edge"/>
              <c:yMode val="edge"/>
              <c:x val="0.41212055680526022"/>
              <c:y val="0.86893327236835627"/>
            </c:manualLayout>
          </c:layout>
          <c:overlay val="0"/>
          <c:spPr>
            <a:noFill/>
            <a:ln>
              <a:noFill/>
            </a:ln>
            <a:effectLst/>
          </c:spPr>
          <c:txPr>
            <a:bodyPr rot="0" spcFirstLastPara="1" vertOverflow="ellipsis" vert="horz" wrap="square" anchor="ctr" anchorCtr="1"/>
            <a:lstStyle/>
            <a:p>
              <a:pPr>
                <a:defRPr sz="750" b="0" i="0" u="none" strike="noStrike" kern="1200" baseline="0">
                  <a:solidFill>
                    <a:srgbClr val="000000"/>
                  </a:solidFill>
                  <a:latin typeface="Arial Narrow" panose="020B0606020202030204" pitchFamily="34" charset="0"/>
                  <a:ea typeface="+mn-ea"/>
                  <a:cs typeface="+mn-cs"/>
                </a:defRPr>
              </a:pPr>
              <a:endParaRPr lang="en-US"/>
            </a:p>
          </c:txPr>
        </c:title>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583867248"/>
        <c:crosses val="autoZero"/>
        <c:crossBetween val="midCat"/>
      </c:valAx>
      <c:valAx>
        <c:axId val="583867248"/>
        <c:scaling>
          <c:orientation val="minMax"/>
          <c:max val="100"/>
          <c:min val="30"/>
        </c:scaling>
        <c:delete val="0"/>
        <c:axPos val="l"/>
        <c:majorGridlines>
          <c:spPr>
            <a:ln w="9525" cap="flat" cmpd="sng" algn="ctr">
              <a:solidFill>
                <a:srgbClr val="FFFFFF"/>
              </a:solidFill>
              <a:prstDash val="solid"/>
              <a:round/>
            </a:ln>
            <a:effectLst/>
          </c:spPr>
        </c:majorGridlines>
        <c:numFmt formatCode="General" sourceLinked="1"/>
        <c:majorTickMark val="in"/>
        <c:minorTickMark val="none"/>
        <c:tickLblPos val="nextTo"/>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583866592"/>
        <c:crosses val="autoZero"/>
        <c:crossBetween val="midCat"/>
      </c:valAx>
      <c:spPr>
        <a:solidFill>
          <a:sysClr val="window" lastClr="FFFFFF"/>
        </a:solidFill>
        <a:ln w="9525">
          <a:solidFill>
            <a:srgbClr val="000000"/>
          </a:solidFill>
        </a:ln>
        <a:effec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3</xdr:row>
      <xdr:rowOff>152400</xdr:rowOff>
    </xdr:from>
    <xdr:to>
      <xdr:col>0</xdr:col>
      <xdr:colOff>2790825</xdr:colOff>
      <xdr:row>8</xdr:row>
      <xdr:rowOff>1</xdr:rowOff>
    </xdr:to>
    <xdr:pic>
      <xdr:nvPicPr>
        <xdr:cNvPr id="2" name="Picture 1" descr="https://portal.oecd.org/eshare/pac/PublishingImages/logos/logo_oecd1.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771525"/>
          <a:ext cx="2705100" cy="657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4448175</xdr:colOff>
      <xdr:row>4</xdr:row>
      <xdr:rowOff>0</xdr:rowOff>
    </xdr:from>
    <xdr:to>
      <xdr:col>0</xdr:col>
      <xdr:colOff>7153275</xdr:colOff>
      <xdr:row>8</xdr:row>
      <xdr:rowOff>9526</xdr:rowOff>
    </xdr:to>
    <xdr:pic>
      <xdr:nvPicPr>
        <xdr:cNvPr id="3" name="Picture 2" descr="https://portal.oecd.org/eshare/pac/PublishingImages/logos/OCDE.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48175" y="781050"/>
          <a:ext cx="2705100" cy="657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235324</xdr:colOff>
      <xdr:row>1</xdr:row>
      <xdr:rowOff>33618</xdr:rowOff>
    </xdr:from>
    <xdr:to>
      <xdr:col>12</xdr:col>
      <xdr:colOff>503704</xdr:colOff>
      <xdr:row>6</xdr:row>
      <xdr:rowOff>33617</xdr:rowOff>
    </xdr:to>
    <xdr:sp macro="" textlink="">
      <xdr:nvSpPr>
        <xdr:cNvPr id="4" name="TextBox 3"/>
        <xdr:cNvSpPr txBox="1"/>
      </xdr:nvSpPr>
      <xdr:spPr>
        <a:xfrm>
          <a:off x="7664824" y="195543"/>
          <a:ext cx="6973980" cy="9429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t>Disclaimer: http://oe.cd/disclaimer</a:t>
          </a:r>
        </a:p>
        <a:p>
          <a:endParaRPr lang="en-GB" sz="1000"/>
        </a:p>
        <a:p>
          <a:r>
            <a:rPr lang="en-GB" sz="1000"/>
            <a:t>The statistical data for Israel are supplied by and under the responsibility of the relevant Israeli authorities. The use of such data by the OECD is without prejudice to the status of the Golan Heights, East Jerusalem and Israeli settlements in the West Bank under the terms of international law.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0</xdr:rowOff>
    </xdr:from>
    <xdr:to>
      <xdr:col>9</xdr:col>
      <xdr:colOff>0</xdr:colOff>
      <xdr:row>22</xdr:row>
      <xdr:rowOff>9525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31750</xdr:colOff>
      <xdr:row>3</xdr:row>
      <xdr:rowOff>47626</xdr:rowOff>
    </xdr:from>
    <xdr:to>
      <xdr:col>9</xdr:col>
      <xdr:colOff>449350</xdr:colOff>
      <xdr:row>20</xdr:row>
      <xdr:rowOff>88900</xdr:rowOff>
    </xdr:to>
    <xdr:graphicFrame macro="">
      <xdr:nvGraphicFramePr>
        <xdr:cNvPr id="2" name="Chart 1">
          <a:extLst>
            <a:ext uri="{FF2B5EF4-FFF2-40B4-BE49-F238E27FC236}">
              <a16:creationId xmlns:a16="http://schemas.microsoft.com/office/drawing/2014/main" id="{874F8ABF-FE38-447C-A70D-3100C6FB3A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22412</xdr:colOff>
      <xdr:row>5</xdr:row>
      <xdr:rowOff>89648</xdr:rowOff>
    </xdr:from>
    <xdr:to>
      <xdr:col>11</xdr:col>
      <xdr:colOff>351704</xdr:colOff>
      <xdr:row>22</xdr:row>
      <xdr:rowOff>99173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5</xdr:row>
      <xdr:rowOff>0</xdr:rowOff>
    </xdr:from>
    <xdr:to>
      <xdr:col>9</xdr:col>
      <xdr:colOff>65738</xdr:colOff>
      <xdr:row>22</xdr:row>
      <xdr:rowOff>9525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28575</xdr:colOff>
      <xdr:row>4</xdr:row>
      <xdr:rowOff>76201</xdr:rowOff>
    </xdr:from>
    <xdr:to>
      <xdr:col>11</xdr:col>
      <xdr:colOff>357866</xdr:colOff>
      <xdr:row>21</xdr:row>
      <xdr:rowOff>66676</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xdr:colOff>
      <xdr:row>4</xdr:row>
      <xdr:rowOff>34925</xdr:rowOff>
    </xdr:from>
    <xdr:to>
      <xdr:col>9</xdr:col>
      <xdr:colOff>436650</xdr:colOff>
      <xdr:row>20</xdr:row>
      <xdr:rowOff>66675</xdr:rowOff>
    </xdr:to>
    <xdr:graphicFrame macro="">
      <xdr:nvGraphicFramePr>
        <xdr:cNvPr id="2" name="Chart 1">
          <a:extLst>
            <a:ext uri="{FF2B5EF4-FFF2-40B4-BE49-F238E27FC236}">
              <a16:creationId xmlns:a16="http://schemas.microsoft.com/office/drawing/2014/main" id="{CD46C9F7-0248-48FD-B716-BC77A505C1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24492</xdr:colOff>
      <xdr:row>2</xdr:row>
      <xdr:rowOff>34018</xdr:rowOff>
    </xdr:from>
    <xdr:to>
      <xdr:col>4</xdr:col>
      <xdr:colOff>301794</xdr:colOff>
      <xdr:row>17</xdr:row>
      <xdr:rowOff>167487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296740</xdr:colOff>
      <xdr:row>2</xdr:row>
      <xdr:rowOff>41031</xdr:rowOff>
    </xdr:from>
    <xdr:to>
      <xdr:col>8</xdr:col>
      <xdr:colOff>574042</xdr:colOff>
      <xdr:row>18</xdr:row>
      <xdr:rowOff>329</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share/els/pc/Deliverables/SPD-MIN2018/Social-Protection-Survey/Writing/2020/Main_report_2020/main_report_graphics/Copy%20of%20RtM_Gender_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ortal.oecd.org@ssl\davwwwroot\eshare\els\pc\Deliverables\SPD-MIN2018\Social-Protection-Survey\Writing\2020\Main_report_2020\main_graphics_clean\Section_3_policy_preferences\Fig_3.3_areas_for_gov_to_spend_mor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ortal.oecd.org@ssl\davwwwroot\eshare\els\pc\Deliverables\SPD-MIN2018\Social-Protection-Survey\Writing\2020\Main_report_2020\main_graphics_clean\Section_3_policy_preferences\Fig_3.4_want-gov-spend-more-by-area-by-work-los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ortal.oecd.org@ssl\davwwwroot\eshare\els\pc\Deliverables\SPD-MIN2018\Social-Protection-Survey\Writing\2020\Main_report_2020\main_graphics_clean\Section_3_policy_preferences\Fig_3.5_spend_more_2per_cost.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eshare/els/pc/Deliverables/SPD-MIN2018/Social-Protection-Survey/Writing/2020/Main_report_2020/main_report_graphics/RTM_2020_tables_sec1+2+3_AR_VF.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frey_v\AppData\Local\Microsoft\Windows\INetCache\Content.Outlook\VR63FPR3\All_Data_CHAPTER_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3.1.2_gov_spending"/>
      <sheetName val="TabA3.1.4_reddiff"/>
      <sheetName val="q1a"/>
      <sheetName val="q2_MF"/>
      <sheetName val="q3_MF"/>
      <sheetName val="q19_MF"/>
      <sheetName val="q18_MF"/>
      <sheetName val="q1a_yes"/>
      <sheetName val="q2a_yes"/>
      <sheetName val="q2b_yes"/>
      <sheetName val="q2c_yes"/>
      <sheetName val="q2d_yes"/>
      <sheetName val="q2e_yes"/>
      <sheetName val="q2f_yes"/>
      <sheetName val="q2g_yes"/>
      <sheetName val="q2h_yes"/>
      <sheetName val="q3a_yes"/>
      <sheetName val="q3b_yes"/>
      <sheetName val="q3c_yes"/>
      <sheetName val="q3d_yes"/>
      <sheetName val="q3e_yes"/>
      <sheetName val="q3f_yes"/>
      <sheetName val="q3g_yes"/>
      <sheetName val="q3h_yes"/>
      <sheetName val="q3i_yes"/>
      <sheetName val="q19a_more"/>
      <sheetName val="q19b_more"/>
      <sheetName val="q19c_more"/>
      <sheetName val="q19d_more"/>
      <sheetName val="q19e_more"/>
      <sheetName val="q19f_more"/>
      <sheetName val="q19g_more"/>
      <sheetName val="q19h_more"/>
      <sheetName val="q19i_more"/>
      <sheetName val="q19j_more"/>
      <sheetName val="q19k_more"/>
      <sheetName val="q18_more"/>
    </sheetNames>
    <sheetDataSet>
      <sheetData sheetId="0"/>
      <sheetData sheetId="1"/>
      <sheetData sheetId="2"/>
      <sheetData sheetId="3"/>
      <sheetData sheetId="4"/>
      <sheetData sheetId="5"/>
      <sheetData sheetId="6">
        <row r="3">
          <cell r="O3"/>
          <cell r="P3"/>
        </row>
        <row r="4">
          <cell r="O4" t="str">
            <v>Male</v>
          </cell>
          <cell r="P4" t="str">
            <v>Female</v>
          </cell>
        </row>
        <row r="5">
          <cell r="N5" t="str">
            <v>Chile</v>
          </cell>
          <cell r="O5">
            <v>91.55</v>
          </cell>
          <cell r="P5">
            <v>94.17</v>
          </cell>
        </row>
        <row r="6">
          <cell r="N6" t="str">
            <v>Mexico</v>
          </cell>
          <cell r="O6">
            <v>89.91</v>
          </cell>
          <cell r="P6">
            <v>91.13</v>
          </cell>
        </row>
        <row r="7">
          <cell r="N7" t="str">
            <v>Portugal</v>
          </cell>
          <cell r="O7">
            <v>88.31</v>
          </cell>
          <cell r="P7">
            <v>88.46</v>
          </cell>
        </row>
        <row r="8">
          <cell r="N8" t="str">
            <v>Israel</v>
          </cell>
          <cell r="O8">
            <v>73.680000000000007</v>
          </cell>
          <cell r="P8">
            <v>87.96</v>
          </cell>
        </row>
        <row r="9">
          <cell r="N9" t="str">
            <v>Spain</v>
          </cell>
          <cell r="O9">
            <v>83.73</v>
          </cell>
          <cell r="P9">
            <v>86.43</v>
          </cell>
        </row>
        <row r="10">
          <cell r="N10" t="str">
            <v>Greece</v>
          </cell>
          <cell r="O10">
            <v>82.54</v>
          </cell>
          <cell r="P10">
            <v>85.56</v>
          </cell>
        </row>
        <row r="11">
          <cell r="N11" t="str">
            <v>Turkey</v>
          </cell>
          <cell r="O11">
            <v>76.59</v>
          </cell>
          <cell r="P11">
            <v>80.61</v>
          </cell>
        </row>
        <row r="12">
          <cell r="N12" t="str">
            <v>Slovenia</v>
          </cell>
          <cell r="O12">
            <v>73.89</v>
          </cell>
          <cell r="P12">
            <v>80.11</v>
          </cell>
        </row>
        <row r="13">
          <cell r="N13" t="str">
            <v>Lithuania</v>
          </cell>
          <cell r="O13">
            <v>73.45</v>
          </cell>
          <cell r="P13">
            <v>80.069999999999993</v>
          </cell>
        </row>
        <row r="14">
          <cell r="N14" t="str">
            <v>Poland</v>
          </cell>
          <cell r="O14">
            <v>65.02</v>
          </cell>
          <cell r="P14">
            <v>78.14</v>
          </cell>
        </row>
        <row r="15">
          <cell r="N15" t="str">
            <v>Estonia</v>
          </cell>
          <cell r="O15">
            <v>71.599999999999994</v>
          </cell>
          <cell r="P15">
            <v>76.010000000000005</v>
          </cell>
        </row>
        <row r="16">
          <cell r="N16" t="str">
            <v>Ireland</v>
          </cell>
          <cell r="O16">
            <v>69.400000000000006</v>
          </cell>
          <cell r="P16">
            <v>73.739999999999995</v>
          </cell>
        </row>
        <row r="17">
          <cell r="N17" t="str">
            <v>Italy</v>
          </cell>
          <cell r="O17">
            <v>65.08</v>
          </cell>
          <cell r="P17">
            <v>71.53</v>
          </cell>
        </row>
        <row r="18">
          <cell r="N18" t="str">
            <v>Austria</v>
          </cell>
          <cell r="O18">
            <v>58.92</v>
          </cell>
          <cell r="P18">
            <v>66.180000000000007</v>
          </cell>
        </row>
        <row r="19">
          <cell r="N19" t="str">
            <v>Korea</v>
          </cell>
          <cell r="O19">
            <v>64.83</v>
          </cell>
          <cell r="P19">
            <v>66.06</v>
          </cell>
        </row>
        <row r="20">
          <cell r="N20" t="str">
            <v>Belgium</v>
          </cell>
          <cell r="O20">
            <v>61.79</v>
          </cell>
          <cell r="P20">
            <v>65.760000000000005</v>
          </cell>
        </row>
        <row r="21">
          <cell r="N21" t="str">
            <v>United States</v>
          </cell>
          <cell r="O21">
            <v>58.32</v>
          </cell>
          <cell r="P21">
            <v>64.14</v>
          </cell>
        </row>
        <row r="22">
          <cell r="N22" t="str">
            <v>Germany</v>
          </cell>
          <cell r="O22">
            <v>56.63</v>
          </cell>
          <cell r="P22">
            <v>62.18</v>
          </cell>
        </row>
        <row r="23">
          <cell r="N23" t="str">
            <v>Canada</v>
          </cell>
          <cell r="O23">
            <v>52.66</v>
          </cell>
          <cell r="P23">
            <v>60.07</v>
          </cell>
        </row>
        <row r="24">
          <cell r="N24" t="str">
            <v>Finland</v>
          </cell>
          <cell r="O24">
            <v>50.68</v>
          </cell>
          <cell r="P24">
            <v>56.8</v>
          </cell>
        </row>
        <row r="25">
          <cell r="N25" t="str">
            <v>Norway</v>
          </cell>
          <cell r="O25">
            <v>41.1</v>
          </cell>
          <cell r="P25">
            <v>54.55</v>
          </cell>
        </row>
        <row r="26">
          <cell r="N26" t="str">
            <v>Switzerland</v>
          </cell>
          <cell r="O26">
            <v>50.86</v>
          </cell>
          <cell r="P26">
            <v>52.59</v>
          </cell>
        </row>
        <row r="27">
          <cell r="N27" t="str">
            <v>Netherlands</v>
          </cell>
          <cell r="O27">
            <v>49.42</v>
          </cell>
          <cell r="P27">
            <v>52.14</v>
          </cell>
        </row>
        <row r="28">
          <cell r="N28" t="str">
            <v>France</v>
          </cell>
          <cell r="O28">
            <v>52.54</v>
          </cell>
          <cell r="P28">
            <v>49.81</v>
          </cell>
        </row>
        <row r="29">
          <cell r="N29" t="str">
            <v>Denmark</v>
          </cell>
          <cell r="O29">
            <v>37.82</v>
          </cell>
          <cell r="P29">
            <v>45.02</v>
          </cell>
        </row>
        <row r="30">
          <cell r="N30"/>
        </row>
        <row r="31">
          <cell r="N31" t="str">
            <v>Average</v>
          </cell>
          <cell r="O31">
            <v>65.39</v>
          </cell>
          <cell r="P31">
            <v>70.709999999999994</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3-3"/>
      <sheetName val="f3.3x"/>
      <sheetName val="Sheet2"/>
    </sheetNames>
    <sheetDataSet>
      <sheetData sheetId="0">
        <row r="4">
          <cell r="N4" t="str">
            <v>Health Supports</v>
          </cell>
          <cell r="O4" t="str">
            <v>Greece</v>
          </cell>
          <cell r="P4">
            <v>86.215919494628906</v>
          </cell>
        </row>
        <row r="5">
          <cell r="O5" t="str">
            <v>Portugal</v>
          </cell>
          <cell r="P5">
            <v>85.864089965820313</v>
          </cell>
        </row>
        <row r="6">
          <cell r="O6" t="str">
            <v>Mexico</v>
          </cell>
          <cell r="P6">
            <v>83.543663024902344</v>
          </cell>
        </row>
        <row r="7">
          <cell r="O7" t="str">
            <v>Spain</v>
          </cell>
          <cell r="P7">
            <v>82.4454345703125</v>
          </cell>
        </row>
        <row r="8">
          <cell r="O8" t="str">
            <v>Israel</v>
          </cell>
          <cell r="P8">
            <v>79.953933715820313</v>
          </cell>
        </row>
        <row r="9">
          <cell r="O9" t="str">
            <v>Ireland</v>
          </cell>
          <cell r="P9">
            <v>78.517227172851563</v>
          </cell>
        </row>
        <row r="10">
          <cell r="O10" t="str">
            <v>Italy</v>
          </cell>
          <cell r="P10">
            <v>76.216560363769531</v>
          </cell>
        </row>
        <row r="11">
          <cell r="O11" t="str">
            <v>Canada</v>
          </cell>
          <cell r="P11">
            <v>67.689140319824219</v>
          </cell>
        </row>
        <row r="12">
          <cell r="O12" t="str">
            <v>Belgium</v>
          </cell>
          <cell r="P12">
            <v>64.665138244628906</v>
          </cell>
        </row>
        <row r="13">
          <cell r="O13" t="str">
            <v>Netherlands</v>
          </cell>
          <cell r="P13">
            <v>63.068233489990234</v>
          </cell>
        </row>
        <row r="14">
          <cell r="O14" t="str">
            <v>United States</v>
          </cell>
          <cell r="P14">
            <v>59.300933837890625</v>
          </cell>
        </row>
        <row r="16">
          <cell r="N16" t="str">
            <v>Pensions</v>
          </cell>
          <cell r="O16" t="str">
            <v>Chile</v>
          </cell>
          <cell r="P16">
            <v>90.443572998046875</v>
          </cell>
        </row>
        <row r="17">
          <cell r="O17" t="str">
            <v>Poland</v>
          </cell>
          <cell r="P17">
            <v>81.184844970703125</v>
          </cell>
        </row>
        <row r="18">
          <cell r="O18" t="str">
            <v>Lithuania</v>
          </cell>
          <cell r="P18">
            <v>79.341827392578125</v>
          </cell>
        </row>
        <row r="19">
          <cell r="O19" t="str">
            <v>Slovenia</v>
          </cell>
          <cell r="P19">
            <v>78.448654174804688</v>
          </cell>
        </row>
        <row r="20">
          <cell r="O20" t="str">
            <v>Germany</v>
          </cell>
          <cell r="P20">
            <v>74.102035522460938</v>
          </cell>
        </row>
        <row r="21">
          <cell r="O21" t="str">
            <v>Estonia</v>
          </cell>
          <cell r="P21">
            <v>72.214286804199219</v>
          </cell>
        </row>
        <row r="22">
          <cell r="O22" t="str">
            <v>France</v>
          </cell>
          <cell r="P22">
            <v>66.372459411621094</v>
          </cell>
        </row>
        <row r="23">
          <cell r="O23" t="str">
            <v>Switzerland</v>
          </cell>
          <cell r="P23">
            <v>64.617393493652344</v>
          </cell>
        </row>
        <row r="24">
          <cell r="N24" t="str">
            <v>LTC</v>
          </cell>
        </row>
        <row r="25">
          <cell r="O25" t="str">
            <v>Austria</v>
          </cell>
          <cell r="P25">
            <v>74.116256713867188</v>
          </cell>
        </row>
        <row r="26">
          <cell r="O26" t="str">
            <v>Finland</v>
          </cell>
          <cell r="P26">
            <v>64.07537841796875</v>
          </cell>
        </row>
        <row r="27">
          <cell r="O27" t="str">
            <v>Denmark</v>
          </cell>
          <cell r="P27">
            <v>61.279117584228516</v>
          </cell>
        </row>
        <row r="28">
          <cell r="O28" t="str">
            <v>Norway</v>
          </cell>
          <cell r="P28">
            <v>58.591884613037109</v>
          </cell>
        </row>
        <row r="29">
          <cell r="N29" t="str">
            <v>Income 
support</v>
          </cell>
        </row>
        <row r="30">
          <cell r="O30" t="str">
            <v>Turkey</v>
          </cell>
          <cell r="P30">
            <v>79.951080322265625</v>
          </cell>
        </row>
        <row r="32">
          <cell r="N32" t="str">
            <v>Incapacity-
related
supports</v>
          </cell>
          <cell r="O32" t="str">
            <v>Korea</v>
          </cell>
          <cell r="P32">
            <v>53.205268859863281</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3-4"/>
      <sheetName val="Sheet1"/>
    </sheetNames>
    <sheetDataSet>
      <sheetData sheetId="0">
        <row r="2">
          <cell r="N2" t="str">
            <v>Total</v>
          </cell>
          <cell r="O2" t="str">
            <v>Job loss in household</v>
          </cell>
          <cell r="P2" t="str">
            <v>No job loss in household</v>
          </cell>
        </row>
        <row r="3">
          <cell r="M3" t="str">
            <v>Health supports</v>
          </cell>
          <cell r="N3">
            <v>69.940885925292974</v>
          </cell>
          <cell r="O3">
            <v>71.445515594482416</v>
          </cell>
          <cell r="P3">
            <v>69.660478210449213</v>
          </cell>
        </row>
        <row r="4">
          <cell r="M4" t="str">
            <v>Long-term care services for elderly people</v>
          </cell>
          <cell r="N4">
            <v>68.952266235351559</v>
          </cell>
          <cell r="O4">
            <v>69.405795745849616</v>
          </cell>
          <cell r="P4">
            <v>68.744162292480468</v>
          </cell>
        </row>
        <row r="5">
          <cell r="M5" t="str">
            <v xml:space="preserve">Pensions  </v>
          </cell>
          <cell r="N5">
            <v>66.006233673095707</v>
          </cell>
          <cell r="O5">
            <v>68.861761169433592</v>
          </cell>
          <cell r="P5">
            <v>65.599056091308597</v>
          </cell>
        </row>
        <row r="6">
          <cell r="M6" t="str">
            <v>Incapacity-related supports</v>
          </cell>
          <cell r="N6">
            <v>61.172137145996096</v>
          </cell>
          <cell r="O6">
            <v>65.468476562500001</v>
          </cell>
          <cell r="P6">
            <v>60.782207641601559</v>
          </cell>
        </row>
        <row r="7">
          <cell r="M7" t="str">
            <v>Education services
 and supports</v>
          </cell>
          <cell r="N7">
            <v>58.470859375000003</v>
          </cell>
          <cell r="O7">
            <v>61.009188156127927</v>
          </cell>
          <cell r="P7">
            <v>58.141174621582032</v>
          </cell>
        </row>
        <row r="8">
          <cell r="M8" t="str">
            <v>Employment supports</v>
          </cell>
          <cell r="N8">
            <v>54.844701614379886</v>
          </cell>
          <cell r="O8">
            <v>60.786117477416994</v>
          </cell>
          <cell r="P8">
            <v>54.059119186401368</v>
          </cell>
        </row>
        <row r="9">
          <cell r="M9" t="str">
            <v>Public safety</v>
          </cell>
          <cell r="N9">
            <v>53.602898864746095</v>
          </cell>
          <cell r="O9">
            <v>54.530195922851561</v>
          </cell>
          <cell r="P9">
            <v>53.33956474304199</v>
          </cell>
        </row>
        <row r="10">
          <cell r="M10" t="str">
            <v>Income supports</v>
          </cell>
          <cell r="N10">
            <v>50.852607650756838</v>
          </cell>
          <cell r="O10">
            <v>58.039689102172851</v>
          </cell>
          <cell r="P10">
            <v>50.09148361206055</v>
          </cell>
        </row>
        <row r="11">
          <cell r="M11" t="str">
            <v>Housing supports</v>
          </cell>
          <cell r="N11">
            <v>50.575857772827149</v>
          </cell>
          <cell r="O11">
            <v>56.486009292602539</v>
          </cell>
          <cell r="P11">
            <v>49.76626152038574</v>
          </cell>
        </row>
        <row r="12">
          <cell r="M12" t="str">
            <v>Family supports</v>
          </cell>
          <cell r="N12">
            <v>50.573246154785153</v>
          </cell>
          <cell r="O12">
            <v>57.128565521240233</v>
          </cell>
          <cell r="P12">
            <v>49.796649932861328</v>
          </cell>
        </row>
        <row r="13">
          <cell r="M13" t="str">
            <v>Unemployment supports</v>
          </cell>
          <cell r="N13">
            <v>49.401363220214847</v>
          </cell>
          <cell r="O13">
            <v>60.320001831054689</v>
          </cell>
          <cell r="P13">
            <v>48.107777099609372</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3-5"/>
      <sheetName val="f3.5x"/>
      <sheetName val="Sheet2"/>
    </sheetNames>
    <sheetDataSet>
      <sheetData sheetId="0">
        <row r="4">
          <cell r="O4" t="str">
            <v>Health Supports</v>
          </cell>
          <cell r="P4" t="str">
            <v>Spain</v>
          </cell>
          <cell r="Q4">
            <v>64.837577819824219</v>
          </cell>
        </row>
        <row r="5">
          <cell r="P5" t="str">
            <v>Ireland</v>
          </cell>
          <cell r="Q5">
            <v>59.003170013427734</v>
          </cell>
        </row>
        <row r="6">
          <cell r="P6" t="str">
            <v>Greece</v>
          </cell>
          <cell r="Q6">
            <v>58.806789398193359</v>
          </cell>
        </row>
        <row r="7">
          <cell r="P7" t="str">
            <v>Portugal</v>
          </cell>
          <cell r="Q7">
            <v>58.779994964599609</v>
          </cell>
        </row>
        <row r="8">
          <cell r="P8" t="str">
            <v>Israel</v>
          </cell>
          <cell r="Q8">
            <v>53.658027648925781</v>
          </cell>
        </row>
        <row r="9">
          <cell r="P9" t="str">
            <v>Mexico</v>
          </cell>
          <cell r="Q9">
            <v>51.637737274169922</v>
          </cell>
        </row>
        <row r="10">
          <cell r="P10" t="str">
            <v>Canada</v>
          </cell>
          <cell r="Q10">
            <v>49.927738189697266</v>
          </cell>
        </row>
        <row r="11">
          <cell r="P11" t="str">
            <v>Finland</v>
          </cell>
          <cell r="Q11">
            <v>48.462505340576172</v>
          </cell>
        </row>
        <row r="12">
          <cell r="P12" t="str">
            <v>Denmark</v>
          </cell>
          <cell r="Q12">
            <v>46.916549682617188</v>
          </cell>
        </row>
        <row r="13">
          <cell r="P13" t="str">
            <v>Norway</v>
          </cell>
          <cell r="Q13">
            <v>45.829120635986328</v>
          </cell>
        </row>
        <row r="14">
          <cell r="P14" t="str">
            <v>Netherlands</v>
          </cell>
          <cell r="Q14">
            <v>41.112972259521484</v>
          </cell>
        </row>
        <row r="15">
          <cell r="P15" t="str">
            <v>United States</v>
          </cell>
          <cell r="Q15">
            <v>39.347957611083984</v>
          </cell>
        </row>
        <row r="16">
          <cell r="P16" t="str">
            <v>France</v>
          </cell>
          <cell r="Q16">
            <v>36.467369079589844</v>
          </cell>
        </row>
        <row r="17">
          <cell r="P17" t="str">
            <v>Belgium</v>
          </cell>
          <cell r="Q17">
            <v>36.463275909423828</v>
          </cell>
        </row>
        <row r="18">
          <cell r="P18" t="str">
            <v>Italy</v>
          </cell>
          <cell r="Q18">
            <v>34.118938446044922</v>
          </cell>
        </row>
        <row r="20">
          <cell r="O20" t="str">
            <v>Pensions</v>
          </cell>
          <cell r="P20" t="str">
            <v>Slovenia</v>
          </cell>
          <cell r="Q20">
            <v>62.711166381835938</v>
          </cell>
        </row>
        <row r="21">
          <cell r="P21" t="str">
            <v>Chile</v>
          </cell>
          <cell r="Q21">
            <v>56.181327819824219</v>
          </cell>
        </row>
        <row r="22">
          <cell r="P22" t="str">
            <v>Estonia</v>
          </cell>
          <cell r="Q22">
            <v>52.758628845214844</v>
          </cell>
        </row>
        <row r="23">
          <cell r="P23" t="str">
            <v>Germany</v>
          </cell>
          <cell r="Q23">
            <v>52.436519622802734</v>
          </cell>
        </row>
        <row r="24">
          <cell r="P24" t="str">
            <v>Lithuania</v>
          </cell>
          <cell r="Q24">
            <v>48.701824188232422</v>
          </cell>
        </row>
        <row r="25">
          <cell r="P25" t="str">
            <v>Austria</v>
          </cell>
          <cell r="Q25">
            <v>48.564056396484375</v>
          </cell>
        </row>
        <row r="26">
          <cell r="P26" t="str">
            <v>Switzerland</v>
          </cell>
          <cell r="Q26">
            <v>48.282367706298828</v>
          </cell>
        </row>
        <row r="27">
          <cell r="P27" t="str">
            <v>Poland</v>
          </cell>
          <cell r="Q27">
            <v>37.871181488037109</v>
          </cell>
        </row>
        <row r="29">
          <cell r="O29" t="str">
            <v>Edu-
cation</v>
          </cell>
          <cell r="P29" t="str">
            <v>Turkey</v>
          </cell>
          <cell r="Q29">
            <v>38.0885009765625</v>
          </cell>
        </row>
        <row r="30">
          <cell r="O30" t="str">
            <v xml:space="preserve"> </v>
          </cell>
        </row>
        <row r="31">
          <cell r="O31" t="str">
            <v>Incapacity-
related 
supports</v>
          </cell>
          <cell r="P31" t="str">
            <v>Korea</v>
          </cell>
          <cell r="Q31">
            <v>31.747039794921875</v>
          </cell>
        </row>
      </sheetData>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A1.1.1_econconcern"/>
      <sheetName val="X TabA1.1.2_shorterm"/>
      <sheetName val="X TabA1.1.3_longterm"/>
      <sheetName val="TabA1.1.4_job"/>
      <sheetName val="TabA1.1.5_joblosslikelihood"/>
      <sheetName val="TabA1.1.6_joblosstime"/>
      <sheetName val="x TabA1.1.7_fintroublehelp"/>
      <sheetName val="x TabA1.1.8_econsitu_comparison"/>
      <sheetName val="TabA1.1.10_finsituation"/>
      <sheetName val="X Tab2.1.1_aff_publicservice"/>
      <sheetName val="5 year financial situation"/>
      <sheetName val="affordable_publicservice"/>
      <sheetName val="Tab2.1.2_gov_services"/>
      <sheetName val="X TabA2.1.3_incorpviews"/>
      <sheetName val="X TabA2.1.4_rec_pubbenefits"/>
      <sheetName val="TabA2.1.5_reasonpubbenefits"/>
      <sheetName val="TabA2.1.5_+reasonpubbenefits"/>
      <sheetName val="X TabA2.1.6_fair_pubbenefits"/>
      <sheetName val="TabA2.1.7_deserve_benefits"/>
      <sheetName val="affordable_publicservice_2"/>
      <sheetName val="bad_affordable_publicservice_2"/>
      <sheetName val="TabA3.1.1"/>
      <sheetName val="Tab3.1.2_gov_spending"/>
      <sheetName val="Tab3.1.3_2%govincome"/>
      <sheetName val="TabA3.1.4_reddiff"/>
      <sheetName val="TabA3.1.5"/>
      <sheetName val="Sample"/>
      <sheetName val="TabA1.1.3_longterm (2)"/>
    </sheetNames>
    <sheetDataSet>
      <sheetData sheetId="0"/>
      <sheetData sheetId="1"/>
      <sheetData sheetId="2"/>
      <sheetData sheetId="3"/>
      <sheetData sheetId="4"/>
      <sheetData sheetId="5"/>
      <sheetData sheetId="6"/>
      <sheetData sheetId="7">
        <row r="3">
          <cell r="O3"/>
        </row>
      </sheetData>
      <sheetData sheetId="8"/>
      <sheetData sheetId="9"/>
      <sheetData sheetId="10"/>
      <sheetData sheetId="11"/>
      <sheetData sheetId="12"/>
      <sheetData sheetId="13">
        <row r="3">
          <cell r="O3"/>
        </row>
      </sheetData>
      <sheetData sheetId="14">
        <row r="3">
          <cell r="O3"/>
        </row>
      </sheetData>
      <sheetData sheetId="15"/>
      <sheetData sheetId="16"/>
      <sheetData sheetId="17">
        <row r="3">
          <cell r="O3"/>
        </row>
      </sheetData>
      <sheetData sheetId="18">
        <row r="3">
          <cell r="O3"/>
        </row>
      </sheetData>
      <sheetData sheetId="19"/>
      <sheetData sheetId="20"/>
      <sheetData sheetId="21"/>
      <sheetData sheetId="22"/>
      <sheetData sheetId="23"/>
      <sheetData sheetId="24">
        <row r="3">
          <cell r="O3"/>
          <cell r="P3"/>
          <cell r="Q3"/>
          <cell r="R3"/>
        </row>
        <row r="4">
          <cell r="O4" t="str">
            <v>Much less/Less</v>
          </cell>
          <cell r="P4" t="str">
            <v>About the same as now</v>
          </cell>
          <cell r="Q4" t="str">
            <v>More/ Much More</v>
          </cell>
          <cell r="R4" t="str">
            <v>Can't Choose</v>
          </cell>
        </row>
        <row r="5">
          <cell r="N5" t="str">
            <v>Chile</v>
          </cell>
          <cell r="O5">
            <v>5.5315637588500977</v>
          </cell>
          <cell r="P5">
            <v>5.0606317520141602</v>
          </cell>
          <cell r="Q5">
            <v>86.733413696289063</v>
          </cell>
          <cell r="R5">
            <v>2.6743896007537842</v>
          </cell>
        </row>
        <row r="6">
          <cell r="N6" t="str">
            <v>Mexico</v>
          </cell>
          <cell r="O6">
            <v>6.7606768608093262</v>
          </cell>
          <cell r="P6">
            <v>7.6753196716308594</v>
          </cell>
          <cell r="Q6">
            <v>79.709396362304688</v>
          </cell>
          <cell r="R6">
            <v>5.8546128273010254</v>
          </cell>
        </row>
        <row r="7">
          <cell r="N7" t="str">
            <v>Portugal</v>
          </cell>
          <cell r="O7">
            <v>5.5337896347045898</v>
          </cell>
          <cell r="P7">
            <v>12.172671318054199</v>
          </cell>
          <cell r="Q7">
            <v>78.085304260253906</v>
          </cell>
          <cell r="R7">
            <v>4.2082333564758301</v>
          </cell>
        </row>
        <row r="8">
          <cell r="N8" t="str">
            <v>Turkey</v>
          </cell>
          <cell r="O8">
            <v>9.4251585006713867</v>
          </cell>
          <cell r="P8">
            <v>9.7762107849121094</v>
          </cell>
          <cell r="Q8">
            <v>77.57635498046875</v>
          </cell>
          <cell r="R8">
            <v>3.2222769260406494</v>
          </cell>
        </row>
        <row r="9">
          <cell r="N9" t="str">
            <v>Greece</v>
          </cell>
          <cell r="O9">
            <v>7.452538013458252</v>
          </cell>
          <cell r="P9">
            <v>13.342957496643066</v>
          </cell>
          <cell r="Q9">
            <v>75.948570251464844</v>
          </cell>
          <cell r="R9">
            <v>3.2559340000152588</v>
          </cell>
        </row>
        <row r="10">
          <cell r="N10" t="str">
            <v>Spain</v>
          </cell>
          <cell r="O10">
            <v>6.2066097259521484</v>
          </cell>
          <cell r="P10">
            <v>12.648689270019531</v>
          </cell>
          <cell r="Q10">
            <v>75.776824951171875</v>
          </cell>
          <cell r="R10">
            <v>5.3678727149963379</v>
          </cell>
        </row>
        <row r="11">
          <cell r="N11" t="str">
            <v>Slovenia</v>
          </cell>
          <cell r="O11">
            <v>6.7571954727172852</v>
          </cell>
          <cell r="P11">
            <v>17.785663604736328</v>
          </cell>
          <cell r="Q11">
            <v>72.182968139648438</v>
          </cell>
          <cell r="R11">
            <v>3.2741680145263672</v>
          </cell>
        </row>
        <row r="12">
          <cell r="N12" t="str">
            <v>Lithuania</v>
          </cell>
          <cell r="O12">
            <v>9.8319683074951172</v>
          </cell>
          <cell r="P12">
            <v>13.117091178894043</v>
          </cell>
          <cell r="Q12">
            <v>69.761444091796875</v>
          </cell>
          <cell r="R12">
            <v>7.2894973754882813</v>
          </cell>
        </row>
        <row r="13">
          <cell r="N13" t="str">
            <v>Israel</v>
          </cell>
          <cell r="O13">
            <v>13.147762298583984</v>
          </cell>
          <cell r="P13">
            <v>15.078607559204102</v>
          </cell>
          <cell r="Q13">
            <v>66.763320922851563</v>
          </cell>
          <cell r="R13">
            <v>5.0103154182434082</v>
          </cell>
        </row>
        <row r="14">
          <cell r="N14" t="str">
            <v>Korea</v>
          </cell>
          <cell r="O14">
            <v>8.5501461029052734</v>
          </cell>
          <cell r="P14">
            <v>20.208883285522461</v>
          </cell>
          <cell r="Q14">
            <v>66.727714538574219</v>
          </cell>
          <cell r="R14">
            <v>4.5132579803466797</v>
          </cell>
        </row>
        <row r="15">
          <cell r="N15" t="str">
            <v>Austria</v>
          </cell>
          <cell r="O15">
            <v>9.2324018478393555</v>
          </cell>
          <cell r="P15">
            <v>22.651506423950195</v>
          </cell>
          <cell r="Q15">
            <v>64.558845520019531</v>
          </cell>
          <cell r="R15">
            <v>3.5572450160980225</v>
          </cell>
        </row>
        <row r="16">
          <cell r="N16" t="str">
            <v>Italy</v>
          </cell>
          <cell r="O16">
            <v>9.8144617080688477</v>
          </cell>
          <cell r="P16">
            <v>22.840314865112305</v>
          </cell>
          <cell r="Q16">
            <v>61.947196960449219</v>
          </cell>
          <cell r="R16">
            <v>5.3980231285095215</v>
          </cell>
        </row>
        <row r="17">
          <cell r="N17" t="str">
            <v>Poland</v>
          </cell>
          <cell r="O17">
            <v>11.595193862915039</v>
          </cell>
          <cell r="P17">
            <v>18.75074577331543</v>
          </cell>
          <cell r="Q17">
            <v>60.418689727783203</v>
          </cell>
          <cell r="R17">
            <v>9.2353725433349609</v>
          </cell>
        </row>
        <row r="18">
          <cell r="N18" t="str">
            <v>Estonia</v>
          </cell>
          <cell r="O18">
            <v>8.8169050216674805</v>
          </cell>
          <cell r="P18">
            <v>24.411325454711914</v>
          </cell>
          <cell r="Q18">
            <v>59.581501007080078</v>
          </cell>
          <cell r="R18">
            <v>7.1902713775634766</v>
          </cell>
        </row>
        <row r="19">
          <cell r="N19" t="str">
            <v>Ireland</v>
          </cell>
          <cell r="O19">
            <v>7.8149819374084473</v>
          </cell>
          <cell r="P19">
            <v>27.572731018066406</v>
          </cell>
          <cell r="Q19">
            <v>58.794002532958984</v>
          </cell>
          <cell r="R19">
            <v>5.8182830810546875</v>
          </cell>
        </row>
        <row r="20">
          <cell r="N20" t="str">
            <v>Canada</v>
          </cell>
          <cell r="O20">
            <v>9.3832578659057617</v>
          </cell>
          <cell r="P20">
            <v>27.398130416870117</v>
          </cell>
          <cell r="Q20">
            <v>58.446842193603516</v>
          </cell>
          <cell r="R20">
            <v>4.7717652320861816</v>
          </cell>
        </row>
        <row r="21">
          <cell r="N21" t="str">
            <v>Germany</v>
          </cell>
          <cell r="O21">
            <v>11.009585380554199</v>
          </cell>
          <cell r="P21">
            <v>27.129739761352539</v>
          </cell>
          <cell r="Q21">
            <v>57.252555847167969</v>
          </cell>
          <cell r="R21">
            <v>4.6081209182739258</v>
          </cell>
        </row>
        <row r="22">
          <cell r="N22" t="str">
            <v>Switzerland</v>
          </cell>
          <cell r="O22">
            <v>9.5483932495117188</v>
          </cell>
          <cell r="P22">
            <v>30.199909210205078</v>
          </cell>
          <cell r="Q22">
            <v>55.731700897216797</v>
          </cell>
          <cell r="R22">
            <v>4.5199947357177734</v>
          </cell>
        </row>
        <row r="23">
          <cell r="N23" t="str">
            <v>Belgium</v>
          </cell>
          <cell r="O23">
            <v>10.561755180358887</v>
          </cell>
          <cell r="P23">
            <v>30.402538299560547</v>
          </cell>
          <cell r="Q23">
            <v>53.868629455566406</v>
          </cell>
          <cell r="R23">
            <v>5.167081356048584</v>
          </cell>
        </row>
        <row r="24">
          <cell r="N24" t="str">
            <v>United States</v>
          </cell>
          <cell r="O24">
            <v>14.417515754699707</v>
          </cell>
          <cell r="P24">
            <v>28.266748428344727</v>
          </cell>
          <cell r="Q24">
            <v>50.276626586914063</v>
          </cell>
          <cell r="R24">
            <v>7.0391125679016113</v>
          </cell>
        </row>
        <row r="25">
          <cell r="N25" t="str">
            <v>Norway</v>
          </cell>
          <cell r="O25">
            <v>12.675881385803223</v>
          </cell>
          <cell r="P25">
            <v>33.487033843994141</v>
          </cell>
          <cell r="Q25">
            <v>49.316844940185547</v>
          </cell>
          <cell r="R25">
            <v>4.5202398300170898</v>
          </cell>
        </row>
        <row r="26">
          <cell r="N26" t="str">
            <v>Finland</v>
          </cell>
          <cell r="O26">
            <v>13.982836723327637</v>
          </cell>
          <cell r="P26">
            <v>31.240140914916992</v>
          </cell>
          <cell r="Q26">
            <v>48.560413360595703</v>
          </cell>
          <cell r="R26">
            <v>6.2166085243225098</v>
          </cell>
        </row>
        <row r="27">
          <cell r="N27" t="str">
            <v>France</v>
          </cell>
          <cell r="O27">
            <v>16.567161560058594</v>
          </cell>
          <cell r="P27">
            <v>30.260478973388672</v>
          </cell>
          <cell r="Q27">
            <v>46.514537811279297</v>
          </cell>
          <cell r="R27">
            <v>6.6578207015991211</v>
          </cell>
        </row>
        <row r="28">
          <cell r="N28" t="str">
            <v>Netherlands</v>
          </cell>
          <cell r="O28">
            <v>10.451728820800781</v>
          </cell>
          <cell r="P28">
            <v>38.361942291259766</v>
          </cell>
          <cell r="Q28">
            <v>45.9554443359375</v>
          </cell>
          <cell r="R28">
            <v>5.2308845520019531</v>
          </cell>
        </row>
        <row r="29">
          <cell r="N29" t="str">
            <v>Denmark</v>
          </cell>
          <cell r="O29">
            <v>21.716165542602539</v>
          </cell>
          <cell r="P29">
            <v>35.577362060546875</v>
          </cell>
          <cell r="Q29">
            <v>35.298118591308594</v>
          </cell>
          <cell r="R29">
            <v>7.4083542823791504</v>
          </cell>
        </row>
        <row r="31">
          <cell r="N31" t="str">
            <v>Average</v>
          </cell>
          <cell r="O31">
            <v>10.271425380706788</v>
          </cell>
          <cell r="P31">
            <v>22.216694946289063</v>
          </cell>
          <cell r="Q31">
            <v>62.231490478515624</v>
          </cell>
          <cell r="R31">
            <v>5.2803894424438473</v>
          </cell>
        </row>
      </sheetData>
      <sheetData sheetId="25"/>
      <sheetData sheetId="26"/>
      <sheetData sheetId="2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3.1"/>
      <sheetName val="FIGURE 3.2"/>
      <sheetName val="TABLE 3.1"/>
      <sheetName val="FIGURE 3.3"/>
      <sheetName val="FIGURE 3.4"/>
      <sheetName val="TABLE 3.2"/>
      <sheetName val="FIGURE 3.5"/>
      <sheetName val="FIGURE 3.6"/>
      <sheetName val="FIGURE 3.7"/>
      <sheetName val="TABLE 3.3"/>
      <sheetName val="FIGURE 3.8"/>
      <sheetName val="TABLE 3.4"/>
      <sheetName val="FIGURE 3.9"/>
      <sheetName val="FIGURE 3.10"/>
      <sheetName val="FIGURE 3.11"/>
      <sheetName val="TABLE 3.5"/>
      <sheetName val="FIGURE 3.12"/>
      <sheetName val="FIGURE 3.13"/>
      <sheetName val="FIGURE 3.14"/>
      <sheetName val="FIGURE 3.15"/>
      <sheetName val="FIGURE 3.16"/>
      <sheetName val="FIGURE 3.17"/>
      <sheetName val="FIGURE 3.18"/>
      <sheetName val="FIGURE 3.19"/>
      <sheetName val="FIGURE 3.20"/>
      <sheetName val="TABLE 3.6"/>
      <sheetName val="FIGURE 3.21"/>
      <sheetName val="Sheet1"/>
      <sheetName val="FIGURE 3.22"/>
      <sheetName val="TABLE 3.7"/>
      <sheetName val="FIGURE 3.23"/>
      <sheetName val="FIGURE 3.A.1"/>
      <sheetName val="FIGURE 3.B.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7">
          <cell r="B7">
            <v>66.940070000000006</v>
          </cell>
          <cell r="C7">
            <v>69.688159999999996</v>
          </cell>
          <cell r="D7">
            <v>0.27977347000000002</v>
          </cell>
        </row>
        <row r="8">
          <cell r="B8">
            <v>56.803719999999998</v>
          </cell>
          <cell r="C8">
            <v>65.137919999999994</v>
          </cell>
          <cell r="D8">
            <v>0.25819810999999998</v>
          </cell>
        </row>
        <row r="9">
          <cell r="B9">
            <v>61.375540000000001</v>
          </cell>
          <cell r="C9">
            <v>71.299419999999998</v>
          </cell>
          <cell r="D9">
            <v>0.30338372000000002</v>
          </cell>
        </row>
        <row r="10">
          <cell r="B10">
            <v>58.37003</v>
          </cell>
          <cell r="C10">
            <v>71.666510000000002</v>
          </cell>
          <cell r="D10">
            <v>0.29908448999999998</v>
          </cell>
        </row>
        <row r="11">
          <cell r="B11">
            <v>89.116739999999993</v>
          </cell>
          <cell r="C11">
            <v>78.527270000000001</v>
          </cell>
          <cell r="D11">
            <v>0.46</v>
          </cell>
        </row>
        <row r="12">
          <cell r="B12">
            <v>60.018270000000001</v>
          </cell>
          <cell r="C12">
            <v>71.113860000000003</v>
          </cell>
          <cell r="D12">
            <v>0.28915999999999997</v>
          </cell>
        </row>
        <row r="13">
          <cell r="B13">
            <v>38.12236</v>
          </cell>
          <cell r="C13">
            <v>44.666130000000003</v>
          </cell>
          <cell r="D13">
            <v>0.26400000000000001</v>
          </cell>
        </row>
        <row r="14">
          <cell r="B14">
            <v>80.075159999999997</v>
          </cell>
          <cell r="C14">
            <v>77.813800000000001</v>
          </cell>
          <cell r="D14">
            <v>0.33049052000000001</v>
          </cell>
        </row>
        <row r="15">
          <cell r="B15">
            <v>64.197469999999996</v>
          </cell>
          <cell r="C15">
            <v>51.631250000000001</v>
          </cell>
          <cell r="D15">
            <v>0.30519060999999997</v>
          </cell>
        </row>
        <row r="16">
          <cell r="B16">
            <v>51.779339999999998</v>
          </cell>
          <cell r="C16">
            <v>55.984279999999998</v>
          </cell>
          <cell r="D16">
            <v>0.26885999999999999</v>
          </cell>
        </row>
        <row r="17">
          <cell r="B17">
            <v>49.832279999999997</v>
          </cell>
          <cell r="C17">
            <v>62.088439999999999</v>
          </cell>
          <cell r="D17">
            <v>0.30099999999999999</v>
          </cell>
        </row>
        <row r="18">
          <cell r="B18">
            <v>78.504630000000006</v>
          </cell>
          <cell r="C18">
            <v>86.553960000000004</v>
          </cell>
          <cell r="D18">
            <v>0.30556567000000001</v>
          </cell>
        </row>
        <row r="19">
          <cell r="B19">
            <v>62.426139999999997</v>
          </cell>
          <cell r="C19">
            <v>63.385370000000002</v>
          </cell>
          <cell r="D19">
            <v>0.29482746999999998</v>
          </cell>
        </row>
        <row r="20">
          <cell r="B20">
            <v>70.046059999999997</v>
          </cell>
          <cell r="C20">
            <v>67.268039999999999</v>
          </cell>
          <cell r="D20">
            <v>0.34797</v>
          </cell>
        </row>
        <row r="21">
          <cell r="B21">
            <v>65.481930000000006</v>
          </cell>
          <cell r="C21">
            <v>70.612629999999996</v>
          </cell>
          <cell r="D21">
            <v>0.33441191999999997</v>
          </cell>
        </row>
        <row r="22">
          <cell r="B22">
            <v>69.881649999999993</v>
          </cell>
          <cell r="C22">
            <v>66.436260000000004</v>
          </cell>
          <cell r="D22">
            <v>0.34499999999999997</v>
          </cell>
        </row>
        <row r="23">
          <cell r="B23">
            <v>75.246539999999996</v>
          </cell>
          <cell r="C23">
            <v>76.955640000000002</v>
          </cell>
          <cell r="D23">
            <v>0.36118087999999998</v>
          </cell>
        </row>
        <row r="24">
          <cell r="B24">
            <v>84.666269999999997</v>
          </cell>
          <cell r="C24">
            <v>67.931269999999998</v>
          </cell>
          <cell r="D24">
            <v>0.45754669999999997</v>
          </cell>
        </row>
        <row r="25">
          <cell r="B25">
            <v>48.491999999999997</v>
          </cell>
          <cell r="C25">
            <v>58.989229999999999</v>
          </cell>
          <cell r="D25">
            <v>0.28499999999999998</v>
          </cell>
        </row>
        <row r="26">
          <cell r="B26">
            <v>51.651620000000001</v>
          </cell>
          <cell r="C26">
            <v>62.472720000000002</v>
          </cell>
          <cell r="D26">
            <v>0.26207999999999998</v>
          </cell>
        </row>
        <row r="27">
          <cell r="B27">
            <v>66.566339999999997</v>
          </cell>
          <cell r="C27">
            <v>56.675289999999997</v>
          </cell>
          <cell r="D27">
            <v>0.28119817000000003</v>
          </cell>
        </row>
        <row r="28">
          <cell r="B28">
            <v>81.515680000000003</v>
          </cell>
          <cell r="C28">
            <v>82.921419999999998</v>
          </cell>
          <cell r="D28">
            <v>0.31690547000000002</v>
          </cell>
        </row>
        <row r="29">
          <cell r="B29">
            <v>74.626369999999994</v>
          </cell>
          <cell r="C29">
            <v>74.345209999999994</v>
          </cell>
          <cell r="D29">
            <v>0.24863350000000001</v>
          </cell>
        </row>
        <row r="30">
          <cell r="B30">
            <v>80.159310000000005</v>
          </cell>
          <cell r="C30">
            <v>75.255849999999995</v>
          </cell>
          <cell r="D30">
            <v>0.40400000000000003</v>
          </cell>
        </row>
        <row r="31">
          <cell r="B31">
            <v>54.083629999999999</v>
          </cell>
          <cell r="C31">
            <v>63.782690000000002</v>
          </cell>
          <cell r="D31">
            <v>0.38990000000000002</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oe.cd/RT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2"/>
  <sheetViews>
    <sheetView showGridLines="0" tabSelected="1" zoomScale="70" zoomScaleNormal="70" zoomScalePageLayoutView="85" workbookViewId="0">
      <selection activeCell="A2" sqref="A2"/>
    </sheetView>
  </sheetViews>
  <sheetFormatPr defaultRowHeight="12.75" x14ac:dyDescent="0.2"/>
  <cols>
    <col min="1" max="1" width="111.42578125" style="76" customWidth="1"/>
  </cols>
  <sheetData>
    <row r="1" spans="1:1" x14ac:dyDescent="0.2">
      <c r="A1" s="70" t="s">
        <v>115</v>
      </c>
    </row>
    <row r="2" spans="1:1" x14ac:dyDescent="0.2">
      <c r="A2" s="71" t="s">
        <v>118</v>
      </c>
    </row>
    <row r="3" spans="1:1" ht="23.25" x14ac:dyDescent="0.35">
      <c r="A3" s="72" t="s">
        <v>116</v>
      </c>
    </row>
    <row r="4" spans="1:1" x14ac:dyDescent="0.2">
      <c r="A4" s="73"/>
    </row>
    <row r="5" spans="1:1" x14ac:dyDescent="0.2">
      <c r="A5" s="74"/>
    </row>
    <row r="6" spans="1:1" x14ac:dyDescent="0.2">
      <c r="A6" s="74"/>
    </row>
    <row r="7" spans="1:1" x14ac:dyDescent="0.2">
      <c r="A7" s="74"/>
    </row>
    <row r="8" spans="1:1" x14ac:dyDescent="0.2">
      <c r="A8" s="74"/>
    </row>
    <row r="11" spans="1:1" ht="29.25" customHeight="1" x14ac:dyDescent="0.2">
      <c r="A11" s="77" t="str">
        <f>'f3-1'!A1</f>
        <v>Figure 3.1. Demands for greater government support are common, regardless of job loss during the pandemic</v>
      </c>
    </row>
    <row r="12" spans="1:1" ht="39" customHeight="1" x14ac:dyDescent="0.2">
      <c r="A12" s="76" t="str">
        <f>'f3-1'!A3</f>
        <v>Percent of respondents responding "more" or "much more" when asked “Do you think the government should be doing less, about the same, or more to ensure your economic and social security and well-being?”, by reported experience of job loss in the household since the start of the pandemic, 2020</v>
      </c>
    </row>
    <row r="14" spans="1:1" ht="28.5" customHeight="1" x14ac:dyDescent="0.2">
      <c r="A14" s="77" t="str">
        <f>'f3-2'!A1</f>
        <v>Figure 3.2. Women more likely to call on government to ensure economic and social security</v>
      </c>
    </row>
    <row r="15" spans="1:1" ht="27.75" customHeight="1" x14ac:dyDescent="0.2">
      <c r="A15" s="76" t="str">
        <f>'f3-2'!A2</f>
        <v>Percent of respondents responding “more” or “much more” when asked “Do you think the government should be doing less, about the same, or more to ensure your economic and social security and well-being?”, by gender, 2020</v>
      </c>
    </row>
    <row r="17" spans="1:1" x14ac:dyDescent="0.2">
      <c r="A17" s="77" t="str">
        <f>'f3-3'!A1</f>
        <v>Figure 3.3. Health, pensions and long-term care are the spending priorities in most countries</v>
      </c>
    </row>
    <row r="18" spans="1:1" ht="27.75" customHeight="1" x14ac:dyDescent="0.2">
      <c r="A18" s="78" t="str">
        <f>'f3-3'!A2</f>
        <v>Percent of respondents indicating that they would like to see the government spend more or much more in the following policy areas, sorted by highest priority issue in each country, bearing in mind the taxes the respondent’s household might have to pay and the benefits they might receive, 2020</v>
      </c>
    </row>
    <row r="20" spans="1:1" ht="25.5" x14ac:dyDescent="0.2">
      <c r="A20" s="75" t="str">
        <f>'f3-4'!A1</f>
        <v>Figure 3.4  Respondents experiencing job loss during the pandemic are slightly more likely to call for more government action on pocketbook issues</v>
      </c>
    </row>
    <row r="21" spans="1:1" ht="29.25" customHeight="1" x14ac:dyDescent="0.2">
      <c r="A21" s="76" t="str">
        <f>'f3-4'!A3</f>
        <v>Percent of respondents reporting that they would like government to spend "more" or "much more" on each policy area, by reported experience of job loss in the household since the start of the COVID-19 pandemic, unweighted cross-country average, 2020</v>
      </c>
    </row>
    <row r="23" spans="1:1" ht="25.5" x14ac:dyDescent="0.2">
      <c r="A23" s="75" t="str">
        <f>'f3-5'!A1</f>
        <v>Figure 3.5. Healthcare and pensions remain top issues when cost is mentioned, but support drops with a specific price tag</v>
      </c>
    </row>
    <row r="24" spans="1:1" ht="40.5" customHeight="1" x14ac:dyDescent="0.2">
      <c r="A24" s="76" t="str">
        <f>'f3-5'!A2</f>
        <v>Percent of respondents responding selecting the top-rated policy area in each country when asked “Would you be willing to pay an additional 2% of your income in taxes and social contributions to benefit from better provision of and access to [insert policy area]”, 2020</v>
      </c>
    </row>
    <row r="26" spans="1:1" x14ac:dyDescent="0.2">
      <c r="A26" s="77" t="str">
        <f>'f3-6'!A1</f>
        <v>Fig. 3.6. Most respondents would like government to do more to reduce income differences</v>
      </c>
    </row>
    <row r="27" spans="1:1" ht="39.75" customHeight="1" x14ac:dyDescent="0.2">
      <c r="A27" s="76" t="str">
        <f>'f3-6'!A2</f>
        <v>Percent of respondents responding “more” or “much more” when asked “Governments can reduce income differences between the rich and the poor by collecting taxes and providing social benefits. In your country, do you think the government should do more or less to reduce income differences?”, 2020</v>
      </c>
    </row>
    <row r="29" spans="1:1" ht="54.75" customHeight="1" x14ac:dyDescent="0.2">
      <c r="A29" s="80" t="str">
        <f>'f3.7'!A1</f>
        <v>Figure 3.7. Higher inequality corresponds with greater calls for redistribution
Share of respondents who answer “more” or “much more” when asked whether government should redistribute more or tax the rich more, relative to Gini index of disposable income</v>
      </c>
    </row>
    <row r="32" spans="1:1" x14ac:dyDescent="0.2">
      <c r="A32" s="73" t="s">
        <v>117</v>
      </c>
    </row>
  </sheetData>
  <hyperlinks>
    <hyperlink ref="A32" r:id="rId1"/>
    <hyperlink ref="A11" location="'f3-1'!A1" display="'f3-1'!A1"/>
    <hyperlink ref="A14" location="'f3-2'!A1" display="'f3-2'!A1"/>
    <hyperlink ref="A17" location="'f3-3'!A1" display="'f3-3'!A1"/>
    <hyperlink ref="A20" location="'f3-4'!A1" display="'f3-4'!A1"/>
    <hyperlink ref="A23" location="'f3-5'!A1" display="'f3-5'!A1"/>
    <hyperlink ref="A26" location="'f3-6'!A1" display="'f3-6'!A1"/>
    <hyperlink ref="A29" location="f3.7!A1" display="f3.7!A1"/>
  </hyperlinks>
  <pageMargins left="0.70866141732283472" right="0.70866141732283472" top="0.74803149606299213" bottom="0.74803149606299213" header="0.31496062992125984" footer="0.31496062992125984"/>
  <pageSetup paperSize="9" scale="97"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showGridLines="0" zoomScaleNormal="100" workbookViewId="0">
      <selection sqref="A1:I2"/>
    </sheetView>
  </sheetViews>
  <sheetFormatPr defaultColWidth="9.140625" defaultRowHeight="12.75" x14ac:dyDescent="0.2"/>
  <cols>
    <col min="1" max="10" width="9.140625" style="1"/>
    <col min="11" max="11" width="15" style="1" bestFit="1" customWidth="1"/>
    <col min="12" max="12" width="9.140625" style="1"/>
    <col min="13" max="13" width="9.7109375" style="1" bestFit="1" customWidth="1"/>
    <col min="14" max="14" width="9.140625" style="17"/>
    <col min="15" max="15" width="15.5703125" style="17" bestFit="1" customWidth="1"/>
    <col min="16" max="16" width="17.7109375" style="17" bestFit="1" customWidth="1"/>
    <col min="17" max="16384" width="9.140625" style="1"/>
  </cols>
  <sheetData>
    <row r="1" spans="1:16" x14ac:dyDescent="0.2">
      <c r="A1" s="11" t="s">
        <v>32</v>
      </c>
      <c r="B1" s="11"/>
      <c r="C1" s="11"/>
      <c r="D1" s="11"/>
      <c r="E1" s="11"/>
      <c r="F1" s="11"/>
      <c r="G1" s="11"/>
      <c r="H1" s="11"/>
      <c r="I1" s="11"/>
      <c r="K1" s="79" t="s">
        <v>119</v>
      </c>
      <c r="M1" s="3"/>
      <c r="N1" s="5"/>
      <c r="O1" s="5"/>
      <c r="P1" s="13"/>
    </row>
    <row r="2" spans="1:16" x14ac:dyDescent="0.2">
      <c r="A2" s="11"/>
      <c r="B2" s="11"/>
      <c r="C2" s="11"/>
      <c r="D2" s="11"/>
      <c r="E2" s="11"/>
      <c r="F2" s="11"/>
      <c r="G2" s="11"/>
      <c r="H2" s="11"/>
      <c r="I2" s="11"/>
      <c r="M2" s="4"/>
      <c r="N2" s="14" t="s">
        <v>20</v>
      </c>
      <c r="O2" s="14" t="s">
        <v>29</v>
      </c>
      <c r="P2" s="14" t="s">
        <v>30</v>
      </c>
    </row>
    <row r="3" spans="1:16" ht="12.75" customHeight="1" x14ac:dyDescent="0.2">
      <c r="A3" s="10" t="s">
        <v>28</v>
      </c>
      <c r="B3" s="10"/>
      <c r="C3" s="10"/>
      <c r="D3" s="10"/>
      <c r="E3" s="10"/>
      <c r="F3" s="10"/>
      <c r="G3" s="10"/>
      <c r="H3" s="10"/>
      <c r="I3" s="10"/>
      <c r="M3" s="7" t="s">
        <v>3</v>
      </c>
      <c r="N3" s="15">
        <v>92.912239074707031</v>
      </c>
      <c r="O3" s="15">
        <v>94.524314880371094</v>
      </c>
      <c r="P3" s="15">
        <v>92.189231872558594</v>
      </c>
    </row>
    <row r="4" spans="1:16" x14ac:dyDescent="0.2">
      <c r="A4" s="10"/>
      <c r="B4" s="10"/>
      <c r="C4" s="10"/>
      <c r="D4" s="10"/>
      <c r="E4" s="10"/>
      <c r="F4" s="10"/>
      <c r="G4" s="10"/>
      <c r="H4" s="10"/>
      <c r="I4" s="10"/>
      <c r="M4" s="7" t="s">
        <v>12</v>
      </c>
      <c r="N4" s="15">
        <v>89.840156555175781</v>
      </c>
      <c r="O4" s="15">
        <v>90.9539794921875</v>
      </c>
      <c r="P4" s="15">
        <v>89.441566467285156</v>
      </c>
    </row>
    <row r="5" spans="1:16" ht="12.75" customHeight="1" x14ac:dyDescent="0.2">
      <c r="A5" s="10"/>
      <c r="B5" s="10"/>
      <c r="C5" s="10"/>
      <c r="D5" s="10"/>
      <c r="E5" s="10"/>
      <c r="F5" s="10"/>
      <c r="G5" s="10"/>
      <c r="H5" s="10"/>
      <c r="I5" s="10"/>
      <c r="M5" s="7" t="s">
        <v>15</v>
      </c>
      <c r="N5" s="15">
        <v>88.762062072753906</v>
      </c>
      <c r="O5" s="15">
        <v>92.947853088378906</v>
      </c>
      <c r="P5" s="15">
        <v>88.1533203125</v>
      </c>
    </row>
    <row r="6" spans="1:16" ht="12.75" customHeight="1" x14ac:dyDescent="0.2">
      <c r="M6" s="7" t="s">
        <v>9</v>
      </c>
      <c r="N6" s="15">
        <v>84.395309448242188</v>
      </c>
      <c r="O6" s="15">
        <v>81.423530578613281</v>
      </c>
      <c r="P6" s="15">
        <v>85.005722045898438</v>
      </c>
    </row>
    <row r="7" spans="1:16" ht="12.75" customHeight="1" x14ac:dyDescent="0.2">
      <c r="M7" s="7" t="s">
        <v>25</v>
      </c>
      <c r="N7" s="15">
        <v>84.374313354492188</v>
      </c>
      <c r="O7" s="15">
        <v>85.161880493164063</v>
      </c>
      <c r="P7" s="15">
        <v>84.276626586914063</v>
      </c>
    </row>
    <row r="8" spans="1:16" ht="12.75" customHeight="1" x14ac:dyDescent="0.2">
      <c r="M8" s="7" t="s">
        <v>22</v>
      </c>
      <c r="N8" s="15">
        <v>80.680290222167969</v>
      </c>
      <c r="O8" s="15">
        <v>82.053535461425781</v>
      </c>
      <c r="P8" s="15">
        <v>80.474319458007813</v>
      </c>
    </row>
    <row r="9" spans="1:16" x14ac:dyDescent="0.2">
      <c r="M9" s="7" t="s">
        <v>27</v>
      </c>
      <c r="N9" s="15">
        <v>78.474494934082031</v>
      </c>
      <c r="O9" s="15">
        <v>75.345024108886719</v>
      </c>
      <c r="P9" s="15">
        <v>79.628875732421875</v>
      </c>
    </row>
    <row r="10" spans="1:16" x14ac:dyDescent="0.2">
      <c r="A10" s="2"/>
      <c r="B10" s="2"/>
      <c r="C10" s="2"/>
      <c r="D10" s="2"/>
      <c r="E10" s="2"/>
      <c r="F10" s="2"/>
      <c r="G10" s="2"/>
      <c r="H10" s="2"/>
      <c r="I10" s="2"/>
      <c r="M10" s="7" t="s">
        <v>18</v>
      </c>
      <c r="N10" s="15">
        <v>78.013656616210938</v>
      </c>
      <c r="O10" s="15">
        <v>73.042304992675781</v>
      </c>
      <c r="P10" s="15">
        <v>78.650077819824219</v>
      </c>
    </row>
    <row r="11" spans="1:16" x14ac:dyDescent="0.2">
      <c r="A11" s="2"/>
      <c r="B11" s="2"/>
      <c r="C11" s="2"/>
      <c r="D11" s="2"/>
      <c r="E11" s="2"/>
      <c r="F11" s="2"/>
      <c r="G11" s="2"/>
      <c r="H11" s="2"/>
      <c r="I11" s="2"/>
      <c r="M11" s="7" t="s">
        <v>16</v>
      </c>
      <c r="N11" s="15">
        <v>77.239242553710938</v>
      </c>
      <c r="O11" s="15">
        <v>69.711990356445313</v>
      </c>
      <c r="P11" s="15">
        <v>78.000602722167969</v>
      </c>
    </row>
    <row r="12" spans="1:16" x14ac:dyDescent="0.2">
      <c r="A12" s="2"/>
      <c r="B12" s="2"/>
      <c r="C12" s="2"/>
      <c r="D12" s="2"/>
      <c r="E12" s="2"/>
      <c r="F12" s="2"/>
      <c r="G12" s="2"/>
      <c r="H12" s="2"/>
      <c r="I12" s="2"/>
      <c r="M12" s="7" t="s">
        <v>5</v>
      </c>
      <c r="N12" s="15">
        <v>73.557876586914063</v>
      </c>
      <c r="O12" s="15">
        <v>78.00396728515625</v>
      </c>
      <c r="P12" s="15">
        <v>72.857841491699219</v>
      </c>
    </row>
    <row r="13" spans="1:16" x14ac:dyDescent="0.2">
      <c r="A13" s="2"/>
      <c r="B13" s="2"/>
      <c r="C13" s="2"/>
      <c r="D13" s="2"/>
      <c r="E13" s="2"/>
      <c r="F13" s="2"/>
      <c r="G13" s="2"/>
      <c r="H13" s="2"/>
      <c r="I13" s="2"/>
      <c r="M13" s="7" t="s">
        <v>10</v>
      </c>
      <c r="N13" s="15">
        <v>70.193222045898438</v>
      </c>
      <c r="O13" s="15">
        <v>67.180000305175781</v>
      </c>
      <c r="P13" s="15">
        <v>70.607078552246094</v>
      </c>
    </row>
    <row r="14" spans="1:16" x14ac:dyDescent="0.2">
      <c r="A14" s="2"/>
      <c r="B14" s="2"/>
      <c r="C14" s="2"/>
      <c r="D14" s="2"/>
      <c r="E14" s="2"/>
      <c r="F14" s="2"/>
      <c r="G14" s="2"/>
      <c r="H14" s="2"/>
      <c r="I14" s="2"/>
      <c r="M14" s="7" t="s">
        <v>24</v>
      </c>
      <c r="N14" s="15">
        <v>70.158309936523438</v>
      </c>
      <c r="O14" s="15">
        <v>72.30218505859375</v>
      </c>
      <c r="P14" s="15">
        <v>69.835624694824219</v>
      </c>
    </row>
    <row r="15" spans="1:16" x14ac:dyDescent="0.2">
      <c r="A15" s="2"/>
      <c r="B15" s="2"/>
      <c r="C15" s="2"/>
      <c r="D15" s="2"/>
      <c r="E15" s="2"/>
      <c r="F15" s="2"/>
      <c r="G15" s="2"/>
      <c r="H15" s="2"/>
      <c r="I15" s="2"/>
      <c r="M15" s="7" t="s">
        <v>11</v>
      </c>
      <c r="N15" s="15">
        <v>68.129585266113281</v>
      </c>
      <c r="O15" s="15">
        <v>71.404853820800781</v>
      </c>
      <c r="P15" s="15">
        <v>67.862411499023438</v>
      </c>
    </row>
    <row r="16" spans="1:16" x14ac:dyDescent="0.2">
      <c r="A16" s="2"/>
      <c r="B16" s="2"/>
      <c r="C16" s="2"/>
      <c r="D16" s="2"/>
      <c r="E16" s="2"/>
      <c r="F16" s="2"/>
      <c r="G16" s="2"/>
      <c r="H16" s="2"/>
      <c r="I16" s="2"/>
      <c r="M16" s="7" t="s">
        <v>23</v>
      </c>
      <c r="N16" s="15">
        <v>65.632919311523438</v>
      </c>
      <c r="O16" s="15">
        <v>66.288948059082031</v>
      </c>
      <c r="P16" s="15">
        <v>65.573760986328125</v>
      </c>
    </row>
    <row r="17" spans="1:16" x14ac:dyDescent="0.2">
      <c r="A17" s="2"/>
      <c r="B17" s="2"/>
      <c r="C17" s="2"/>
      <c r="D17" s="2"/>
      <c r="E17" s="2"/>
      <c r="F17" s="2"/>
      <c r="G17" s="2"/>
      <c r="H17" s="2"/>
      <c r="I17" s="2"/>
      <c r="M17" s="7" t="s">
        <v>0</v>
      </c>
      <c r="N17" s="15">
        <v>62.353984832763672</v>
      </c>
      <c r="O17" s="15">
        <v>69.867530822753906</v>
      </c>
      <c r="P17" s="15">
        <v>61.609954833984375</v>
      </c>
    </row>
    <row r="18" spans="1:16" x14ac:dyDescent="0.2">
      <c r="A18" s="2"/>
      <c r="B18" s="2"/>
      <c r="C18" s="2"/>
      <c r="D18" s="2"/>
      <c r="E18" s="2"/>
      <c r="F18" s="2"/>
      <c r="G18" s="2"/>
      <c r="H18" s="2"/>
      <c r="I18" s="2"/>
      <c r="M18" s="7" t="s">
        <v>1</v>
      </c>
      <c r="N18" s="15">
        <v>61.077285766601563</v>
      </c>
      <c r="O18" s="15">
        <v>61.608917236328125</v>
      </c>
      <c r="P18" s="15">
        <v>61.053501129150391</v>
      </c>
    </row>
    <row r="19" spans="1:16" x14ac:dyDescent="0.2">
      <c r="A19" s="2"/>
      <c r="B19" s="2"/>
      <c r="C19" s="2"/>
      <c r="D19" s="2"/>
      <c r="E19" s="2"/>
      <c r="F19" s="2"/>
      <c r="G19" s="2"/>
      <c r="H19" s="2"/>
      <c r="I19" s="2"/>
      <c r="M19" s="7" t="s">
        <v>17</v>
      </c>
      <c r="N19" s="15">
        <v>60.605030059814453</v>
      </c>
      <c r="O19" s="15">
        <v>68.495079040527344</v>
      </c>
      <c r="P19" s="15">
        <v>59.468353271484375</v>
      </c>
    </row>
    <row r="20" spans="1:16" x14ac:dyDescent="0.2">
      <c r="A20" s="2"/>
      <c r="B20" s="2"/>
      <c r="C20" s="2"/>
      <c r="D20" s="2"/>
      <c r="E20" s="2"/>
      <c r="F20" s="2"/>
      <c r="G20" s="2"/>
      <c r="H20" s="2"/>
      <c r="I20" s="2"/>
      <c r="M20" s="7" t="s">
        <v>8</v>
      </c>
      <c r="N20" s="15">
        <v>59.238998413085938</v>
      </c>
      <c r="O20" s="15">
        <v>63.652820587158203</v>
      </c>
      <c r="P20" s="15">
        <v>58.982681274414063</v>
      </c>
    </row>
    <row r="21" spans="1:16" x14ac:dyDescent="0.2">
      <c r="A21" s="2"/>
      <c r="B21" s="2"/>
      <c r="C21" s="2"/>
      <c r="D21" s="2"/>
      <c r="E21" s="2"/>
      <c r="F21" s="2"/>
      <c r="G21" s="2"/>
      <c r="H21" s="2"/>
      <c r="I21" s="2"/>
      <c r="M21" s="7" t="s">
        <v>2</v>
      </c>
      <c r="N21" s="15">
        <v>56.660724639892578</v>
      </c>
      <c r="O21" s="15">
        <v>66.550636291503906</v>
      </c>
      <c r="P21" s="15">
        <v>55.461441040039063</v>
      </c>
    </row>
    <row r="22" spans="1:16" x14ac:dyDescent="0.2">
      <c r="A22" s="2"/>
      <c r="B22" s="2"/>
      <c r="C22" s="2"/>
      <c r="D22" s="2"/>
      <c r="E22" s="2"/>
      <c r="F22" s="2"/>
      <c r="G22" s="2"/>
      <c r="H22" s="2"/>
      <c r="I22" s="2"/>
      <c r="M22" s="7" t="s">
        <v>6</v>
      </c>
      <c r="N22" s="15">
        <v>52.618492126464844</v>
      </c>
      <c r="O22" s="15">
        <v>55.827800750732422</v>
      </c>
      <c r="P22" s="15">
        <v>52.423107147216797</v>
      </c>
    </row>
    <row r="23" spans="1:16" x14ac:dyDescent="0.2">
      <c r="M23" s="7" t="s">
        <v>26</v>
      </c>
      <c r="N23" s="15">
        <v>50.961929321289063</v>
      </c>
      <c r="O23" s="15">
        <v>55.067295074462891</v>
      </c>
      <c r="P23" s="15">
        <v>50.453163146972656</v>
      </c>
    </row>
    <row r="24" spans="1:16" ht="12.75" customHeight="1" x14ac:dyDescent="0.2">
      <c r="A24" s="10" t="s">
        <v>31</v>
      </c>
      <c r="B24" s="10"/>
      <c r="C24" s="10"/>
      <c r="D24" s="10"/>
      <c r="E24" s="10"/>
      <c r="F24" s="10"/>
      <c r="G24" s="10"/>
      <c r="H24" s="10"/>
      <c r="I24" s="10"/>
      <c r="M24" s="7" t="s">
        <v>7</v>
      </c>
      <c r="N24" s="15">
        <v>50.686286926269531</v>
      </c>
      <c r="O24" s="15">
        <v>53.475421905517578</v>
      </c>
      <c r="P24" s="15">
        <v>50.474452972412109</v>
      </c>
    </row>
    <row r="25" spans="1:16" x14ac:dyDescent="0.2">
      <c r="A25" s="10"/>
      <c r="B25" s="10"/>
      <c r="C25" s="10"/>
      <c r="D25" s="10"/>
      <c r="E25" s="10"/>
      <c r="F25" s="10"/>
      <c r="G25" s="10"/>
      <c r="H25" s="10"/>
      <c r="I25" s="10"/>
      <c r="M25" s="7" t="s">
        <v>13</v>
      </c>
      <c r="N25" s="15">
        <v>50.068050384521484</v>
      </c>
      <c r="O25" s="15">
        <v>49.577461242675781</v>
      </c>
      <c r="P25" s="15">
        <v>50.092029571533203</v>
      </c>
    </row>
    <row r="26" spans="1:16" x14ac:dyDescent="0.2">
      <c r="A26" s="10"/>
      <c r="B26" s="10"/>
      <c r="C26" s="10"/>
      <c r="D26" s="10"/>
      <c r="E26" s="10"/>
      <c r="F26" s="10"/>
      <c r="G26" s="10"/>
      <c r="H26" s="10"/>
      <c r="I26" s="10"/>
      <c r="M26" s="7" t="s">
        <v>14</v>
      </c>
      <c r="N26" s="15">
        <v>45.388298034667969</v>
      </c>
      <c r="O26" s="15">
        <v>40.532855987548828</v>
      </c>
      <c r="P26" s="15">
        <v>45.703716278076172</v>
      </c>
    </row>
    <row r="27" spans="1:16" x14ac:dyDescent="0.2">
      <c r="A27" s="10"/>
      <c r="B27" s="10"/>
      <c r="C27" s="10"/>
      <c r="D27" s="10"/>
      <c r="E27" s="10"/>
      <c r="F27" s="10"/>
      <c r="G27" s="10"/>
      <c r="H27" s="10"/>
      <c r="I27" s="10"/>
      <c r="M27" s="7" t="s">
        <v>4</v>
      </c>
      <c r="N27" s="15">
        <v>41.242496490478516</v>
      </c>
      <c r="O27" s="15">
        <v>55.3272705078125</v>
      </c>
      <c r="P27" s="15">
        <v>40.548046112060547</v>
      </c>
    </row>
    <row r="28" spans="1:16" x14ac:dyDescent="0.2">
      <c r="A28" s="10" t="s">
        <v>21</v>
      </c>
      <c r="B28" s="10"/>
      <c r="C28" s="10"/>
      <c r="D28" s="10"/>
      <c r="E28" s="10"/>
      <c r="F28" s="10"/>
      <c r="G28" s="10"/>
      <c r="H28" s="10"/>
      <c r="I28" s="10"/>
      <c r="M28" s="7"/>
      <c r="N28" s="15"/>
      <c r="O28" s="15"/>
      <c r="P28" s="15"/>
    </row>
    <row r="29" spans="1:16" x14ac:dyDescent="0.2">
      <c r="A29" s="10"/>
      <c r="B29" s="10"/>
      <c r="C29" s="10"/>
      <c r="D29" s="10"/>
      <c r="E29" s="10"/>
      <c r="F29" s="10"/>
      <c r="G29" s="10"/>
      <c r="H29" s="10"/>
      <c r="I29" s="10"/>
      <c r="M29" s="8" t="s">
        <v>19</v>
      </c>
      <c r="N29" s="16">
        <v>67.730610198974603</v>
      </c>
      <c r="O29" s="16">
        <v>69.613098297119137</v>
      </c>
      <c r="P29" s="16">
        <v>67.553100280761726</v>
      </c>
    </row>
  </sheetData>
  <sortState ref="R3:U27">
    <sortCondition descending="1" ref="S3:S27"/>
  </sortState>
  <mergeCells count="4">
    <mergeCell ref="A28:I29"/>
    <mergeCell ref="A1:I2"/>
    <mergeCell ref="A3:I5"/>
    <mergeCell ref="A24:I27"/>
  </mergeCells>
  <hyperlinks>
    <hyperlink ref="K1" location="ReadMe!A1" display="Back to ReadMe"/>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showGridLines="0" workbookViewId="0"/>
  </sheetViews>
  <sheetFormatPr defaultRowHeight="12.75" x14ac:dyDescent="0.2"/>
  <cols>
    <col min="10" max="10" width="6.85546875" customWidth="1"/>
    <col min="11" max="11" width="9.42578125" customWidth="1"/>
    <col min="12" max="12" width="9.140625" style="37"/>
    <col min="14" max="15" width="9.140625" style="39"/>
  </cols>
  <sheetData>
    <row r="1" spans="1:15" x14ac:dyDescent="0.2">
      <c r="A1" s="18" t="s">
        <v>33</v>
      </c>
      <c r="B1" s="19"/>
      <c r="C1" s="19"/>
      <c r="D1" s="19"/>
      <c r="E1" s="19"/>
      <c r="F1" s="19"/>
      <c r="G1" s="19"/>
      <c r="H1" s="19"/>
      <c r="I1" s="19"/>
      <c r="J1" s="19"/>
      <c r="K1" s="19"/>
      <c r="L1" s="20"/>
      <c r="M1" s="79" t="s">
        <v>119</v>
      </c>
      <c r="N1" s="22"/>
      <c r="O1" s="22"/>
    </row>
    <row r="2" spans="1:15" ht="12.75" customHeight="1" x14ac:dyDescent="0.2">
      <c r="A2" s="23" t="s">
        <v>34</v>
      </c>
      <c r="B2" s="23"/>
      <c r="C2" s="23"/>
      <c r="D2" s="23"/>
      <c r="E2" s="23"/>
      <c r="F2" s="23"/>
      <c r="G2" s="23"/>
      <c r="H2" s="23"/>
      <c r="I2" s="23"/>
      <c r="J2" s="23"/>
      <c r="K2" s="19"/>
      <c r="L2" s="20"/>
      <c r="M2" s="21"/>
      <c r="N2" s="22"/>
      <c r="O2" s="24"/>
    </row>
    <row r="3" spans="1:15" x14ac:dyDescent="0.2">
      <c r="A3" s="23"/>
      <c r="B3" s="23"/>
      <c r="C3" s="23"/>
      <c r="D3" s="23"/>
      <c r="E3" s="23"/>
      <c r="F3" s="23"/>
      <c r="G3" s="23"/>
      <c r="H3" s="23"/>
      <c r="I3" s="23"/>
      <c r="J3" s="23"/>
      <c r="K3" s="19"/>
      <c r="L3" s="25"/>
      <c r="M3" s="26"/>
      <c r="N3" s="24"/>
      <c r="O3" s="24"/>
    </row>
    <row r="4" spans="1:15" x14ac:dyDescent="0.2">
      <c r="A4" s="27"/>
      <c r="B4" s="27"/>
      <c r="C4" s="27"/>
      <c r="D4" s="27"/>
      <c r="E4" s="27"/>
      <c r="F4" s="27"/>
      <c r="G4" s="27"/>
      <c r="H4" s="27"/>
      <c r="I4" s="27"/>
      <c r="J4" s="27"/>
      <c r="K4" s="27"/>
      <c r="L4" s="25"/>
      <c r="M4" s="26"/>
      <c r="N4" s="28" t="s">
        <v>35</v>
      </c>
      <c r="O4" s="28" t="s">
        <v>36</v>
      </c>
    </row>
    <row r="5" spans="1:15" x14ac:dyDescent="0.2">
      <c r="A5" s="27"/>
      <c r="B5" s="27"/>
      <c r="C5" s="27"/>
      <c r="D5" s="27"/>
      <c r="E5" s="27"/>
      <c r="F5" s="27"/>
      <c r="G5" s="27"/>
      <c r="H5" s="27"/>
      <c r="I5" s="27"/>
      <c r="J5" s="27"/>
      <c r="K5" s="27"/>
      <c r="L5" s="29"/>
      <c r="M5" s="30" t="s">
        <v>3</v>
      </c>
      <c r="N5" s="31">
        <v>91.55</v>
      </c>
      <c r="O5" s="31">
        <v>94.17</v>
      </c>
    </row>
    <row r="6" spans="1:15" x14ac:dyDescent="0.2">
      <c r="A6" s="27"/>
      <c r="B6" s="27"/>
      <c r="C6" s="27"/>
      <c r="D6" s="27"/>
      <c r="E6" s="27"/>
      <c r="F6" s="27"/>
      <c r="G6" s="27"/>
      <c r="H6" s="27"/>
      <c r="I6" s="27"/>
      <c r="J6" s="27"/>
      <c r="K6" s="27"/>
      <c r="L6" s="29"/>
      <c r="M6" s="30" t="s">
        <v>12</v>
      </c>
      <c r="N6" s="31">
        <v>89.91</v>
      </c>
      <c r="O6" s="31">
        <v>91.13</v>
      </c>
    </row>
    <row r="7" spans="1:15" x14ac:dyDescent="0.2">
      <c r="A7" s="27"/>
      <c r="B7" s="27"/>
      <c r="C7" s="27"/>
      <c r="D7" s="27"/>
      <c r="E7" s="27"/>
      <c r="F7" s="27"/>
      <c r="G7" s="27"/>
      <c r="H7" s="27"/>
      <c r="I7" s="27"/>
      <c r="J7" s="27"/>
      <c r="K7" s="27"/>
      <c r="L7" s="29"/>
      <c r="M7" s="30" t="s">
        <v>15</v>
      </c>
      <c r="N7" s="31">
        <v>88.31</v>
      </c>
      <c r="O7" s="31">
        <v>88.46</v>
      </c>
    </row>
    <row r="8" spans="1:15" x14ac:dyDescent="0.2">
      <c r="A8" s="27"/>
      <c r="B8" s="27"/>
      <c r="C8" s="27"/>
      <c r="D8" s="27"/>
      <c r="E8" s="27"/>
      <c r="F8" s="27"/>
      <c r="G8" s="27"/>
      <c r="H8" s="27"/>
      <c r="I8" s="27"/>
      <c r="J8" s="27"/>
      <c r="K8" s="27"/>
      <c r="L8" s="29"/>
      <c r="M8" s="30" t="s">
        <v>22</v>
      </c>
      <c r="N8" s="31">
        <v>73.680000000000007</v>
      </c>
      <c r="O8" s="31">
        <v>87.96</v>
      </c>
    </row>
    <row r="9" spans="1:15" x14ac:dyDescent="0.2">
      <c r="A9" s="27"/>
      <c r="B9" s="27"/>
      <c r="C9" s="27"/>
      <c r="D9" s="27"/>
      <c r="E9" s="27"/>
      <c r="F9" s="27"/>
      <c r="G9" s="27"/>
      <c r="H9" s="27"/>
      <c r="I9" s="27"/>
      <c r="J9" s="27"/>
      <c r="K9" s="27"/>
      <c r="L9" s="29"/>
      <c r="M9" s="30" t="s">
        <v>25</v>
      </c>
      <c r="N9" s="31">
        <v>83.73</v>
      </c>
      <c r="O9" s="31">
        <v>86.43</v>
      </c>
    </row>
    <row r="10" spans="1:15" x14ac:dyDescent="0.2">
      <c r="A10" s="27"/>
      <c r="B10" s="27"/>
      <c r="C10" s="27"/>
      <c r="D10" s="27"/>
      <c r="E10" s="27"/>
      <c r="F10" s="27"/>
      <c r="G10" s="27"/>
      <c r="H10" s="27"/>
      <c r="I10" s="27"/>
      <c r="J10" s="27"/>
      <c r="K10" s="27"/>
      <c r="L10" s="29"/>
      <c r="M10" s="30" t="s">
        <v>9</v>
      </c>
      <c r="N10" s="31">
        <v>82.54</v>
      </c>
      <c r="O10" s="31">
        <v>85.56</v>
      </c>
    </row>
    <row r="11" spans="1:15" x14ac:dyDescent="0.2">
      <c r="A11" s="27"/>
      <c r="B11" s="27"/>
      <c r="C11" s="27"/>
      <c r="D11" s="27"/>
      <c r="E11" s="27"/>
      <c r="F11" s="27"/>
      <c r="G11" s="27"/>
      <c r="H11" s="27"/>
      <c r="I11" s="27"/>
      <c r="J11" s="27"/>
      <c r="K11" s="27"/>
      <c r="L11" s="29"/>
      <c r="M11" s="30" t="s">
        <v>27</v>
      </c>
      <c r="N11" s="31">
        <v>76.59</v>
      </c>
      <c r="O11" s="31">
        <v>80.61</v>
      </c>
    </row>
    <row r="12" spans="1:15" x14ac:dyDescent="0.2">
      <c r="A12" s="27"/>
      <c r="B12" s="27"/>
      <c r="C12" s="27"/>
      <c r="D12" s="27"/>
      <c r="E12" s="27"/>
      <c r="F12" s="27"/>
      <c r="G12" s="27"/>
      <c r="H12" s="27"/>
      <c r="I12" s="27"/>
      <c r="J12" s="27"/>
      <c r="K12" s="27"/>
      <c r="L12" s="29"/>
      <c r="M12" s="30" t="s">
        <v>16</v>
      </c>
      <c r="N12" s="31">
        <v>73.89</v>
      </c>
      <c r="O12" s="31">
        <v>80.11</v>
      </c>
    </row>
    <row r="13" spans="1:15" x14ac:dyDescent="0.2">
      <c r="A13" s="32"/>
      <c r="B13" s="32"/>
      <c r="C13" s="32"/>
      <c r="D13" s="32"/>
      <c r="E13" s="32"/>
      <c r="F13" s="32"/>
      <c r="G13" s="32"/>
      <c r="H13" s="32"/>
      <c r="I13" s="27"/>
      <c r="J13" s="27"/>
      <c r="K13" s="27"/>
      <c r="L13" s="29"/>
      <c r="M13" s="30" t="s">
        <v>18</v>
      </c>
      <c r="N13" s="31">
        <v>73.45</v>
      </c>
      <c r="O13" s="31">
        <v>80.069999999999993</v>
      </c>
    </row>
    <row r="14" spans="1:15" x14ac:dyDescent="0.2">
      <c r="A14" s="32"/>
      <c r="B14" s="32"/>
      <c r="C14" s="32"/>
      <c r="D14" s="32"/>
      <c r="E14" s="32"/>
      <c r="F14" s="32"/>
      <c r="G14" s="32"/>
      <c r="H14" s="32"/>
      <c r="I14" s="27"/>
      <c r="J14" s="27"/>
      <c r="K14" s="27"/>
      <c r="L14" s="29"/>
      <c r="M14" s="30" t="s">
        <v>24</v>
      </c>
      <c r="N14" s="31">
        <v>65.02</v>
      </c>
      <c r="O14" s="31">
        <v>78.14</v>
      </c>
    </row>
    <row r="15" spans="1:15" x14ac:dyDescent="0.2">
      <c r="A15" s="32"/>
      <c r="B15" s="32"/>
      <c r="C15" s="32"/>
      <c r="D15" s="32"/>
      <c r="E15" s="32"/>
      <c r="F15" s="32"/>
      <c r="G15" s="32"/>
      <c r="H15" s="32"/>
      <c r="I15" s="27"/>
      <c r="J15" s="27"/>
      <c r="K15" s="33"/>
      <c r="L15" s="29"/>
      <c r="M15" s="30" t="s">
        <v>5</v>
      </c>
      <c r="N15" s="31">
        <v>71.599999999999994</v>
      </c>
      <c r="O15" s="31">
        <v>76.010000000000005</v>
      </c>
    </row>
    <row r="16" spans="1:15" x14ac:dyDescent="0.2">
      <c r="A16" s="32"/>
      <c r="B16" s="32"/>
      <c r="C16" s="32"/>
      <c r="D16" s="32"/>
      <c r="E16" s="32"/>
      <c r="F16" s="32"/>
      <c r="G16" s="32"/>
      <c r="H16" s="32"/>
      <c r="I16" s="27"/>
      <c r="J16" s="27"/>
      <c r="K16" s="27"/>
      <c r="L16" s="29"/>
      <c r="M16" s="30" t="s">
        <v>10</v>
      </c>
      <c r="N16" s="31">
        <v>69.400000000000006</v>
      </c>
      <c r="O16" s="31">
        <v>73.739999999999995</v>
      </c>
    </row>
    <row r="17" spans="1:16" x14ac:dyDescent="0.2">
      <c r="A17" s="32"/>
      <c r="B17" s="32"/>
      <c r="C17" s="32"/>
      <c r="D17" s="32"/>
      <c r="E17" s="32"/>
      <c r="F17" s="32"/>
      <c r="G17" s="32"/>
      <c r="H17" s="32"/>
      <c r="I17" s="27"/>
      <c r="J17" s="27"/>
      <c r="K17" s="27"/>
      <c r="L17" s="29"/>
      <c r="M17" s="30" t="s">
        <v>11</v>
      </c>
      <c r="N17" s="31">
        <v>65.08</v>
      </c>
      <c r="O17" s="31">
        <v>71.53</v>
      </c>
    </row>
    <row r="18" spans="1:16" x14ac:dyDescent="0.2">
      <c r="A18" s="32"/>
      <c r="B18" s="32"/>
      <c r="C18" s="32"/>
      <c r="D18" s="32"/>
      <c r="E18" s="32"/>
      <c r="F18" s="32"/>
      <c r="G18" s="32"/>
      <c r="H18" s="32"/>
      <c r="I18" s="27"/>
      <c r="J18" s="27"/>
      <c r="K18" s="27"/>
      <c r="L18" s="29"/>
      <c r="M18" s="30" t="s">
        <v>0</v>
      </c>
      <c r="N18" s="31">
        <v>58.92</v>
      </c>
      <c r="O18" s="31">
        <v>66.180000000000007</v>
      </c>
    </row>
    <row r="19" spans="1:16" x14ac:dyDescent="0.2">
      <c r="A19" s="32"/>
      <c r="B19" s="32"/>
      <c r="C19" s="32"/>
      <c r="D19" s="32"/>
      <c r="E19" s="32"/>
      <c r="F19" s="32"/>
      <c r="G19" s="32"/>
      <c r="H19" s="32"/>
      <c r="I19" s="27"/>
      <c r="J19" s="27"/>
      <c r="K19" s="27"/>
      <c r="L19" s="29"/>
      <c r="M19" s="30" t="s">
        <v>23</v>
      </c>
      <c r="N19" s="31">
        <v>64.83</v>
      </c>
      <c r="O19" s="31">
        <v>66.06</v>
      </c>
    </row>
    <row r="20" spans="1:16" x14ac:dyDescent="0.2">
      <c r="A20" s="32"/>
      <c r="B20" s="32"/>
      <c r="C20" s="32"/>
      <c r="D20" s="32"/>
      <c r="E20" s="32"/>
      <c r="F20" s="32"/>
      <c r="G20" s="32"/>
      <c r="H20" s="32"/>
      <c r="I20" s="27"/>
      <c r="J20" s="27"/>
      <c r="K20" s="27"/>
      <c r="L20" s="29"/>
      <c r="M20" s="30" t="s">
        <v>1</v>
      </c>
      <c r="N20" s="31">
        <v>61.79</v>
      </c>
      <c r="O20" s="31">
        <v>65.760000000000005</v>
      </c>
    </row>
    <row r="21" spans="1:16" x14ac:dyDescent="0.2">
      <c r="A21" s="32"/>
      <c r="B21" s="32"/>
      <c r="C21" s="32"/>
      <c r="D21" s="32"/>
      <c r="E21" s="32"/>
      <c r="F21" s="32"/>
      <c r="G21" s="32"/>
      <c r="H21" s="32"/>
      <c r="I21" s="27"/>
      <c r="J21" s="27"/>
      <c r="K21" s="27"/>
      <c r="L21" s="29"/>
      <c r="M21" s="30" t="s">
        <v>17</v>
      </c>
      <c r="N21" s="31">
        <v>58.32</v>
      </c>
      <c r="O21" s="31">
        <v>64.14</v>
      </c>
    </row>
    <row r="22" spans="1:16" ht="12.75" customHeight="1" x14ac:dyDescent="0.2">
      <c r="A22" s="34" t="s">
        <v>37</v>
      </c>
      <c r="B22" s="34"/>
      <c r="C22" s="34"/>
      <c r="D22" s="34"/>
      <c r="E22" s="34"/>
      <c r="F22" s="34"/>
      <c r="G22" s="34"/>
      <c r="H22" s="34"/>
      <c r="I22" s="34"/>
      <c r="J22" s="34"/>
      <c r="K22" s="27"/>
      <c r="L22" s="29"/>
      <c r="M22" s="30" t="s">
        <v>8</v>
      </c>
      <c r="N22" s="31">
        <v>56.63</v>
      </c>
      <c r="O22" s="31">
        <v>62.18</v>
      </c>
    </row>
    <row r="23" spans="1:16" x14ac:dyDescent="0.2">
      <c r="A23" s="34"/>
      <c r="B23" s="34"/>
      <c r="C23" s="34"/>
      <c r="D23" s="34"/>
      <c r="E23" s="34"/>
      <c r="F23" s="34"/>
      <c r="G23" s="34"/>
      <c r="H23" s="34"/>
      <c r="I23" s="34"/>
      <c r="J23" s="34"/>
      <c r="K23" s="27"/>
      <c r="L23" s="29"/>
      <c r="M23" s="30" t="s">
        <v>2</v>
      </c>
      <c r="N23" s="31">
        <v>52.66</v>
      </c>
      <c r="O23" s="31">
        <v>60.07</v>
      </c>
    </row>
    <row r="24" spans="1:16" x14ac:dyDescent="0.2">
      <c r="A24" s="34"/>
      <c r="B24" s="34"/>
      <c r="C24" s="34"/>
      <c r="D24" s="34"/>
      <c r="E24" s="34"/>
      <c r="F24" s="34"/>
      <c r="G24" s="34"/>
      <c r="H24" s="34"/>
      <c r="I24" s="34"/>
      <c r="J24" s="34"/>
      <c r="K24" s="27"/>
      <c r="L24" s="29"/>
      <c r="M24" s="30" t="s">
        <v>6</v>
      </c>
      <c r="N24" s="31">
        <v>50.68</v>
      </c>
      <c r="O24" s="31">
        <v>56.8</v>
      </c>
    </row>
    <row r="25" spans="1:16" x14ac:dyDescent="0.2">
      <c r="A25" s="34"/>
      <c r="B25" s="34"/>
      <c r="C25" s="34"/>
      <c r="D25" s="34"/>
      <c r="E25" s="34"/>
      <c r="F25" s="34"/>
      <c r="G25" s="34"/>
      <c r="H25" s="34"/>
      <c r="I25" s="34"/>
      <c r="J25" s="34"/>
      <c r="K25" s="19"/>
      <c r="L25" s="29"/>
      <c r="M25" s="30" t="s">
        <v>14</v>
      </c>
      <c r="N25" s="31">
        <v>41.1</v>
      </c>
      <c r="O25" s="31">
        <v>54.55</v>
      </c>
    </row>
    <row r="26" spans="1:16" x14ac:dyDescent="0.2">
      <c r="A26" s="34"/>
      <c r="B26" s="34"/>
      <c r="C26" s="34"/>
      <c r="D26" s="34"/>
      <c r="E26" s="34"/>
      <c r="F26" s="34"/>
      <c r="G26" s="34"/>
      <c r="H26" s="34"/>
      <c r="I26" s="34"/>
      <c r="J26" s="34"/>
      <c r="K26" s="19"/>
      <c r="L26" s="29"/>
      <c r="M26" s="30" t="s">
        <v>26</v>
      </c>
      <c r="N26" s="31">
        <v>50.86</v>
      </c>
      <c r="O26" s="31">
        <v>52.59</v>
      </c>
    </row>
    <row r="27" spans="1:16" x14ac:dyDescent="0.2">
      <c r="A27" s="19"/>
      <c r="B27" s="19"/>
      <c r="C27" s="19"/>
      <c r="D27" s="19"/>
      <c r="E27" s="19"/>
      <c r="F27" s="19"/>
      <c r="G27" s="19"/>
      <c r="H27" s="19"/>
      <c r="I27" s="19"/>
      <c r="J27" s="19"/>
      <c r="K27" s="19"/>
      <c r="L27" s="29"/>
      <c r="M27" s="30" t="s">
        <v>13</v>
      </c>
      <c r="N27" s="31">
        <v>49.42</v>
      </c>
      <c r="O27" s="31">
        <v>52.14</v>
      </c>
    </row>
    <row r="28" spans="1:16" x14ac:dyDescent="0.2">
      <c r="A28" s="19"/>
      <c r="B28" s="19"/>
      <c r="C28" s="19"/>
      <c r="D28" s="19"/>
      <c r="E28" s="19"/>
      <c r="F28" s="19"/>
      <c r="G28" s="19"/>
      <c r="H28" s="19"/>
      <c r="I28" s="19"/>
      <c r="J28" s="19"/>
      <c r="K28" s="19"/>
      <c r="L28" s="29"/>
      <c r="M28" s="30" t="s">
        <v>7</v>
      </c>
      <c r="N28" s="31">
        <v>52.54</v>
      </c>
      <c r="O28" s="31">
        <v>49.81</v>
      </c>
    </row>
    <row r="29" spans="1:16" x14ac:dyDescent="0.2">
      <c r="A29" s="19"/>
      <c r="B29" s="19"/>
      <c r="C29" s="19"/>
      <c r="D29" s="19"/>
      <c r="E29" s="19"/>
      <c r="F29" s="19"/>
      <c r="G29" s="19"/>
      <c r="H29" s="19"/>
      <c r="I29" s="19"/>
      <c r="J29" s="19"/>
      <c r="K29" s="19"/>
      <c r="L29" s="29"/>
      <c r="M29" s="30" t="s">
        <v>4</v>
      </c>
      <c r="N29" s="31">
        <v>37.82</v>
      </c>
      <c r="O29" s="31">
        <v>45.02</v>
      </c>
    </row>
    <row r="30" spans="1:16" x14ac:dyDescent="0.2">
      <c r="A30" s="19"/>
      <c r="B30" s="19"/>
      <c r="C30" s="19"/>
      <c r="D30" s="19"/>
      <c r="E30" s="19"/>
      <c r="F30" s="19"/>
      <c r="G30" s="19"/>
      <c r="H30" s="19"/>
      <c r="I30" s="19"/>
      <c r="J30" s="19"/>
      <c r="K30" s="19"/>
      <c r="L30" s="29"/>
      <c r="M30" s="30"/>
      <c r="N30" s="35"/>
      <c r="O30" s="35"/>
    </row>
    <row r="31" spans="1:16" x14ac:dyDescent="0.2">
      <c r="A31" s="19"/>
      <c r="B31" s="19"/>
      <c r="C31" s="19"/>
      <c r="D31" s="19"/>
      <c r="E31" s="19"/>
      <c r="F31" s="19"/>
      <c r="G31" s="19"/>
      <c r="H31" s="19"/>
      <c r="I31" s="19"/>
      <c r="J31" s="19"/>
      <c r="K31" s="27"/>
      <c r="L31" s="29"/>
      <c r="M31" s="29" t="s">
        <v>19</v>
      </c>
      <c r="N31" s="36">
        <v>65.39</v>
      </c>
      <c r="O31" s="36">
        <v>70.709999999999994</v>
      </c>
      <c r="P31" s="37"/>
    </row>
    <row r="32" spans="1:16" x14ac:dyDescent="0.2">
      <c r="K32" s="19"/>
      <c r="L32" s="27"/>
      <c r="M32" s="19"/>
      <c r="N32" s="38"/>
      <c r="O32" s="38"/>
    </row>
  </sheetData>
  <mergeCells count="2">
    <mergeCell ref="A2:J3"/>
    <mergeCell ref="A22:J26"/>
  </mergeCells>
  <conditionalFormatting sqref="L5:M6 L30:M30">
    <cfRule type="cellIs" dxfId="6" priority="4" operator="equal">
      <formula>"(u)"</formula>
    </cfRule>
  </conditionalFormatting>
  <conditionalFormatting sqref="L7:M20 L25:M29">
    <cfRule type="cellIs" dxfId="5" priority="3" operator="equal">
      <formula>"(u)"</formula>
    </cfRule>
  </conditionalFormatting>
  <conditionalFormatting sqref="L21:M24">
    <cfRule type="cellIs" dxfId="4" priority="2" operator="equal">
      <formula>"(u)"</formula>
    </cfRule>
  </conditionalFormatting>
  <conditionalFormatting sqref="L31:M31">
    <cfRule type="cellIs" dxfId="3" priority="1" operator="equal">
      <formula>"(u)"</formula>
    </cfRule>
  </conditionalFormatting>
  <hyperlinks>
    <hyperlink ref="M1" location="ReadMe!A1" display="Back to ReadMe"/>
  </hyperlink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2"/>
  <sheetViews>
    <sheetView zoomScale="85" zoomScaleNormal="85" workbookViewId="0"/>
  </sheetViews>
  <sheetFormatPr defaultRowHeight="12.75" x14ac:dyDescent="0.2"/>
  <cols>
    <col min="12" max="12" width="5.5703125" customWidth="1"/>
    <col min="14" max="14" width="14.42578125" bestFit="1" customWidth="1"/>
    <col min="15" max="15" width="12.28515625" bestFit="1" customWidth="1"/>
    <col min="19" max="19" width="5.140625" bestFit="1" customWidth="1"/>
  </cols>
  <sheetData>
    <row r="1" spans="1:31" x14ac:dyDescent="0.2">
      <c r="A1" s="40" t="s">
        <v>38</v>
      </c>
      <c r="N1" s="79" t="s">
        <v>119</v>
      </c>
    </row>
    <row r="2" spans="1:31" ht="12.75" customHeight="1" x14ac:dyDescent="0.2">
      <c r="A2" s="41" t="s">
        <v>39</v>
      </c>
      <c r="B2" s="41"/>
      <c r="C2" s="41"/>
      <c r="D2" s="41"/>
      <c r="E2" s="41"/>
      <c r="F2" s="41"/>
      <c r="G2" s="41"/>
      <c r="H2" s="41"/>
      <c r="I2" s="41"/>
      <c r="J2" s="41"/>
      <c r="K2" s="41"/>
      <c r="L2" s="41"/>
      <c r="U2" t="s">
        <v>40</v>
      </c>
      <c r="V2" t="s">
        <v>41</v>
      </c>
      <c r="W2" t="s">
        <v>42</v>
      </c>
      <c r="X2" t="s">
        <v>43</v>
      </c>
      <c r="Y2" t="s">
        <v>44</v>
      </c>
      <c r="Z2" t="s">
        <v>45</v>
      </c>
      <c r="AA2" t="s">
        <v>46</v>
      </c>
      <c r="AB2" t="s">
        <v>47</v>
      </c>
      <c r="AC2" t="s">
        <v>48</v>
      </c>
      <c r="AD2" t="s">
        <v>49</v>
      </c>
      <c r="AE2" t="s">
        <v>50</v>
      </c>
    </row>
    <row r="3" spans="1:31" x14ac:dyDescent="0.2">
      <c r="A3" s="41"/>
      <c r="B3" s="41"/>
      <c r="C3" s="41"/>
      <c r="D3" s="41"/>
      <c r="E3" s="41"/>
      <c r="F3" s="41"/>
      <c r="G3" s="41"/>
      <c r="H3" s="41"/>
      <c r="I3" s="41"/>
      <c r="J3" s="41"/>
      <c r="K3" s="41"/>
      <c r="L3" s="41"/>
    </row>
    <row r="4" spans="1:31" x14ac:dyDescent="0.2">
      <c r="A4" s="41"/>
      <c r="B4" s="41"/>
      <c r="C4" s="41"/>
      <c r="D4" s="41"/>
      <c r="E4" s="41"/>
      <c r="F4" s="41"/>
      <c r="G4" s="41"/>
      <c r="H4" s="41"/>
      <c r="I4" s="41"/>
      <c r="J4" s="41"/>
      <c r="K4" s="41"/>
      <c r="L4" s="41"/>
      <c r="N4" t="s">
        <v>46</v>
      </c>
      <c r="O4" t="s">
        <v>9</v>
      </c>
      <c r="P4" s="42">
        <v>86.215919494628906</v>
      </c>
    </row>
    <row r="5" spans="1:31" x14ac:dyDescent="0.2">
      <c r="A5" s="37"/>
      <c r="B5" s="37"/>
      <c r="C5" s="37"/>
      <c r="D5" s="37"/>
      <c r="E5" s="37"/>
      <c r="F5" s="37"/>
      <c r="G5" s="37"/>
      <c r="H5" s="37"/>
      <c r="I5" s="37"/>
      <c r="J5" s="37"/>
      <c r="K5" s="37"/>
      <c r="L5" s="37"/>
      <c r="O5" t="s">
        <v>15</v>
      </c>
      <c r="P5" s="42">
        <v>85.864089965820313</v>
      </c>
      <c r="S5" t="s">
        <v>51</v>
      </c>
      <c r="T5" t="s">
        <v>0</v>
      </c>
      <c r="U5" s="42">
        <v>46.645278930664063</v>
      </c>
      <c r="V5" s="42">
        <v>56.713031768798828</v>
      </c>
      <c r="W5" s="42">
        <v>46.6839599609375</v>
      </c>
      <c r="X5" s="42">
        <v>33.505378723144531</v>
      </c>
      <c r="Y5" s="42">
        <v>45.192962646484375</v>
      </c>
      <c r="Z5" s="42">
        <v>48.2615966796875</v>
      </c>
      <c r="AA5" s="42">
        <v>67.768791198730469</v>
      </c>
      <c r="AB5" s="42">
        <v>60.275352478027344</v>
      </c>
      <c r="AC5" s="42">
        <v>66.808700561523438</v>
      </c>
      <c r="AD5" s="42">
        <v>74.116256713867188</v>
      </c>
      <c r="AE5" s="42">
        <v>45.649372100830078</v>
      </c>
    </row>
    <row r="6" spans="1:31" x14ac:dyDescent="0.2">
      <c r="A6" s="37"/>
      <c r="B6" s="37"/>
      <c r="C6" s="37"/>
      <c r="D6" s="37"/>
      <c r="E6" s="37"/>
      <c r="F6" s="37"/>
      <c r="G6" s="37"/>
      <c r="H6" s="37"/>
      <c r="I6" s="37"/>
      <c r="J6" s="37"/>
      <c r="K6" s="37"/>
      <c r="L6" s="37"/>
      <c r="O6" t="s">
        <v>12</v>
      </c>
      <c r="P6" s="42">
        <v>83.543663024902344</v>
      </c>
      <c r="S6" t="s">
        <v>52</v>
      </c>
      <c r="T6" t="s">
        <v>1</v>
      </c>
      <c r="U6" s="42">
        <v>32.595184326171875</v>
      </c>
      <c r="V6" s="42">
        <v>46.491416931152344</v>
      </c>
      <c r="W6" s="42">
        <v>38.450920104980469</v>
      </c>
      <c r="X6" s="42">
        <v>27.281635284423828</v>
      </c>
      <c r="Y6" s="42">
        <v>39.833560943603516</v>
      </c>
      <c r="Z6" s="42">
        <v>31.079982757568359</v>
      </c>
      <c r="AA6" s="42">
        <v>64.665138244628906</v>
      </c>
      <c r="AB6" s="42">
        <v>47.146183013916016</v>
      </c>
      <c r="AC6" s="42">
        <v>61.110504150390625</v>
      </c>
      <c r="AD6" s="42">
        <v>60.222415924072266</v>
      </c>
      <c r="AE6" s="42">
        <v>47.056983947753906</v>
      </c>
    </row>
    <row r="7" spans="1:31" x14ac:dyDescent="0.2">
      <c r="A7" s="37"/>
      <c r="B7" s="37"/>
      <c r="C7" s="37"/>
      <c r="D7" s="37"/>
      <c r="E7" s="37"/>
      <c r="F7" s="37"/>
      <c r="G7" s="37"/>
      <c r="H7" s="37"/>
      <c r="I7" s="37"/>
      <c r="J7" s="37"/>
      <c r="K7" s="37"/>
      <c r="L7" s="37"/>
      <c r="O7" t="s">
        <v>25</v>
      </c>
      <c r="P7" s="42">
        <v>82.4454345703125</v>
      </c>
      <c r="S7" t="s">
        <v>53</v>
      </c>
      <c r="T7" t="s">
        <v>2</v>
      </c>
      <c r="U7" s="42">
        <v>39.097427368164063</v>
      </c>
      <c r="V7" s="42">
        <v>49.484931945800781</v>
      </c>
      <c r="W7" s="42">
        <v>41.000247955322266</v>
      </c>
      <c r="X7" s="42">
        <v>42.646640777587891</v>
      </c>
      <c r="Y7" s="42">
        <v>47.666015625</v>
      </c>
      <c r="Z7" s="42">
        <v>46.518142700195313</v>
      </c>
      <c r="AA7" s="42">
        <v>67.689140319824219</v>
      </c>
      <c r="AB7" s="42">
        <v>49.156711578369141</v>
      </c>
      <c r="AC7" s="42">
        <v>53.688358306884766</v>
      </c>
      <c r="AD7" s="42">
        <v>65.915840148925781</v>
      </c>
      <c r="AE7" s="42">
        <v>33.494071960449219</v>
      </c>
    </row>
    <row r="8" spans="1:31" x14ac:dyDescent="0.2">
      <c r="A8" s="37"/>
      <c r="B8" s="37"/>
      <c r="C8" s="37"/>
      <c r="D8" s="37"/>
      <c r="E8" s="37"/>
      <c r="F8" s="37"/>
      <c r="G8" s="37"/>
      <c r="H8" s="37"/>
      <c r="I8" s="37"/>
      <c r="J8" s="37"/>
      <c r="K8" s="37"/>
      <c r="L8" s="37"/>
      <c r="O8" t="s">
        <v>22</v>
      </c>
      <c r="P8" s="42">
        <v>79.953933715820313</v>
      </c>
      <c r="S8" t="s">
        <v>54</v>
      </c>
      <c r="T8" t="s">
        <v>3</v>
      </c>
      <c r="U8" s="42">
        <v>77.34759521484375</v>
      </c>
      <c r="V8" s="42">
        <v>86.251884460449219</v>
      </c>
      <c r="W8" s="42">
        <v>80.525680541992188</v>
      </c>
      <c r="X8" s="42">
        <v>80.092918395996094</v>
      </c>
      <c r="Y8" s="42">
        <v>83.049057006835938</v>
      </c>
      <c r="Z8" s="42">
        <v>79.856689453125</v>
      </c>
      <c r="AA8" s="42">
        <v>90.288986206054688</v>
      </c>
      <c r="AB8" s="42">
        <v>85.643577575683594</v>
      </c>
      <c r="AC8" s="42">
        <v>90.443572998046875</v>
      </c>
      <c r="AD8" s="42">
        <v>87.308929443359375</v>
      </c>
      <c r="AE8" s="42">
        <v>76.855392456054688</v>
      </c>
    </row>
    <row r="9" spans="1:31" x14ac:dyDescent="0.2">
      <c r="A9" s="37"/>
      <c r="B9" s="37"/>
      <c r="C9" s="37"/>
      <c r="D9" s="37"/>
      <c r="E9" s="37"/>
      <c r="F9" s="37"/>
      <c r="G9" s="37"/>
      <c r="H9" s="37"/>
      <c r="I9" s="37"/>
      <c r="J9" s="37"/>
      <c r="K9" s="37"/>
      <c r="L9" s="37"/>
      <c r="O9" t="s">
        <v>10</v>
      </c>
      <c r="P9" s="42">
        <v>78.517227172851563</v>
      </c>
      <c r="S9" t="s">
        <v>55</v>
      </c>
      <c r="T9" t="s">
        <v>4</v>
      </c>
      <c r="U9" s="42">
        <v>23.048553466796875</v>
      </c>
      <c r="V9" s="42">
        <v>37.953521728515625</v>
      </c>
      <c r="W9" s="42">
        <v>27.520376205444336</v>
      </c>
      <c r="X9" s="42">
        <v>28.207027435302734</v>
      </c>
      <c r="Y9" s="42">
        <v>24.511238098144531</v>
      </c>
      <c r="Z9" s="42">
        <v>18.307601928710938</v>
      </c>
      <c r="AA9" s="42">
        <v>57.772861480712891</v>
      </c>
      <c r="AB9" s="42">
        <v>34.721927642822266</v>
      </c>
      <c r="AC9" s="42">
        <v>44.124706268310547</v>
      </c>
      <c r="AD9" s="42">
        <v>61.279117584228516</v>
      </c>
      <c r="AE9" s="42">
        <v>49.132350921630859</v>
      </c>
    </row>
    <row r="10" spans="1:31" x14ac:dyDescent="0.2">
      <c r="A10" s="37"/>
      <c r="B10" s="37"/>
      <c r="C10" s="37"/>
      <c r="D10" s="37"/>
      <c r="E10" s="37"/>
      <c r="F10" s="37"/>
      <c r="G10" s="37"/>
      <c r="H10" s="37"/>
      <c r="I10" s="37"/>
      <c r="J10" s="37"/>
      <c r="K10" s="37"/>
      <c r="L10" s="37"/>
      <c r="O10" t="s">
        <v>11</v>
      </c>
      <c r="P10" s="42">
        <v>76.216560363769531</v>
      </c>
      <c r="S10" t="s">
        <v>56</v>
      </c>
      <c r="T10" t="s">
        <v>5</v>
      </c>
      <c r="U10" s="42">
        <v>55.727260589599609</v>
      </c>
      <c r="V10" s="42">
        <v>47.795341491699219</v>
      </c>
      <c r="W10" s="42">
        <v>50.286876678466797</v>
      </c>
      <c r="X10" s="42">
        <v>54.135852813720703</v>
      </c>
      <c r="Y10" s="42">
        <v>57.69677734375</v>
      </c>
      <c r="Z10" s="42">
        <v>47.601181030273438</v>
      </c>
      <c r="AA10" s="42">
        <v>71.23992919921875</v>
      </c>
      <c r="AB10" s="42">
        <v>68.272109985351563</v>
      </c>
      <c r="AC10" s="42">
        <v>72.214286804199219</v>
      </c>
      <c r="AD10" s="42">
        <v>70.922676086425781</v>
      </c>
      <c r="AE10" s="42">
        <v>35.483802795410156</v>
      </c>
    </row>
    <row r="11" spans="1:31" x14ac:dyDescent="0.2">
      <c r="A11" s="37"/>
      <c r="B11" s="37"/>
      <c r="C11" s="37"/>
      <c r="D11" s="37"/>
      <c r="E11" s="37"/>
      <c r="F11" s="37"/>
      <c r="G11" s="37"/>
      <c r="H11" s="37"/>
      <c r="I11" s="37"/>
      <c r="J11" s="37"/>
      <c r="K11" s="37"/>
      <c r="L11" s="37"/>
      <c r="O11" t="s">
        <v>2</v>
      </c>
      <c r="P11" s="42">
        <v>67.689140319824219</v>
      </c>
      <c r="S11" t="s">
        <v>57</v>
      </c>
      <c r="T11" t="s">
        <v>6</v>
      </c>
      <c r="U11" s="42">
        <v>33.205390930175781</v>
      </c>
      <c r="V11" s="42">
        <v>43.336132049560547</v>
      </c>
      <c r="W11" s="42">
        <v>37.789970397949219</v>
      </c>
      <c r="X11" s="42">
        <v>30.968391418457031</v>
      </c>
      <c r="Y11" s="42">
        <v>31.545650482177734</v>
      </c>
      <c r="Z11" s="42">
        <v>25.743261337280273</v>
      </c>
      <c r="AA11" s="42">
        <v>57.43133544921875</v>
      </c>
      <c r="AB11" s="42">
        <v>42.220027923583984</v>
      </c>
      <c r="AC11" s="42">
        <v>51.936477661132813</v>
      </c>
      <c r="AD11" s="42">
        <v>64.07537841796875</v>
      </c>
      <c r="AE11" s="42">
        <v>52.343292236328125</v>
      </c>
    </row>
    <row r="12" spans="1:31" x14ac:dyDescent="0.2">
      <c r="A12" s="37"/>
      <c r="B12" s="37"/>
      <c r="C12" s="37"/>
      <c r="D12" s="37"/>
      <c r="E12" s="37"/>
      <c r="F12" s="37"/>
      <c r="G12" s="37"/>
      <c r="H12" s="37"/>
      <c r="I12" s="37"/>
      <c r="J12" s="37"/>
      <c r="K12" s="37"/>
      <c r="L12" s="37"/>
      <c r="O12" t="s">
        <v>1</v>
      </c>
      <c r="P12" s="42">
        <v>64.665138244628906</v>
      </c>
      <c r="S12" t="s">
        <v>58</v>
      </c>
      <c r="T12" t="s">
        <v>7</v>
      </c>
      <c r="U12" s="42">
        <v>35.932331085205078</v>
      </c>
      <c r="V12" s="42">
        <v>49.973407745361328</v>
      </c>
      <c r="W12" s="42">
        <v>47.530529022216797</v>
      </c>
      <c r="X12" s="42">
        <v>27.281103134155273</v>
      </c>
      <c r="Y12" s="42">
        <v>24.116086959838867</v>
      </c>
      <c r="Z12" s="42">
        <v>33.788173675537109</v>
      </c>
      <c r="AA12" s="42">
        <v>65.291275024414063</v>
      </c>
      <c r="AB12" s="42">
        <v>57.492904663085938</v>
      </c>
      <c r="AC12" s="42">
        <v>66.372459411621094</v>
      </c>
      <c r="AD12" s="42">
        <v>64.057632446289063</v>
      </c>
      <c r="AE12" s="42">
        <v>60.944511413574219</v>
      </c>
    </row>
    <row r="13" spans="1:31" x14ac:dyDescent="0.2">
      <c r="A13" s="37"/>
      <c r="B13" s="37"/>
      <c r="C13" s="37"/>
      <c r="D13" s="37"/>
      <c r="E13" s="37"/>
      <c r="F13" s="37"/>
      <c r="G13" s="37"/>
      <c r="H13" s="37"/>
      <c r="I13" s="37"/>
      <c r="J13" s="37"/>
      <c r="K13" s="37"/>
      <c r="L13" s="37"/>
      <c r="O13" t="s">
        <v>13</v>
      </c>
      <c r="P13" s="42">
        <v>63.068233489990234</v>
      </c>
      <c r="S13" t="s">
        <v>59</v>
      </c>
      <c r="T13" t="s">
        <v>8</v>
      </c>
      <c r="U13" s="42">
        <v>48.441635131835938</v>
      </c>
      <c r="V13" s="42">
        <v>64.549247741699219</v>
      </c>
      <c r="W13" s="42">
        <v>43.165447235107422</v>
      </c>
      <c r="X13" s="42">
        <v>38.252788543701172</v>
      </c>
      <c r="Y13" s="42">
        <v>53.54571533203125</v>
      </c>
      <c r="Z13" s="42">
        <v>50.416790008544922</v>
      </c>
      <c r="AA13" s="42">
        <v>63.171119689941406</v>
      </c>
      <c r="AB13" s="42">
        <v>55.493915557861328</v>
      </c>
      <c r="AC13" s="42">
        <v>74.102035522460938</v>
      </c>
      <c r="AD13" s="42">
        <v>70.773307800292969</v>
      </c>
      <c r="AE13" s="42">
        <v>59.251617431640625</v>
      </c>
    </row>
    <row r="14" spans="1:31" x14ac:dyDescent="0.2">
      <c r="A14" s="37"/>
      <c r="B14" s="37"/>
      <c r="C14" s="37"/>
      <c r="D14" s="37"/>
      <c r="E14" s="37"/>
      <c r="F14" s="37"/>
      <c r="G14" s="37"/>
      <c r="H14" s="37"/>
      <c r="I14" s="37"/>
      <c r="J14" s="37"/>
      <c r="K14" s="37"/>
      <c r="L14" s="37"/>
      <c r="O14" t="s">
        <v>17</v>
      </c>
      <c r="P14" s="42">
        <v>59.300933837890625</v>
      </c>
      <c r="S14" t="s">
        <v>60</v>
      </c>
      <c r="T14" t="s">
        <v>9</v>
      </c>
      <c r="U14" s="42">
        <v>70.757415771484375</v>
      </c>
      <c r="V14" s="42">
        <v>78.733940124511719</v>
      </c>
      <c r="W14" s="42">
        <v>74.188461303710938</v>
      </c>
      <c r="X14" s="42">
        <v>76.758857727050781</v>
      </c>
      <c r="Y14" s="42">
        <v>72.084083557128906</v>
      </c>
      <c r="Z14" s="42">
        <v>68.044883728027344</v>
      </c>
      <c r="AA14" s="42">
        <v>86.215919494628906</v>
      </c>
      <c r="AB14" s="42">
        <v>76.2830810546875</v>
      </c>
      <c r="AC14" s="42">
        <v>75.297828674316406</v>
      </c>
      <c r="AD14" s="42">
        <v>74.354530334472656</v>
      </c>
      <c r="AE14" s="42">
        <v>63.554424285888672</v>
      </c>
    </row>
    <row r="15" spans="1:31" x14ac:dyDescent="0.2">
      <c r="A15" s="37"/>
      <c r="B15" s="37"/>
      <c r="C15" s="37"/>
      <c r="D15" s="37"/>
      <c r="E15" s="37"/>
      <c r="F15" s="37"/>
      <c r="G15" s="37"/>
      <c r="H15" s="37"/>
      <c r="I15" s="37"/>
      <c r="J15" s="37"/>
      <c r="K15" s="37"/>
      <c r="L15" s="37"/>
      <c r="P15" s="42"/>
      <c r="S15" t="s">
        <v>61</v>
      </c>
      <c r="T15" t="s">
        <v>10</v>
      </c>
      <c r="U15" s="42">
        <v>47.532020568847656</v>
      </c>
      <c r="V15" s="42">
        <v>62.529510498046875</v>
      </c>
      <c r="W15" s="42">
        <v>52.551204681396484</v>
      </c>
      <c r="X15" s="42">
        <v>34.604408264160156</v>
      </c>
      <c r="Y15" s="42">
        <v>44.588127136230469</v>
      </c>
      <c r="Z15" s="42">
        <v>52.815513610839844</v>
      </c>
      <c r="AA15" s="42">
        <v>78.517227172851563</v>
      </c>
      <c r="AB15" s="42">
        <v>64.63409423828125</v>
      </c>
      <c r="AC15" s="42">
        <v>62.474811553955078</v>
      </c>
      <c r="AD15" s="42">
        <v>74.543411254882813</v>
      </c>
      <c r="AE15" s="42">
        <v>59.308128356933594</v>
      </c>
    </row>
    <row r="16" spans="1:31" x14ac:dyDescent="0.2">
      <c r="A16" s="37"/>
      <c r="B16" s="37"/>
      <c r="C16" s="37"/>
      <c r="D16" s="37"/>
      <c r="E16" s="37"/>
      <c r="F16" s="37"/>
      <c r="G16" s="37"/>
      <c r="H16" s="37"/>
      <c r="I16" s="37"/>
      <c r="J16" s="37"/>
      <c r="K16" s="37"/>
      <c r="L16" s="37"/>
      <c r="N16" t="s">
        <v>48</v>
      </c>
      <c r="O16" t="s">
        <v>3</v>
      </c>
      <c r="P16" s="42">
        <v>90.443572998046875</v>
      </c>
      <c r="S16" t="s">
        <v>62</v>
      </c>
      <c r="T16" t="s">
        <v>22</v>
      </c>
      <c r="U16" s="42">
        <v>63.966075897216797</v>
      </c>
      <c r="V16" s="42">
        <v>72.260269165039063</v>
      </c>
      <c r="W16" s="42">
        <v>69.723770141601563</v>
      </c>
      <c r="X16" s="42">
        <v>68.880615234375</v>
      </c>
      <c r="Y16" s="42">
        <v>64.299583435058594</v>
      </c>
      <c r="Z16" s="42">
        <v>66.460784912109375</v>
      </c>
      <c r="AA16" s="42">
        <v>79.953933715820313</v>
      </c>
      <c r="AB16" s="42">
        <v>72.516639709472656</v>
      </c>
      <c r="AC16" s="42">
        <v>72.362495422363281</v>
      </c>
      <c r="AD16" s="42">
        <v>77.793609619140625</v>
      </c>
      <c r="AE16" s="42">
        <v>62.22705078125</v>
      </c>
    </row>
    <row r="17" spans="1:31" x14ac:dyDescent="0.2">
      <c r="A17" s="37"/>
      <c r="B17" s="37"/>
      <c r="C17" s="37"/>
      <c r="D17" s="37"/>
      <c r="E17" s="37"/>
      <c r="F17" s="37"/>
      <c r="G17" s="37"/>
      <c r="H17" s="37"/>
      <c r="I17" s="37"/>
      <c r="J17" s="37"/>
      <c r="K17" s="37"/>
      <c r="L17" s="37"/>
      <c r="O17" t="s">
        <v>24</v>
      </c>
      <c r="P17" s="42">
        <v>81.184844970703125</v>
      </c>
      <c r="S17" t="s">
        <v>63</v>
      </c>
      <c r="T17" t="s">
        <v>11</v>
      </c>
      <c r="U17" s="42">
        <v>64.376907348632813</v>
      </c>
      <c r="V17" s="42">
        <v>72.108734130859375</v>
      </c>
      <c r="W17" s="42">
        <v>72.531059265136719</v>
      </c>
      <c r="X17" s="42">
        <v>63.588272094726563</v>
      </c>
      <c r="Y17" s="42">
        <v>60.975177764892578</v>
      </c>
      <c r="Z17" s="42">
        <v>55.397087097167969</v>
      </c>
      <c r="AA17" s="42">
        <v>76.216560363769531</v>
      </c>
      <c r="AB17" s="42">
        <v>68.034828186035156</v>
      </c>
      <c r="AC17" s="42">
        <v>69.719184875488281</v>
      </c>
      <c r="AD17" s="42">
        <v>72.608657836914063</v>
      </c>
      <c r="AE17" s="42">
        <v>68.090919494628906</v>
      </c>
    </row>
    <row r="18" spans="1:31" x14ac:dyDescent="0.2">
      <c r="A18" s="37"/>
      <c r="B18" s="37"/>
      <c r="C18" s="37"/>
      <c r="D18" s="37"/>
      <c r="E18" s="37"/>
      <c r="F18" s="37"/>
      <c r="G18" s="37"/>
      <c r="H18" s="37"/>
      <c r="I18" s="37"/>
      <c r="J18" s="37"/>
      <c r="K18" s="37"/>
      <c r="L18" s="37"/>
      <c r="O18" t="s">
        <v>18</v>
      </c>
      <c r="P18" s="42">
        <v>79.341827392578125</v>
      </c>
      <c r="S18" t="s">
        <v>64</v>
      </c>
      <c r="T18" t="s">
        <v>23</v>
      </c>
      <c r="U18" s="42">
        <v>43.271812438964844</v>
      </c>
      <c r="V18" s="42">
        <v>34.947578430175781</v>
      </c>
      <c r="W18" s="42">
        <v>46.423240661621094</v>
      </c>
      <c r="X18" s="42">
        <v>39.861904144287109</v>
      </c>
      <c r="Y18" s="42">
        <v>41.010589599609375</v>
      </c>
      <c r="Z18" s="42">
        <v>47.22998046875</v>
      </c>
      <c r="AA18" s="42">
        <v>52.442771911621094</v>
      </c>
      <c r="AB18" s="42">
        <v>53.205268859863281</v>
      </c>
      <c r="AC18" s="42">
        <v>41.103546142578125</v>
      </c>
      <c r="AD18" s="42">
        <v>47.441856384277344</v>
      </c>
      <c r="AE18" s="42">
        <v>48.314735412597656</v>
      </c>
    </row>
    <row r="19" spans="1:31" x14ac:dyDescent="0.2">
      <c r="A19" s="37"/>
      <c r="B19" s="37"/>
      <c r="C19" s="37"/>
      <c r="D19" s="37"/>
      <c r="E19" s="37"/>
      <c r="F19" s="37"/>
      <c r="G19" s="37"/>
      <c r="H19" s="37"/>
      <c r="I19" s="37"/>
      <c r="J19" s="37"/>
      <c r="K19" s="37"/>
      <c r="L19" s="37"/>
      <c r="O19" t="s">
        <v>16</v>
      </c>
      <c r="P19" s="42">
        <v>78.448654174804688</v>
      </c>
      <c r="S19" t="s">
        <v>65</v>
      </c>
      <c r="T19" t="s">
        <v>18</v>
      </c>
      <c r="U19" s="42">
        <v>60.250961303710938</v>
      </c>
      <c r="V19" s="42">
        <v>61.268085479736328</v>
      </c>
      <c r="W19" s="42">
        <v>62.817836761474609</v>
      </c>
      <c r="X19" s="42">
        <v>59.700839996337891</v>
      </c>
      <c r="Y19" s="42">
        <v>65.473350524902344</v>
      </c>
      <c r="Z19" s="42">
        <v>57.519565582275391</v>
      </c>
      <c r="AA19" s="42">
        <v>68.938156127929688</v>
      </c>
      <c r="AB19" s="42">
        <v>68.931076049804688</v>
      </c>
      <c r="AC19" s="42">
        <v>79.341827392578125</v>
      </c>
      <c r="AD19" s="42">
        <v>73.773910522460938</v>
      </c>
      <c r="AE19" s="42">
        <v>48.455654144287109</v>
      </c>
    </row>
    <row r="20" spans="1:31" x14ac:dyDescent="0.2">
      <c r="A20" s="37"/>
      <c r="B20" s="37"/>
      <c r="C20" s="37"/>
      <c r="D20" s="37"/>
      <c r="E20" s="37"/>
      <c r="F20" s="37"/>
      <c r="G20" s="37"/>
      <c r="H20" s="37"/>
      <c r="I20" s="37"/>
      <c r="J20" s="37"/>
      <c r="K20" s="37"/>
      <c r="L20" s="37"/>
      <c r="O20" t="s">
        <v>8</v>
      </c>
      <c r="P20" s="42">
        <v>74.102035522460938</v>
      </c>
      <c r="S20" t="s">
        <v>66</v>
      </c>
      <c r="T20" t="s">
        <v>12</v>
      </c>
      <c r="U20" s="42">
        <v>62.164676666259766</v>
      </c>
      <c r="V20" s="42">
        <v>78.323982238769531</v>
      </c>
      <c r="W20" s="42">
        <v>73.992416381835938</v>
      </c>
      <c r="X20" s="42">
        <v>71.393951416015625</v>
      </c>
      <c r="Y20" s="42">
        <v>60.404438018798828</v>
      </c>
      <c r="Z20" s="42">
        <v>68.887039184570313</v>
      </c>
      <c r="AA20" s="42">
        <v>83.543663024902344</v>
      </c>
      <c r="AB20" s="42">
        <v>72.49053955078125</v>
      </c>
      <c r="AC20" s="42">
        <v>75.8739013671875</v>
      </c>
      <c r="AD20" s="42">
        <v>73.7686767578125</v>
      </c>
      <c r="AE20" s="42">
        <v>80.912277221679688</v>
      </c>
    </row>
    <row r="21" spans="1:31" x14ac:dyDescent="0.2">
      <c r="O21" t="s">
        <v>5</v>
      </c>
      <c r="P21" s="42">
        <v>72.214286804199219</v>
      </c>
      <c r="S21" t="s">
        <v>67</v>
      </c>
      <c r="T21" t="s">
        <v>13</v>
      </c>
      <c r="U21" s="42">
        <v>30.079524993896484</v>
      </c>
      <c r="V21" s="42">
        <v>51.044548034667969</v>
      </c>
      <c r="W21" s="42">
        <v>38.936050415039063</v>
      </c>
      <c r="X21" s="42">
        <v>31.206205368041992</v>
      </c>
      <c r="Y21" s="42">
        <v>36.342025756835938</v>
      </c>
      <c r="Z21" s="42">
        <v>40.190975189208984</v>
      </c>
      <c r="AA21" s="42">
        <v>63.068233489990234</v>
      </c>
      <c r="AB21" s="42">
        <v>41.114143371582031</v>
      </c>
      <c r="AC21" s="42">
        <v>53.417896270751953</v>
      </c>
      <c r="AD21" s="42">
        <v>61.099998474121094</v>
      </c>
      <c r="AE21" s="42">
        <v>52.184425354003906</v>
      </c>
    </row>
    <row r="22" spans="1:31" x14ac:dyDescent="0.2">
      <c r="O22" t="s">
        <v>7</v>
      </c>
      <c r="P22" s="42">
        <v>66.372459411621094</v>
      </c>
      <c r="S22" t="s">
        <v>68</v>
      </c>
      <c r="T22" t="s">
        <v>14</v>
      </c>
      <c r="U22" s="42">
        <v>28.232738494873047</v>
      </c>
      <c r="V22" s="42">
        <v>38.152210235595703</v>
      </c>
      <c r="W22" s="42">
        <v>32.898014068603516</v>
      </c>
      <c r="X22" s="42">
        <v>35.681629180908203</v>
      </c>
      <c r="Y22" s="42">
        <v>40.556194305419922</v>
      </c>
      <c r="Z22" s="42">
        <v>30.451690673828125</v>
      </c>
      <c r="AA22" s="42">
        <v>57.696197509765625</v>
      </c>
      <c r="AB22" s="42">
        <v>41.903617858886719</v>
      </c>
      <c r="AC22" s="42">
        <v>52.402919769287109</v>
      </c>
      <c r="AD22" s="42">
        <v>58.591884613037109</v>
      </c>
      <c r="AE22" s="42">
        <v>52.415008544921875</v>
      </c>
    </row>
    <row r="23" spans="1:31" x14ac:dyDescent="0.2">
      <c r="O23" t="s">
        <v>26</v>
      </c>
      <c r="P23" s="42">
        <v>64.617393493652344</v>
      </c>
      <c r="S23" t="s">
        <v>69</v>
      </c>
      <c r="T23" t="s">
        <v>24</v>
      </c>
      <c r="U23" s="42">
        <v>51.422054290771484</v>
      </c>
      <c r="V23" s="42">
        <v>57.362884521484375</v>
      </c>
      <c r="W23" s="42">
        <v>67.429420471191406</v>
      </c>
      <c r="X23" s="42">
        <v>55.747787475585938</v>
      </c>
      <c r="Y23" s="42">
        <v>61.497444152832031</v>
      </c>
      <c r="Z23" s="42">
        <v>59.364253997802734</v>
      </c>
      <c r="AA23" s="42">
        <v>75.661788940429688</v>
      </c>
      <c r="AB23" s="42">
        <v>71.374969482421875</v>
      </c>
      <c r="AC23" s="42">
        <v>81.184844970703125</v>
      </c>
      <c r="AD23" s="42">
        <v>70.960563659667969</v>
      </c>
      <c r="AE23" s="42">
        <v>55.096115112304688</v>
      </c>
    </row>
    <row r="24" spans="1:31" x14ac:dyDescent="0.2">
      <c r="N24" t="s">
        <v>70</v>
      </c>
      <c r="P24" s="42"/>
      <c r="S24" t="s">
        <v>71</v>
      </c>
      <c r="T24" t="s">
        <v>15</v>
      </c>
      <c r="U24" s="42">
        <v>71.522651672363281</v>
      </c>
      <c r="V24" s="42">
        <v>72.445625305175781</v>
      </c>
      <c r="W24" s="42">
        <v>67.059150695800781</v>
      </c>
      <c r="X24" s="42">
        <v>59.911422729492188</v>
      </c>
      <c r="Y24" s="42">
        <v>35.646419525146484</v>
      </c>
      <c r="Z24" s="42">
        <v>56.787395477294922</v>
      </c>
      <c r="AA24" s="42">
        <v>85.864089965820313</v>
      </c>
      <c r="AB24" s="42">
        <v>80.164894104003906</v>
      </c>
      <c r="AC24" s="42">
        <v>71.989265441894531</v>
      </c>
      <c r="AD24" s="42">
        <v>81.2576904296875</v>
      </c>
      <c r="AE24" s="42">
        <v>66.719276428222656</v>
      </c>
    </row>
    <row r="25" spans="1:31" ht="27.75" customHeight="1" x14ac:dyDescent="0.2">
      <c r="A25" s="41" t="s">
        <v>72</v>
      </c>
      <c r="B25" s="41"/>
      <c r="C25" s="41"/>
      <c r="D25" s="41"/>
      <c r="E25" s="41"/>
      <c r="F25" s="41"/>
      <c r="G25" s="41"/>
      <c r="H25" s="41"/>
      <c r="I25" s="41"/>
      <c r="J25" s="41"/>
      <c r="K25" s="41"/>
      <c r="L25" s="41"/>
      <c r="O25" t="s">
        <v>0</v>
      </c>
      <c r="P25" s="42">
        <v>74.116256713867188</v>
      </c>
      <c r="S25" t="s">
        <v>73</v>
      </c>
      <c r="T25" t="s">
        <v>16</v>
      </c>
      <c r="U25" s="42">
        <v>55.262611389160156</v>
      </c>
      <c r="V25" s="42">
        <v>51.172576904296875</v>
      </c>
      <c r="W25" s="42">
        <v>57.205615997314453</v>
      </c>
      <c r="X25" s="42">
        <v>49.796276092529297</v>
      </c>
      <c r="Y25" s="42">
        <v>51.777076721191406</v>
      </c>
      <c r="Z25" s="42">
        <v>61.186145782470703</v>
      </c>
      <c r="AA25" s="42">
        <v>72.099029541015625</v>
      </c>
      <c r="AB25" s="42">
        <v>70.942276000976563</v>
      </c>
      <c r="AC25" s="42">
        <v>78.448654174804688</v>
      </c>
      <c r="AD25" s="42">
        <v>77.721878051757813</v>
      </c>
      <c r="AE25" s="42">
        <v>33.515693664550781</v>
      </c>
    </row>
    <row r="26" spans="1:31" x14ac:dyDescent="0.2">
      <c r="A26" s="41"/>
      <c r="B26" s="41"/>
      <c r="C26" s="41"/>
      <c r="D26" s="41"/>
      <c r="E26" s="41"/>
      <c r="F26" s="41"/>
      <c r="G26" s="41"/>
      <c r="H26" s="41"/>
      <c r="I26" s="41"/>
      <c r="J26" s="41"/>
      <c r="K26" s="41"/>
      <c r="L26" s="41"/>
      <c r="O26" t="s">
        <v>6</v>
      </c>
      <c r="P26" s="42">
        <v>64.07537841796875</v>
      </c>
      <c r="S26" t="s">
        <v>74</v>
      </c>
      <c r="T26" t="s">
        <v>25</v>
      </c>
      <c r="U26" s="42">
        <v>56.937873840332031</v>
      </c>
      <c r="V26" s="42">
        <v>75.021949768066406</v>
      </c>
      <c r="W26" s="42">
        <v>66.435455322265625</v>
      </c>
      <c r="X26" s="42">
        <v>61.1251220703125</v>
      </c>
      <c r="Y26" s="42">
        <v>54.394077301025391</v>
      </c>
      <c r="Z26" s="42">
        <v>59.037612915039063</v>
      </c>
      <c r="AA26" s="42">
        <v>82.4454345703125</v>
      </c>
      <c r="AB26" s="42">
        <v>71.715042114257813</v>
      </c>
      <c r="AC26" s="42">
        <v>70.651824951171875</v>
      </c>
      <c r="AD26" s="42">
        <v>78.303642272949219</v>
      </c>
      <c r="AE26" s="42">
        <v>52.030391693115234</v>
      </c>
    </row>
    <row r="27" spans="1:31" x14ac:dyDescent="0.2">
      <c r="A27" s="41"/>
      <c r="B27" s="41"/>
      <c r="C27" s="41"/>
      <c r="D27" s="41"/>
      <c r="E27" s="41"/>
      <c r="F27" s="41"/>
      <c r="G27" s="41"/>
      <c r="H27" s="41"/>
      <c r="I27" s="41"/>
      <c r="J27" s="41"/>
      <c r="K27" s="41"/>
      <c r="L27" s="41"/>
      <c r="O27" t="s">
        <v>4</v>
      </c>
      <c r="P27" s="42">
        <v>61.279117584228516</v>
      </c>
      <c r="S27" t="s">
        <v>75</v>
      </c>
      <c r="T27" t="s">
        <v>26</v>
      </c>
      <c r="U27" s="42">
        <v>45.55401611328125</v>
      </c>
      <c r="V27" s="42">
        <v>47.455497741699219</v>
      </c>
      <c r="W27" s="42">
        <v>47.316883087158203</v>
      </c>
      <c r="X27" s="42">
        <v>39.505687713623047</v>
      </c>
      <c r="Y27" s="42">
        <v>45.759098052978516</v>
      </c>
      <c r="Z27" s="42">
        <v>43.394107818603516</v>
      </c>
      <c r="AA27" s="42">
        <v>51.589340209960938</v>
      </c>
      <c r="AB27" s="42">
        <v>49.809196472167969</v>
      </c>
      <c r="AC27" s="42">
        <v>64.617393493652344</v>
      </c>
      <c r="AD27" s="42">
        <v>55.941783905029297</v>
      </c>
      <c r="AE27" s="42">
        <v>33.078189849853516</v>
      </c>
    </row>
    <row r="28" spans="1:31" x14ac:dyDescent="0.2">
      <c r="A28" s="41"/>
      <c r="B28" s="41"/>
      <c r="C28" s="41"/>
      <c r="D28" s="41"/>
      <c r="E28" s="41"/>
      <c r="F28" s="41"/>
      <c r="G28" s="41"/>
      <c r="H28" s="41"/>
      <c r="I28" s="41"/>
      <c r="J28" s="41"/>
      <c r="K28" s="41"/>
      <c r="L28" s="41"/>
      <c r="O28" t="s">
        <v>14</v>
      </c>
      <c r="P28" s="42">
        <v>58.591884613037109</v>
      </c>
      <c r="S28" t="s">
        <v>76</v>
      </c>
      <c r="T28" t="s">
        <v>27</v>
      </c>
      <c r="U28" s="42">
        <v>71.967033386230469</v>
      </c>
      <c r="V28" s="42">
        <v>73.365669250488281</v>
      </c>
      <c r="W28" s="42">
        <v>78.433837890625</v>
      </c>
      <c r="X28" s="42">
        <v>76.638900756835938</v>
      </c>
      <c r="Y28" s="42">
        <v>79.951080322265625</v>
      </c>
      <c r="Z28" s="42">
        <v>70.204971313476563</v>
      </c>
      <c r="AA28" s="42">
        <v>69.926933288574219</v>
      </c>
      <c r="AB28" s="42">
        <v>75.992416381835938</v>
      </c>
      <c r="AC28" s="42">
        <v>77.961227416992188</v>
      </c>
      <c r="AD28" s="42">
        <v>71.836105346679688</v>
      </c>
      <c r="AE28" s="42">
        <v>55.465972900390625</v>
      </c>
    </row>
    <row r="29" spans="1:31" ht="25.5" x14ac:dyDescent="0.2">
      <c r="A29" s="41"/>
      <c r="B29" s="41"/>
      <c r="C29" s="41"/>
      <c r="D29" s="41"/>
      <c r="E29" s="41"/>
      <c r="F29" s="41"/>
      <c r="G29" s="41"/>
      <c r="H29" s="41"/>
      <c r="I29" s="41"/>
      <c r="J29" s="41"/>
      <c r="K29" s="41"/>
      <c r="L29" s="41"/>
      <c r="N29" s="43" t="s">
        <v>77</v>
      </c>
      <c r="P29" s="42"/>
      <c r="S29" t="s">
        <v>78</v>
      </c>
      <c r="T29" t="s">
        <v>17</v>
      </c>
      <c r="U29" s="42">
        <v>48.992122650146484</v>
      </c>
      <c r="V29" s="42">
        <v>53.029506683349609</v>
      </c>
      <c r="W29" s="42">
        <v>50.221115112304688</v>
      </c>
      <c r="X29" s="42">
        <v>48.260463714599609</v>
      </c>
      <c r="Y29" s="42">
        <v>50.112716674804688</v>
      </c>
      <c r="Z29" s="42">
        <v>46.204082489013672</v>
      </c>
      <c r="AA29" s="42">
        <v>59.300933837890625</v>
      </c>
      <c r="AB29" s="42">
        <v>50.538867950439453</v>
      </c>
      <c r="AC29" s="42">
        <v>42.792045593261719</v>
      </c>
      <c r="AD29" s="42">
        <v>55.408287048339844</v>
      </c>
      <c r="AE29" s="42">
        <v>48.956119537353516</v>
      </c>
    </row>
    <row r="30" spans="1:31" x14ac:dyDescent="0.2">
      <c r="A30" s="41"/>
      <c r="B30" s="41"/>
      <c r="C30" s="41"/>
      <c r="D30" s="41"/>
      <c r="E30" s="41"/>
      <c r="F30" s="41"/>
      <c r="G30" s="41"/>
      <c r="H30" s="41"/>
      <c r="I30" s="41"/>
      <c r="J30" s="41"/>
      <c r="K30" s="41"/>
      <c r="L30" s="41"/>
      <c r="O30" t="s">
        <v>27</v>
      </c>
      <c r="P30" s="42">
        <v>79.951080322265625</v>
      </c>
      <c r="S30" t="s">
        <v>79</v>
      </c>
      <c r="T30" t="s">
        <v>19</v>
      </c>
      <c r="U30" s="42">
        <v>50.573246154785153</v>
      </c>
      <c r="V30" s="42">
        <v>58.470859375000003</v>
      </c>
      <c r="W30" s="42">
        <v>54.844701614379886</v>
      </c>
      <c r="X30" s="42">
        <v>49.401363220214847</v>
      </c>
      <c r="Y30" s="42">
        <v>50.881141891479494</v>
      </c>
      <c r="Z30" s="42">
        <v>50.589980392456056</v>
      </c>
      <c r="AA30" s="42">
        <v>69.951951599121088</v>
      </c>
      <c r="AB30" s="42">
        <v>61.202946472167966</v>
      </c>
      <c r="AC30" s="42">
        <v>66.017630767822268</v>
      </c>
      <c r="AD30" s="42">
        <v>68.963121643066401</v>
      </c>
      <c r="AE30" s="42">
        <v>53.62143112182617</v>
      </c>
    </row>
    <row r="31" spans="1:31" x14ac:dyDescent="0.2">
      <c r="A31" s="41"/>
      <c r="B31" s="41"/>
      <c r="C31" s="41"/>
      <c r="D31" s="41"/>
      <c r="E31" s="41"/>
      <c r="F31" s="41"/>
      <c r="G31" s="41"/>
      <c r="H31" s="41"/>
      <c r="I31" s="41"/>
      <c r="J31" s="41"/>
      <c r="K31" s="41"/>
      <c r="L31" s="41"/>
      <c r="P31" s="42"/>
    </row>
    <row r="32" spans="1:31" ht="38.25" x14ac:dyDescent="0.2">
      <c r="A32" s="41"/>
      <c r="B32" s="41"/>
      <c r="C32" s="41"/>
      <c r="D32" s="41"/>
      <c r="E32" s="41"/>
      <c r="F32" s="41"/>
      <c r="G32" s="41"/>
      <c r="H32" s="41"/>
      <c r="I32" s="41"/>
      <c r="J32" s="41"/>
      <c r="K32" s="41"/>
      <c r="L32" s="41"/>
      <c r="N32" s="43" t="s">
        <v>80</v>
      </c>
      <c r="O32" t="s">
        <v>23</v>
      </c>
      <c r="P32" s="42">
        <v>53.205268859863281</v>
      </c>
    </row>
  </sheetData>
  <mergeCells count="2">
    <mergeCell ref="A2:L4"/>
    <mergeCell ref="A25:L32"/>
  </mergeCells>
  <hyperlinks>
    <hyperlink ref="N1" location="ReadMe!A1" display="Back to ReadMe"/>
  </hyperlinks>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8"/>
  <sheetViews>
    <sheetView showGridLines="0" zoomScaleNormal="100" workbookViewId="0">
      <selection sqref="A1:I2"/>
    </sheetView>
  </sheetViews>
  <sheetFormatPr defaultColWidth="9.140625" defaultRowHeight="12.75" x14ac:dyDescent="0.2"/>
  <cols>
    <col min="1" max="11" width="9.140625" style="1"/>
    <col min="12" max="12" width="9.140625" style="12"/>
    <col min="13" max="13" width="40.5703125" style="1" customWidth="1"/>
    <col min="14" max="14" width="9" style="1" customWidth="1"/>
    <col min="15" max="16384" width="9.140625" style="1"/>
  </cols>
  <sheetData>
    <row r="1" spans="1:16" x14ac:dyDescent="0.2">
      <c r="A1" s="11" t="s">
        <v>81</v>
      </c>
      <c r="B1" s="11"/>
      <c r="C1" s="11"/>
      <c r="D1" s="11"/>
      <c r="E1" s="11"/>
      <c r="F1" s="11"/>
      <c r="G1" s="11"/>
      <c r="H1" s="11"/>
      <c r="I1" s="11"/>
      <c r="K1" s="79" t="s">
        <v>119</v>
      </c>
      <c r="M1" s="3"/>
      <c r="N1" s="3"/>
      <c r="O1" s="6"/>
      <c r="P1" s="5"/>
    </row>
    <row r="2" spans="1:16" x14ac:dyDescent="0.2">
      <c r="A2" s="11"/>
      <c r="B2" s="11"/>
      <c r="C2" s="11"/>
      <c r="D2" s="11"/>
      <c r="E2" s="11"/>
      <c r="F2" s="11"/>
      <c r="G2" s="11"/>
      <c r="H2" s="11"/>
      <c r="I2" s="11"/>
      <c r="M2" s="4"/>
      <c r="N2" s="4" t="s">
        <v>20</v>
      </c>
      <c r="O2" s="4" t="s">
        <v>29</v>
      </c>
      <c r="P2" s="4" t="s">
        <v>30</v>
      </c>
    </row>
    <row r="3" spans="1:16" ht="12.75" customHeight="1" x14ac:dyDescent="0.2">
      <c r="A3" s="10" t="s">
        <v>82</v>
      </c>
      <c r="B3" s="10"/>
      <c r="C3" s="10"/>
      <c r="D3" s="10"/>
      <c r="E3" s="10"/>
      <c r="F3" s="10"/>
      <c r="G3" s="10"/>
      <c r="H3" s="10"/>
      <c r="I3" s="10"/>
      <c r="L3" s="44" t="s">
        <v>83</v>
      </c>
      <c r="M3" s="45" t="s">
        <v>84</v>
      </c>
      <c r="N3" s="46">
        <v>69.940885925292974</v>
      </c>
      <c r="O3" s="46">
        <v>71.445515594482416</v>
      </c>
      <c r="P3" s="46">
        <v>69.660478210449213</v>
      </c>
    </row>
    <row r="4" spans="1:16" x14ac:dyDescent="0.2">
      <c r="A4" s="10"/>
      <c r="B4" s="10"/>
      <c r="C4" s="10"/>
      <c r="D4" s="10"/>
      <c r="E4" s="10"/>
      <c r="F4" s="10"/>
      <c r="G4" s="10"/>
      <c r="H4" s="10"/>
      <c r="I4" s="10"/>
      <c r="L4" s="44" t="s">
        <v>85</v>
      </c>
      <c r="M4" s="45" t="s">
        <v>86</v>
      </c>
      <c r="N4" s="46">
        <v>68.952266235351559</v>
      </c>
      <c r="O4" s="46">
        <v>69.405795745849616</v>
      </c>
      <c r="P4" s="46">
        <v>68.744162292480468</v>
      </c>
    </row>
    <row r="5" spans="1:16" ht="12.75" customHeight="1" x14ac:dyDescent="0.2">
      <c r="A5" s="10"/>
      <c r="B5" s="10"/>
      <c r="C5" s="10"/>
      <c r="D5" s="10"/>
      <c r="E5" s="10"/>
      <c r="F5" s="10"/>
      <c r="G5" s="10"/>
      <c r="H5" s="10"/>
      <c r="I5" s="10"/>
      <c r="L5" s="44" t="s">
        <v>87</v>
      </c>
      <c r="M5" s="45" t="s">
        <v>88</v>
      </c>
      <c r="N5" s="46">
        <v>66.006233673095707</v>
      </c>
      <c r="O5" s="46">
        <v>68.861761169433592</v>
      </c>
      <c r="P5" s="46">
        <v>65.599056091308597</v>
      </c>
    </row>
    <row r="6" spans="1:16" ht="12.75" customHeight="1" x14ac:dyDescent="0.2">
      <c r="L6" s="47"/>
      <c r="M6" s="45" t="s">
        <v>47</v>
      </c>
      <c r="N6" s="46">
        <v>61.172137145996096</v>
      </c>
      <c r="O6" s="46">
        <v>65.468476562500001</v>
      </c>
      <c r="P6" s="46">
        <v>60.782207641601559</v>
      </c>
    </row>
    <row r="7" spans="1:16" ht="12.75" customHeight="1" x14ac:dyDescent="0.2">
      <c r="L7" s="47"/>
      <c r="M7" s="45" t="s">
        <v>85</v>
      </c>
      <c r="N7" s="46">
        <v>58.470859375000003</v>
      </c>
      <c r="O7" s="46">
        <v>61.009188156127927</v>
      </c>
      <c r="P7" s="46">
        <v>58.141174621582032</v>
      </c>
    </row>
    <row r="8" spans="1:16" ht="12.75" customHeight="1" x14ac:dyDescent="0.2">
      <c r="L8" s="47"/>
      <c r="M8" s="45" t="s">
        <v>89</v>
      </c>
      <c r="N8" s="46">
        <v>54.844701614379886</v>
      </c>
      <c r="O8" s="46">
        <v>60.786117477416994</v>
      </c>
      <c r="P8" s="46">
        <v>54.059119186401368</v>
      </c>
    </row>
    <row r="9" spans="1:16" x14ac:dyDescent="0.2">
      <c r="L9" s="47"/>
      <c r="M9" s="45" t="s">
        <v>50</v>
      </c>
      <c r="N9" s="46">
        <v>53.602898864746095</v>
      </c>
      <c r="O9" s="46">
        <v>54.530195922851561</v>
      </c>
      <c r="P9" s="46">
        <v>53.33956474304199</v>
      </c>
    </row>
    <row r="10" spans="1:16" x14ac:dyDescent="0.2">
      <c r="A10" s="2"/>
      <c r="B10" s="2"/>
      <c r="C10" s="2"/>
      <c r="D10" s="2"/>
      <c r="E10" s="2"/>
      <c r="F10" s="2"/>
      <c r="G10" s="2"/>
      <c r="H10" s="2"/>
      <c r="I10" s="2"/>
      <c r="L10" s="47"/>
      <c r="M10" s="45" t="s">
        <v>90</v>
      </c>
      <c r="N10" s="46">
        <v>50.852607650756838</v>
      </c>
      <c r="O10" s="46">
        <v>58.039689102172851</v>
      </c>
      <c r="P10" s="46">
        <v>50.09148361206055</v>
      </c>
    </row>
    <row r="11" spans="1:16" x14ac:dyDescent="0.2">
      <c r="A11" s="2"/>
      <c r="B11" s="2"/>
      <c r="C11" s="2"/>
      <c r="D11" s="2"/>
      <c r="E11" s="2"/>
      <c r="F11" s="2"/>
      <c r="G11" s="2"/>
      <c r="H11" s="2"/>
      <c r="I11" s="2"/>
      <c r="L11" s="47"/>
      <c r="M11" s="45" t="s">
        <v>91</v>
      </c>
      <c r="N11" s="46">
        <v>50.575857772827149</v>
      </c>
      <c r="O11" s="46">
        <v>56.486009292602539</v>
      </c>
      <c r="P11" s="46">
        <v>49.76626152038574</v>
      </c>
    </row>
    <row r="12" spans="1:16" x14ac:dyDescent="0.2">
      <c r="A12" s="2"/>
      <c r="B12" s="2"/>
      <c r="C12" s="2"/>
      <c r="D12" s="2"/>
      <c r="E12" s="2"/>
      <c r="F12" s="2"/>
      <c r="G12" s="2"/>
      <c r="H12" s="2"/>
      <c r="I12" s="2"/>
      <c r="M12" s="45" t="s">
        <v>83</v>
      </c>
      <c r="N12" s="46">
        <v>50.573246154785153</v>
      </c>
      <c r="O12" s="46">
        <v>57.128565521240233</v>
      </c>
      <c r="P12" s="46">
        <v>49.796649932861328</v>
      </c>
    </row>
    <row r="13" spans="1:16" x14ac:dyDescent="0.2">
      <c r="A13" s="2"/>
      <c r="B13" s="2"/>
      <c r="C13" s="2"/>
      <c r="D13" s="2"/>
      <c r="E13" s="2"/>
      <c r="F13" s="2"/>
      <c r="G13" s="2"/>
      <c r="H13" s="2"/>
      <c r="I13" s="2"/>
      <c r="M13" s="4" t="s">
        <v>92</v>
      </c>
      <c r="N13" s="48">
        <v>49.401363220214847</v>
      </c>
      <c r="O13" s="48">
        <v>60.320001831054689</v>
      </c>
      <c r="P13" s="48">
        <v>48.107777099609372</v>
      </c>
    </row>
    <row r="14" spans="1:16" x14ac:dyDescent="0.2">
      <c r="A14" s="2"/>
      <c r="B14" s="2"/>
      <c r="C14" s="2"/>
      <c r="D14" s="2"/>
      <c r="E14" s="2"/>
      <c r="F14" s="2"/>
      <c r="G14" s="2"/>
      <c r="H14" s="2"/>
      <c r="I14" s="2"/>
    </row>
    <row r="15" spans="1:16" x14ac:dyDescent="0.2">
      <c r="A15" s="2"/>
      <c r="B15" s="2"/>
      <c r="C15" s="2"/>
      <c r="D15" s="2"/>
      <c r="E15" s="2"/>
      <c r="F15" s="2"/>
      <c r="G15" s="2"/>
      <c r="H15" s="2"/>
      <c r="I15" s="2"/>
    </row>
    <row r="16" spans="1:16" x14ac:dyDescent="0.2">
      <c r="A16" s="2"/>
      <c r="B16" s="2"/>
      <c r="C16" s="2"/>
      <c r="D16" s="2"/>
      <c r="E16" s="2"/>
      <c r="F16" s="2"/>
      <c r="G16" s="2"/>
      <c r="H16" s="2"/>
      <c r="I16" s="2"/>
    </row>
    <row r="17" spans="1:22" x14ac:dyDescent="0.2">
      <c r="A17" s="2"/>
      <c r="B17" s="2"/>
      <c r="C17" s="2"/>
      <c r="D17" s="2"/>
      <c r="E17" s="2"/>
      <c r="F17" s="2"/>
      <c r="G17" s="2"/>
      <c r="H17" s="2"/>
      <c r="I17" s="2"/>
    </row>
    <row r="18" spans="1:22" x14ac:dyDescent="0.2">
      <c r="A18" s="2"/>
      <c r="B18" s="2"/>
      <c r="C18" s="2"/>
      <c r="D18" s="2"/>
      <c r="E18" s="2"/>
      <c r="F18" s="2"/>
      <c r="G18" s="2"/>
      <c r="H18" s="2"/>
      <c r="I18" s="2"/>
    </row>
    <row r="19" spans="1:22" x14ac:dyDescent="0.2">
      <c r="A19" s="2"/>
      <c r="B19" s="2"/>
      <c r="C19" s="2"/>
      <c r="D19" s="2"/>
      <c r="E19" s="2"/>
      <c r="F19" s="2"/>
      <c r="G19" s="2"/>
      <c r="H19" s="2"/>
      <c r="I19" s="2"/>
    </row>
    <row r="20" spans="1:22" x14ac:dyDescent="0.2">
      <c r="A20" s="2"/>
      <c r="B20" s="2"/>
      <c r="C20" s="2"/>
      <c r="D20" s="2"/>
      <c r="E20" s="2"/>
      <c r="F20" s="2"/>
      <c r="G20" s="2"/>
      <c r="H20" s="2"/>
      <c r="I20" s="2"/>
    </row>
    <row r="21" spans="1:22" x14ac:dyDescent="0.2">
      <c r="A21" s="2"/>
      <c r="B21" s="2"/>
      <c r="C21" s="2"/>
      <c r="D21" s="2"/>
      <c r="E21" s="2"/>
      <c r="F21" s="2"/>
      <c r="G21" s="2"/>
      <c r="H21" s="2"/>
      <c r="I21" s="2"/>
      <c r="Q21" s="49"/>
      <c r="R21" s="49"/>
      <c r="S21" s="49"/>
      <c r="T21" s="49"/>
      <c r="U21" s="49"/>
      <c r="V21" s="49"/>
    </row>
    <row r="22" spans="1:22" x14ac:dyDescent="0.2">
      <c r="A22" s="2"/>
      <c r="B22" s="2"/>
      <c r="C22" s="2"/>
      <c r="D22" s="2"/>
      <c r="E22" s="2"/>
      <c r="F22" s="2"/>
      <c r="G22" s="2"/>
      <c r="H22" s="2"/>
      <c r="I22" s="2"/>
    </row>
    <row r="24" spans="1:22" ht="12.75" customHeight="1" x14ac:dyDescent="0.2">
      <c r="A24" s="10" t="s">
        <v>93</v>
      </c>
      <c r="B24" s="10"/>
      <c r="C24" s="10"/>
      <c r="D24" s="10"/>
      <c r="E24" s="10"/>
      <c r="F24" s="10"/>
      <c r="G24" s="10"/>
      <c r="H24" s="10"/>
      <c r="I24" s="10"/>
      <c r="N24" s="49"/>
      <c r="O24" s="49"/>
      <c r="P24" s="49"/>
    </row>
    <row r="25" spans="1:22" x14ac:dyDescent="0.2">
      <c r="A25" s="10"/>
      <c r="B25" s="10"/>
      <c r="C25" s="10"/>
      <c r="D25" s="10"/>
      <c r="E25" s="10"/>
      <c r="F25" s="10"/>
      <c r="G25" s="10"/>
      <c r="H25" s="10"/>
      <c r="I25" s="10"/>
    </row>
    <row r="26" spans="1:22" x14ac:dyDescent="0.2">
      <c r="A26" s="10"/>
      <c r="B26" s="10"/>
      <c r="C26" s="10"/>
      <c r="D26" s="10"/>
      <c r="E26" s="10"/>
      <c r="F26" s="10"/>
      <c r="G26" s="10"/>
      <c r="H26" s="10"/>
      <c r="I26" s="10"/>
    </row>
    <row r="27" spans="1:22" x14ac:dyDescent="0.2">
      <c r="A27" s="10"/>
      <c r="B27" s="10"/>
      <c r="C27" s="10"/>
      <c r="D27" s="10"/>
      <c r="E27" s="10"/>
      <c r="F27" s="10"/>
      <c r="G27" s="10"/>
      <c r="H27" s="10"/>
      <c r="I27" s="10"/>
    </row>
    <row r="28" spans="1:22" x14ac:dyDescent="0.2">
      <c r="A28" s="10" t="s">
        <v>21</v>
      </c>
      <c r="B28" s="10"/>
      <c r="C28" s="10"/>
      <c r="D28" s="10"/>
      <c r="E28" s="10"/>
      <c r="F28" s="10"/>
      <c r="G28" s="10"/>
      <c r="H28" s="10"/>
      <c r="I28" s="10"/>
    </row>
    <row r="29" spans="1:22" x14ac:dyDescent="0.2">
      <c r="A29" s="10"/>
      <c r="B29" s="10"/>
      <c r="C29" s="10"/>
      <c r="D29" s="10"/>
      <c r="E29" s="10"/>
      <c r="F29" s="10"/>
      <c r="G29" s="10"/>
      <c r="H29" s="10"/>
      <c r="I29" s="10"/>
    </row>
    <row r="30" spans="1:22" x14ac:dyDescent="0.2">
      <c r="N30" s="49"/>
    </row>
    <row r="31" spans="1:22" x14ac:dyDescent="0.2">
      <c r="N31" s="49"/>
    </row>
    <row r="32" spans="1:22" x14ac:dyDescent="0.2">
      <c r="N32" s="49"/>
    </row>
    <row r="33" spans="14:14" x14ac:dyDescent="0.2">
      <c r="N33" s="49"/>
    </row>
    <row r="34" spans="14:14" x14ac:dyDescent="0.2">
      <c r="N34" s="49"/>
    </row>
    <row r="35" spans="14:14" x14ac:dyDescent="0.2">
      <c r="N35" s="49"/>
    </row>
    <row r="36" spans="14:14" x14ac:dyDescent="0.2">
      <c r="N36" s="49"/>
    </row>
    <row r="37" spans="14:14" x14ac:dyDescent="0.2">
      <c r="N37" s="49"/>
    </row>
    <row r="38" spans="14:14" x14ac:dyDescent="0.2">
      <c r="N38" s="49"/>
    </row>
  </sheetData>
  <mergeCells count="4">
    <mergeCell ref="A1:I2"/>
    <mergeCell ref="A3:I5"/>
    <mergeCell ref="A24:I27"/>
    <mergeCell ref="A28:I29"/>
  </mergeCells>
  <hyperlinks>
    <hyperlink ref="K1" location="ReadMe!A1" display="Back to ReadMe"/>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1"/>
  <sheetViews>
    <sheetView zoomScale="85" zoomScaleNormal="85" workbookViewId="0"/>
  </sheetViews>
  <sheetFormatPr defaultRowHeight="12.75" x14ac:dyDescent="0.2"/>
  <cols>
    <col min="12" max="12" width="5.5703125" customWidth="1"/>
    <col min="15" max="15" width="23.7109375" bestFit="1" customWidth="1"/>
    <col min="35" max="35" width="9.140625" style="51"/>
  </cols>
  <sheetData>
    <row r="1" spans="1:36" x14ac:dyDescent="0.2">
      <c r="A1" s="50" t="s">
        <v>94</v>
      </c>
      <c r="O1" s="79" t="s">
        <v>119</v>
      </c>
    </row>
    <row r="2" spans="1:36" x14ac:dyDescent="0.2">
      <c r="A2" s="52" t="s">
        <v>95</v>
      </c>
      <c r="B2" s="52"/>
      <c r="C2" s="52"/>
      <c r="D2" s="52"/>
      <c r="E2" s="52"/>
      <c r="F2" s="52"/>
      <c r="G2" s="52"/>
      <c r="H2" s="52"/>
      <c r="I2" s="52"/>
      <c r="J2" s="52"/>
      <c r="K2" s="52"/>
      <c r="L2" s="52"/>
    </row>
    <row r="3" spans="1:36" ht="12.75" customHeight="1" x14ac:dyDescent="0.2">
      <c r="A3" s="52"/>
      <c r="B3" s="52"/>
      <c r="C3" s="52"/>
      <c r="D3" s="52"/>
      <c r="E3" s="52"/>
      <c r="F3" s="52"/>
      <c r="G3" s="52"/>
      <c r="H3" s="52"/>
      <c r="I3" s="52"/>
      <c r="J3" s="52"/>
      <c r="K3" s="52"/>
      <c r="L3" s="52"/>
      <c r="V3" t="s">
        <v>40</v>
      </c>
      <c r="W3" t="s">
        <v>41</v>
      </c>
      <c r="X3" t="s">
        <v>42</v>
      </c>
      <c r="Y3" t="s">
        <v>43</v>
      </c>
      <c r="Z3" t="s">
        <v>44</v>
      </c>
      <c r="AA3" t="s">
        <v>45</v>
      </c>
      <c r="AB3" t="s">
        <v>46</v>
      </c>
      <c r="AC3" t="s">
        <v>47</v>
      </c>
      <c r="AD3" t="s">
        <v>48</v>
      </c>
      <c r="AE3" t="s">
        <v>49</v>
      </c>
      <c r="AF3" t="s">
        <v>50</v>
      </c>
      <c r="AG3" t="s">
        <v>96</v>
      </c>
      <c r="AH3" t="s">
        <v>97</v>
      </c>
    </row>
    <row r="4" spans="1:36" x14ac:dyDescent="0.2">
      <c r="A4" s="52"/>
      <c r="B4" s="52"/>
      <c r="C4" s="52"/>
      <c r="D4" s="52"/>
      <c r="E4" s="52"/>
      <c r="F4" s="52"/>
      <c r="G4" s="52"/>
      <c r="H4" s="52"/>
      <c r="I4" s="52"/>
      <c r="J4" s="52"/>
      <c r="K4" s="52"/>
      <c r="L4" s="52"/>
      <c r="O4" t="s">
        <v>46</v>
      </c>
      <c r="P4" t="s">
        <v>25</v>
      </c>
      <c r="Q4" s="42">
        <v>64.837577819824219</v>
      </c>
    </row>
    <row r="5" spans="1:36" x14ac:dyDescent="0.2">
      <c r="A5" s="37"/>
      <c r="B5" s="37"/>
      <c r="C5" s="37"/>
      <c r="D5" s="37"/>
      <c r="E5" s="37"/>
      <c r="F5" s="37"/>
      <c r="G5" s="37"/>
      <c r="H5" s="37"/>
      <c r="I5" s="37"/>
      <c r="J5" s="37"/>
      <c r="K5" s="37"/>
      <c r="L5" s="37"/>
      <c r="P5" t="s">
        <v>10</v>
      </c>
      <c r="Q5" s="42">
        <v>59.003170013427734</v>
      </c>
    </row>
    <row r="6" spans="1:36" x14ac:dyDescent="0.2">
      <c r="A6" s="37"/>
      <c r="B6" s="37"/>
      <c r="C6" s="37"/>
      <c r="D6" s="37"/>
      <c r="E6" s="37"/>
      <c r="F6" s="37"/>
      <c r="G6" s="37"/>
      <c r="H6" s="37"/>
      <c r="I6" s="37"/>
      <c r="J6" s="37"/>
      <c r="K6" s="37"/>
      <c r="L6" s="37"/>
      <c r="P6" t="s">
        <v>9</v>
      </c>
      <c r="Q6" s="42">
        <v>58.806789398193359</v>
      </c>
      <c r="T6" t="s">
        <v>51</v>
      </c>
      <c r="U6" t="s">
        <v>0</v>
      </c>
      <c r="V6" s="42">
        <v>24.214511871337891</v>
      </c>
      <c r="W6" s="42">
        <v>27.885509490966797</v>
      </c>
      <c r="X6" s="42">
        <v>15.650928497314453</v>
      </c>
      <c r="Y6" s="42">
        <v>21.354091644287109</v>
      </c>
      <c r="Z6" s="42">
        <v>20.395290374755859</v>
      </c>
      <c r="AA6" s="42">
        <v>22.157903671264648</v>
      </c>
      <c r="AB6" s="42">
        <v>40.803531646728516</v>
      </c>
      <c r="AC6" s="42">
        <v>31.117937088012695</v>
      </c>
      <c r="AD6" s="42">
        <v>48.564056396484375</v>
      </c>
      <c r="AE6" s="42">
        <v>39.453594207763672</v>
      </c>
      <c r="AF6" s="42">
        <v>20.464546203613281</v>
      </c>
      <c r="AG6" s="42">
        <v>18.942632675170898</v>
      </c>
      <c r="AH6" s="42">
        <v>6.3159236907958984</v>
      </c>
      <c r="AI6" s="53" t="s">
        <v>48</v>
      </c>
      <c r="AJ6" s="42">
        <v>48.564056396484375</v>
      </c>
    </row>
    <row r="7" spans="1:36" x14ac:dyDescent="0.2">
      <c r="A7" s="37"/>
      <c r="B7" s="37"/>
      <c r="C7" s="37"/>
      <c r="D7" s="37"/>
      <c r="E7" s="37"/>
      <c r="F7" s="37"/>
      <c r="G7" s="37"/>
      <c r="H7" s="37"/>
      <c r="I7" s="37"/>
      <c r="J7" s="37"/>
      <c r="K7" s="37"/>
      <c r="L7" s="37"/>
      <c r="P7" t="s">
        <v>15</v>
      </c>
      <c r="Q7" s="42">
        <v>58.779994964599609</v>
      </c>
      <c r="T7" t="s">
        <v>52</v>
      </c>
      <c r="U7" t="s">
        <v>1</v>
      </c>
      <c r="V7" s="42">
        <v>13.760471343994141</v>
      </c>
      <c r="W7" s="42">
        <v>18.465848922729492</v>
      </c>
      <c r="X7" s="42">
        <v>10.887883186340332</v>
      </c>
      <c r="Y7" s="42">
        <v>10.703435897827148</v>
      </c>
      <c r="Z7" s="42">
        <v>15.445847511291504</v>
      </c>
      <c r="AA7" s="42">
        <v>9.5502300262451172</v>
      </c>
      <c r="AB7" s="42">
        <v>36.463275909423828</v>
      </c>
      <c r="AC7" s="42">
        <v>21.281410217285156</v>
      </c>
      <c r="AD7" s="42">
        <v>36.299278259277344</v>
      </c>
      <c r="AE7" s="42">
        <v>26.980039596557617</v>
      </c>
      <c r="AF7" s="42">
        <v>19.979398727416992</v>
      </c>
      <c r="AG7" s="42">
        <v>23.980627059936523</v>
      </c>
      <c r="AH7" s="42">
        <v>12.238625526428223</v>
      </c>
      <c r="AI7" s="53" t="s">
        <v>46</v>
      </c>
      <c r="AJ7" s="42">
        <v>36.463275909423828</v>
      </c>
    </row>
    <row r="8" spans="1:36" x14ac:dyDescent="0.2">
      <c r="A8" s="37"/>
      <c r="B8" s="37"/>
      <c r="C8" s="37"/>
      <c r="D8" s="37"/>
      <c r="E8" s="37"/>
      <c r="F8" s="37"/>
      <c r="G8" s="37"/>
      <c r="H8" s="37"/>
      <c r="I8" s="37"/>
      <c r="J8" s="37"/>
      <c r="K8" s="37"/>
      <c r="L8" s="37"/>
      <c r="P8" t="s">
        <v>22</v>
      </c>
      <c r="Q8" s="42">
        <v>53.658027648925781</v>
      </c>
      <c r="T8" t="s">
        <v>53</v>
      </c>
      <c r="U8" t="s">
        <v>2</v>
      </c>
      <c r="V8" s="42">
        <v>23.393922805786133</v>
      </c>
      <c r="W8" s="42">
        <v>29.295503616333008</v>
      </c>
      <c r="X8" s="42">
        <v>21.413824081420898</v>
      </c>
      <c r="Y8" s="42">
        <v>23.829463958740234</v>
      </c>
      <c r="Z8" s="42">
        <v>27.618196487426758</v>
      </c>
      <c r="AA8" s="42">
        <v>25.449552536010742</v>
      </c>
      <c r="AB8" s="42">
        <v>49.927738189697266</v>
      </c>
      <c r="AC8" s="42">
        <v>25.035810470581055</v>
      </c>
      <c r="AD8" s="42">
        <v>39.266025543212891</v>
      </c>
      <c r="AE8" s="42">
        <v>35.583358764648438</v>
      </c>
      <c r="AF8" s="42">
        <v>18.096080780029297</v>
      </c>
      <c r="AG8" s="42">
        <v>15.773107528686523</v>
      </c>
      <c r="AH8" s="42">
        <v>6.9199032783508301</v>
      </c>
      <c r="AI8" s="53" t="s">
        <v>46</v>
      </c>
      <c r="AJ8" s="42">
        <v>49.927738189697266</v>
      </c>
    </row>
    <row r="9" spans="1:36" x14ac:dyDescent="0.2">
      <c r="A9" s="37"/>
      <c r="B9" s="37"/>
      <c r="C9" s="37"/>
      <c r="D9" s="37"/>
      <c r="E9" s="37"/>
      <c r="F9" s="37"/>
      <c r="G9" s="37"/>
      <c r="H9" s="37"/>
      <c r="I9" s="37"/>
      <c r="J9" s="37"/>
      <c r="K9" s="37"/>
      <c r="L9" s="37"/>
      <c r="P9" t="s">
        <v>12</v>
      </c>
      <c r="Q9" s="42">
        <v>51.637737274169922</v>
      </c>
      <c r="T9" t="s">
        <v>54</v>
      </c>
      <c r="U9" t="s">
        <v>3</v>
      </c>
      <c r="V9" s="42">
        <v>27.433750152587891</v>
      </c>
      <c r="W9" s="42">
        <v>39.162700653076172</v>
      </c>
      <c r="X9" s="42">
        <v>28.805212020874023</v>
      </c>
      <c r="Y9" s="42">
        <v>36.959518432617188</v>
      </c>
      <c r="Z9" s="42">
        <v>30.82670783996582</v>
      </c>
      <c r="AA9" s="42">
        <v>38.438262939453125</v>
      </c>
      <c r="AB9" s="42">
        <v>54.931228637695313</v>
      </c>
      <c r="AC9" s="42">
        <v>32.022724151611328</v>
      </c>
      <c r="AD9" s="42">
        <v>56.181327819824219</v>
      </c>
      <c r="AE9" s="42">
        <v>38.455883026123047</v>
      </c>
      <c r="AF9" s="42">
        <v>27.646198272705078</v>
      </c>
      <c r="AG9" s="42">
        <v>14.131302833557129</v>
      </c>
      <c r="AH9" s="42">
        <v>10.645535469055176</v>
      </c>
      <c r="AI9" s="53" t="s">
        <v>48</v>
      </c>
      <c r="AJ9" s="42">
        <v>56.181327819824219</v>
      </c>
    </row>
    <row r="10" spans="1:36" x14ac:dyDescent="0.2">
      <c r="A10" s="37"/>
      <c r="B10" s="37"/>
      <c r="C10" s="37"/>
      <c r="D10" s="37"/>
      <c r="E10" s="37"/>
      <c r="F10" s="37"/>
      <c r="G10" s="37"/>
      <c r="H10" s="37"/>
      <c r="I10" s="37"/>
      <c r="J10" s="37"/>
      <c r="K10" s="37"/>
      <c r="L10" s="37"/>
      <c r="P10" t="s">
        <v>2</v>
      </c>
      <c r="Q10" s="42">
        <v>49.927738189697266</v>
      </c>
      <c r="T10" t="s">
        <v>55</v>
      </c>
      <c r="U10" t="s">
        <v>4</v>
      </c>
      <c r="V10" s="42">
        <v>13.619611740112305</v>
      </c>
      <c r="W10" s="42">
        <v>22.148458480834961</v>
      </c>
      <c r="X10" s="42">
        <v>13.772493362426758</v>
      </c>
      <c r="Y10" s="42">
        <v>15.651912689208984</v>
      </c>
      <c r="Z10" s="42">
        <v>11.115139961242676</v>
      </c>
      <c r="AA10" s="42">
        <v>12.006519317626953</v>
      </c>
      <c r="AB10" s="42">
        <v>46.916549682617188</v>
      </c>
      <c r="AC10" s="42">
        <v>22.923175811767578</v>
      </c>
      <c r="AD10" s="42">
        <v>33.625457763671875</v>
      </c>
      <c r="AE10" s="42">
        <v>39.495819091796875</v>
      </c>
      <c r="AF10" s="42">
        <v>31.020160675048828</v>
      </c>
      <c r="AG10" s="42">
        <v>18.254034042358398</v>
      </c>
      <c r="AH10" s="42">
        <v>8.3653497695922852</v>
      </c>
      <c r="AI10" s="53" t="s">
        <v>46</v>
      </c>
      <c r="AJ10" s="42">
        <v>46.916549682617188</v>
      </c>
    </row>
    <row r="11" spans="1:36" x14ac:dyDescent="0.2">
      <c r="A11" s="37"/>
      <c r="B11" s="37"/>
      <c r="C11" s="37"/>
      <c r="D11" s="37"/>
      <c r="E11" s="37"/>
      <c r="F11" s="37"/>
      <c r="G11" s="37"/>
      <c r="H11" s="37"/>
      <c r="I11" s="37"/>
      <c r="J11" s="37"/>
      <c r="K11" s="37"/>
      <c r="L11" s="37"/>
      <c r="P11" t="s">
        <v>6</v>
      </c>
      <c r="Q11" s="42">
        <v>48.462505340576172</v>
      </c>
      <c r="T11" t="s">
        <v>56</v>
      </c>
      <c r="U11" t="s">
        <v>5</v>
      </c>
      <c r="V11" s="42">
        <v>35.229362487792969</v>
      </c>
      <c r="W11" s="42">
        <v>24.93507194519043</v>
      </c>
      <c r="X11" s="42">
        <v>22.230363845825195</v>
      </c>
      <c r="Y11" s="42">
        <v>34.584827423095703</v>
      </c>
      <c r="Z11" s="42">
        <v>28.050214767456055</v>
      </c>
      <c r="AA11" s="42">
        <v>21.490457534790039</v>
      </c>
      <c r="AB11" s="42">
        <v>45.253253936767578</v>
      </c>
      <c r="AC11" s="42">
        <v>40.052871704101563</v>
      </c>
      <c r="AD11" s="42">
        <v>52.758628845214844</v>
      </c>
      <c r="AE11" s="42">
        <v>37.111869812011719</v>
      </c>
      <c r="AF11" s="42">
        <v>13.865370750427246</v>
      </c>
      <c r="AG11" s="42">
        <v>11.053043365478516</v>
      </c>
      <c r="AH11" s="42">
        <v>10.825176239013672</v>
      </c>
      <c r="AI11" s="53" t="s">
        <v>48</v>
      </c>
      <c r="AJ11" s="42">
        <v>52.758628845214844</v>
      </c>
    </row>
    <row r="12" spans="1:36" x14ac:dyDescent="0.2">
      <c r="A12" s="37"/>
      <c r="B12" s="37"/>
      <c r="C12" s="37"/>
      <c r="D12" s="37"/>
      <c r="E12" s="37"/>
      <c r="F12" s="37"/>
      <c r="G12" s="37"/>
      <c r="H12" s="37"/>
      <c r="I12" s="37"/>
      <c r="J12" s="37"/>
      <c r="K12" s="37"/>
      <c r="L12" s="37"/>
      <c r="P12" t="s">
        <v>4</v>
      </c>
      <c r="Q12" s="42">
        <v>46.916549682617188</v>
      </c>
      <c r="T12" t="s">
        <v>57</v>
      </c>
      <c r="U12" t="s">
        <v>6</v>
      </c>
      <c r="V12" s="42">
        <v>21.124086380004883</v>
      </c>
      <c r="W12" s="42">
        <v>29.225481033325195</v>
      </c>
      <c r="X12" s="42">
        <v>18.986255645751953</v>
      </c>
      <c r="Y12" s="42">
        <v>20.981088638305664</v>
      </c>
      <c r="Z12" s="42">
        <v>18.735557556152344</v>
      </c>
      <c r="AA12" s="42">
        <v>14.893635749816895</v>
      </c>
      <c r="AB12" s="42">
        <v>48.462505340576172</v>
      </c>
      <c r="AC12" s="42">
        <v>23.984323501586914</v>
      </c>
      <c r="AD12" s="42">
        <v>37.466567993164063</v>
      </c>
      <c r="AE12" s="42">
        <v>40.804927825927734</v>
      </c>
      <c r="AF12" s="42">
        <v>35.07568359375</v>
      </c>
      <c r="AG12" s="42">
        <v>13.884504318237305</v>
      </c>
      <c r="AH12" s="42">
        <v>8.840886116027832</v>
      </c>
      <c r="AI12" s="53" t="s">
        <v>46</v>
      </c>
      <c r="AJ12" s="42">
        <v>48.462505340576172</v>
      </c>
    </row>
    <row r="13" spans="1:36" x14ac:dyDescent="0.2">
      <c r="A13" s="37"/>
      <c r="B13" s="37"/>
      <c r="C13" s="37"/>
      <c r="D13" s="37"/>
      <c r="E13" s="37"/>
      <c r="F13" s="37"/>
      <c r="G13" s="37"/>
      <c r="H13" s="37"/>
      <c r="I13" s="37"/>
      <c r="J13" s="37"/>
      <c r="K13" s="37"/>
      <c r="L13" s="37"/>
      <c r="P13" t="s">
        <v>14</v>
      </c>
      <c r="Q13" s="42">
        <v>45.829120635986328</v>
      </c>
      <c r="T13" t="s">
        <v>58</v>
      </c>
      <c r="U13" t="s">
        <v>7</v>
      </c>
      <c r="V13" s="42">
        <v>14.008980751037598</v>
      </c>
      <c r="W13" s="42">
        <v>17.361370086669922</v>
      </c>
      <c r="X13" s="42">
        <v>14.383266448974609</v>
      </c>
      <c r="Y13" s="42">
        <v>10.99183464050293</v>
      </c>
      <c r="Z13" s="42">
        <v>8.3026666641235352</v>
      </c>
      <c r="AA13" s="42">
        <v>12.761160850524902</v>
      </c>
      <c r="AB13" s="42">
        <v>36.467369079589844</v>
      </c>
      <c r="AC13" s="42">
        <v>23.143739700317383</v>
      </c>
      <c r="AD13" s="42">
        <v>36.186725616455078</v>
      </c>
      <c r="AE13" s="42">
        <v>27.250570297241211</v>
      </c>
      <c r="AF13" s="42">
        <v>25.564231872558594</v>
      </c>
      <c r="AG13" s="42">
        <v>25.759506225585938</v>
      </c>
      <c r="AH13" s="42">
        <v>11.160442352294922</v>
      </c>
      <c r="AI13" s="53" t="s">
        <v>46</v>
      </c>
      <c r="AJ13" s="42">
        <v>36.467369079589844</v>
      </c>
    </row>
    <row r="14" spans="1:36" x14ac:dyDescent="0.2">
      <c r="A14" s="37"/>
      <c r="B14" s="37"/>
      <c r="C14" s="37"/>
      <c r="D14" s="37"/>
      <c r="E14" s="37"/>
      <c r="F14" s="37"/>
      <c r="G14" s="37"/>
      <c r="H14" s="37"/>
      <c r="I14" s="37"/>
      <c r="J14" s="37"/>
      <c r="K14" s="37"/>
      <c r="L14" s="37"/>
      <c r="P14" t="s">
        <v>13</v>
      </c>
      <c r="Q14" s="42">
        <v>41.112972259521484</v>
      </c>
      <c r="T14" t="s">
        <v>59</v>
      </c>
      <c r="U14" t="s">
        <v>8</v>
      </c>
      <c r="V14" s="42">
        <v>24.197460174560547</v>
      </c>
      <c r="W14" s="42">
        <v>29.148334503173828</v>
      </c>
      <c r="X14" s="42">
        <v>12.632245063781738</v>
      </c>
      <c r="Y14" s="42">
        <v>20.22474479675293</v>
      </c>
      <c r="Z14" s="42">
        <v>21.013286590576172</v>
      </c>
      <c r="AA14" s="42">
        <v>22.593692779541016</v>
      </c>
      <c r="AB14" s="42">
        <v>35.825424194335938</v>
      </c>
      <c r="AC14" s="42">
        <v>28.551054000854492</v>
      </c>
      <c r="AD14" s="42">
        <v>52.436519622802734</v>
      </c>
      <c r="AE14" s="42">
        <v>35.831668853759766</v>
      </c>
      <c r="AF14" s="42">
        <v>28.813392639160156</v>
      </c>
      <c r="AG14" s="42">
        <v>16.513284683227539</v>
      </c>
      <c r="AH14" s="42">
        <v>9.1864995956420898</v>
      </c>
      <c r="AI14" s="53" t="s">
        <v>48</v>
      </c>
      <c r="AJ14" s="42">
        <v>52.436519622802734</v>
      </c>
    </row>
    <row r="15" spans="1:36" x14ac:dyDescent="0.2">
      <c r="A15" s="37"/>
      <c r="B15" s="37"/>
      <c r="C15" s="37"/>
      <c r="D15" s="37"/>
      <c r="E15" s="37"/>
      <c r="F15" s="37"/>
      <c r="G15" s="37"/>
      <c r="H15" s="37"/>
      <c r="I15" s="37"/>
      <c r="J15" s="37"/>
      <c r="K15" s="37"/>
      <c r="L15" s="37"/>
      <c r="P15" t="s">
        <v>17</v>
      </c>
      <c r="Q15" s="42">
        <v>39.347957611083984</v>
      </c>
      <c r="T15" t="s">
        <v>60</v>
      </c>
      <c r="U15" t="s">
        <v>9</v>
      </c>
      <c r="V15" s="42">
        <v>36.775699615478516</v>
      </c>
      <c r="W15" s="42">
        <v>39.743808746337891</v>
      </c>
      <c r="X15" s="42">
        <v>31.876314163208008</v>
      </c>
      <c r="Y15" s="42">
        <v>41.985176086425781</v>
      </c>
      <c r="Z15" s="42">
        <v>35.432327270507813</v>
      </c>
      <c r="AA15" s="42">
        <v>29.134517669677734</v>
      </c>
      <c r="AB15" s="42">
        <v>58.806789398193359</v>
      </c>
      <c r="AC15" s="42">
        <v>34.363166809082031</v>
      </c>
      <c r="AD15" s="42">
        <v>45.390743255615234</v>
      </c>
      <c r="AE15" s="42">
        <v>32.335033416748047</v>
      </c>
      <c r="AF15" s="42">
        <v>30.277639389038086</v>
      </c>
      <c r="AG15" s="42">
        <v>15.794216156005859</v>
      </c>
      <c r="AH15" s="42">
        <v>4.4798269271850586</v>
      </c>
      <c r="AI15" s="53" t="s">
        <v>46</v>
      </c>
      <c r="AJ15" s="42">
        <v>58.806789398193359</v>
      </c>
    </row>
    <row r="16" spans="1:36" x14ac:dyDescent="0.2">
      <c r="A16" s="37"/>
      <c r="B16" s="37"/>
      <c r="C16" s="37"/>
      <c r="D16" s="37"/>
      <c r="E16" s="37"/>
      <c r="F16" s="37"/>
      <c r="G16" s="37"/>
      <c r="H16" s="37"/>
      <c r="I16" s="37"/>
      <c r="J16" s="37"/>
      <c r="K16" s="37"/>
      <c r="L16" s="37"/>
      <c r="P16" t="s">
        <v>7</v>
      </c>
      <c r="Q16" s="42">
        <v>36.467369079589844</v>
      </c>
      <c r="T16" t="s">
        <v>61</v>
      </c>
      <c r="U16" t="s">
        <v>10</v>
      </c>
      <c r="V16" s="42">
        <v>29.280239105224609</v>
      </c>
      <c r="W16" s="42">
        <v>40.249275207519531</v>
      </c>
      <c r="X16" s="42">
        <v>22.866729736328125</v>
      </c>
      <c r="Y16" s="42">
        <v>19.652070999145508</v>
      </c>
      <c r="Z16" s="42">
        <v>21.632234573364258</v>
      </c>
      <c r="AA16" s="42">
        <v>29.907018661499023</v>
      </c>
      <c r="AB16" s="42">
        <v>59.003170013427734</v>
      </c>
      <c r="AC16" s="42">
        <v>35.062828063964844</v>
      </c>
      <c r="AD16" s="42">
        <v>47.515689849853516</v>
      </c>
      <c r="AE16" s="42">
        <v>43.207832336425781</v>
      </c>
      <c r="AF16" s="42">
        <v>33.828811645507813</v>
      </c>
      <c r="AG16" s="42">
        <v>12.102482795715332</v>
      </c>
      <c r="AH16" s="42">
        <v>6.0419998168945313</v>
      </c>
      <c r="AI16" s="53" t="s">
        <v>46</v>
      </c>
      <c r="AJ16" s="42">
        <v>59.003170013427734</v>
      </c>
    </row>
    <row r="17" spans="1:36" x14ac:dyDescent="0.2">
      <c r="A17" s="37"/>
      <c r="B17" s="37"/>
      <c r="C17" s="37"/>
      <c r="D17" s="37"/>
      <c r="E17" s="37"/>
      <c r="F17" s="37"/>
      <c r="G17" s="37"/>
      <c r="H17" s="37"/>
      <c r="I17" s="37"/>
      <c r="J17" s="37"/>
      <c r="K17" s="37"/>
      <c r="L17" s="37"/>
      <c r="P17" t="s">
        <v>1</v>
      </c>
      <c r="Q17" s="42">
        <v>36.463275909423828</v>
      </c>
      <c r="T17" t="s">
        <v>62</v>
      </c>
      <c r="U17" t="s">
        <v>22</v>
      </c>
      <c r="V17" s="42">
        <v>34.141876220703125</v>
      </c>
      <c r="W17" s="42">
        <v>39.548446655273438</v>
      </c>
      <c r="X17" s="42">
        <v>26.958650588989258</v>
      </c>
      <c r="Y17" s="42">
        <v>34.765964508056641</v>
      </c>
      <c r="Z17" s="42">
        <v>30.951288223266602</v>
      </c>
      <c r="AA17" s="42">
        <v>33.921951293945313</v>
      </c>
      <c r="AB17" s="42">
        <v>53.658027648925781</v>
      </c>
      <c r="AC17" s="42">
        <v>33.105388641357422</v>
      </c>
      <c r="AD17" s="42">
        <v>38.195209503173828</v>
      </c>
      <c r="AE17" s="42">
        <v>42.372890472412109</v>
      </c>
      <c r="AF17" s="42">
        <v>27.050432205200195</v>
      </c>
      <c r="AG17" s="42">
        <v>16.570928573608398</v>
      </c>
      <c r="AH17" s="42">
        <v>7.9469928741455078</v>
      </c>
      <c r="AI17" s="53" t="s">
        <v>46</v>
      </c>
      <c r="AJ17" s="42">
        <v>53.658027648925781</v>
      </c>
    </row>
    <row r="18" spans="1:36" x14ac:dyDescent="0.2">
      <c r="A18" s="37"/>
      <c r="B18" s="37"/>
      <c r="C18" s="37"/>
      <c r="D18" s="37"/>
      <c r="E18" s="37"/>
      <c r="F18" s="37"/>
      <c r="G18" s="37"/>
      <c r="H18" s="37"/>
      <c r="I18" s="37"/>
      <c r="J18" s="37"/>
      <c r="K18" s="37"/>
      <c r="L18" s="37"/>
      <c r="P18" t="s">
        <v>11</v>
      </c>
      <c r="Q18" s="42">
        <v>34.118938446044922</v>
      </c>
      <c r="T18" t="s">
        <v>63</v>
      </c>
      <c r="U18" t="s">
        <v>11</v>
      </c>
      <c r="V18" s="42">
        <v>19.314947128295898</v>
      </c>
      <c r="W18" s="42">
        <v>20.759319305419922</v>
      </c>
      <c r="X18" s="42">
        <v>18.896556854248047</v>
      </c>
      <c r="Y18" s="42">
        <v>18.268499374389648</v>
      </c>
      <c r="Z18" s="42">
        <v>17.116060256958008</v>
      </c>
      <c r="AA18" s="42">
        <v>9.9685993194580078</v>
      </c>
      <c r="AB18" s="42">
        <v>34.118938446044922</v>
      </c>
      <c r="AC18" s="42">
        <v>16.904111862182617</v>
      </c>
      <c r="AD18" s="42">
        <v>24.291515350341797</v>
      </c>
      <c r="AE18" s="42">
        <v>19.545455932617188</v>
      </c>
      <c r="AF18" s="42">
        <v>19.800689697265625</v>
      </c>
      <c r="AG18" s="42">
        <v>21.797185897827148</v>
      </c>
      <c r="AH18" s="42">
        <v>11.665763854980469</v>
      </c>
      <c r="AI18" s="53" t="s">
        <v>46</v>
      </c>
      <c r="AJ18" s="42">
        <v>34.118938446044922</v>
      </c>
    </row>
    <row r="19" spans="1:36" x14ac:dyDescent="0.2">
      <c r="A19" s="37"/>
      <c r="B19" s="37"/>
      <c r="C19" s="37"/>
      <c r="D19" s="37"/>
      <c r="E19" s="37"/>
      <c r="F19" s="37"/>
      <c r="G19" s="37"/>
      <c r="H19" s="37"/>
      <c r="I19" s="37"/>
      <c r="J19" s="37"/>
      <c r="K19" s="37"/>
      <c r="L19" s="37"/>
      <c r="Q19" s="42"/>
      <c r="T19" t="s">
        <v>64</v>
      </c>
      <c r="U19" t="s">
        <v>23</v>
      </c>
      <c r="V19" s="42">
        <v>19.672393798828125</v>
      </c>
      <c r="W19" s="42">
        <v>13.782676696777344</v>
      </c>
      <c r="X19" s="42">
        <v>17.332550048828125</v>
      </c>
      <c r="Y19" s="42">
        <v>22.510715484619141</v>
      </c>
      <c r="Z19" s="42">
        <v>22.84868049621582</v>
      </c>
      <c r="AA19" s="42">
        <v>24.261449813842773</v>
      </c>
      <c r="AB19" s="42">
        <v>30.841815948486328</v>
      </c>
      <c r="AC19" s="42">
        <v>31.747039794921875</v>
      </c>
      <c r="AD19" s="42">
        <v>28.15849494934082</v>
      </c>
      <c r="AE19" s="42">
        <v>24.139612197875977</v>
      </c>
      <c r="AF19" s="42">
        <v>20.441551208496094</v>
      </c>
      <c r="AG19" s="42">
        <v>10.422377586364746</v>
      </c>
      <c r="AH19" s="42">
        <v>12.243875503540039</v>
      </c>
      <c r="AI19" s="53" t="s">
        <v>47</v>
      </c>
      <c r="AJ19" s="42">
        <v>31.747039794921875</v>
      </c>
    </row>
    <row r="20" spans="1:36" x14ac:dyDescent="0.2">
      <c r="A20" s="37"/>
      <c r="B20" s="37"/>
      <c r="C20" s="37"/>
      <c r="D20" s="37"/>
      <c r="E20" s="37"/>
      <c r="F20" s="37"/>
      <c r="G20" s="37"/>
      <c r="H20" s="37"/>
      <c r="I20" s="37"/>
      <c r="J20" s="37"/>
      <c r="K20" s="37"/>
      <c r="L20" s="37"/>
      <c r="O20" t="s">
        <v>48</v>
      </c>
      <c r="P20" t="s">
        <v>16</v>
      </c>
      <c r="Q20" s="42">
        <v>62.711166381835938</v>
      </c>
      <c r="T20" t="s">
        <v>65</v>
      </c>
      <c r="U20" t="s">
        <v>18</v>
      </c>
      <c r="V20" s="42">
        <v>29.819747924804688</v>
      </c>
      <c r="W20" s="42">
        <v>23.053407669067383</v>
      </c>
      <c r="X20" s="42">
        <v>22.261957168579102</v>
      </c>
      <c r="Y20" s="42">
        <v>32.608139038085938</v>
      </c>
      <c r="Z20" s="42">
        <v>22.481929779052734</v>
      </c>
      <c r="AA20" s="42">
        <v>21.621988296508789</v>
      </c>
      <c r="AB20" s="42">
        <v>31.964889526367188</v>
      </c>
      <c r="AC20" s="42">
        <v>32.857868194580078</v>
      </c>
      <c r="AD20" s="42">
        <v>48.701824188232422</v>
      </c>
      <c r="AE20" s="42">
        <v>30.409114837646484</v>
      </c>
      <c r="AF20" s="42">
        <v>12.48001766204834</v>
      </c>
      <c r="AG20" s="42">
        <v>8.7686100006103516</v>
      </c>
      <c r="AH20" s="42">
        <v>10.947876930236816</v>
      </c>
      <c r="AI20" s="53" t="s">
        <v>48</v>
      </c>
      <c r="AJ20" s="42">
        <v>48.701824188232422</v>
      </c>
    </row>
    <row r="21" spans="1:36" x14ac:dyDescent="0.2">
      <c r="P21" t="s">
        <v>3</v>
      </c>
      <c r="Q21" s="42">
        <v>56.181327819824219</v>
      </c>
      <c r="T21" t="s">
        <v>66</v>
      </c>
      <c r="U21" t="s">
        <v>12</v>
      </c>
      <c r="V21" s="42">
        <v>22.953853607177734</v>
      </c>
      <c r="W21" s="42">
        <v>38.105438232421875</v>
      </c>
      <c r="X21" s="42">
        <v>33.703975677490234</v>
      </c>
      <c r="Y21" s="42">
        <v>36.551551818847656</v>
      </c>
      <c r="Z21" s="42">
        <v>21.497100830078125</v>
      </c>
      <c r="AA21" s="42">
        <v>36.348560333251953</v>
      </c>
      <c r="AB21" s="42">
        <v>51.637737274169922</v>
      </c>
      <c r="AC21" s="42">
        <v>31.905361175537109</v>
      </c>
      <c r="AD21" s="42">
        <v>47.714046478271484</v>
      </c>
      <c r="AE21" s="42">
        <v>32.899330139160156</v>
      </c>
      <c r="AF21" s="42">
        <v>41.152629852294922</v>
      </c>
      <c r="AG21" s="42">
        <v>13.539394378662109</v>
      </c>
      <c r="AH21" s="42">
        <v>11.488133430480957</v>
      </c>
      <c r="AI21" s="53" t="s">
        <v>46</v>
      </c>
      <c r="AJ21" s="42">
        <v>51.637737274169922</v>
      </c>
    </row>
    <row r="22" spans="1:36" x14ac:dyDescent="0.2">
      <c r="P22" t="s">
        <v>5</v>
      </c>
      <c r="Q22" s="42">
        <v>52.758628845214844</v>
      </c>
      <c r="T22" t="s">
        <v>67</v>
      </c>
      <c r="U22" t="s">
        <v>13</v>
      </c>
      <c r="V22" s="42">
        <v>13.940421104431152</v>
      </c>
      <c r="W22" s="42">
        <v>21.789144515991211</v>
      </c>
      <c r="X22" s="42">
        <v>11.388735771179199</v>
      </c>
      <c r="Y22" s="42">
        <v>13.539460182189941</v>
      </c>
      <c r="Z22" s="42">
        <v>14.496938705444336</v>
      </c>
      <c r="AA22" s="42">
        <v>14.310090065002441</v>
      </c>
      <c r="AB22" s="42">
        <v>41.112972259521484</v>
      </c>
      <c r="AC22" s="42">
        <v>16.174060821533203</v>
      </c>
      <c r="AD22" s="42">
        <v>32.772510528564453</v>
      </c>
      <c r="AE22" s="42">
        <v>27.625751495361328</v>
      </c>
      <c r="AF22" s="42">
        <v>21.860370635986328</v>
      </c>
      <c r="AG22" s="42">
        <v>21.330564498901367</v>
      </c>
      <c r="AH22" s="42">
        <v>11.093226432800293</v>
      </c>
      <c r="AI22" s="53" t="s">
        <v>46</v>
      </c>
      <c r="AJ22" s="42">
        <v>41.112972259521484</v>
      </c>
    </row>
    <row r="23" spans="1:36" ht="13.5" customHeight="1" x14ac:dyDescent="0.2">
      <c r="A23" s="54" t="s">
        <v>98</v>
      </c>
      <c r="B23" s="54"/>
      <c r="C23" s="54"/>
      <c r="D23" s="54"/>
      <c r="E23" s="54"/>
      <c r="F23" s="54"/>
      <c r="G23" s="54"/>
      <c r="H23" s="54"/>
      <c r="I23" s="54"/>
      <c r="J23" s="54"/>
      <c r="K23" s="54"/>
      <c r="L23" s="54"/>
      <c r="P23" t="s">
        <v>8</v>
      </c>
      <c r="Q23" s="42">
        <v>52.436519622802734</v>
      </c>
      <c r="T23" t="s">
        <v>68</v>
      </c>
      <c r="U23" t="s">
        <v>14</v>
      </c>
      <c r="V23" s="42">
        <v>21.549087524414063</v>
      </c>
      <c r="W23" s="42">
        <v>21.827375411987305</v>
      </c>
      <c r="X23" s="42">
        <v>13.878151893615723</v>
      </c>
      <c r="Y23" s="42">
        <v>19.499914169311523</v>
      </c>
      <c r="Z23" s="42">
        <v>20.266107559204102</v>
      </c>
      <c r="AA23" s="42">
        <v>17.091268539428711</v>
      </c>
      <c r="AB23" s="42">
        <v>45.829120635986328</v>
      </c>
      <c r="AC23" s="42">
        <v>29.373689651489258</v>
      </c>
      <c r="AD23" s="42">
        <v>40.668819427490234</v>
      </c>
      <c r="AE23" s="42">
        <v>36.250553131103516</v>
      </c>
      <c r="AF23" s="42">
        <v>27.24757194519043</v>
      </c>
      <c r="AG23" s="42">
        <v>13.898624420166016</v>
      </c>
      <c r="AH23" s="42">
        <v>10.402276992797852</v>
      </c>
      <c r="AI23" s="53" t="s">
        <v>46</v>
      </c>
      <c r="AJ23" s="42">
        <v>45.829120635986328</v>
      </c>
    </row>
    <row r="24" spans="1:36" x14ac:dyDescent="0.2">
      <c r="A24" s="54"/>
      <c r="B24" s="54"/>
      <c r="C24" s="54"/>
      <c r="D24" s="54"/>
      <c r="E24" s="54"/>
      <c r="F24" s="54"/>
      <c r="G24" s="54"/>
      <c r="H24" s="54"/>
      <c r="I24" s="54"/>
      <c r="J24" s="54"/>
      <c r="K24" s="54"/>
      <c r="L24" s="54"/>
      <c r="P24" t="s">
        <v>18</v>
      </c>
      <c r="Q24" s="42">
        <v>48.701824188232422</v>
      </c>
      <c r="T24" t="s">
        <v>69</v>
      </c>
      <c r="U24" t="s">
        <v>24</v>
      </c>
      <c r="V24" s="42">
        <v>18.85687255859375</v>
      </c>
      <c r="W24" s="42">
        <v>20.576482772827148</v>
      </c>
      <c r="X24" s="42">
        <v>21.707958221435547</v>
      </c>
      <c r="Y24" s="42">
        <v>15.338993072509766</v>
      </c>
      <c r="Z24" s="42">
        <v>19.313175201416016</v>
      </c>
      <c r="AA24" s="42">
        <v>19.871658325195313</v>
      </c>
      <c r="AB24" s="42">
        <v>33.219764709472656</v>
      </c>
      <c r="AC24" s="42">
        <v>29.453691482543945</v>
      </c>
      <c r="AD24" s="42">
        <v>37.871181488037109</v>
      </c>
      <c r="AE24" s="42">
        <v>24.758354187011719</v>
      </c>
      <c r="AF24" s="42">
        <v>15.16742992401123</v>
      </c>
      <c r="AG24" s="42">
        <v>18.313371658325195</v>
      </c>
      <c r="AH24" s="42">
        <v>11.985595703125</v>
      </c>
      <c r="AI24" s="53" t="s">
        <v>48</v>
      </c>
      <c r="AJ24" s="42">
        <v>37.871181488037109</v>
      </c>
    </row>
    <row r="25" spans="1:36" x14ac:dyDescent="0.2">
      <c r="A25" s="54"/>
      <c r="B25" s="54"/>
      <c r="C25" s="54"/>
      <c r="D25" s="54"/>
      <c r="E25" s="54"/>
      <c r="F25" s="54"/>
      <c r="G25" s="54"/>
      <c r="H25" s="54"/>
      <c r="I25" s="54"/>
      <c r="J25" s="54"/>
      <c r="K25" s="54"/>
      <c r="L25" s="54"/>
      <c r="P25" t="s">
        <v>0</v>
      </c>
      <c r="Q25" s="42">
        <v>48.564056396484375</v>
      </c>
      <c r="T25" t="s">
        <v>71</v>
      </c>
      <c r="U25" t="s">
        <v>15</v>
      </c>
      <c r="V25" s="42">
        <v>35.517753601074219</v>
      </c>
      <c r="W25" s="42">
        <v>34.614658355712891</v>
      </c>
      <c r="X25" s="42">
        <v>27.796304702758789</v>
      </c>
      <c r="Y25" s="42">
        <v>30.586591720581055</v>
      </c>
      <c r="Z25" s="42">
        <v>12.311798095703125</v>
      </c>
      <c r="AA25" s="42">
        <v>25.312772750854492</v>
      </c>
      <c r="AB25" s="42">
        <v>58.779994964599609</v>
      </c>
      <c r="AC25" s="42">
        <v>39.482097625732422</v>
      </c>
      <c r="AD25" s="42">
        <v>41.891288757324219</v>
      </c>
      <c r="AE25" s="42">
        <v>44.401615142822266</v>
      </c>
      <c r="AF25" s="42">
        <v>30.318414688110352</v>
      </c>
      <c r="AG25" s="42">
        <v>13.642801284790039</v>
      </c>
      <c r="AH25" s="42">
        <v>8.7128486633300781</v>
      </c>
      <c r="AI25" s="53" t="s">
        <v>46</v>
      </c>
      <c r="AJ25" s="42">
        <v>58.779994964599609</v>
      </c>
    </row>
    <row r="26" spans="1:36" x14ac:dyDescent="0.2">
      <c r="A26" s="54"/>
      <c r="B26" s="54"/>
      <c r="C26" s="54"/>
      <c r="D26" s="54"/>
      <c r="E26" s="54"/>
      <c r="F26" s="54"/>
      <c r="G26" s="54"/>
      <c r="H26" s="54"/>
      <c r="I26" s="54"/>
      <c r="J26" s="54"/>
      <c r="K26" s="54"/>
      <c r="L26" s="54"/>
      <c r="P26" t="s">
        <v>26</v>
      </c>
      <c r="Q26" s="42">
        <v>48.282367706298828</v>
      </c>
      <c r="T26" t="s">
        <v>73</v>
      </c>
      <c r="U26" t="s">
        <v>16</v>
      </c>
      <c r="V26" s="42">
        <v>33.700428009033203</v>
      </c>
      <c r="W26" s="42">
        <v>27.214086532592773</v>
      </c>
      <c r="X26" s="42">
        <v>26.659744262695313</v>
      </c>
      <c r="Y26" s="42">
        <v>40.286148071289063</v>
      </c>
      <c r="Z26" s="42">
        <v>30.728322982788086</v>
      </c>
      <c r="AA26" s="42">
        <v>35.054866790771484</v>
      </c>
      <c r="AB26" s="42">
        <v>55.739761352539063</v>
      </c>
      <c r="AC26" s="42">
        <v>48.126346588134766</v>
      </c>
      <c r="AD26" s="42">
        <v>62.711166381835938</v>
      </c>
      <c r="AE26" s="42">
        <v>51.617683410644531</v>
      </c>
      <c r="AF26" s="42">
        <v>14.837640762329102</v>
      </c>
      <c r="AG26" s="42">
        <v>10.536998748779297</v>
      </c>
      <c r="AH26" s="42">
        <v>5.569091796875</v>
      </c>
      <c r="AI26" s="53" t="s">
        <v>48</v>
      </c>
      <c r="AJ26" s="42">
        <v>62.711166381835938</v>
      </c>
    </row>
    <row r="27" spans="1:36" x14ac:dyDescent="0.2">
      <c r="A27" s="54"/>
      <c r="B27" s="54"/>
      <c r="C27" s="54"/>
      <c r="D27" s="54"/>
      <c r="E27" s="54"/>
      <c r="F27" s="54"/>
      <c r="G27" s="54"/>
      <c r="H27" s="54"/>
      <c r="I27" s="54"/>
      <c r="J27" s="54"/>
      <c r="K27" s="54"/>
      <c r="L27" s="54"/>
      <c r="P27" t="s">
        <v>24</v>
      </c>
      <c r="Q27" s="42">
        <v>37.871181488037109</v>
      </c>
      <c r="T27" t="s">
        <v>74</v>
      </c>
      <c r="U27" t="s">
        <v>25</v>
      </c>
      <c r="V27" s="42">
        <v>30.848794937133789</v>
      </c>
      <c r="W27" s="42">
        <v>45.399917602539063</v>
      </c>
      <c r="X27" s="42">
        <v>34.379135131835938</v>
      </c>
      <c r="Y27" s="42">
        <v>38.277553558349609</v>
      </c>
      <c r="Z27" s="42">
        <v>31.237503051757813</v>
      </c>
      <c r="AA27" s="42">
        <v>34.625076293945313</v>
      </c>
      <c r="AB27" s="42">
        <v>64.837577819824219</v>
      </c>
      <c r="AC27" s="42">
        <v>42.563224792480469</v>
      </c>
      <c r="AD27" s="42">
        <v>57.012630462646484</v>
      </c>
      <c r="AE27" s="42">
        <v>44.000453948974609</v>
      </c>
      <c r="AF27" s="42">
        <v>25.390785217285156</v>
      </c>
      <c r="AG27" s="42">
        <v>11.66365909576416</v>
      </c>
      <c r="AH27" s="42">
        <v>7.3090987205505371</v>
      </c>
      <c r="AI27" s="53" t="s">
        <v>46</v>
      </c>
      <c r="AJ27" s="42">
        <v>64.837577819824219</v>
      </c>
    </row>
    <row r="28" spans="1:36" x14ac:dyDescent="0.2">
      <c r="A28" s="54"/>
      <c r="B28" s="54"/>
      <c r="C28" s="54"/>
      <c r="D28" s="54"/>
      <c r="E28" s="54"/>
      <c r="F28" s="54"/>
      <c r="G28" s="54"/>
      <c r="H28" s="54"/>
      <c r="I28" s="54"/>
      <c r="J28" s="54"/>
      <c r="K28" s="54"/>
      <c r="L28" s="54"/>
      <c r="Q28" s="42"/>
      <c r="T28" t="s">
        <v>75</v>
      </c>
      <c r="U28" t="s">
        <v>26</v>
      </c>
      <c r="V28" s="42">
        <v>25.670810699462891</v>
      </c>
      <c r="W28" s="42">
        <v>23.710941314697266</v>
      </c>
      <c r="X28" s="42">
        <v>21.062694549560547</v>
      </c>
      <c r="Y28" s="42">
        <v>25.073215484619141</v>
      </c>
      <c r="Z28" s="42">
        <v>27.247512817382813</v>
      </c>
      <c r="AA28" s="42">
        <v>20.783073425292969</v>
      </c>
      <c r="AB28" s="42">
        <v>31.324163436889648</v>
      </c>
      <c r="AC28" s="42">
        <v>29.008054733276367</v>
      </c>
      <c r="AD28" s="42">
        <v>48.282367706298828</v>
      </c>
      <c r="AE28" s="42">
        <v>33.041458129882813</v>
      </c>
      <c r="AF28" s="42">
        <v>19.149723052978516</v>
      </c>
      <c r="AG28" s="42">
        <v>15.812614440917969</v>
      </c>
      <c r="AH28" s="42">
        <v>7.9170575141906738</v>
      </c>
      <c r="AI28" s="53" t="s">
        <v>48</v>
      </c>
      <c r="AJ28" s="42">
        <v>48.282367706298828</v>
      </c>
    </row>
    <row r="29" spans="1:36" ht="25.5" x14ac:dyDescent="0.2">
      <c r="A29" s="54"/>
      <c r="B29" s="54"/>
      <c r="C29" s="54"/>
      <c r="D29" s="54"/>
      <c r="E29" s="54"/>
      <c r="F29" s="54"/>
      <c r="G29" s="54"/>
      <c r="H29" s="54"/>
      <c r="I29" s="54"/>
      <c r="J29" s="54"/>
      <c r="K29" s="54"/>
      <c r="L29" s="54"/>
      <c r="O29" s="43" t="s">
        <v>99</v>
      </c>
      <c r="P29" t="s">
        <v>27</v>
      </c>
      <c r="Q29" s="42">
        <v>38.0885009765625</v>
      </c>
      <c r="T29" t="s">
        <v>76</v>
      </c>
      <c r="U29" t="s">
        <v>27</v>
      </c>
      <c r="V29" s="42">
        <v>26.401615142822266</v>
      </c>
      <c r="W29" s="42">
        <v>38.0885009765625</v>
      </c>
      <c r="X29" s="42">
        <v>28.115821838378906</v>
      </c>
      <c r="Y29" s="42">
        <v>35.63848876953125</v>
      </c>
      <c r="Z29" s="42">
        <v>31.760311126708984</v>
      </c>
      <c r="AA29" s="42">
        <v>26.161739349365234</v>
      </c>
      <c r="AB29" s="42">
        <v>31.909788131713867</v>
      </c>
      <c r="AC29" s="42">
        <v>26.80487060546875</v>
      </c>
      <c r="AD29" s="42">
        <v>34.31353759765625</v>
      </c>
      <c r="AE29" s="42">
        <v>27.259790420532227</v>
      </c>
      <c r="AF29" s="42">
        <v>16.419048309326172</v>
      </c>
      <c r="AG29" s="42">
        <v>11.408146858215332</v>
      </c>
      <c r="AH29" s="42">
        <v>12.192291259765625</v>
      </c>
      <c r="AI29" s="53" t="s">
        <v>41</v>
      </c>
      <c r="AJ29" s="42">
        <v>38.0885009765625</v>
      </c>
    </row>
    <row r="30" spans="1:36" x14ac:dyDescent="0.2">
      <c r="A30" s="54"/>
      <c r="B30" s="54"/>
      <c r="C30" s="54"/>
      <c r="D30" s="54"/>
      <c r="E30" s="54"/>
      <c r="F30" s="54"/>
      <c r="G30" s="54"/>
      <c r="H30" s="54"/>
      <c r="I30" s="54"/>
      <c r="J30" s="54"/>
      <c r="K30" s="54"/>
      <c r="L30" s="54"/>
      <c r="O30" t="s">
        <v>100</v>
      </c>
      <c r="Q30" s="42"/>
      <c r="T30" t="s">
        <v>78</v>
      </c>
      <c r="U30" t="s">
        <v>17</v>
      </c>
      <c r="V30" s="42">
        <v>25.118768692016602</v>
      </c>
      <c r="W30" s="42">
        <v>28.687963485717773</v>
      </c>
      <c r="X30" s="42">
        <v>23.012697219848633</v>
      </c>
      <c r="Y30" s="42">
        <v>23.900339126586914</v>
      </c>
      <c r="Z30" s="42">
        <v>25.822061538696289</v>
      </c>
      <c r="AA30" s="42">
        <v>22.729406356811523</v>
      </c>
      <c r="AB30" s="42">
        <v>39.347957611083984</v>
      </c>
      <c r="AC30" s="42">
        <v>21.741777420043945</v>
      </c>
      <c r="AD30" s="42">
        <v>18.785388946533203</v>
      </c>
      <c r="AE30" s="42">
        <v>25.953140258789063</v>
      </c>
      <c r="AF30" s="42">
        <v>23.708667755126953</v>
      </c>
      <c r="AG30" s="42">
        <v>17.58331298828125</v>
      </c>
      <c r="AH30" s="42">
        <v>9.3470954895019531</v>
      </c>
      <c r="AI30" s="53" t="s">
        <v>46</v>
      </c>
      <c r="AJ30" s="42">
        <v>39.347957611083984</v>
      </c>
    </row>
    <row r="31" spans="1:36" ht="38.25" x14ac:dyDescent="0.2">
      <c r="O31" s="43" t="s">
        <v>101</v>
      </c>
      <c r="P31" t="s">
        <v>23</v>
      </c>
      <c r="Q31" s="42">
        <v>31.747039794921875</v>
      </c>
      <c r="T31" t="s">
        <v>79</v>
      </c>
      <c r="U31" t="s">
        <v>19</v>
      </c>
      <c r="V31" s="42">
        <v>24.821818695068359</v>
      </c>
      <c r="W31" s="42">
        <v>28.591188888549805</v>
      </c>
      <c r="X31" s="42">
        <v>21.626417999267577</v>
      </c>
      <c r="Y31" s="42">
        <v>25.75054958343506</v>
      </c>
      <c r="Z31" s="42">
        <v>22.665850410461427</v>
      </c>
      <c r="AA31" s="42">
        <v>23.21781810760498</v>
      </c>
      <c r="AB31" s="42">
        <v>44.687333831787107</v>
      </c>
      <c r="AC31" s="42">
        <v>29.871464996337892</v>
      </c>
      <c r="AD31" s="42">
        <v>41.882440109252933</v>
      </c>
      <c r="AE31" s="42">
        <v>34.431432037353517</v>
      </c>
      <c r="AF31" s="42">
        <v>23.986259498596191</v>
      </c>
      <c r="AG31" s="42">
        <v>15.659093284606934</v>
      </c>
      <c r="AH31" s="42">
        <v>9.3536557579040522</v>
      </c>
      <c r="AI31" s="53" t="s">
        <v>46</v>
      </c>
      <c r="AJ31" s="42">
        <v>44.687333831787107</v>
      </c>
    </row>
  </sheetData>
  <mergeCells count="2">
    <mergeCell ref="A2:L4"/>
    <mergeCell ref="A23:L30"/>
  </mergeCells>
  <hyperlinks>
    <hyperlink ref="O1" location="ReadMe!A1" display="Back to ReadMe"/>
  </hyperlink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showGridLines="0" workbookViewId="0"/>
  </sheetViews>
  <sheetFormatPr defaultRowHeight="12.75" x14ac:dyDescent="0.2"/>
  <cols>
    <col min="10" max="10" width="6.5703125" customWidth="1"/>
  </cols>
  <sheetData>
    <row r="1" spans="1:17" x14ac:dyDescent="0.2">
      <c r="A1" s="55" t="s">
        <v>102</v>
      </c>
      <c r="B1" s="1"/>
      <c r="C1" s="1"/>
      <c r="D1" s="1"/>
      <c r="E1" s="1"/>
      <c r="F1" s="1"/>
      <c r="G1" s="1"/>
      <c r="H1" s="1"/>
      <c r="I1" s="1"/>
      <c r="J1" s="1"/>
      <c r="K1" s="1"/>
      <c r="L1" s="79" t="s">
        <v>119</v>
      </c>
      <c r="M1" s="1"/>
      <c r="N1" s="1"/>
      <c r="O1" s="1"/>
      <c r="P1" s="1"/>
      <c r="Q1" s="1"/>
    </row>
    <row r="2" spans="1:17" ht="12.75" customHeight="1" x14ac:dyDescent="0.2">
      <c r="A2" s="56" t="s">
        <v>103</v>
      </c>
      <c r="B2" s="56"/>
      <c r="C2" s="56"/>
      <c r="D2" s="56"/>
      <c r="E2" s="56"/>
      <c r="F2" s="56"/>
      <c r="G2" s="56"/>
      <c r="H2" s="56"/>
      <c r="I2" s="56"/>
      <c r="J2" s="56"/>
      <c r="K2" s="1"/>
      <c r="L2" s="1"/>
      <c r="M2" s="1"/>
      <c r="N2" s="1"/>
      <c r="O2" s="1"/>
      <c r="P2" s="1"/>
      <c r="Q2" s="1"/>
    </row>
    <row r="3" spans="1:17" x14ac:dyDescent="0.2">
      <c r="A3" s="56"/>
      <c r="B3" s="56"/>
      <c r="C3" s="56"/>
      <c r="D3" s="56"/>
      <c r="E3" s="56"/>
      <c r="F3" s="56"/>
      <c r="G3" s="56"/>
      <c r="H3" s="56"/>
      <c r="I3" s="56"/>
      <c r="J3" s="56"/>
      <c r="K3" s="1"/>
      <c r="L3" s="1"/>
      <c r="M3" s="1"/>
      <c r="N3" s="1"/>
      <c r="O3" s="1"/>
      <c r="P3" s="1"/>
      <c r="Q3" s="1"/>
    </row>
    <row r="4" spans="1:17" x14ac:dyDescent="0.2">
      <c r="A4" s="56"/>
      <c r="B4" s="56"/>
      <c r="C4" s="56"/>
      <c r="D4" s="56"/>
      <c r="E4" s="56"/>
      <c r="F4" s="56"/>
      <c r="G4" s="56"/>
      <c r="H4" s="56"/>
      <c r="I4" s="56"/>
      <c r="J4" s="56"/>
      <c r="K4" s="1"/>
      <c r="L4" s="25"/>
      <c r="M4" s="25"/>
      <c r="N4" s="6"/>
      <c r="O4" s="6"/>
      <c r="P4" s="6"/>
      <c r="Q4" s="6"/>
    </row>
    <row r="5" spans="1:17" ht="38.25" x14ac:dyDescent="0.2">
      <c r="A5" s="1"/>
      <c r="B5" s="1"/>
      <c r="C5" s="1"/>
      <c r="D5" s="1"/>
      <c r="E5" s="1"/>
      <c r="F5" s="1"/>
      <c r="G5" s="1"/>
      <c r="H5" s="1"/>
      <c r="I5" s="1"/>
      <c r="J5" s="1"/>
      <c r="K5" s="1"/>
      <c r="L5" s="25"/>
      <c r="M5" s="25"/>
      <c r="N5" s="6" t="s">
        <v>104</v>
      </c>
      <c r="O5" s="6" t="s">
        <v>105</v>
      </c>
      <c r="P5" s="6" t="s">
        <v>106</v>
      </c>
      <c r="Q5" s="6" t="s">
        <v>107</v>
      </c>
    </row>
    <row r="6" spans="1:17" x14ac:dyDescent="0.2">
      <c r="A6" s="1"/>
      <c r="B6" s="1"/>
      <c r="C6" s="1"/>
      <c r="D6" s="1"/>
      <c r="E6" s="1"/>
      <c r="F6" s="1"/>
      <c r="G6" s="1"/>
      <c r="H6" s="1"/>
      <c r="I6" s="1"/>
      <c r="J6" s="1"/>
      <c r="K6" s="1"/>
      <c r="L6" s="57" t="s">
        <v>54</v>
      </c>
      <c r="M6" s="57" t="s">
        <v>3</v>
      </c>
      <c r="N6" s="58">
        <v>5.5315637588500977</v>
      </c>
      <c r="O6" s="58">
        <v>5.0606317520141602</v>
      </c>
      <c r="P6" s="58">
        <v>86.733413696289063</v>
      </c>
      <c r="Q6" s="58">
        <v>2.6743896007537842</v>
      </c>
    </row>
    <row r="7" spans="1:17" x14ac:dyDescent="0.2">
      <c r="A7" s="1"/>
      <c r="B7" s="1"/>
      <c r="C7" s="1"/>
      <c r="D7" s="1"/>
      <c r="E7" s="1"/>
      <c r="F7" s="1"/>
      <c r="G7" s="1"/>
      <c r="H7" s="1"/>
      <c r="I7" s="1"/>
      <c r="J7" s="1"/>
      <c r="K7" s="1"/>
      <c r="L7" s="57" t="s">
        <v>66</v>
      </c>
      <c r="M7" s="57" t="s">
        <v>12</v>
      </c>
      <c r="N7" s="58">
        <v>6.7606768608093262</v>
      </c>
      <c r="O7" s="58">
        <v>7.6753196716308594</v>
      </c>
      <c r="P7" s="58">
        <v>79.709396362304688</v>
      </c>
      <c r="Q7" s="58">
        <v>5.8546128273010254</v>
      </c>
    </row>
    <row r="8" spans="1:17" x14ac:dyDescent="0.2">
      <c r="A8" s="1"/>
      <c r="B8" s="1"/>
      <c r="C8" s="1"/>
      <c r="D8" s="1"/>
      <c r="E8" s="1"/>
      <c r="F8" s="1"/>
      <c r="G8" s="1"/>
      <c r="H8" s="1"/>
      <c r="I8" s="1"/>
      <c r="J8" s="1"/>
      <c r="K8" s="1"/>
      <c r="L8" s="57" t="s">
        <v>71</v>
      </c>
      <c r="M8" s="57" t="s">
        <v>15</v>
      </c>
      <c r="N8" s="58">
        <v>5.5337896347045898</v>
      </c>
      <c r="O8" s="58">
        <v>12.172671318054199</v>
      </c>
      <c r="P8" s="58">
        <v>78.085304260253906</v>
      </c>
      <c r="Q8" s="58">
        <v>4.2082333564758301</v>
      </c>
    </row>
    <row r="9" spans="1:17" x14ac:dyDescent="0.2">
      <c r="A9" s="1"/>
      <c r="B9" s="1"/>
      <c r="C9" s="1"/>
      <c r="D9" s="1"/>
      <c r="E9" s="1"/>
      <c r="F9" s="1"/>
      <c r="G9" s="1"/>
      <c r="H9" s="1"/>
      <c r="I9" s="1"/>
      <c r="J9" s="1"/>
      <c r="K9" s="1"/>
      <c r="L9" s="57" t="s">
        <v>76</v>
      </c>
      <c r="M9" s="57" t="s">
        <v>27</v>
      </c>
      <c r="N9" s="58">
        <v>9.4251585006713867</v>
      </c>
      <c r="O9" s="58">
        <v>9.7762107849121094</v>
      </c>
      <c r="P9" s="58">
        <v>77.57635498046875</v>
      </c>
      <c r="Q9" s="58">
        <v>3.2222769260406494</v>
      </c>
    </row>
    <row r="10" spans="1:17" x14ac:dyDescent="0.2">
      <c r="A10" s="1"/>
      <c r="B10" s="1"/>
      <c r="C10" s="1"/>
      <c r="D10" s="1"/>
      <c r="E10" s="1"/>
      <c r="F10" s="1"/>
      <c r="G10" s="1"/>
      <c r="H10" s="1"/>
      <c r="I10" s="1"/>
      <c r="J10" s="1"/>
      <c r="K10" s="1"/>
      <c r="L10" s="57" t="s">
        <v>60</v>
      </c>
      <c r="M10" s="57" t="s">
        <v>9</v>
      </c>
      <c r="N10" s="58">
        <v>7.452538013458252</v>
      </c>
      <c r="O10" s="58">
        <v>13.342957496643066</v>
      </c>
      <c r="P10" s="58">
        <v>75.948570251464844</v>
      </c>
      <c r="Q10" s="58">
        <v>3.2559340000152588</v>
      </c>
    </row>
    <row r="11" spans="1:17" x14ac:dyDescent="0.2">
      <c r="A11" s="1"/>
      <c r="B11" s="1"/>
      <c r="C11" s="1"/>
      <c r="D11" s="1"/>
      <c r="E11" s="1"/>
      <c r="F11" s="1"/>
      <c r="G11" s="1"/>
      <c r="H11" s="1"/>
      <c r="I11" s="1"/>
      <c r="J11" s="1"/>
      <c r="K11" s="1"/>
      <c r="L11" s="57" t="s">
        <v>74</v>
      </c>
      <c r="M11" s="57" t="s">
        <v>25</v>
      </c>
      <c r="N11" s="58">
        <v>6.2066097259521484</v>
      </c>
      <c r="O11" s="58">
        <v>12.648689270019531</v>
      </c>
      <c r="P11" s="58">
        <v>75.776824951171875</v>
      </c>
      <c r="Q11" s="58">
        <v>5.3678727149963379</v>
      </c>
    </row>
    <row r="12" spans="1:17" x14ac:dyDescent="0.2">
      <c r="A12" s="1"/>
      <c r="B12" s="1"/>
      <c r="C12" s="1"/>
      <c r="D12" s="1"/>
      <c r="E12" s="1"/>
      <c r="F12" s="1"/>
      <c r="G12" s="1"/>
      <c r="H12" s="1"/>
      <c r="I12" s="1"/>
      <c r="J12" s="1"/>
      <c r="K12" s="1"/>
      <c r="L12" s="57" t="s">
        <v>73</v>
      </c>
      <c r="M12" s="57" t="s">
        <v>16</v>
      </c>
      <c r="N12" s="58">
        <v>6.7571954727172852</v>
      </c>
      <c r="O12" s="58">
        <v>17.785663604736328</v>
      </c>
      <c r="P12" s="58">
        <v>72.182968139648438</v>
      </c>
      <c r="Q12" s="58">
        <v>3.2741680145263672</v>
      </c>
    </row>
    <row r="13" spans="1:17" x14ac:dyDescent="0.2">
      <c r="A13" s="1"/>
      <c r="B13" s="1"/>
      <c r="C13" s="1"/>
      <c r="D13" s="1"/>
      <c r="E13" s="1"/>
      <c r="F13" s="1"/>
      <c r="G13" s="1"/>
      <c r="H13" s="1"/>
      <c r="I13" s="1"/>
      <c r="J13" s="1"/>
      <c r="K13" s="1"/>
      <c r="L13" s="57" t="s">
        <v>65</v>
      </c>
      <c r="M13" s="57" t="s">
        <v>18</v>
      </c>
      <c r="N13" s="58">
        <v>9.8319683074951172</v>
      </c>
      <c r="O13" s="58">
        <v>13.117091178894043</v>
      </c>
      <c r="P13" s="58">
        <v>69.761444091796875</v>
      </c>
      <c r="Q13" s="58">
        <v>7.2894973754882813</v>
      </c>
    </row>
    <row r="14" spans="1:17" x14ac:dyDescent="0.2">
      <c r="A14" s="2"/>
      <c r="B14" s="2"/>
      <c r="C14" s="2"/>
      <c r="D14" s="2"/>
      <c r="E14" s="2"/>
      <c r="F14" s="2"/>
      <c r="G14" s="2"/>
      <c r="H14" s="2"/>
      <c r="I14" s="1"/>
      <c r="J14" s="1"/>
      <c r="K14" s="1"/>
      <c r="L14" s="57" t="s">
        <v>62</v>
      </c>
      <c r="M14" s="57" t="s">
        <v>22</v>
      </c>
      <c r="N14" s="58">
        <v>13.147762298583984</v>
      </c>
      <c r="O14" s="58">
        <v>15.078607559204102</v>
      </c>
      <c r="P14" s="58">
        <v>66.763320922851563</v>
      </c>
      <c r="Q14" s="58">
        <v>5.0103154182434082</v>
      </c>
    </row>
    <row r="15" spans="1:17" x14ac:dyDescent="0.2">
      <c r="A15" s="2"/>
      <c r="B15" s="2"/>
      <c r="C15" s="2"/>
      <c r="D15" s="2"/>
      <c r="E15" s="2"/>
      <c r="F15" s="2"/>
      <c r="G15" s="2"/>
      <c r="H15" s="2"/>
      <c r="I15" s="1"/>
      <c r="J15" s="1"/>
      <c r="K15" s="1"/>
      <c r="L15" s="57" t="s">
        <v>64</v>
      </c>
      <c r="M15" s="57" t="s">
        <v>23</v>
      </c>
      <c r="N15" s="58">
        <v>8.5501461029052734</v>
      </c>
      <c r="O15" s="58">
        <v>20.208883285522461</v>
      </c>
      <c r="P15" s="58">
        <v>66.727714538574219</v>
      </c>
      <c r="Q15" s="58">
        <v>4.5132579803466797</v>
      </c>
    </row>
    <row r="16" spans="1:17" x14ac:dyDescent="0.2">
      <c r="A16" s="2"/>
      <c r="B16" s="2"/>
      <c r="C16" s="2"/>
      <c r="D16" s="2"/>
      <c r="E16" s="2"/>
      <c r="F16" s="2"/>
      <c r="G16" s="2"/>
      <c r="H16" s="2"/>
      <c r="I16" s="1"/>
      <c r="J16" s="1"/>
      <c r="K16" s="59"/>
      <c r="L16" s="57" t="s">
        <v>51</v>
      </c>
      <c r="M16" s="57" t="s">
        <v>0</v>
      </c>
      <c r="N16" s="58">
        <v>9.2324018478393555</v>
      </c>
      <c r="O16" s="58">
        <v>22.651506423950195</v>
      </c>
      <c r="P16" s="58">
        <v>64.558845520019531</v>
      </c>
      <c r="Q16" s="58">
        <v>3.5572450160980225</v>
      </c>
    </row>
    <row r="17" spans="1:17" x14ac:dyDescent="0.2">
      <c r="A17" s="2"/>
      <c r="B17" s="2"/>
      <c r="C17" s="2"/>
      <c r="D17" s="2"/>
      <c r="E17" s="2"/>
      <c r="F17" s="2"/>
      <c r="G17" s="2"/>
      <c r="H17" s="2"/>
      <c r="I17" s="1"/>
      <c r="J17" s="1"/>
      <c r="K17" s="1"/>
      <c r="L17" s="57" t="s">
        <v>63</v>
      </c>
      <c r="M17" s="57" t="s">
        <v>11</v>
      </c>
      <c r="N17" s="58">
        <v>9.8144617080688477</v>
      </c>
      <c r="O17" s="58">
        <v>22.840314865112305</v>
      </c>
      <c r="P17" s="58">
        <v>61.947196960449219</v>
      </c>
      <c r="Q17" s="58">
        <v>5.3980231285095215</v>
      </c>
    </row>
    <row r="18" spans="1:17" x14ac:dyDescent="0.2">
      <c r="A18" s="2"/>
      <c r="B18" s="2"/>
      <c r="C18" s="2"/>
      <c r="D18" s="2"/>
      <c r="E18" s="2"/>
      <c r="F18" s="2"/>
      <c r="G18" s="2"/>
      <c r="H18" s="2"/>
      <c r="I18" s="1"/>
      <c r="J18" s="1"/>
      <c r="K18" s="1"/>
      <c r="L18" s="57" t="s">
        <v>69</v>
      </c>
      <c r="M18" s="57" t="s">
        <v>24</v>
      </c>
      <c r="N18" s="58">
        <v>11.595193862915039</v>
      </c>
      <c r="O18" s="58">
        <v>18.75074577331543</v>
      </c>
      <c r="P18" s="58">
        <v>60.418689727783203</v>
      </c>
      <c r="Q18" s="58">
        <v>9.2353725433349609</v>
      </c>
    </row>
    <row r="19" spans="1:17" x14ac:dyDescent="0.2">
      <c r="A19" s="2"/>
      <c r="B19" s="2"/>
      <c r="C19" s="2"/>
      <c r="D19" s="2"/>
      <c r="E19" s="2"/>
      <c r="F19" s="2"/>
      <c r="G19" s="2"/>
      <c r="H19" s="2"/>
      <c r="I19" s="1"/>
      <c r="J19" s="1"/>
      <c r="K19" s="1"/>
      <c r="L19" s="57" t="s">
        <v>56</v>
      </c>
      <c r="M19" s="57" t="s">
        <v>5</v>
      </c>
      <c r="N19" s="58">
        <v>8.8169050216674805</v>
      </c>
      <c r="O19" s="58">
        <v>24.411325454711914</v>
      </c>
      <c r="P19" s="58">
        <v>59.581501007080078</v>
      </c>
      <c r="Q19" s="58">
        <v>7.1902713775634766</v>
      </c>
    </row>
    <row r="20" spans="1:17" x14ac:dyDescent="0.2">
      <c r="A20" s="2"/>
      <c r="B20" s="2"/>
      <c r="C20" s="2"/>
      <c r="D20" s="2"/>
      <c r="E20" s="2"/>
      <c r="F20" s="2"/>
      <c r="G20" s="2"/>
      <c r="H20" s="2"/>
      <c r="I20" s="1"/>
      <c r="J20" s="1"/>
      <c r="K20" s="1"/>
      <c r="L20" s="57" t="s">
        <v>61</v>
      </c>
      <c r="M20" s="57" t="s">
        <v>10</v>
      </c>
      <c r="N20" s="58">
        <v>7.8149819374084473</v>
      </c>
      <c r="O20" s="58">
        <v>27.572731018066406</v>
      </c>
      <c r="P20" s="58">
        <v>58.794002532958984</v>
      </c>
      <c r="Q20" s="58">
        <v>5.8182830810546875</v>
      </c>
    </row>
    <row r="21" spans="1:17" x14ac:dyDescent="0.2">
      <c r="A21" s="2"/>
      <c r="B21" s="2"/>
      <c r="C21" s="2"/>
      <c r="D21" s="2"/>
      <c r="E21" s="2"/>
      <c r="F21" s="2"/>
      <c r="G21" s="2"/>
      <c r="H21" s="2"/>
      <c r="I21" s="1"/>
      <c r="J21" s="1"/>
      <c r="K21" s="1"/>
      <c r="L21" s="57" t="s">
        <v>53</v>
      </c>
      <c r="M21" s="57" t="s">
        <v>2</v>
      </c>
      <c r="N21" s="58">
        <v>9.3832578659057617</v>
      </c>
      <c r="O21" s="58">
        <v>27.398130416870117</v>
      </c>
      <c r="P21" s="58">
        <v>58.446842193603516</v>
      </c>
      <c r="Q21" s="58">
        <v>4.7717652320861816</v>
      </c>
    </row>
    <row r="22" spans="1:17" x14ac:dyDescent="0.2">
      <c r="A22" s="10" t="s">
        <v>108</v>
      </c>
      <c r="B22" s="10"/>
      <c r="C22" s="10"/>
      <c r="D22" s="10"/>
      <c r="E22" s="10"/>
      <c r="F22" s="10"/>
      <c r="G22" s="10"/>
      <c r="H22" s="10"/>
      <c r="I22" s="10"/>
      <c r="J22" s="10"/>
      <c r="K22" s="1"/>
      <c r="L22" s="57" t="s">
        <v>59</v>
      </c>
      <c r="M22" s="57" t="s">
        <v>8</v>
      </c>
      <c r="N22" s="58">
        <v>11.009585380554199</v>
      </c>
      <c r="O22" s="58">
        <v>27.129739761352539</v>
      </c>
      <c r="P22" s="58">
        <v>57.252555847167969</v>
      </c>
      <c r="Q22" s="58">
        <v>4.6081209182739258</v>
      </c>
    </row>
    <row r="23" spans="1:17" x14ac:dyDescent="0.2">
      <c r="A23" s="10"/>
      <c r="B23" s="10"/>
      <c r="C23" s="10"/>
      <c r="D23" s="10"/>
      <c r="E23" s="10"/>
      <c r="F23" s="10"/>
      <c r="G23" s="10"/>
      <c r="H23" s="10"/>
      <c r="I23" s="10"/>
      <c r="J23" s="10"/>
      <c r="K23" s="1"/>
      <c r="L23" s="57" t="s">
        <v>75</v>
      </c>
      <c r="M23" s="57" t="s">
        <v>26</v>
      </c>
      <c r="N23" s="58">
        <v>9.5483932495117188</v>
      </c>
      <c r="O23" s="58">
        <v>30.199909210205078</v>
      </c>
      <c r="P23" s="58">
        <v>55.731700897216797</v>
      </c>
      <c r="Q23" s="58">
        <v>4.5199947357177734</v>
      </c>
    </row>
    <row r="24" spans="1:17" x14ac:dyDescent="0.2">
      <c r="A24" s="10"/>
      <c r="B24" s="10"/>
      <c r="C24" s="10"/>
      <c r="D24" s="10"/>
      <c r="E24" s="10"/>
      <c r="F24" s="10"/>
      <c r="G24" s="10"/>
      <c r="H24" s="10"/>
      <c r="I24" s="10"/>
      <c r="J24" s="10"/>
      <c r="K24" s="1"/>
      <c r="L24" s="57" t="s">
        <v>52</v>
      </c>
      <c r="M24" s="57" t="s">
        <v>1</v>
      </c>
      <c r="N24" s="58">
        <v>10.561755180358887</v>
      </c>
      <c r="O24" s="58">
        <v>30.402538299560547</v>
      </c>
      <c r="P24" s="58">
        <v>53.868629455566406</v>
      </c>
      <c r="Q24" s="58">
        <v>5.167081356048584</v>
      </c>
    </row>
    <row r="25" spans="1:17" x14ac:dyDescent="0.2">
      <c r="A25" s="10"/>
      <c r="B25" s="10"/>
      <c r="C25" s="10"/>
      <c r="D25" s="10"/>
      <c r="E25" s="10"/>
      <c r="F25" s="10"/>
      <c r="G25" s="10"/>
      <c r="H25" s="10"/>
      <c r="I25" s="10"/>
      <c r="J25" s="10"/>
      <c r="K25" s="1"/>
      <c r="L25" s="57" t="s">
        <v>78</v>
      </c>
      <c r="M25" s="57" t="s">
        <v>17</v>
      </c>
      <c r="N25" s="58">
        <v>14.417515754699707</v>
      </c>
      <c r="O25" s="58">
        <v>28.266748428344727</v>
      </c>
      <c r="P25" s="58">
        <v>50.276626586914063</v>
      </c>
      <c r="Q25" s="58">
        <v>7.0391125679016113</v>
      </c>
    </row>
    <row r="26" spans="1:17" x14ac:dyDescent="0.2">
      <c r="A26" s="10"/>
      <c r="B26" s="10"/>
      <c r="C26" s="10"/>
      <c r="D26" s="10"/>
      <c r="E26" s="10"/>
      <c r="F26" s="10"/>
      <c r="G26" s="10"/>
      <c r="H26" s="10"/>
      <c r="I26" s="10"/>
      <c r="J26" s="10"/>
      <c r="K26" s="1"/>
      <c r="L26" s="57" t="s">
        <v>68</v>
      </c>
      <c r="M26" s="57" t="s">
        <v>14</v>
      </c>
      <c r="N26" s="58">
        <v>12.675881385803223</v>
      </c>
      <c r="O26" s="58">
        <v>33.487033843994141</v>
      </c>
      <c r="P26" s="58">
        <v>49.316844940185547</v>
      </c>
      <c r="Q26" s="58">
        <v>4.5202398300170898</v>
      </c>
    </row>
    <row r="27" spans="1:17" x14ac:dyDescent="0.2">
      <c r="A27" s="1"/>
      <c r="B27" s="1"/>
      <c r="C27" s="1"/>
      <c r="D27" s="1"/>
      <c r="E27" s="1"/>
      <c r="F27" s="1"/>
      <c r="G27" s="1"/>
      <c r="H27" s="1"/>
      <c r="I27" s="1"/>
      <c r="J27" s="1"/>
      <c r="K27" s="1"/>
      <c r="L27" s="29" t="s">
        <v>57</v>
      </c>
      <c r="M27" s="29" t="s">
        <v>6</v>
      </c>
      <c r="N27" s="60">
        <v>13.982836723327637</v>
      </c>
      <c r="O27" s="58">
        <v>31.240140914916992</v>
      </c>
      <c r="P27" s="58">
        <v>48.560413360595703</v>
      </c>
      <c r="Q27" s="58">
        <v>6.2166085243225098</v>
      </c>
    </row>
    <row r="28" spans="1:17" x14ac:dyDescent="0.2">
      <c r="A28" s="1"/>
      <c r="B28" s="1"/>
      <c r="C28" s="1"/>
      <c r="D28" s="1"/>
      <c r="E28" s="1"/>
      <c r="F28" s="1"/>
      <c r="G28" s="1"/>
      <c r="H28" s="1"/>
      <c r="I28" s="1"/>
      <c r="J28" s="1"/>
      <c r="K28" s="1"/>
      <c r="L28" s="29" t="s">
        <v>58</v>
      </c>
      <c r="M28" s="29" t="s">
        <v>7</v>
      </c>
      <c r="N28" s="58">
        <v>16.567161560058594</v>
      </c>
      <c r="O28" s="58">
        <v>30.260478973388672</v>
      </c>
      <c r="P28" s="58">
        <v>46.514537811279297</v>
      </c>
      <c r="Q28" s="58">
        <v>6.6578207015991211</v>
      </c>
    </row>
    <row r="29" spans="1:17" x14ac:dyDescent="0.2">
      <c r="A29" s="1"/>
      <c r="B29" s="1"/>
      <c r="C29" s="1"/>
      <c r="D29" s="1"/>
      <c r="E29" s="1"/>
      <c r="F29" s="1"/>
      <c r="G29" s="1"/>
      <c r="H29" s="1"/>
      <c r="I29" s="1"/>
      <c r="J29" s="1"/>
      <c r="K29" s="1"/>
      <c r="L29" s="57" t="s">
        <v>67</v>
      </c>
      <c r="M29" s="57" t="s">
        <v>13</v>
      </c>
      <c r="N29" s="58">
        <v>10.451728820800781</v>
      </c>
      <c r="O29" s="58">
        <v>38.361942291259766</v>
      </c>
      <c r="P29" s="58">
        <v>45.9554443359375</v>
      </c>
      <c r="Q29" s="58">
        <v>5.2308845520019531</v>
      </c>
    </row>
    <row r="30" spans="1:17" x14ac:dyDescent="0.2">
      <c r="A30" s="1"/>
      <c r="B30" s="1"/>
      <c r="C30" s="1"/>
      <c r="D30" s="1"/>
      <c r="E30" s="1"/>
      <c r="F30" s="1"/>
      <c r="G30" s="1"/>
      <c r="H30" s="1"/>
      <c r="I30" s="1"/>
      <c r="J30" s="1"/>
      <c r="K30" s="1"/>
      <c r="L30" s="57" t="s">
        <v>55</v>
      </c>
      <c r="M30" s="57" t="s">
        <v>4</v>
      </c>
      <c r="N30" s="58">
        <v>21.716165542602539</v>
      </c>
      <c r="O30" s="58">
        <v>35.577362060546875</v>
      </c>
      <c r="P30" s="58">
        <v>35.298118591308594</v>
      </c>
      <c r="Q30" s="58">
        <v>7.4083542823791504</v>
      </c>
    </row>
    <row r="31" spans="1:17" x14ac:dyDescent="0.2">
      <c r="A31" s="1"/>
      <c r="B31" s="1"/>
      <c r="C31" s="1"/>
      <c r="D31" s="1"/>
      <c r="E31" s="1"/>
      <c r="F31" s="1"/>
      <c r="G31" s="1"/>
      <c r="H31" s="1"/>
      <c r="I31" s="1"/>
      <c r="J31" s="1"/>
      <c r="K31" s="1"/>
      <c r="L31" s="1"/>
      <c r="M31" s="1"/>
      <c r="N31" s="1"/>
      <c r="O31" s="1"/>
      <c r="P31" s="1"/>
      <c r="Q31" s="1"/>
    </row>
    <row r="32" spans="1:17" x14ac:dyDescent="0.2">
      <c r="A32" s="1"/>
      <c r="B32" s="1"/>
      <c r="C32" s="1"/>
      <c r="D32" s="1"/>
      <c r="E32" s="1"/>
      <c r="F32" s="1"/>
      <c r="G32" s="1"/>
      <c r="H32" s="1"/>
      <c r="I32" s="1"/>
      <c r="J32" s="1"/>
      <c r="K32" s="1"/>
      <c r="L32" s="57" t="s">
        <v>79</v>
      </c>
      <c r="M32" s="57" t="s">
        <v>19</v>
      </c>
      <c r="N32" s="1">
        <v>10.271425380706788</v>
      </c>
      <c r="O32" s="1">
        <v>22.216694946289063</v>
      </c>
      <c r="P32" s="1">
        <v>62.231490478515624</v>
      </c>
      <c r="Q32" s="1">
        <v>5.2803894424438473</v>
      </c>
    </row>
    <row r="33" spans="11:17" x14ac:dyDescent="0.2">
      <c r="K33" s="9"/>
      <c r="L33" s="1"/>
      <c r="M33" s="1"/>
      <c r="N33" s="1"/>
      <c r="O33" s="1"/>
      <c r="P33" s="1"/>
      <c r="Q33" s="1"/>
    </row>
    <row r="34" spans="11:17" x14ac:dyDescent="0.2">
      <c r="K34" s="9"/>
    </row>
    <row r="35" spans="11:17" x14ac:dyDescent="0.2">
      <c r="K35" s="9"/>
    </row>
    <row r="36" spans="11:17" x14ac:dyDescent="0.2">
      <c r="K36" s="9"/>
    </row>
    <row r="37" spans="11:17" x14ac:dyDescent="0.2">
      <c r="K37" s="9"/>
    </row>
  </sheetData>
  <mergeCells count="2">
    <mergeCell ref="A2:J4"/>
    <mergeCell ref="A22:J26"/>
  </mergeCells>
  <conditionalFormatting sqref="L6:M20 L32:M32 L30:M30">
    <cfRule type="cellIs" dxfId="2" priority="3" operator="equal">
      <formula>"(u)"</formula>
    </cfRule>
  </conditionalFormatting>
  <conditionalFormatting sqref="L25:M29">
    <cfRule type="cellIs" dxfId="1" priority="2" operator="equal">
      <formula>"(u)"</formula>
    </cfRule>
  </conditionalFormatting>
  <conditionalFormatting sqref="L21:M24">
    <cfRule type="cellIs" dxfId="0" priority="1" operator="equal">
      <formula>"(u)"</formula>
    </cfRule>
  </conditionalFormatting>
  <hyperlinks>
    <hyperlink ref="L1" location="ReadMe!A1" display="Back to ReadMe"/>
  </hyperlinks>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zoomScaleNormal="100" workbookViewId="0">
      <selection sqref="A1:I1"/>
    </sheetView>
  </sheetViews>
  <sheetFormatPr defaultRowHeight="12.75" x14ac:dyDescent="0.2"/>
  <cols>
    <col min="11" max="11" width="15" bestFit="1" customWidth="1"/>
    <col min="14" max="16" width="14.28515625" customWidth="1"/>
  </cols>
  <sheetData>
    <row r="1" spans="1:17" ht="51" x14ac:dyDescent="0.2">
      <c r="A1" s="61" t="s">
        <v>109</v>
      </c>
      <c r="B1" s="62"/>
      <c r="C1" s="62"/>
      <c r="D1" s="62"/>
      <c r="E1" s="62"/>
      <c r="F1" s="62"/>
      <c r="G1" s="62"/>
      <c r="H1" s="62"/>
      <c r="I1" s="62"/>
      <c r="J1" s="63"/>
      <c r="K1" s="79" t="s">
        <v>119</v>
      </c>
      <c r="M1" s="63" t="s">
        <v>110</v>
      </c>
      <c r="N1" s="64" t="s">
        <v>111</v>
      </c>
      <c r="O1" s="64" t="s">
        <v>112</v>
      </c>
      <c r="P1" s="64" t="s">
        <v>113</v>
      </c>
      <c r="Q1" s="63"/>
    </row>
    <row r="2" spans="1:17" x14ac:dyDescent="0.2">
      <c r="A2" s="63"/>
      <c r="B2" s="63"/>
      <c r="C2" s="63"/>
      <c r="D2" s="65"/>
      <c r="E2" s="65"/>
      <c r="F2" s="65"/>
      <c r="G2" s="65"/>
      <c r="H2" s="65"/>
      <c r="I2" s="65"/>
      <c r="J2" s="65"/>
      <c r="M2" s="63" t="s">
        <v>51</v>
      </c>
      <c r="N2" s="66">
        <v>66.940070000000006</v>
      </c>
      <c r="O2" s="66">
        <v>69.688159999999996</v>
      </c>
      <c r="P2" s="67">
        <v>0.27977347000000002</v>
      </c>
      <c r="Q2" s="63"/>
    </row>
    <row r="3" spans="1:17" x14ac:dyDescent="0.2">
      <c r="A3" s="68"/>
      <c r="B3" s="68"/>
      <c r="C3" s="32"/>
      <c r="D3" s="32"/>
      <c r="E3" s="32"/>
      <c r="F3" s="32"/>
      <c r="G3" s="32"/>
      <c r="H3" s="32"/>
      <c r="I3" s="32"/>
      <c r="J3" s="32"/>
      <c r="M3" s="63" t="s">
        <v>52</v>
      </c>
      <c r="N3" s="66">
        <v>56.803719999999998</v>
      </c>
      <c r="O3" s="66">
        <v>65.137919999999994</v>
      </c>
      <c r="P3" s="67">
        <v>0.25819810999999998</v>
      </c>
      <c r="Q3" s="63"/>
    </row>
    <row r="4" spans="1:17" x14ac:dyDescent="0.2">
      <c r="A4" s="68"/>
      <c r="B4" s="68"/>
      <c r="C4" s="32"/>
      <c r="D4" s="32"/>
      <c r="E4" s="32"/>
      <c r="F4" s="32"/>
      <c r="G4" s="32"/>
      <c r="H4" s="32"/>
      <c r="I4" s="32"/>
      <c r="J4" s="32"/>
      <c r="M4" s="63" t="s">
        <v>53</v>
      </c>
      <c r="N4" s="66">
        <v>61.375540000000001</v>
      </c>
      <c r="O4" s="66">
        <v>71.299419999999998</v>
      </c>
      <c r="P4" s="67">
        <v>0.30338372000000002</v>
      </c>
      <c r="Q4" s="63"/>
    </row>
    <row r="5" spans="1:17" x14ac:dyDescent="0.2">
      <c r="A5" s="68"/>
      <c r="B5" s="68"/>
      <c r="C5" s="32"/>
      <c r="D5" s="32"/>
      <c r="E5" s="32"/>
      <c r="F5" s="32"/>
      <c r="G5" s="32"/>
      <c r="H5" s="32"/>
      <c r="I5" s="32"/>
      <c r="J5" s="32"/>
      <c r="M5" s="63" t="s">
        <v>75</v>
      </c>
      <c r="N5" s="66">
        <v>58.37003</v>
      </c>
      <c r="O5" s="66">
        <v>71.666510000000002</v>
      </c>
      <c r="P5" s="67">
        <v>0.29908448999999998</v>
      </c>
      <c r="Q5" s="63"/>
    </row>
    <row r="6" spans="1:17" x14ac:dyDescent="0.2">
      <c r="A6" s="68"/>
      <c r="B6" s="68"/>
      <c r="C6" s="32"/>
      <c r="D6" s="32"/>
      <c r="E6" s="32"/>
      <c r="F6" s="32"/>
      <c r="G6" s="32"/>
      <c r="H6" s="32"/>
      <c r="I6" s="32"/>
      <c r="J6" s="32"/>
      <c r="M6" s="63" t="s">
        <v>54</v>
      </c>
      <c r="N6" s="66">
        <v>89.116739999999993</v>
      </c>
      <c r="O6" s="66">
        <v>78.527270000000001</v>
      </c>
      <c r="P6" s="67">
        <v>0.46</v>
      </c>
      <c r="Q6" s="63"/>
    </row>
    <row r="7" spans="1:17" x14ac:dyDescent="0.2">
      <c r="A7" s="68"/>
      <c r="B7" s="68"/>
      <c r="C7" s="32"/>
      <c r="D7" s="32"/>
      <c r="E7" s="32"/>
      <c r="F7" s="32"/>
      <c r="G7" s="32"/>
      <c r="H7" s="32"/>
      <c r="I7" s="32"/>
      <c r="J7" s="32"/>
      <c r="M7" s="63" t="s">
        <v>59</v>
      </c>
      <c r="N7" s="66">
        <v>60.018270000000001</v>
      </c>
      <c r="O7" s="66">
        <v>71.113860000000003</v>
      </c>
      <c r="P7" s="67">
        <v>0.28915999999999997</v>
      </c>
      <c r="Q7" s="63"/>
    </row>
    <row r="8" spans="1:17" x14ac:dyDescent="0.2">
      <c r="A8" s="68"/>
      <c r="B8" s="68"/>
      <c r="C8" s="32"/>
      <c r="D8" s="32"/>
      <c r="E8" s="32"/>
      <c r="F8" s="32"/>
      <c r="G8" s="32"/>
      <c r="H8" s="32"/>
      <c r="I8" s="32"/>
      <c r="J8" s="32"/>
      <c r="M8" s="63" t="s">
        <v>55</v>
      </c>
      <c r="N8" s="66">
        <v>38.12236</v>
      </c>
      <c r="O8" s="66">
        <v>44.666130000000003</v>
      </c>
      <c r="P8" s="67">
        <v>0.26400000000000001</v>
      </c>
      <c r="Q8" s="63"/>
    </row>
    <row r="9" spans="1:17" x14ac:dyDescent="0.2">
      <c r="A9" s="68"/>
      <c r="B9" s="68"/>
      <c r="C9" s="32"/>
      <c r="D9" s="32"/>
      <c r="E9" s="32"/>
      <c r="F9" s="32"/>
      <c r="G9" s="32"/>
      <c r="H9" s="32"/>
      <c r="I9" s="32"/>
      <c r="J9" s="32"/>
      <c r="M9" s="63" t="s">
        <v>74</v>
      </c>
      <c r="N9" s="66">
        <v>80.075159999999997</v>
      </c>
      <c r="O9" s="66">
        <v>77.813800000000001</v>
      </c>
      <c r="P9" s="67">
        <v>0.33049052000000001</v>
      </c>
      <c r="Q9" s="63"/>
    </row>
    <row r="10" spans="1:17" x14ac:dyDescent="0.2">
      <c r="A10" s="68"/>
      <c r="B10" s="68"/>
      <c r="C10" s="32"/>
      <c r="D10" s="32"/>
      <c r="E10" s="32"/>
      <c r="F10" s="32"/>
      <c r="G10" s="32"/>
      <c r="H10" s="32"/>
      <c r="I10" s="32"/>
      <c r="J10" s="32"/>
      <c r="M10" s="63" t="s">
        <v>56</v>
      </c>
      <c r="N10" s="66">
        <v>64.197469999999996</v>
      </c>
      <c r="O10" s="66">
        <v>51.631250000000001</v>
      </c>
      <c r="P10" s="67">
        <v>0.30519060999999997</v>
      </c>
      <c r="Q10" s="63"/>
    </row>
    <row r="11" spans="1:17" x14ac:dyDescent="0.2">
      <c r="A11" s="68"/>
      <c r="B11" s="68"/>
      <c r="C11" s="32"/>
      <c r="D11" s="32"/>
      <c r="E11" s="32"/>
      <c r="F11" s="32"/>
      <c r="G11" s="32"/>
      <c r="H11" s="32"/>
      <c r="I11" s="32"/>
      <c r="J11" s="32"/>
      <c r="M11" s="63" t="s">
        <v>57</v>
      </c>
      <c r="N11" s="66">
        <v>51.779339999999998</v>
      </c>
      <c r="O11" s="66">
        <v>55.984279999999998</v>
      </c>
      <c r="P11" s="67">
        <v>0.26885999999999999</v>
      </c>
      <c r="Q11" s="63"/>
    </row>
    <row r="12" spans="1:17" x14ac:dyDescent="0.2">
      <c r="A12" s="68"/>
      <c r="B12" s="68"/>
      <c r="C12" s="32"/>
      <c r="D12" s="32"/>
      <c r="E12" s="32"/>
      <c r="F12" s="32"/>
      <c r="G12" s="32"/>
      <c r="H12" s="32"/>
      <c r="I12" s="32"/>
      <c r="J12" s="32"/>
      <c r="M12" s="63" t="s">
        <v>58</v>
      </c>
      <c r="N12" s="66">
        <v>49.832279999999997</v>
      </c>
      <c r="O12" s="66">
        <v>62.088439999999999</v>
      </c>
      <c r="P12" s="67">
        <v>0.30099999999999999</v>
      </c>
      <c r="Q12" s="63"/>
    </row>
    <row r="13" spans="1:17" x14ac:dyDescent="0.2">
      <c r="A13" s="68"/>
      <c r="B13" s="68"/>
      <c r="C13" s="32"/>
      <c r="D13" s="32"/>
      <c r="E13" s="32"/>
      <c r="F13" s="32"/>
      <c r="G13" s="32"/>
      <c r="H13" s="32"/>
      <c r="I13" s="32"/>
      <c r="J13" s="32"/>
      <c r="M13" s="63" t="s">
        <v>60</v>
      </c>
      <c r="N13" s="66">
        <v>78.504630000000006</v>
      </c>
      <c r="O13" s="66">
        <v>86.553960000000004</v>
      </c>
      <c r="P13" s="67">
        <v>0.30556567000000001</v>
      </c>
      <c r="Q13" s="63"/>
    </row>
    <row r="14" spans="1:17" x14ac:dyDescent="0.2">
      <c r="A14" s="68"/>
      <c r="B14" s="68"/>
      <c r="C14" s="32"/>
      <c r="D14" s="32"/>
      <c r="E14" s="32"/>
      <c r="F14" s="32"/>
      <c r="G14" s="32"/>
      <c r="H14" s="32"/>
      <c r="I14" s="32"/>
      <c r="J14" s="32"/>
      <c r="M14" s="63" t="s">
        <v>61</v>
      </c>
      <c r="N14" s="66">
        <v>62.426139999999997</v>
      </c>
      <c r="O14" s="66">
        <v>63.385370000000002</v>
      </c>
      <c r="P14" s="67">
        <v>0.29482746999999998</v>
      </c>
      <c r="Q14" s="63"/>
    </row>
    <row r="15" spans="1:17" x14ac:dyDescent="0.2">
      <c r="A15" s="68"/>
      <c r="B15" s="68"/>
      <c r="C15" s="32"/>
      <c r="D15" s="32"/>
      <c r="E15" s="32"/>
      <c r="F15" s="32"/>
      <c r="G15" s="32"/>
      <c r="H15" s="32"/>
      <c r="I15" s="32"/>
      <c r="J15" s="32"/>
      <c r="M15" s="63" t="s">
        <v>62</v>
      </c>
      <c r="N15" s="66">
        <v>70.046059999999997</v>
      </c>
      <c r="O15" s="66">
        <v>67.268039999999999</v>
      </c>
      <c r="P15" s="67">
        <v>0.34797</v>
      </c>
      <c r="Q15" s="63"/>
    </row>
    <row r="16" spans="1:17" x14ac:dyDescent="0.2">
      <c r="A16" s="68"/>
      <c r="B16" s="68"/>
      <c r="C16" s="32"/>
      <c r="D16" s="32"/>
      <c r="E16" s="32"/>
      <c r="F16" s="32"/>
      <c r="G16" s="32"/>
      <c r="H16" s="32"/>
      <c r="I16" s="32"/>
      <c r="J16" s="32"/>
      <c r="M16" s="63" t="s">
        <v>63</v>
      </c>
      <c r="N16" s="66">
        <v>65.481930000000006</v>
      </c>
      <c r="O16" s="66">
        <v>70.612629999999996</v>
      </c>
      <c r="P16" s="67">
        <v>0.33441191999999997</v>
      </c>
      <c r="Q16" s="63"/>
    </row>
    <row r="17" spans="1:17" x14ac:dyDescent="0.2">
      <c r="A17" s="68"/>
      <c r="B17" s="68"/>
      <c r="C17" s="32"/>
      <c r="D17" s="32"/>
      <c r="E17" s="32"/>
      <c r="F17" s="32"/>
      <c r="G17" s="32"/>
      <c r="H17" s="32"/>
      <c r="I17" s="32"/>
      <c r="J17" s="32"/>
      <c r="M17" s="63" t="s">
        <v>64</v>
      </c>
      <c r="N17" s="66">
        <v>69.881649999999993</v>
      </c>
      <c r="O17" s="66">
        <v>66.436260000000004</v>
      </c>
      <c r="P17" s="67">
        <v>0.34499999999999997</v>
      </c>
      <c r="Q17" s="63"/>
    </row>
    <row r="18" spans="1:17" x14ac:dyDescent="0.2">
      <c r="A18" s="63"/>
      <c r="B18" s="63"/>
      <c r="C18" s="65"/>
      <c r="D18" s="65"/>
      <c r="E18" s="65"/>
      <c r="F18" s="65"/>
      <c r="G18" s="65"/>
      <c r="H18" s="65"/>
      <c r="I18" s="65"/>
      <c r="J18" s="65"/>
      <c r="M18" s="63" t="s">
        <v>65</v>
      </c>
      <c r="N18" s="66">
        <v>75.246539999999996</v>
      </c>
      <c r="O18" s="66">
        <v>76.955640000000002</v>
      </c>
      <c r="P18" s="67">
        <v>0.36118087999999998</v>
      </c>
      <c r="Q18" s="63"/>
    </row>
    <row r="19" spans="1:17" ht="68.25" customHeight="1" x14ac:dyDescent="0.2">
      <c r="A19" s="69" t="s">
        <v>114</v>
      </c>
      <c r="B19" s="69"/>
      <c r="C19" s="69"/>
      <c r="D19" s="69"/>
      <c r="E19" s="69"/>
      <c r="F19" s="69"/>
      <c r="G19" s="69"/>
      <c r="H19" s="69"/>
      <c r="I19" s="69"/>
      <c r="J19" s="63"/>
      <c r="K19" s="63"/>
      <c r="L19" s="63"/>
      <c r="M19" s="63" t="s">
        <v>66</v>
      </c>
      <c r="N19" s="66">
        <v>84.666269999999997</v>
      </c>
      <c r="O19" s="66">
        <v>67.931269999999998</v>
      </c>
      <c r="P19" s="67">
        <v>0.45754669999999997</v>
      </c>
      <c r="Q19" s="63"/>
    </row>
    <row r="20" spans="1:17" x14ac:dyDescent="0.2">
      <c r="A20" s="63"/>
      <c r="C20" s="63"/>
      <c r="D20" s="63"/>
      <c r="E20" s="63"/>
      <c r="F20" s="63"/>
      <c r="G20" s="63"/>
      <c r="H20" s="63"/>
      <c r="I20" s="63"/>
      <c r="J20" s="63"/>
      <c r="K20" s="63"/>
      <c r="L20" s="63"/>
      <c r="M20" s="63" t="s">
        <v>67</v>
      </c>
      <c r="N20" s="66">
        <v>48.491999999999997</v>
      </c>
      <c r="O20" s="66">
        <v>58.989229999999999</v>
      </c>
      <c r="P20" s="67">
        <v>0.28499999999999998</v>
      </c>
      <c r="Q20" s="63"/>
    </row>
    <row r="21" spans="1:17" x14ac:dyDescent="0.2">
      <c r="A21" s="63"/>
      <c r="B21" s="63"/>
      <c r="C21" s="65"/>
      <c r="D21" s="65"/>
      <c r="E21" s="65"/>
      <c r="F21" s="65"/>
      <c r="G21" s="65"/>
      <c r="H21" s="65"/>
      <c r="I21" s="65"/>
      <c r="J21" s="65"/>
      <c r="M21" s="63" t="s">
        <v>68</v>
      </c>
      <c r="N21" s="66">
        <v>51.651620000000001</v>
      </c>
      <c r="O21" s="66">
        <v>62.472720000000002</v>
      </c>
      <c r="P21" s="67">
        <v>0.26207999999999998</v>
      </c>
      <c r="Q21" s="63"/>
    </row>
    <row r="22" spans="1:17" x14ac:dyDescent="0.2">
      <c r="J22" s="65"/>
      <c r="M22" s="63" t="s">
        <v>69</v>
      </c>
      <c r="N22" s="66">
        <v>66.566339999999997</v>
      </c>
      <c r="O22" s="66">
        <v>56.675289999999997</v>
      </c>
      <c r="P22" s="67">
        <v>0.28119817000000003</v>
      </c>
      <c r="Q22" s="63"/>
    </row>
    <row r="23" spans="1:17" x14ac:dyDescent="0.2">
      <c r="A23" s="63"/>
      <c r="B23" s="63"/>
      <c r="C23" s="65"/>
      <c r="D23" s="65"/>
      <c r="E23" s="65"/>
      <c r="F23" s="65"/>
      <c r="G23" s="65"/>
      <c r="H23" s="65"/>
      <c r="I23" s="65"/>
      <c r="J23" s="65"/>
      <c r="M23" s="63" t="s">
        <v>71</v>
      </c>
      <c r="N23" s="66">
        <v>81.515680000000003</v>
      </c>
      <c r="O23" s="66">
        <v>82.921419999999998</v>
      </c>
      <c r="P23" s="67">
        <v>0.31690547000000002</v>
      </c>
      <c r="Q23" s="63"/>
    </row>
    <row r="24" spans="1:17" x14ac:dyDescent="0.2">
      <c r="A24" s="63"/>
      <c r="B24" s="63"/>
      <c r="C24" s="65"/>
      <c r="D24" s="65"/>
      <c r="E24" s="65"/>
      <c r="F24" s="65"/>
      <c r="G24" s="65"/>
      <c r="H24" s="65"/>
      <c r="I24" s="65"/>
      <c r="J24" s="65"/>
      <c r="M24" s="63" t="s">
        <v>73</v>
      </c>
      <c r="N24" s="66">
        <v>74.626369999999994</v>
      </c>
      <c r="O24" s="66">
        <v>74.345209999999994</v>
      </c>
      <c r="P24" s="67">
        <v>0.24863350000000001</v>
      </c>
      <c r="Q24" s="63"/>
    </row>
    <row r="25" spans="1:17" x14ac:dyDescent="0.2">
      <c r="A25" s="63"/>
      <c r="B25" s="63"/>
      <c r="C25" s="65"/>
      <c r="D25" s="65"/>
      <c r="E25" s="65"/>
      <c r="F25" s="65"/>
      <c r="G25" s="65"/>
      <c r="H25" s="65"/>
      <c r="I25" s="65"/>
      <c r="J25" s="65"/>
      <c r="M25" s="63" t="s">
        <v>76</v>
      </c>
      <c r="N25" s="66">
        <v>80.159310000000005</v>
      </c>
      <c r="O25" s="66">
        <v>75.255849999999995</v>
      </c>
      <c r="P25" s="67">
        <v>0.40400000000000003</v>
      </c>
      <c r="Q25" s="63"/>
    </row>
    <row r="26" spans="1:17" x14ac:dyDescent="0.2">
      <c r="A26" s="63"/>
      <c r="B26" s="63"/>
      <c r="C26" s="65"/>
      <c r="D26" s="65"/>
      <c r="E26" s="65"/>
      <c r="F26" s="65"/>
      <c r="G26" s="65"/>
      <c r="H26" s="65"/>
      <c r="I26" s="65"/>
      <c r="J26" s="65"/>
      <c r="M26" s="63" t="s">
        <v>78</v>
      </c>
      <c r="N26" s="66">
        <v>54.083629999999999</v>
      </c>
      <c r="O26" s="66">
        <v>63.782690000000002</v>
      </c>
      <c r="P26" s="67">
        <v>0.38990000000000002</v>
      </c>
      <c r="Q26" s="63"/>
    </row>
    <row r="27" spans="1:17" x14ac:dyDescent="0.2">
      <c r="A27" s="63"/>
      <c r="B27" s="63"/>
      <c r="C27" s="65"/>
      <c r="D27" s="65"/>
      <c r="E27" s="65"/>
      <c r="F27" s="65"/>
      <c r="G27" s="65"/>
      <c r="H27" s="65"/>
      <c r="I27" s="65"/>
      <c r="J27" s="65"/>
      <c r="M27" s="63"/>
      <c r="N27" s="63"/>
      <c r="O27" s="63"/>
      <c r="P27" s="63"/>
      <c r="Q27" s="63"/>
    </row>
  </sheetData>
  <mergeCells count="2">
    <mergeCell ref="A1:I1"/>
    <mergeCell ref="A19:I19"/>
  </mergeCells>
  <hyperlinks>
    <hyperlink ref="K1" location="ReadMe!A1" display="Back to ReadMe"/>
  </hyperlinks>
  <pageMargins left="1.3888888888888888E-2" right="1.3888888888888888E-2" top="2.7777777777777776E-2" bottom="2.7777777777777776E-2"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OECDListFormCollapsible</Display>
  <Edit>OECDListFormCollapsible</Edit>
  <New>OECDListFormCollapsible</New>
</FormTemplates>
</file>

<file path=customXml/item2.xml><?xml version="1.0" encoding="utf-8"?>
<p:properties xmlns:p="http://schemas.microsoft.com/office/2006/metadata/properties" xmlns:xsi="http://www.w3.org/2001/XMLSchema-instance" xmlns:pc="http://schemas.microsoft.com/office/infopath/2007/PartnerControls">
  <documentManagement>
    <eShareHorizProjTaxHTField0 xmlns="c5805097-db0a-42f9-a837-be9035f1f571" xsi:nil="true"/>
    <OECDProjectMembers xmlns="22a5b7d0-1699-458f-b8e2-4d8247229549">
      <UserInfo>
        <DisplayName>LADAIQUE Maxime, ELS/SPD</DisplayName>
        <AccountId>129</AccountId>
        <AccountType/>
      </UserInfo>
      <UserInfo>
        <DisplayName>QUEISSER Monika, ELS</DisplayName>
        <AccountId>90</AccountId>
        <AccountType/>
      </UserInfo>
      <UserInfo>
        <DisplayName>FREY Valerie, ELS/SPD</DisplayName>
        <AccountId>142</AccountId>
        <AccountType/>
      </UserInfo>
      <UserInfo>
        <DisplayName>CARCILLO Stéphane, ELS/JAI</DisplayName>
        <AccountId>107</AccountId>
        <AccountType/>
      </UserInfo>
      <UserInfo>
        <DisplayName>ADEMA Willem, ELS/SPD</DisplayName>
        <AccountId>96</AccountId>
        <AccountType/>
      </UserInfo>
      <UserInfo>
        <DisplayName>BOULHOL Hervé, ELS/SPD</DisplayName>
        <AccountId>133</AccountId>
        <AccountType/>
      </UserInfo>
      <UserInfo>
        <DisplayName>CORDOVA Christelle, ECO/MPD</DisplayName>
        <AccountId>832</AccountId>
        <AccountType/>
      </UserInfo>
      <UserInfo>
        <DisplayName>WOOD Alastair, ELS/COM</DisplayName>
        <AccountId>270</AccountId>
        <AccountType/>
      </UserInfo>
      <UserInfo>
        <DisplayName>TREADWELL-GUEDJ Helena, ELS</DisplayName>
        <AccountId>216</AccountId>
        <AccountType/>
      </UserInfo>
      <UserInfo>
        <DisplayName>DEMPSEY Jo, ELS/MSU</DisplayName>
        <AccountId>683</AccountId>
        <AccountType/>
      </UserInfo>
      <UserInfo>
        <DisplayName>LAGORCE Natalie, CTP</DisplayName>
        <AccountId>232</AccountId>
        <AccountType/>
      </UserInfo>
      <UserInfo>
        <DisplayName>REILLY Andrew, ELS/SPD</DisplayName>
        <AccountId>111</AccountId>
        <AccountType/>
      </UserInfo>
      <UserInfo>
        <DisplayName>THEVENON Olivier, WISE/CWB</DisplayName>
        <AccountId>291</AccountId>
        <AccountType/>
      </UserInfo>
      <UserInfo>
        <DisplayName>STRAPPS Sarah, ELS/SPD</DisplayName>
        <AccountId>1133</AccountId>
        <AccountType/>
      </UserInfo>
      <UserInfo>
        <DisplayName>GUDMUNDSON Liv, ELS/COM</DisplayName>
        <AccountId>1430</AccountId>
        <AccountType/>
      </UserInfo>
      <UserInfo>
        <DisplayName>LIS Maciej, ELS/SPD</DisplayName>
        <AccountId>825</AccountId>
        <AccountType/>
      </UserInfo>
      <UserInfo>
        <DisplayName>PEREZ Fatima, ELS/SPD</DisplayName>
        <AccountId>1498</AccountId>
        <AccountType/>
      </UserInfo>
      <UserInfo>
        <DisplayName>RAKSHANA Immanuel, ELS/SPD</DisplayName>
        <AccountId>2879</AccountId>
        <AccountType/>
      </UserInfo>
      <UserInfo>
        <DisplayName>JANSSEN Ronald, ELS/GDU</DisplayName>
        <AccountId>520</AccountId>
        <AccountType/>
      </UserInfo>
      <UserInfo>
        <DisplayName>NILSSON Veronica, ELS/GDU</DisplayName>
        <AccountId>3068</AccountId>
        <AccountType/>
      </UserInfo>
      <UserInfo>
        <DisplayName>KINANE Niamh, ELS/JAI</DisplayName>
        <AccountId>2657</AccountId>
        <AccountType/>
      </UserInfo>
    </OECDProjectMembers>
    <OECDKimBussinessContext xmlns="54c4cd27-f286-408f-9ce0-33c1e0f3ab39" xsi:nil="true"/>
    <OECDlanguage xmlns="ca82dde9-3436-4d3d-bddd-d31447390034">English</OECDlanguage>
    <OECDMainProject xmlns="22a5b7d0-1699-458f-b8e2-4d8247229549">13</OECDMainProject>
    <eSharePWBTaxHTField0 xmlns="c9f238dd-bb73-4aef-a7a5-d644ad823e52">
      <Terms xmlns="http://schemas.microsoft.com/office/infopath/2007/PartnerControls">
        <TermInfo xmlns="http://schemas.microsoft.com/office/infopath/2007/PartnerControls">
          <TermName xmlns="http://schemas.microsoft.com/office/infopath/2007/PartnerControls">2.2.3.7 Preparation of the 2018 Social Policy Ministerial</TermName>
          <TermId xmlns="http://schemas.microsoft.com/office/infopath/2007/PartnerControls">abb435b1-21e1-4e09-9851-b3f1a9f74191</TermId>
        </TermInfo>
      </Terms>
    </eSharePWBTaxHTField0>
    <OECDAllRelatedUsers xmlns="c5805097-db0a-42f9-a837-be9035f1f571">
      <UserInfo>
        <DisplayName/>
        <AccountId xsi:nil="true"/>
        <AccountType/>
      </UserInfo>
    </OECDAllRelatedUsers>
    <IconOverlay xmlns="http://schemas.microsoft.com/sharepoint/v4" xsi:nil="true"/>
    <OECDCommunityDocumentID xmlns="22a5b7d0-1699-458f-b8e2-4d8247229549" xsi:nil="true"/>
    <OECDProjectManager xmlns="22a5b7d0-1699-458f-b8e2-4d8247229549">
      <UserInfo>
        <DisplayName/>
        <AccountId>232</AccountId>
        <AccountType/>
      </UserInfo>
    </OECDProjectManager>
    <OECDTagsCache xmlns="22a5b7d0-1699-458f-b8e2-4d8247229549" xsi:nil="true"/>
    <b8c3c820c0584e889da065b0a99e2c1a xmlns="22a5b7d0-1699-458f-b8e2-4d8247229549" xsi:nil="true"/>
    <OECDMeetingDate xmlns="54c4cd27-f286-408f-9ce0-33c1e0f3ab39" xsi:nil="true"/>
    <OECDSharingStatus xmlns="22a5b7d0-1699-458f-b8e2-4d8247229549" xsi:nil="true"/>
    <eShareCommitteeTaxHTField0 xmlns="c9f238dd-bb73-4aef-a7a5-d644ad823e52">
      <Terms xmlns="http://schemas.microsoft.com/office/infopath/2007/PartnerControls">
        <TermInfo xmlns="http://schemas.microsoft.com/office/infopath/2007/PartnerControls">
          <TermName xmlns="http://schemas.microsoft.com/office/infopath/2007/PartnerControls">Working Party on Social Policy</TermName>
          <TermId xmlns="http://schemas.microsoft.com/office/infopath/2007/PartnerControls">20f17ba2-08e0-4879-939f-a8e21553ddd8</TermId>
        </TermInfo>
      </Terms>
    </eShareCommitteeTaxHTField0>
    <OECDCommunityDocumentURL xmlns="22a5b7d0-1699-458f-b8e2-4d8247229549" xsi:nil="true"/>
    <OECDPinnedBy xmlns="22a5b7d0-1699-458f-b8e2-4d8247229549">
      <UserInfo>
        <DisplayName/>
        <AccountId xsi:nil="true"/>
        <AccountType/>
      </UserInfo>
    </OECDPinnedBy>
    <OECDKimProvenance xmlns="54c4cd27-f286-408f-9ce0-33c1e0f3ab39" xsi:nil="true"/>
    <cc3d610261fc4fa09f62df6074327105 xmlns="c5805097-db0a-42f9-a837-be9035f1f571">
      <Terms xmlns="http://schemas.microsoft.com/office/infopath/2007/PartnerControls"/>
    </cc3d610261fc4fa09f62df6074327105>
    <OECDKimStatus xmlns="54c4cd27-f286-408f-9ce0-33c1e0f3ab39">Draft</OECDKimStatus>
    <eShareCountryTaxHTField0 xmlns="c9f238dd-bb73-4aef-a7a5-d644ad823e52">
      <Terms xmlns="http://schemas.microsoft.com/office/infopath/2007/PartnerControls"/>
    </eShareCountryTaxHTField0>
    <eShareTopicTaxHTField0 xmlns="c9f238dd-bb73-4aef-a7a5-d644ad823e52">
      <Terms xmlns="http://schemas.microsoft.com/office/infopath/2007/PartnerControls">
        <TermInfo xmlns="http://schemas.microsoft.com/office/infopath/2007/PartnerControls">
          <TermName xmlns="http://schemas.microsoft.com/office/infopath/2007/PartnerControls">Social and welfare issues</TermName>
          <TermId xmlns="http://schemas.microsoft.com/office/infopath/2007/PartnerControls">fdc1624a-8b5f-4616-8d92-78164f6b5c86</TermId>
        </TermInfo>
      </Terms>
    </eShareTopicTaxHTField0>
    <k87588ac03a94edb9fcc4f2494cfdd51 xmlns="22a5b7d0-1699-458f-b8e2-4d8247229549">
      <Terms xmlns="http://schemas.microsoft.com/office/infopath/2007/PartnerControls">
        <TermInfo xmlns="http://schemas.microsoft.com/office/infopath/2007/PartnerControls">
          <TermName xmlns="http://schemas.microsoft.com/office/infopath/2007/PartnerControls">ELS/SPD</TermName>
          <TermId xmlns="http://schemas.microsoft.com/office/infopath/2007/PartnerControls">0e85e649-01ae-435c-b5a2-39c5f49851ef</TermId>
        </TermInfo>
      </Terms>
    </k87588ac03a94edb9fcc4f2494cfdd51>
    <OECDProjectLookup xmlns="22a5b7d0-1699-458f-b8e2-4d8247229549">55</OECDProjectLookup>
    <eShareKeywordsTaxHTField0 xmlns="c9f238dd-bb73-4aef-a7a5-d644ad823e52">
      <Terms xmlns="http://schemas.microsoft.com/office/infopath/2007/PartnerControls">
        <TermInfo xmlns="http://schemas.microsoft.com/office/infopath/2007/PartnerControls">
          <TermName xmlns="http://schemas.microsoft.com/office/infopath/2007/PartnerControls">Ministerial</TermName>
          <TermId xmlns="http://schemas.microsoft.com/office/infopath/2007/PartnerControls">7cfa5426-8c4b-4456-9d48-ef4a6bf81ba1</TermId>
        </TermInfo>
      </Terms>
    </eShareKeywordsTaxHTField0>
    <OECDExpirationDate xmlns="c5805097-db0a-42f9-a837-be9035f1f571" xsi:nil="true"/>
    <TaxCatchAll xmlns="ca82dde9-3436-4d3d-bddd-d31447390034">
      <Value>250</Value>
      <Value>269</Value>
      <Value>845</Value>
      <Value>197</Value>
      <Value>49</Value>
    </TaxCatchAll>
  </documentManagement>
</p:properties>
</file>

<file path=customXml/item3.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4.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33AB0B45A31F2B489F9B80276A6B0922" ma:contentTypeVersion="73" ma:contentTypeDescription="" ma:contentTypeScope="" ma:versionID="9a60641146cc569c79485b56ed4b21f6">
  <xsd:schema xmlns:xsd="http://www.w3.org/2001/XMLSchema" xmlns:xs="http://www.w3.org/2001/XMLSchema" xmlns:p="http://schemas.microsoft.com/office/2006/metadata/properties" xmlns:ns1="54c4cd27-f286-408f-9ce0-33c1e0f3ab39" xmlns:ns2="c5805097-db0a-42f9-a837-be9035f1f571" xmlns:ns3="22a5b7d0-1699-458f-b8e2-4d8247229549" xmlns:ns5="c9f238dd-bb73-4aef-a7a5-d644ad823e52" xmlns:ns6="ca82dde9-3436-4d3d-bddd-d31447390034" xmlns:ns7="http://schemas.microsoft.com/sharepoint/v4" targetNamespace="http://schemas.microsoft.com/office/2006/metadata/properties" ma:root="true" ma:fieldsID="032ced2f3b94eb4200151775e7513f61" ns1:_="" ns2:_="" ns3:_="" ns5:_="" ns6:_="" ns7:_="">
    <xsd:import namespace="54c4cd27-f286-408f-9ce0-33c1e0f3ab39"/>
    <xsd:import namespace="c5805097-db0a-42f9-a837-be9035f1f571"/>
    <xsd:import namespace="22a5b7d0-1699-458f-b8e2-4d8247229549"/>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6:TaxCatchAllLabel" minOccurs="0"/>
                <xsd:element ref="ns1:OECDMeetingDate" minOccurs="0"/>
                <xsd:element ref="ns6:OECDlanguage" minOccurs="0"/>
                <xsd:element ref="ns6:TaxCatchAll" minOccurs="0"/>
                <xsd:element ref="ns2:cc3d610261fc4fa09f62df6074327105" minOccurs="0"/>
                <xsd:element ref="ns3:k87588ac03a94edb9fcc4f2494cfdd51" minOccurs="0"/>
                <xsd:element ref="ns3:b8c3c820c0584e889da065b0a99e2c1a" minOccurs="0"/>
                <xsd:element ref="ns7:IconOverlay" minOccurs="0"/>
                <xsd:element ref="ns3:OECDSharingStatus" minOccurs="0"/>
                <xsd:element ref="ns3:OECDCommunityDocumentURL" minOccurs="0"/>
                <xsd:element ref="ns3:OECDCommunityDocumentID" minOccurs="0"/>
                <xsd:element ref="ns2:eShareHorizProjTaxHTField0" minOccurs="0"/>
                <xsd:element ref="ns3:OECDTagsCache" minOccurs="0"/>
                <xsd:element ref="ns2:OECDAllRelatedUser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24" nillable="true" ma:displayName="Meeting Date" ma:default="" ma:format="DateOnly" ma:hidden="true" ma:internalName="OECDMeeting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805097-db0a-42f9-a837-be9035f1f571"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cc3d610261fc4fa09f62df6074327105" ma:index="30" nillable="true" ma:taxonomy="true" ma:internalName="cc3d610261fc4fa09f62df6074327105" ma:taxonomyFieldName="OECDHorizontalProjects" ma:displayName="Horizontal project" ma:readOnly="false" ma:default="" ma:fieldId="{cc3d6102-61fc-4fa0-9f62-df6074327105}"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39" nillable="true" ma:displayName="OECDHorizontalProjects_0" ma:description="" ma:hidden="true" ma:internalName="eShareHorizProjTaxHTField0">
      <xsd:simpleType>
        <xsd:restriction base="dms:Note"/>
      </xsd:simpleType>
    </xsd:element>
    <xsd:element name="OECDAllRelatedUsers" ma:index="42"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a5b7d0-1699-458f-b8e2-4d8247229549"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e4a9a165-02d8-4f21-bcc3-1bc2950ca1ad" ma:internalName="OECDProjectLookup" ma:readOnly="false" ma:showField="OECDShortProjectName" ma:web="22a5b7d0-1699-458f-b8e2-4d8247229549">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e4a9a165-02d8-4f21-bcc3-1bc2950ca1ad"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87588ac03a94edb9fcc4f2494cfdd51" ma:index="31" nillable="true" ma:taxonomy="true" ma:internalName="k87588ac03a94edb9fcc4f2494cfdd51" ma:taxonomyFieldName="OECDProjectOwnerStructure" ma:displayName="Project owner" ma:readOnly="false" ma:default="" ma:fieldId="487588ac-03a9-4edb-9fcc-4f2494cfdd51"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b8c3c820c0584e889da065b0a99e2c1a" ma:index="32" nillable="true" ma:displayName="Deliverable owner_0" ma:hidden="true" ma:internalName="b8c3c820c0584e889da065b0a99e2c1a">
      <xsd:simpleType>
        <xsd:restriction base="dms:Note"/>
      </xsd:simpleType>
    </xsd:element>
    <xsd:element name="OECDSharingStatus" ma:index="36" nillable="true" ma:displayName="O.N.E Document Sharing Status" ma:description="" ma:hidden="true" ma:internalName="OECDSharingStatus">
      <xsd:simpleType>
        <xsd:restriction base="dms:Text"/>
      </xsd:simpleType>
    </xsd:element>
    <xsd:element name="OECDCommunityDocumentURL" ma:index="37" nillable="true" ma:displayName="O.N.E Community Document URL" ma:description="" ma:hidden="true" ma:internalName="OECDCommunityDocumentURL">
      <xsd:simpleType>
        <xsd:restriction base="dms:Text"/>
      </xsd:simpleType>
    </xsd:element>
    <xsd:element name="OECDCommunityDocumentID" ma:index="38" nillable="true" ma:displayName="O.N.E Community Document ID" ma:decimals="0" ma:description="" ma:hidden="true" ma:internalName="OECDCommunityDocumentID">
      <xsd:simpleType>
        <xsd:restriction base="dms:Number"/>
      </xsd:simpleType>
    </xsd:element>
    <xsd:element name="OECDTagsCache" ma:index="41" nillable="true" ma:displayName="Tags cache" ma:description="" ma:hidden="true" ma:internalName="OECDTagsCache">
      <xsd:simpleType>
        <xsd:restriction base="dms:Note"/>
      </xsd:simpleType>
    </xsd:element>
    <xsd:element name="SharedWithUsers" ma:index="4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default=""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TaxCatchAllLabel" ma:index="23" nillable="true" ma:displayName="Taxonomy Catch All Column1" ma:hidden="true" ma:list="{065777cc-c5a0-47b6-ab6d-968be733c10c}" ma:internalName="TaxCatchAllLabel" ma:readOnly="true" ma:showField="CatchAllDataLabel" ma:web="c5805097-db0a-42f9-a837-be9035f1f571">
      <xsd:complexType>
        <xsd:complexContent>
          <xsd:extension base="dms:MultiChoiceLookup">
            <xsd:sequence>
              <xsd:element name="Value" type="dms:Lookup" maxOccurs="unbounded" minOccurs="0" nillable="true"/>
            </xsd:sequence>
          </xsd:extension>
        </xsd:complexContent>
      </xsd:complexType>
    </xsd:element>
    <xsd:element name="OECDlanguage" ma:index="27"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29" nillable="true" ma:displayName="Taxonomy Catch All Column" ma:hidden="true" ma:list="{065777cc-c5a0-47b6-ab6d-968be733c10c}" ma:internalName="TaxCatchAll" ma:showField="CatchAllData" ma:web="c5805097-db0a-42f9-a837-be9035f1f5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Props1.xml><?xml version="1.0" encoding="utf-8"?>
<ds:datastoreItem xmlns:ds="http://schemas.openxmlformats.org/officeDocument/2006/customXml" ds:itemID="{58A81DE8-3ED7-454A-989A-0BC65B538950}">
  <ds:schemaRefs>
    <ds:schemaRef ds:uri="http://schemas.microsoft.com/sharepoint/v3/contenttype/forms"/>
  </ds:schemaRefs>
</ds:datastoreItem>
</file>

<file path=customXml/itemProps2.xml><?xml version="1.0" encoding="utf-8"?>
<ds:datastoreItem xmlns:ds="http://schemas.openxmlformats.org/officeDocument/2006/customXml" ds:itemID="{A767E1C9-4C20-4EB6-9A7C-2B0DAC629A1E}">
  <ds:schemaRefs>
    <ds:schemaRef ds:uri="http://schemas.microsoft.com/office/2006/metadata/properties"/>
    <ds:schemaRef ds:uri="22a5b7d0-1699-458f-b8e2-4d8247229549"/>
    <ds:schemaRef ds:uri="54c4cd27-f286-408f-9ce0-33c1e0f3ab39"/>
    <ds:schemaRef ds:uri="http://schemas.microsoft.com/sharepoint/v4"/>
    <ds:schemaRef ds:uri="http://purl.org/dc/terms/"/>
    <ds:schemaRef ds:uri="c5805097-db0a-42f9-a837-be9035f1f571"/>
    <ds:schemaRef ds:uri="c9f238dd-bb73-4aef-a7a5-d644ad823e52"/>
    <ds:schemaRef ds:uri="http://schemas.microsoft.com/office/2006/documentManagement/types"/>
    <ds:schemaRef ds:uri="http://schemas.microsoft.com/office/infopath/2007/PartnerControls"/>
    <ds:schemaRef ds:uri="ca82dde9-3436-4d3d-bddd-d31447390034"/>
    <ds:schemaRef ds:uri="http://purl.org/dc/elements/1.1/"/>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DFDF3C88-CA4D-4EB7-82EF-5F2FFACC080E}">
  <ds:schemaRefs>
    <ds:schemaRef ds:uri="Microsoft.SharePoint.Taxonomy.ContentTypeSync"/>
  </ds:schemaRefs>
</ds:datastoreItem>
</file>

<file path=customXml/itemProps4.xml><?xml version="1.0" encoding="utf-8"?>
<ds:datastoreItem xmlns:ds="http://schemas.openxmlformats.org/officeDocument/2006/customXml" ds:itemID="{9F3A3A43-B236-46B6-B2FF-05CBBEFB92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c5805097-db0a-42f9-a837-be9035f1f571"/>
    <ds:schemaRef ds:uri="22a5b7d0-1699-458f-b8e2-4d8247229549"/>
    <ds:schemaRef ds:uri="c9f238dd-bb73-4aef-a7a5-d644ad823e52"/>
    <ds:schemaRef ds:uri="ca82dde9-3436-4d3d-bddd-d3144739003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DFE15DC8-C16F-40A7-8A85-E6F3D08F192E}">
  <ds:schemaRefs>
    <ds:schemaRef ds:uri="http://www.oecd.org/eshare/projectsentre/CtFieldPriority/"/>
    <ds:schemaRef ds:uri="http://schemas.microsoft.com/2003/10/Serialization/Array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ReadMe</vt:lpstr>
      <vt:lpstr>f3-1</vt:lpstr>
      <vt:lpstr>f3-2</vt:lpstr>
      <vt:lpstr>f3-3</vt:lpstr>
      <vt:lpstr>f3-4</vt:lpstr>
      <vt:lpstr>f3-5</vt:lpstr>
      <vt:lpstr>f3-6</vt:lpstr>
      <vt:lpstr>f3.7</vt:lpstr>
      <vt:lpstr>f3.7!Print_Area</vt:lpstr>
      <vt:lpstr>'f3-1'!Print_Area</vt:lpstr>
      <vt:lpstr>'f3-2'!Print_Area</vt:lpstr>
      <vt:lpstr>'f3-3'!Print_Area</vt:lpstr>
      <vt:lpstr>'f3-4'!Print_Area</vt:lpstr>
      <vt:lpstr>'f3-5'!Print_Area</vt:lpstr>
      <vt:lpstr>'f3-6'!Print_Area</vt:lpstr>
      <vt:lpstr>ReadMe!Print_Area</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CLARKE Chris</dc:creator>
  <cp:lastModifiedBy>els.contact@oecd.org</cp:lastModifiedBy>
  <cp:lastPrinted>2021-07-02T13:35:41Z</cp:lastPrinted>
  <dcterms:created xsi:type="dcterms:W3CDTF">2018-04-15T16:40:58Z</dcterms:created>
  <dcterms:modified xsi:type="dcterms:W3CDTF">2021-07-07T13:53:19Z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0x0101008B4DD370EC31429186F3AD49F0D3098F00D44DBCB9EB4F45278CB5C9765BE5299500A4858B360C6A491AA753F8BCA47AA9100033AB0B45A31F2B489F9B80276A6B0922</vt:lpwstr>
  </property>
  <property fmtid="{D5CDD505-2E9C-101B-9397-08002B2CF9AE}" pid="3" name="OECDCountry">
    <vt:lpwstr/>
  </property>
  <property fmtid="{D5CDD505-2E9C-101B-9397-08002B2CF9AE}" pid="4" name="OECDTopic">
    <vt:lpwstr>197;#Social and welfare issues|fdc1624a-8b5f-4616-8d92-78164f6b5c86</vt:lpwstr>
  </property>
  <property fmtid="{D5CDD505-2E9C-101B-9397-08002B2CF9AE}" pid="5" name="OECDCommittee">
    <vt:lpwstr>269;#Working Party on Social Policy|20f17ba2-08e0-4879-939f-a8e21553ddd8</vt:lpwstr>
  </property>
  <property fmtid="{D5CDD505-2E9C-101B-9397-08002B2CF9AE}" pid="6" name="OECDPWB">
    <vt:lpwstr>845;#2.2.3.7 Preparation of the 2018 Social Policy Ministerial|abb435b1-21e1-4e09-9851-b3f1a9f74191</vt:lpwstr>
  </property>
  <property fmtid="{D5CDD505-2E9C-101B-9397-08002B2CF9AE}" pid="7" name="OECDKeywords">
    <vt:lpwstr>250;#Ministerial|7cfa5426-8c4b-4456-9d48-ef4a6bf81ba1</vt:lpwstr>
  </property>
  <property fmtid="{D5CDD505-2E9C-101B-9397-08002B2CF9AE}" pid="8" name="OECDHorizontalProjects">
    <vt:lpwstr/>
  </property>
  <property fmtid="{D5CDD505-2E9C-101B-9397-08002B2CF9AE}" pid="9" name="OECDProjectOwnerStructure">
    <vt:lpwstr>49;#ELS/SPD|0e85e649-01ae-435c-b5a2-39c5f49851ef</vt:lpwstr>
  </property>
  <property fmtid="{D5CDD505-2E9C-101B-9397-08002B2CF9AE}" pid="10" name="eShareOrganisationTaxHTField0">
    <vt:lpwstr/>
  </property>
  <property fmtid="{D5CDD505-2E9C-101B-9397-08002B2CF9AE}" pid="11" name="OECDOrganisation">
    <vt:lpwstr/>
  </property>
  <property fmtid="{D5CDD505-2E9C-101B-9397-08002B2CF9AE}" pid="12" name="_docset_NoMedatataSyncRequired">
    <vt:lpwstr>False</vt:lpwstr>
  </property>
</Properties>
</file>