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0.xml" ContentType="application/vnd.openxmlformats-officedocument.drawingml.chart+xml"/>
  <Override PartName="/xl/theme/themeOverride2.xml" ContentType="application/vnd.openxmlformats-officedocument.themeOverride+xml"/>
  <Override PartName="/xl/drawings/drawing14.xml" ContentType="application/vnd.openxmlformats-officedocument.drawingml.chartshapes+xml"/>
  <Override PartName="/xl/drawings/drawing15.xml" ContentType="application/vnd.openxmlformats-officedocument.drawing+xml"/>
  <Override PartName="/xl/charts/chart11.xml" ContentType="application/vnd.openxmlformats-officedocument.drawingml.chart+xml"/>
  <Override PartName="/xl/drawings/drawing16.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ortal.oecd.org@SSL\DavWWWRoot\eshare\els\pc\Deliverables\Family\6_Reports_Projects\2019_Childcare_Costs\8_pub\"/>
    </mc:Choice>
  </mc:AlternateContent>
  <bookViews>
    <workbookView xWindow="120" yWindow="225" windowWidth="19155" windowHeight="11610"/>
  </bookViews>
  <sheets>
    <sheet name="Figure 1" sheetId="12" r:id="rId1"/>
    <sheet name="Figure 2" sheetId="13" r:id="rId2"/>
    <sheet name="Figure 3" sheetId="14" r:id="rId3"/>
    <sheet name="Figure 4" sheetId="15" r:id="rId4"/>
    <sheet name="Figure 5" sheetId="16" r:id="rId5"/>
    <sheet name="Figure 6" sheetId="17" r:id="rId6"/>
    <sheet name="Annex Figure 1" sheetId="18" r:id="rId7"/>
    <sheet name="Annex Figure 2" sheetId="19" r:id="rId8"/>
    <sheet name="Annex Figure 3" sheetId="20" r:id="rId9"/>
    <sheet name="Annex Table 1" sheetId="21" r:id="rId10"/>
  </sheets>
  <externalReferences>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9" hidden="1">'Annex Table 1'!$A$2:$Y$40</definedName>
    <definedName name="A" localSheetId="5">#REF!</definedName>
    <definedName name="A">#REF!</definedName>
    <definedName name="codeAUT99" localSheetId="6">#REF!</definedName>
    <definedName name="codeAUT99" localSheetId="0">#REF!</definedName>
    <definedName name="codeAUT99" localSheetId="5">#REF!</definedName>
    <definedName name="codeAUT99">#REF!</definedName>
    <definedName name="_xlnm.Print_Area" localSheetId="6">'Annex Figure 1'!$A$3:$J$63</definedName>
    <definedName name="_xlnm.Print_Area" localSheetId="7">'Annex Figure 2'!$A$5:$I$20</definedName>
    <definedName name="_xlnm.Print_Area" localSheetId="0">'Figure 1'!$A$5:$I$20</definedName>
    <definedName name="_xlnm.Print_Area" localSheetId="1">'Figure 2'!$A$5:$I$20</definedName>
    <definedName name="_xlnm.Print_Area" localSheetId="2">'Figure 3'!$A$23:$I$38</definedName>
    <definedName name="_xlnm.Print_Area" localSheetId="3">'Figure 4'!$A$22:$I$36</definedName>
    <definedName name="_xlnm.Print_Area" localSheetId="4">'Figure 5'!$A$6:$I$21</definedName>
    <definedName name="_xlnm.Print_Area" localSheetId="5">'Figure 6'!$A$6:$I$21</definedName>
    <definedName name="rngAUT99" localSheetId="6">#REF!</definedName>
    <definedName name="rngAUT99" localSheetId="0">#REF!</definedName>
    <definedName name="rngAUT99" localSheetId="5">#REF!</definedName>
    <definedName name="rngAUT99">#REF!</definedName>
  </definedNames>
  <calcPr calcId="162913"/>
</workbook>
</file>

<file path=xl/calcChain.xml><?xml version="1.0" encoding="utf-8"?>
<calcChain xmlns="http://schemas.openxmlformats.org/spreadsheetml/2006/main">
  <c r="P43" i="17" l="1"/>
  <c r="M11" i="17"/>
</calcChain>
</file>

<file path=xl/sharedStrings.xml><?xml version="1.0" encoding="utf-8"?>
<sst xmlns="http://schemas.openxmlformats.org/spreadsheetml/2006/main" count="998" uniqueCount="339">
  <si>
    <t>Netherlands</t>
  </si>
  <si>
    <t>Luxembourg</t>
  </si>
  <si>
    <t>France</t>
  </si>
  <si>
    <t>Portugal</t>
  </si>
  <si>
    <t>Slovenia</t>
  </si>
  <si>
    <t>Spain</t>
  </si>
  <si>
    <t>Ireland</t>
  </si>
  <si>
    <t>Lithuania</t>
  </si>
  <si>
    <t>Latvia</t>
  </si>
  <si>
    <t>Estonia</t>
  </si>
  <si>
    <t>Hungary</t>
  </si>
  <si>
    <t>Greece</t>
  </si>
  <si>
    <t>Israel</t>
  </si>
  <si>
    <t>Australia</t>
  </si>
  <si>
    <t>Korea</t>
  </si>
  <si>
    <t>Sweden</t>
  </si>
  <si>
    <t>Norway</t>
  </si>
  <si>
    <t>Denmark</t>
  </si>
  <si>
    <t>Japan</t>
  </si>
  <si>
    <t>Switzerland</t>
  </si>
  <si>
    <t>Poland</t>
  </si>
  <si>
    <t>Iceland</t>
  </si>
  <si>
    <t>Finland</t>
  </si>
  <si>
    <t>Austria</t>
  </si>
  <si>
    <t>Belgium</t>
  </si>
  <si>
    <t>Germany</t>
  </si>
  <si>
    <t>Italy</t>
  </si>
  <si>
    <t>Chile</t>
  </si>
  <si>
    <t>Canada</t>
  </si>
  <si>
    <t>Two-earner couple, low earnings</t>
  </si>
  <si>
    <t>Slovak Republic</t>
  </si>
  <si>
    <t>Czech Republic</t>
  </si>
  <si>
    <t>United States</t>
  </si>
  <si>
    <t>United Kingdom</t>
  </si>
  <si>
    <t>Single parents, low earnings</t>
  </si>
  <si>
    <t>OECD average</t>
  </si>
  <si>
    <r>
      <t>Two-earner couple, median earnings (</t>
    </r>
    <r>
      <rPr>
        <sz val="10"/>
        <color theme="1"/>
        <rFont val="Arial"/>
        <family val="2"/>
      </rPr>
      <t>↓</t>
    </r>
    <r>
      <rPr>
        <sz val="10"/>
        <color theme="1"/>
        <rFont val="Arial Narrow"/>
        <family val="2"/>
      </rPr>
      <t>)</t>
    </r>
  </si>
  <si>
    <t>Typical net childcare costs for two children in full-time care, 2019, in % of women’s median full-time earnings, by family type and in-work earnings</t>
  </si>
  <si>
    <t>Figure 1. Childcare is expensive in many countries despite government support</t>
  </si>
  <si>
    <t>Figure 2. Up to one in four low-income households with young children say they need more childcare but cannot afford it</t>
  </si>
  <si>
    <r>
      <t>Low income (</t>
    </r>
    <r>
      <rPr>
        <sz val="10"/>
        <rFont val="Arial"/>
        <family val="2"/>
      </rPr>
      <t>↓</t>
    </r>
    <r>
      <rPr>
        <sz val="10"/>
        <rFont val="Arial Narrow"/>
        <family val="2"/>
      </rPr>
      <t>)</t>
    </r>
  </si>
  <si>
    <t>Middle income</t>
  </si>
  <si>
    <t>High income</t>
  </si>
  <si>
    <t>Average</t>
  </si>
  <si>
    <t>Source: OECD estimates based on the European Union Statistics on Income and Living Conditions (EU-SILC) survey ad-hoc module 2016, https://ec.europa.eu/eurostat/web/microdata/european-union-statistics-on-income-and-living-conditions</t>
  </si>
  <si>
    <t>Figure 3. Children from low-income households are often much less likely to use childcare</t>
  </si>
  <si>
    <t>Panel A: 0- to 2-year-olds</t>
  </si>
  <si>
    <t>0-2 year-olds</t>
  </si>
  <si>
    <t>3-5 year-olds</t>
  </si>
  <si>
    <r>
      <t>Low income (</t>
    </r>
    <r>
      <rPr>
        <sz val="10"/>
        <color theme="1"/>
        <rFont val="Arial"/>
        <family val="2"/>
      </rPr>
      <t>↓</t>
    </r>
    <r>
      <rPr>
        <sz val="10"/>
        <color theme="1"/>
        <rFont val="Arial Narrow"/>
        <family val="2"/>
      </rPr>
      <t>)</t>
    </r>
  </si>
  <si>
    <t>Low income</t>
  </si>
  <si>
    <t>Panel B: 3- to 5-year-olds</t>
  </si>
  <si>
    <t xml:space="preserve">Source: OECD estimates based on the European Union Statistics on Income and Living Conditions (EU-SILC) survey 2017, https://ec.europa.eu/eurostat/web/microdata/european-union-statistics-on-income-and-living-conditions </t>
  </si>
  <si>
    <t>Figure 4. High childcare costs erode parents’ work incentives</t>
  </si>
  <si>
    <t>Effective tax rates on entering full-time employment for low earners, by family type, with and without childcare costs, 2019</t>
  </si>
  <si>
    <t>Single parent, low earnings, with two children in full-time care</t>
  </si>
  <si>
    <t>Second earner in a two-earner couple, low earnings, with two children in full-time care</t>
  </si>
  <si>
    <t>Panel A: Single parent, low earnings, with two children in full-time care</t>
  </si>
  <si>
    <t>With childcare costs  (↑)</t>
  </si>
  <si>
    <t>Without childcare costs</t>
  </si>
  <si>
    <t>Panel B: Second earner in a two-earner couple, low earnings, with two children in full-time care</t>
  </si>
  <si>
    <t xml:space="preserve">Source: OECD Tax and Benefit Models, 2019. http://oe.cd/TaxBEN. </t>
  </si>
  <si>
    <t>Figure 5. High childcare costs make it more difficult for low-income families to escape poverty</t>
  </si>
  <si>
    <t>Earnings required for a single parent to escape poverty and cover childcare costs, as % of women’s median full-time earnings, 2019</t>
  </si>
  <si>
    <t>Earnings to escape poverty</t>
  </si>
  <si>
    <t>Earnings to cover childcare cost</t>
  </si>
  <si>
    <t>Source: OECD Tax and Benefit Models, 2019, http://oe.cd/TaxBEN.</t>
  </si>
  <si>
    <t>Notes:  Low (median) earnings refer to 20th (50th) percentile on the full-time gender-specific earnings distribution.</t>
  </si>
  <si>
    <t>Two earners are assumed for couples, male and female.</t>
  </si>
  <si>
    <t>*For CZE HUN ISR KOR NZL PRT TUR the results refer to 2018; for CHL to 2015.</t>
  </si>
  <si>
    <t>Source: OECD Tax and Benefit Models, 2019.</t>
  </si>
  <si>
    <t>Total</t>
  </si>
  <si>
    <t>Childcare</t>
  </si>
  <si>
    <t>Pre-primary</t>
  </si>
  <si>
    <t>Total (no distinction)</t>
  </si>
  <si>
    <t>New Zealand</t>
  </si>
  <si>
    <t>OECD-25 average</t>
  </si>
  <si>
    <t>Source: OECD Family Database, http://www.oecd.org/els/family/database.htm</t>
  </si>
  <si>
    <t>Mexico</t>
  </si>
  <si>
    <t>Turkey</t>
  </si>
  <si>
    <t>Typical net childcare costs for two children in full-time care, 2019, in % of disposable family income, by family type and in-work earnings</t>
  </si>
  <si>
    <t>Single parent, low earnings</t>
  </si>
  <si>
    <t>Two-earner couple, median earnings</t>
  </si>
  <si>
    <t>Annex Figure 2. Reasons for unmet ECEC needs across European OECD countries</t>
  </si>
  <si>
    <t>Cannot afford it</t>
  </si>
  <si>
    <t>No places available</t>
  </si>
  <si>
    <t>Places available but not nearby</t>
  </si>
  <si>
    <t>Places available but opening hours not suitable</t>
  </si>
  <si>
    <t>Places available but the quality not satisfactory</t>
  </si>
  <si>
    <t>Other</t>
  </si>
  <si>
    <t>No unmet need for ECEC services</t>
  </si>
  <si>
    <t>Note: Data refer to the share of households with at least one child aged 0-5 responding "Yes" when asked whether or not they had an unmet need for (more) formal childcare services, by response when asked for the main reason for not making (more) use of formal childcare services.</t>
  </si>
  <si>
    <t>Annex Figure 3. Decomposition of net childcare costs for a low-earning single parent</t>
  </si>
  <si>
    <t>Decomposition of net childcare costs for two children in full-time care, 2019, in % of female median full-time earnings, for a low-earning single parent</t>
  </si>
  <si>
    <t>Country</t>
  </si>
  <si>
    <t xml:space="preserve">  Childcare fee</t>
  </si>
  <si>
    <t xml:space="preserve">  Childcare benefit/rebates</t>
  </si>
  <si>
    <t xml:space="preserve">  Tax reduction</t>
  </si>
  <si>
    <t xml:space="preserve">  Other benefits</t>
  </si>
  <si>
    <t>Net cost  (↓)</t>
  </si>
  <si>
    <t>Source: OECD Tax and Benefit Models, 2019, http://oe.cd/TaxBEN</t>
  </si>
  <si>
    <t>OECD</t>
  </si>
  <si>
    <t>EU28</t>
  </si>
  <si>
    <t>Region covered</t>
  </si>
  <si>
    <t>Type of childcare</t>
  </si>
  <si>
    <t>Binding childcare fee regulations</t>
  </si>
  <si>
    <t>Fee reductions or free provision</t>
  </si>
  <si>
    <t>Cash benefits for childcare expenses</t>
  </si>
  <si>
    <t>Homecare allowance</t>
  </si>
  <si>
    <t>Tax Reliefs</t>
  </si>
  <si>
    <t>Other Childcare Benefits</t>
  </si>
  <si>
    <t>yes/no</t>
  </si>
  <si>
    <t>General</t>
  </si>
  <si>
    <t>low income</t>
  </si>
  <si>
    <t>multiple children</t>
  </si>
  <si>
    <t>single parents</t>
  </si>
  <si>
    <t>other</t>
  </si>
  <si>
    <t>for working (W) or non-working (NW) parents</t>
  </si>
  <si>
    <t>Type</t>
  </si>
  <si>
    <t>x</t>
  </si>
  <si>
    <t>New South Wales</t>
  </si>
  <si>
    <t>private</t>
  </si>
  <si>
    <t>none</t>
  </si>
  <si>
    <t>no</t>
  </si>
  <si>
    <t>yes</t>
  </si>
  <si>
    <t>Child Care Subsidy paid to childcare providers to be passed on to parents who meet activity test</t>
  </si>
  <si>
    <t>amount depends on actual annual adjusted taxable income (reconciliation in the end of the financial year)</t>
  </si>
  <si>
    <t>Additional Child Care Subsidy for some groups [not modelled]</t>
  </si>
  <si>
    <t>assitance for other types of approved childcare [not modelled]</t>
  </si>
  <si>
    <t>Vienna</t>
  </si>
  <si>
    <t>public</t>
  </si>
  <si>
    <t>free provision of all-day-care for children 0-6 years old (except meals)</t>
  </si>
  <si>
    <t>free provision (except for meal costs)</t>
  </si>
  <si>
    <t>Parents are entitled to childcare allowance regardless of child enrolment in childcare and employment status before the birth</t>
  </si>
  <si>
    <t>French community</t>
  </si>
  <si>
    <t>fees set by the Office de la Naissance et de l'Enfance (Office of Birth and Childhood), an independent public organisation</t>
  </si>
  <si>
    <t>fees depend on income</t>
  </si>
  <si>
    <t>30% fee reduction for families with 2+ children</t>
  </si>
  <si>
    <t>supplement for single parents if starts a new job [not modelled]</t>
  </si>
  <si>
    <t>if child does not use formal childcare, flat rate tax deduction of EUR 520 applies</t>
  </si>
  <si>
    <t>W and NW (tax deduction is transferrable between spouses)</t>
  </si>
  <si>
    <t>tax deduction</t>
  </si>
  <si>
    <t>11.20 EUR per day of care per child</t>
  </si>
  <si>
    <t xml:space="preserve"> - </t>
  </si>
  <si>
    <t>Bulgaria</t>
  </si>
  <si>
    <t>Sofia</t>
  </si>
  <si>
    <t>fees for public institutions are set by local governments (no regulations for private)</t>
  </si>
  <si>
    <t>if 2 children: 50% reduction for 2nd child; if 3+ children: 50% reduction for 1st child, 75% reduction for 2nd child, 100% reduction for subsequent children</t>
  </si>
  <si>
    <t>50% reduction</t>
  </si>
  <si>
    <t>Ontario</t>
  </si>
  <si>
    <t>fees are determined by municipalities</t>
  </si>
  <si>
    <t>reductions based on household income</t>
  </si>
  <si>
    <t>childcare cost can be deducted from income for social assistance calculations</t>
  </si>
  <si>
    <t xml:space="preserve">tax deduction </t>
  </si>
  <si>
    <t>maximum of CAD 8000 per child under 7; cannot exceed two-thirds of earned income</t>
  </si>
  <si>
    <t>free provision</t>
  </si>
  <si>
    <t>Croatia</t>
  </si>
  <si>
    <t>Zagreb</t>
  </si>
  <si>
    <t>towns and municipalities set fees</t>
  </si>
  <si>
    <t>only one of the provisions can be applied at the same time</t>
  </si>
  <si>
    <t>80% reduction for recipients of social assistance</t>
  </si>
  <si>
    <t>25% reduction for 2nd child; free fro 3rd and subsequent children</t>
  </si>
  <si>
    <t>25% reduction</t>
  </si>
  <si>
    <t>reductions for children of parents with disabilities</t>
  </si>
  <si>
    <t>must provide care for at least 3 children, youngest below 6; 65% of average monthly gross salary</t>
  </si>
  <si>
    <t>NW (but not if unemployed, on maternity leave or pension recipient)</t>
  </si>
  <si>
    <t>Cyprus</t>
  </si>
  <si>
    <t>national</t>
  </si>
  <si>
    <t>Ministry of Education, Culture, Sport and Youth controls increase in tuition fees</t>
  </si>
  <si>
    <t>targeted benefit, can't exceed childcare cost</t>
  </si>
  <si>
    <t>benefit for recipients of social assistance who use private facilities</t>
  </si>
  <si>
    <t>Prague</t>
  </si>
  <si>
    <t>maximum fee 50% of the average non-investment costs</t>
  </si>
  <si>
    <t>free provision for recipients of social assistance</t>
  </si>
  <si>
    <t>tax credit (non-refundable)</t>
  </si>
  <si>
    <t>amount of childcare cost up to the minimum wage</t>
  </si>
  <si>
    <t xml:space="preserve"> -</t>
  </si>
  <si>
    <t>maximum fee 25% of the budgeted gross operating expenditure</t>
  </si>
  <si>
    <t>fee depends on family income</t>
  </si>
  <si>
    <t>50% discounts for 2nd and each next child</t>
  </si>
  <si>
    <t>preferential income scale for income-dependent fees</t>
  </si>
  <si>
    <t xml:space="preserve">yes </t>
  </si>
  <si>
    <t>eligibility criteria decided by municipalities [not modelled]</t>
  </si>
  <si>
    <t>NW (conditional on not receiving public transfers or earned income at same time)</t>
  </si>
  <si>
    <t>Tallinn</t>
  </si>
  <si>
    <t>maximum fee is 12.2% of minimum wage in Tallinn (national maximum is 20%)</t>
  </si>
  <si>
    <t>80% fee reduction for low-income families</t>
  </si>
  <si>
    <t>free provision for the 3rd and any subsequent child</t>
  </si>
  <si>
    <t>only for costs at public childcare institutions; food costs not deductible</t>
  </si>
  <si>
    <t>universal childcare allowance for children up to 3 years old, does not depend on employment status or childcare used</t>
  </si>
  <si>
    <t>Helsinki</t>
  </si>
  <si>
    <t>maximum fee is set at the national level</t>
  </si>
  <si>
    <t>50% discounts for 2nd child, 80% for 3rd and each next child</t>
  </si>
  <si>
    <t>income-tested; depends on number of children and their ages (at least one child under 3)</t>
  </si>
  <si>
    <t>W and NW (person looking after child does not have to be a parent; employment and caretaking can be combined)</t>
  </si>
  <si>
    <t>private day care allowance  for private childcare [not modelled], flexible care allowance for parents working part-time</t>
  </si>
  <si>
    <t>minimum and maximum amounts are set on the national  level (by Caisse nationale des allocations familiales)</t>
  </si>
  <si>
    <t>fees depend on household income</t>
  </si>
  <si>
    <t>fees depend on number of children (lower for larger families)</t>
  </si>
  <si>
    <t>tax credit (refundable)</t>
  </si>
  <si>
    <t>50% of expenses, maximum up to EUR 1150 per child</t>
  </si>
  <si>
    <t>benefits for young children under 6 years that are minded at home by nanny  [not modelled]</t>
  </si>
  <si>
    <t>Berlin</t>
  </si>
  <si>
    <t>general national guidelines (fees depend on parents' income, number of siblings, etc.); Bundesländer and local regulations</t>
  </si>
  <si>
    <t>free provision in Berlin (except for meal costs)</t>
  </si>
  <si>
    <t>free meals for recipients of support benefits</t>
  </si>
  <si>
    <t>2/3 of cost, up to 4000 EUR per child</t>
  </si>
  <si>
    <t>Athens</t>
  </si>
  <si>
    <t>fees are set by municipalities</t>
  </si>
  <si>
    <t>fees depend on family income</t>
  </si>
  <si>
    <t>reductions for 2nd child; free attendance for 3rd child; lower fees for families with 3+ children; free of charge for 4+ children</t>
  </si>
  <si>
    <t>lower fees for sinlge parents; free of charge for a single parent with 3+ children</t>
  </si>
  <si>
    <t>reductions for families with disabilities</t>
  </si>
  <si>
    <t>Budapest (District 8)</t>
  </si>
  <si>
    <t>fee cannot exceed non-investment cost (minus support by the central budget) and 25% of the family's net income per capita</t>
  </si>
  <si>
    <t>fees depend on family income; free meals for low-income families</t>
  </si>
  <si>
    <t xml:space="preserve">free child catering for families with 3+ children </t>
  </si>
  <si>
    <t>free catering for children with disability, long-term illness, and children taken away from their families</t>
  </si>
  <si>
    <t>universal flat-rate child care allowance for children under 3 years old</t>
  </si>
  <si>
    <t>Reykjavik</t>
  </si>
  <si>
    <t>fees are set by municipalities; private preschools can charge 15% more</t>
  </si>
  <si>
    <t>for multiple children</t>
  </si>
  <si>
    <t>for single parents</t>
  </si>
  <si>
    <t>for students and disabled parents</t>
  </si>
  <si>
    <t>abolished in most municipalities, including Reykjavik</t>
  </si>
  <si>
    <t>subsidy for child-care with day-care parents [not modelled]</t>
  </si>
  <si>
    <t>Early Childhood Care and Education Scheme (ECCE): 15 hours of free provision per week for 38 weeks per year for children from 2 years and 8 months (for two years)</t>
  </si>
  <si>
    <t>10% reductions if 2+ children</t>
  </si>
  <si>
    <t>Community Childcare Subvention (CCS); CCS Plus; Universal Subsidy</t>
  </si>
  <si>
    <t>eligibility to CCS depends on receipt of other social benefits</t>
  </si>
  <si>
    <t>families cannot receive support through more than one scheme</t>
  </si>
  <si>
    <t xml:space="preserve">private (age 2); public (age 3) </t>
  </si>
  <si>
    <t>free provision for public</t>
  </si>
  <si>
    <t>free provision for children 3 years old or older</t>
  </si>
  <si>
    <t>reductions for children under 3 years old in low income families</t>
  </si>
  <si>
    <t>Rome</t>
  </si>
  <si>
    <t>30% discount for families with 2+ children</t>
  </si>
  <si>
    <t>cannot be combined with tax credit</t>
  </si>
  <si>
    <t>19% of childcare-related expenses (maximum credit is 120.08 EUR per child)</t>
  </si>
  <si>
    <t>fees are set by government</t>
  </si>
  <si>
    <t>fees depend on child's age</t>
  </si>
  <si>
    <t>cash benefits offset fees in public childcare institutions</t>
  </si>
  <si>
    <t xml:space="preserve">amount depends on child's age </t>
  </si>
  <si>
    <t xml:space="preserve">maximum amount KRW 450 000 for private childcare expenses </t>
  </si>
  <si>
    <t>Riga</t>
  </si>
  <si>
    <t>free provision (except meal fees set by municipalities)</t>
  </si>
  <si>
    <t>free provision (except for meals)</t>
  </si>
  <si>
    <t>free meals for low-income families</t>
  </si>
  <si>
    <t>free meals for families with 3+ children</t>
  </si>
  <si>
    <t>Additional support if access to public childcare due to availability [not modelled]</t>
  </si>
  <si>
    <t>Vilnius</t>
  </si>
  <si>
    <t>reductions for recipients of social assistance</t>
  </si>
  <si>
    <t>reduction of meal fees for families with 3+ children</t>
  </si>
  <si>
    <t>reduction of meal fees for children of single parents</t>
  </si>
  <si>
    <t>only for babysitters or nannies [not modelled]</t>
  </si>
  <si>
    <t>fees are set by the state</t>
  </si>
  <si>
    <t>voucher scheme to subsidise cost</t>
  </si>
  <si>
    <t>maximum EUR 5400 per family</t>
  </si>
  <si>
    <t>Malta</t>
  </si>
  <si>
    <t>fees determined by the Foundation for Educational Services within the Ministry for Education and Employment</t>
  </si>
  <si>
    <t>children between 3 and 36 months can benefit from the Free Childcare Scheme for working parents and parents in education</t>
  </si>
  <si>
    <t>childcare fees up to EUR 2000 per child  (in the model is zero as working parents are under Free Childcare Scheme)</t>
  </si>
  <si>
    <t>benefit is % of childcare costs</t>
  </si>
  <si>
    <t>benefit varies with income</t>
  </si>
  <si>
    <t>benefit varies with number of children</t>
  </si>
  <si>
    <t>only for working parents or parents in education</t>
  </si>
  <si>
    <t>Childcare benefit for private childminders [not modelled]</t>
  </si>
  <si>
    <t>Oslo</t>
  </si>
  <si>
    <t>maximum fee is set at the national level (NOK 2990 per month)</t>
  </si>
  <si>
    <t>for low income</t>
  </si>
  <si>
    <t>for lone parents, 64% of expenses up to a maximum, if earnings below the limit</t>
  </si>
  <si>
    <t>tax allowance</t>
  </si>
  <si>
    <t>for documented childcare expenses (higher for the first child)</t>
  </si>
  <si>
    <t>Warsaw</t>
  </si>
  <si>
    <t>fees are set by local authorities</t>
  </si>
  <si>
    <t>free for children over 3 years old in Warsaw (except for meals)</t>
  </si>
  <si>
    <t>reductions for low-income families (for children below 3 years old)</t>
  </si>
  <si>
    <t>25% reduction for 2nd and subsequent children (for children below 3 years old)</t>
  </si>
  <si>
    <t>Benefit for private childcare if parents' income below limit and on waiting list for public childcare [not modelled]</t>
  </si>
  <si>
    <t>free for 3-6 year olds; for younger children maximum fee cannot be higher than the real average cost</t>
  </si>
  <si>
    <t>free for 3-6 year olds</t>
  </si>
  <si>
    <t>for younger children fee depends on family income</t>
  </si>
  <si>
    <t>30% of educational expenses, up to limit EUR 800 per household</t>
  </si>
  <si>
    <t>Romania</t>
  </si>
  <si>
    <t>free provision (except for meals - maximum meal fee RON 12 per day)</t>
  </si>
  <si>
    <t>Bratislava (Dubravka)</t>
  </si>
  <si>
    <t>public (municipality)</t>
  </si>
  <si>
    <t>in state-run facilities maximum fees are 7.5% of the subsistence minimum; local binding regulations can set higher fees</t>
  </si>
  <si>
    <t>free for recipients of social assistance</t>
  </si>
  <si>
    <t>amount is based on actual expenses up to a threshold which differs by type of care providers</t>
  </si>
  <si>
    <t>flat-rate benefit</t>
  </si>
  <si>
    <t>W and NW</t>
  </si>
  <si>
    <t>full price is set by the municipality in coordination with the kindergarten</t>
  </si>
  <si>
    <t>national regulation sets fees as % of the price according to family income</t>
  </si>
  <si>
    <t xml:space="preserve">family benefit increases by 20% if a child does not attend kindgarten; for children &lt; 4 years old </t>
  </si>
  <si>
    <t>Madrid</t>
  </si>
  <si>
    <t>free for 3-5 year-olds; for younger children fees dependent on household income</t>
  </si>
  <si>
    <t>fees depend on household income, free for recipients of Minimum Insertion Income</t>
  </si>
  <si>
    <t>up to 1000 EUR per child (does not cover costs authorised by the administration)</t>
  </si>
  <si>
    <t>Stockholm</t>
  </si>
  <si>
    <t>maximum fees are set at the national level; municipalities can set lower fees</t>
  </si>
  <si>
    <t>3-6 year olds entitled to 525 hours of free childcare per year</t>
  </si>
  <si>
    <t>fees are percentage of household income</t>
  </si>
  <si>
    <t>50% of labour cost, max of SEK 25 000;  for childcare provided at home [not modelled]</t>
  </si>
  <si>
    <t>Zurich</t>
  </si>
  <si>
    <t>municipalities set fees (maximum CHF 120 per day)</t>
  </si>
  <si>
    <t>Dependt on income within the minimum and maximum bounds</t>
  </si>
  <si>
    <t>childcare fees up to a maximum CHF 10100</t>
  </si>
  <si>
    <t>England</t>
  </si>
  <si>
    <t>3-4 year olds and disadvantaged 2 year olds are entitled to 15 hours per week, 38 weeks per year; another 15 hours per week for 3-4 year olds with working parents (if they meet eligibility criteria)</t>
  </si>
  <si>
    <t>supplement in Universal Credit for working parents covers 85% of childcare cost (up to a maximum); Tax-Free Childcare Scheme covers 20% of childcare cost (up to a maximum)</t>
  </si>
  <si>
    <t>Tax-Free Childcare Scheme available to parents if their income is below the threshold</t>
  </si>
  <si>
    <t>Tax-Free Childcare is not compatible with receipt of Universal Credit</t>
  </si>
  <si>
    <t>In addition there are schemes that are gradually phasing out, e.g. childcare vouchers and childcare tax credit [not modelled]</t>
  </si>
  <si>
    <t>Michigan</t>
  </si>
  <si>
    <t>free childcare for 3-4 year olds from low-income families; vouchers for low-income families</t>
  </si>
  <si>
    <r>
      <rPr>
        <i/>
        <sz val="10"/>
        <color theme="1"/>
        <rFont val="Arial"/>
        <family val="2"/>
      </rPr>
      <t>Note:</t>
    </r>
    <r>
      <rPr>
        <sz val="10"/>
        <color indexed="8"/>
        <rFont val="Arial"/>
        <family val="2"/>
      </rPr>
      <t xml:space="preserve"> The table summarises centre-based childcare policies for 2 and 3 years old children covered in the OECD tax-benefit models (unless stated otherwise). </t>
    </r>
  </si>
  <si>
    <t>For Korea the rules refer to 2018; for Chile to 2015. For Mexico, Colombia, Turkey and New Zealand information on childcare policies is not available.</t>
  </si>
  <si>
    <r>
      <rPr>
        <i/>
        <sz val="10"/>
        <color theme="1"/>
        <rFont val="Arial"/>
        <family val="2"/>
      </rPr>
      <t>Source:</t>
    </r>
    <r>
      <rPr>
        <sz val="10"/>
        <color indexed="8"/>
        <rFont val="Arial"/>
        <family val="2"/>
      </rPr>
      <t xml:space="preserve"> OECD Tax and Benefit Models, 2019, http://oe.cd/TaxBEN</t>
    </r>
  </si>
  <si>
    <t>Share of households reporting that they would like to use (more) formal childcare but cannot afford it, households with at least one child aged 0-5, by income level, 2016</t>
  </si>
  <si>
    <t>Note: Data refer to the share of households with young children (ages 0-5) who report an unmet need for (more) formal childcare services, and state the main reason for the unmet need as "cannot afford it". Income level is based on the household's position in the national income distribution. "Low income" households are those in the first three deciles, "middle income" households those in the middle four deciles, and "high income" those in the top three deciles of disposable income.</t>
  </si>
  <si>
    <t>Participation rates in early childhood education and care, by income level and age group, 2017</t>
  </si>
  <si>
    <t>Note: Data for Switzerland refer to 2014, and for Iceland to 2016. Data refer to children in centre-based care (e.g. nurseries or day care centres and pre-schools, both public and private), organised family day care, care services provided by (paid) professional childminders, and, in some countries, children in primary education. Income level is based on the child's position in the national income distribution. "Low income" refers to children in the first three deciles, "middle income" to those in the middle four deciles, and "high income" to those in the top three deciles of disposable income. Countries are sorted by the participation rate among 0- to 2-year-olds from low-income households.</t>
  </si>
  <si>
    <t>Notes: Data reflect the net cost of full-time care in a typical childcare centre. Children are aged 2 and 3. 'Full-time' care is defined as care for at least 40 hours per week. Family has no childcare costs if one parent is not in paid work. Low earnings refer to 20th percentile on the full-time gender-specific earnings distribution. Two earners are assumed for couples, male and female, with the female partner as the second earner. For single parents, women’s earnings distribution is assumed. In countries where local authorities regulate childcare fees, childcare settings for a specific sub-national jurisdiction are assumed. See Box 2 for calculation details and assumptions.  For Korea the results refer to 2018; for Chile to 2015. For Mexico, Turkey and New Zealand information on childcare fees is not available. For Japan, data reflect the situation before the expansion of free ECEC to all children aged between 3 and 5, and to infants aged 2 and under from low-income families, in October 2019.</t>
  </si>
  <si>
    <t>Notes: Results are based on a poverty threshold of 50% of median household disposable income. In Germany, Ireland, Japan, and Slovenia no earnings from work are required to escape poverty and cover childcare costs because out-of-work support is sufficient to keep the family above the poverty line. Data reflect the net cost of full-time care in a typical childcare centre. Children are aged 2 and 3. 'Full-time' care is defined as care for at least 40 hours per week. In countries, where local authorities regulate childcare fees, calculations refer to a specific sub-national jurisdiction. See Box 2 for calculation details and assumptions. For Korea the results refer to 2018; for Chile to 2015. For Mexico, Turkey and New Zealand information on childcare fees is not available. For Japan, data reflect the situation before the expansion of free ECEC to all children aged between 3 and 5, and to infants aged 2 and under from low-income families, in October 2019.</t>
  </si>
  <si>
    <t>Figure 6. OECD countries spend much more on pre-primary services than on childcare services for very young children</t>
  </si>
  <si>
    <t>Public expenditure on early childhood education and care, disaggregated by type, as a % of GDP, 2015 or latest available</t>
  </si>
  <si>
    <t>Note: Data for Poland refer to 2014. For Austria, Czech Republic, Denmark, Estonia, Ireland, Luxembourg, Slovenia, Poland, and Portugal, data cannot be disaggregated by level. These countries are excluded from the OECD-25 average. In some countries local governments play a key role in financing and providing childcare services. Such spending is comprehensively recorded in the Nordic countries, but in some other (often federal) countries it may not be fully captured by the OECD social expenditure data.</t>
  </si>
  <si>
    <r>
      <rPr>
        <i/>
        <sz val="10"/>
        <rFont val="Arial Narrow"/>
        <family val="2"/>
      </rPr>
      <t>Source:</t>
    </r>
    <r>
      <rPr>
        <sz val="10"/>
        <rFont val="Arial Narrow"/>
        <family val="2"/>
      </rPr>
      <t xml:space="preserve"> OECD Tax and Benefit Models, 2019. http://oe.cd/TaxBEN. </t>
    </r>
  </si>
  <si>
    <r>
      <t xml:space="preserve">Source: </t>
    </r>
    <r>
      <rPr>
        <sz val="10"/>
        <rFont val="Arial Narrow"/>
        <family val="2"/>
      </rPr>
      <t xml:space="preserve">OECD Tax and Benefit Models, 2019, http://oe.cd/TaxBEN. </t>
    </r>
  </si>
  <si>
    <t>Annex Figure 1. Net childcare costs as a share of disposable family income</t>
  </si>
  <si>
    <t>Share of households reporting an unmet need for ECEC services, by reason for unmet need, households with at least one child aged 0-5, 2016</t>
  </si>
  <si>
    <t>Notes: Data reflect the net cost (gross fees less childcare benefits/rebates and tax deductions, plus any resulting changes in other taxes and benefits following the use of childcare) of full-time care in a typical childcare centre for a two-child family, where both parents are in full-time employment and the children are aged 2 and 3. 'Full-time' care is defined as care for at least 40 hours per week. Low earnings refer to the 20th percentile, and median earnings to the 50th percentile, of the full-time gender-specific earnings distribution. Two earners are assumed for couples, male and female. For single parents, women’s earnings distribution is assumed. In countries where local authorities regulate childcare fees, childcare settings for a specific sub-national jurisdiction is assumed. See Box 2 for calculation details and assumptions. For Korea, the results refer to 2018; for Chile to 2015. For Mexico, Turkey and New Zealand, information on childcare fees is not available. For Japan, data reflect the situation before the expansion of free ECEC to all children aged between 3 and 5, and to infants aged 2 and under from low-income families, in October 2019.</t>
  </si>
  <si>
    <t>Note: 'Full-time' care is defined as care for at least 40 hours per week. Low earnings refer to the 20th percentile, on the full-time gender-specific earnings distribution. For single parents, women’s earnings distribution is assumed. Children are aged 2 and 3. In countries where local authorities regulate childcare fees, childcare settings for a specific municipality or region are assumed. See Box 2 for calculation details and assumptions. For Korea and Portugal the results refer to 2018; for Chile to 2015. For Mexico, Turkey and New Zealand, information on childcare fees is not available. For Japan, data reflect the situation before the expansion of free ECEC to all children aged between 3 and 5, and to infants aged 2 and under from low-income families, in October 2019.</t>
  </si>
  <si>
    <r>
      <rPr>
        <i/>
        <sz val="10"/>
        <rFont val="Arial Narrow"/>
        <family val="2"/>
      </rPr>
      <t>Note:</t>
    </r>
    <r>
      <rPr>
        <sz val="10"/>
        <rFont val="Arial Narrow"/>
        <family val="2"/>
      </rPr>
      <t xml:space="preserve"> Data reflect the net cost (gross fees less childcare benefits/rebates and tax deductions, plus any resulting changes in other taxes and benefits following the use of childcare) of full-time care in a typical childcare centre for a two-child family, where both parents are in full-time employment and the children are aged 2 and 3. 'Full-time' care is defined as care for at least 40 hours per week. Low earnings refer to the 20th percentile, and median earnings to the 50th percentile, on the full-time gender-specific earnings distribution. Two earners are assumed for couples, male and female. For single parents, women’s earnings distribution is assumed. In countries where local authorities regulate childcare fees, childcare settings for a specific municipality or region are assumed. See Box 2 for calculation details and assumptions. For Korea and Portugal the results refer to 2018; for Chile to 2015. For Mexico, Turkey and New Zealand, information on childcare fees is not available. For Japan, data reflect the situation before the expansion of free ECEC to all children aged between 3 and 5, and to infants aged 2 and under from low-income families, in October 2019.</t>
    </r>
  </si>
  <si>
    <r>
      <t>Chile</t>
    </r>
    <r>
      <rPr>
        <sz val="10"/>
        <color indexed="8"/>
        <rFont val="Arial Narrow"/>
        <family val="2"/>
      </rPr>
      <t xml:space="preserve"> (2015)</t>
    </r>
  </si>
  <si>
    <r>
      <rPr>
        <i/>
        <sz val="10"/>
        <rFont val="Arial Narrow"/>
        <family val="2"/>
      </rPr>
      <t>Bonus nido</t>
    </r>
    <r>
      <rPr>
        <sz val="10"/>
        <rFont val="Arial Narrow"/>
        <family val="2"/>
      </rPr>
      <t xml:space="preserve"> paid in instalments, cannot exceed maximum and childcare costs </t>
    </r>
  </si>
  <si>
    <r>
      <t xml:space="preserve">Korea </t>
    </r>
    <r>
      <rPr>
        <sz val="10"/>
        <color indexed="8"/>
        <rFont val="Arial Narrow"/>
        <family val="2"/>
      </rPr>
      <t>(2018)</t>
    </r>
  </si>
  <si>
    <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</si>
</sst>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41" formatCode="_(* #,##0_);_(* \(#,##0\);_(* &quot;-&quot;_);_(@_)"/>
    <numFmt numFmtId="43" formatCode="_(* #,##0.00_);_(* \(#,##0.00\);_(* &quot;-&quot;??_);_(@_)"/>
    <numFmt numFmtId="164" formatCode="_-* #,##0.00_-;\-* #,##0.00_-;_-* &quot;-&quot;??_-;_-@_-"/>
    <numFmt numFmtId="165" formatCode="0.0"/>
    <numFmt numFmtId="166" formatCode="#,##0.0,_)"/>
    <numFmt numFmtId="167" formatCode="\(#\)"/>
    <numFmt numFmtId="168" formatCode="_ * #,##0.00_ ;_ * \-#,##0.00_ ;_ * &quot;-&quot;??_ ;_ @_ "/>
    <numFmt numFmtId="169" formatCode="&quot;On&quot;;&quot;On&quot;;&quot;Off&quot;"/>
    <numFmt numFmtId="170" formatCode="&quot;kr&quot;\ #,##0;[Red]&quot;kr&quot;\ \-#,##0"/>
    <numFmt numFmtId="171" formatCode="_-* #,##0.00\ _F_-;\-* #,##0.00\ _F_-;_-* &quot;-&quot;??\ _F_-;_-@_-"/>
    <numFmt numFmtId="172" formatCode="_(* #,##0.000_);_(* \(#,##0.000\);_(* &quot;-&quot;??_);_(@_)"/>
    <numFmt numFmtId="173" formatCode="#,##0."/>
    <numFmt numFmtId="174" formatCode="&quot;$&quot;#."/>
    <numFmt numFmtId="175" formatCode="_-* #,##0.00\ [$€]_-;\-* #,##0.00\ [$€]_-;_-* &quot;-&quot;??\ [$€]_-;_-@_-"/>
    <numFmt numFmtId="176" formatCode="#.00"/>
    <numFmt numFmtId="177" formatCode="General_)"/>
    <numFmt numFmtId="178" formatCode="#\ ###\ ##0"/>
    <numFmt numFmtId="179" formatCode="_-* #,##0\ _F_B_-;\-* #,##0\ _F_B_-;_-* &quot;-&quot;\ _F_B_-;_-@_-"/>
    <numFmt numFmtId="180" formatCode="_-* #,##0.00\ _F_B_-;\-* #,##0.00\ _F_B_-;_-* &quot;-&quot;??\ _F_B_-;_-@_-"/>
    <numFmt numFmtId="181" formatCode="_-* #,##0\ &quot;FB&quot;_-;\-* #,##0\ &quot;FB&quot;_-;_-* &quot;-&quot;\ &quot;FB&quot;_-;_-@_-"/>
    <numFmt numFmtId="182" formatCode="_-* #,##0.00\ &quot;FB&quot;_-;\-* #,##0.00\ &quot;FB&quot;_-;_-* &quot;-&quot;??\ &quot;FB&quot;_-;_-@_-"/>
    <numFmt numFmtId="183" formatCode="_(&quot;$&quot;* #,##0_);_(&quot;$&quot;* \(#,##0\);_(&quot;$&quot;* &quot;-&quot;_);_(@_)"/>
    <numFmt numFmtId="184" formatCode="_(&quot;$&quot;* #,##0.00_);_(&quot;$&quot;* \(#,##0.00\);_(&quot;$&quot;* &quot;-&quot;??_);_(@_)"/>
    <numFmt numFmtId="186" formatCode="0.0000"/>
    <numFmt numFmtId="187" formatCode=";;;"/>
  </numFmts>
  <fonts count="67">
    <font>
      <sz val="10"/>
      <color indexed="8"/>
      <name val="Arial"/>
      <family val="2"/>
    </font>
    <font>
      <sz val="10"/>
      <color theme="1"/>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name val="Arial"/>
      <family val="2"/>
    </font>
    <font>
      <sz val="12"/>
      <name val="Arial Narrow"/>
      <family val="2"/>
    </font>
    <font>
      <b/>
      <sz val="10"/>
      <name val="Arial Narrow"/>
      <family val="2"/>
    </font>
    <font>
      <sz val="10"/>
      <name val="Arial Narrow"/>
      <family val="2"/>
    </font>
    <font>
      <sz val="10"/>
      <color theme="1"/>
      <name val="Arial Narrow"/>
      <family val="2"/>
    </font>
    <font>
      <u/>
      <sz val="10"/>
      <color indexed="12"/>
      <name val="Arial"/>
      <family val="2"/>
    </font>
    <font>
      <sz val="8"/>
      <color theme="1"/>
      <name val="Arial Narrow"/>
      <family val="2"/>
    </font>
    <font>
      <sz val="8"/>
      <name val="Arial Narrow"/>
      <family val="2"/>
    </font>
    <font>
      <sz val="10"/>
      <color indexed="8"/>
      <name val="Arial"/>
      <family val="2"/>
    </font>
    <font>
      <sz val="7"/>
      <name val="Arial"/>
      <family val="2"/>
    </font>
    <font>
      <sz val="11"/>
      <name val="돋움"/>
      <family val="3"/>
      <charset val="129"/>
    </font>
    <font>
      <b/>
      <sz val="9"/>
      <color indexed="9"/>
      <name val="Arial"/>
      <family val="2"/>
    </font>
    <font>
      <sz val="8"/>
      <name val="Arial"/>
      <family val="2"/>
    </font>
    <font>
      <sz val="10"/>
      <color indexed="56"/>
      <name val="Arial"/>
      <family val="2"/>
    </font>
    <font>
      <u/>
      <sz val="10"/>
      <color theme="10"/>
      <name val="Arial"/>
      <family val="2"/>
    </font>
    <font>
      <b/>
      <sz val="9"/>
      <name val="Arial"/>
      <family val="2"/>
    </font>
    <font>
      <sz val="11"/>
      <color theme="1"/>
      <name val="Calibri"/>
      <family val="2"/>
      <scheme val="minor"/>
    </font>
    <font>
      <sz val="10"/>
      <name val="Courier"/>
      <family val="3"/>
    </font>
    <font>
      <sz val="10"/>
      <name val="Arial CE"/>
    </font>
    <font>
      <sz val="10"/>
      <name val="Times New Roman"/>
      <family val="1"/>
    </font>
    <font>
      <sz val="9"/>
      <name val="Arial"/>
      <family val="2"/>
    </font>
    <font>
      <sz val="11"/>
      <name val="ＭＳ Ｐゴシック"/>
      <family val="3"/>
      <charset val="128"/>
    </font>
    <font>
      <b/>
      <sz val="10"/>
      <color rgb="FF000000"/>
      <name val="Arial Narrow"/>
      <family val="2"/>
    </font>
    <font>
      <sz val="10"/>
      <color rgb="FF000000"/>
      <name val="Arial Narrow"/>
      <family val="2"/>
    </font>
    <font>
      <u/>
      <sz val="8"/>
      <color theme="10"/>
      <name val="Arial Narrow"/>
      <family val="2"/>
    </font>
    <font>
      <sz val="8"/>
      <name val="MS Sans Serif"/>
      <family val="2"/>
    </font>
    <font>
      <sz val="10"/>
      <name val="Plantin"/>
      <family val="2"/>
    </font>
    <font>
      <sz val="10"/>
      <name val="MS Sans Serif"/>
      <family val="2"/>
    </font>
    <font>
      <sz val="7"/>
      <name val="Helv"/>
      <family val="2"/>
    </font>
    <font>
      <sz val="10"/>
      <name val="Helvetica"/>
      <family val="2"/>
    </font>
    <font>
      <sz val="1"/>
      <color indexed="8"/>
      <name val="Courier"/>
      <family val="3"/>
    </font>
    <font>
      <sz val="11"/>
      <name val="Times New Roman"/>
      <family val="1"/>
    </font>
    <font>
      <u/>
      <sz val="8"/>
      <color theme="10"/>
      <name val="MS Sans Serif"/>
      <family val="2"/>
    </font>
    <font>
      <u/>
      <sz val="8"/>
      <color indexed="12"/>
      <name val="MS Sans Serif"/>
      <family val="2"/>
    </font>
    <font>
      <u/>
      <sz val="6"/>
      <color indexed="12"/>
      <name val="MS Sans Serif"/>
      <family val="2"/>
    </font>
    <font>
      <sz val="12"/>
      <name val="Courier"/>
      <family val="3"/>
    </font>
    <font>
      <b/>
      <sz val="10"/>
      <color indexed="8"/>
      <name val="Times New Roman"/>
      <family val="1"/>
    </font>
    <font>
      <u/>
      <sz val="10"/>
      <color indexed="36"/>
      <name val="Arial"/>
      <family val="2"/>
    </font>
    <font>
      <b/>
      <sz val="10"/>
      <color theme="1"/>
      <name val="Arial Narrow"/>
      <family val="2"/>
    </font>
    <font>
      <sz val="11"/>
      <name val="Calibri"/>
    </font>
    <font>
      <b/>
      <sz val="11"/>
      <name val="Arial Narrow"/>
      <family val="2"/>
    </font>
    <font>
      <sz val="11"/>
      <name val="Arial Narrow"/>
      <family val="2"/>
    </font>
    <font>
      <u/>
      <sz val="8"/>
      <color indexed="12"/>
      <name val="Arial Narrow"/>
      <family val="2"/>
    </font>
    <font>
      <sz val="10"/>
      <color indexed="8"/>
      <name val="Arial Narrow"/>
      <family val="2"/>
    </font>
    <font>
      <b/>
      <sz val="10"/>
      <color indexed="8"/>
      <name val="Arial Narrow"/>
      <family val="2"/>
    </font>
    <font>
      <i/>
      <sz val="10"/>
      <name val="Arial Narrow"/>
      <family val="2"/>
    </font>
    <font>
      <u/>
      <sz val="10"/>
      <color indexed="12"/>
      <name val="Arial Narrow"/>
      <family val="2"/>
    </font>
    <font>
      <i/>
      <sz val="10"/>
      <color theme="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bgColor indexed="64"/>
      </patternFill>
    </fill>
    <fill>
      <patternFill patternType="solid">
        <fgColor indexed="44"/>
        <bgColor indexed="64"/>
      </patternFill>
    </fill>
    <fill>
      <patternFill patternType="solid">
        <fgColor theme="4" tint="0.7999816888943144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8"/>
      </left>
      <right style="thin">
        <color indexed="8"/>
      </right>
      <top style="thin">
        <color indexed="8"/>
      </top>
      <bottom/>
      <diagonal/>
    </border>
    <border>
      <left style="dotted">
        <color indexed="64"/>
      </left>
      <right style="dotted">
        <color indexed="64"/>
      </right>
      <top style="dotted">
        <color indexed="64"/>
      </top>
      <bottom style="dotted">
        <color indexed="64"/>
      </bottom>
      <diagonal/>
    </border>
    <border>
      <left/>
      <right/>
      <top style="double">
        <color indexed="64"/>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top/>
      <bottom style="thin">
        <color indexed="64"/>
      </bottom>
      <diagonal/>
    </border>
    <border>
      <left/>
      <right style="thin">
        <color auto="1"/>
      </right>
      <top/>
      <bottom/>
      <diagonal/>
    </border>
    <border>
      <left style="thin">
        <color auto="1"/>
      </left>
      <right style="thin">
        <color auto="1"/>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38">
    <xf numFmtId="0" fontId="0" fillId="0" borderId="0"/>
    <xf numFmtId="0" fontId="19" fillId="0" borderId="0"/>
    <xf numFmtId="0" fontId="19" fillId="0" borderId="0"/>
    <xf numFmtId="166" fontId="28" fillId="0" borderId="0" applyFill="0" applyBorder="0" applyProtection="0"/>
    <xf numFmtId="167" fontId="29" fillId="0" borderId="0" applyFont="0" applyFill="0" applyBorder="0" applyAlignment="0" applyProtection="0">
      <alignment vertical="center"/>
    </xf>
    <xf numFmtId="168" fontId="19" fillId="0" borderId="0" applyFont="0" applyFill="0" applyBorder="0" applyAlignment="0" applyProtection="0"/>
    <xf numFmtId="43" fontId="19" fillId="0" borderId="0" applyFont="0" applyFill="0" applyBorder="0" applyAlignment="0" applyProtection="0"/>
    <xf numFmtId="164" fontId="19" fillId="0" borderId="0" applyFont="0" applyFill="0" applyBorder="0" applyAlignment="0" applyProtection="0"/>
    <xf numFmtId="43" fontId="27" fillId="0" borderId="0" applyFont="0" applyFill="0" applyBorder="0" applyAlignment="0" applyProtection="0"/>
    <xf numFmtId="0" fontId="30" fillId="33" borderId="0">
      <alignment horizontal="centerContinuous" vertical="center" wrapText="1"/>
    </xf>
    <xf numFmtId="0" fontId="31" fillId="0" borderId="0">
      <alignment horizontal="left" vertical="top" wrapText="1"/>
    </xf>
    <xf numFmtId="0" fontId="24" fillId="0" borderId="0" applyNumberFormat="0" applyFill="0" applyBorder="0" applyAlignment="0" applyProtection="0">
      <alignment vertical="top"/>
      <protection locked="0"/>
    </xf>
    <xf numFmtId="0" fontId="32" fillId="0" borderId="0" applyNumberFormat="0" applyFill="0" applyBorder="0" applyAlignment="0" applyProtection="0"/>
    <xf numFmtId="0" fontId="24"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xf numFmtId="0" fontId="34" fillId="34" borderId="11" applyNumberFormat="0" applyBorder="0">
      <alignment horizontal="center" vertical="center" wrapText="1"/>
    </xf>
    <xf numFmtId="0" fontId="35" fillId="0" borderId="0"/>
    <xf numFmtId="0" fontId="19" fillId="0" borderId="0"/>
    <xf numFmtId="0" fontId="19" fillId="0" borderId="0"/>
    <xf numFmtId="0" fontId="19" fillId="0" borderId="0"/>
    <xf numFmtId="0" fontId="19" fillId="0" borderId="0" applyNumberFormat="0" applyAlignment="0"/>
    <xf numFmtId="0" fontId="19" fillId="0" borderId="0"/>
    <xf numFmtId="0" fontId="36" fillId="0" borderId="0"/>
    <xf numFmtId="0" fontId="19" fillId="0" borderId="0" applyBorder="0">
      <protection locked="0"/>
    </xf>
    <xf numFmtId="0" fontId="29" fillId="0" borderId="0">
      <alignment vertical="center"/>
    </xf>
    <xf numFmtId="0" fontId="2" fillId="0" borderId="0"/>
    <xf numFmtId="0" fontId="2" fillId="0" borderId="0"/>
    <xf numFmtId="0" fontId="37" fillId="0" borderId="0"/>
    <xf numFmtId="0" fontId="19" fillId="0" borderId="0"/>
    <xf numFmtId="0" fontId="31" fillId="0" borderId="0"/>
    <xf numFmtId="0" fontId="2" fillId="8" borderId="8" applyNumberFormat="0" applyFont="0" applyAlignment="0" applyProtection="0"/>
    <xf numFmtId="9" fontId="19" fillId="0" borderId="0" applyFont="0" applyFill="0" applyBorder="0" applyAlignment="0" applyProtection="0"/>
    <xf numFmtId="2" fontId="38" fillId="0" borderId="0" applyBorder="0">
      <alignment horizontal="right"/>
    </xf>
    <xf numFmtId="169" fontId="38" fillId="0" borderId="0" applyNumberFormat="0" applyBorder="0" applyAlignment="0"/>
    <xf numFmtId="0" fontId="39" fillId="0" borderId="12" applyNumberFormat="0" applyAlignment="0">
      <alignment horizontal="left" wrapText="1" indent="1"/>
    </xf>
    <xf numFmtId="0" fontId="40" fillId="0" borderId="0">
      <alignment vertical="center"/>
    </xf>
    <xf numFmtId="0" fontId="24" fillId="0" borderId="0" applyNumberFormat="0" applyFill="0" applyBorder="0" applyAlignment="0" applyProtection="0"/>
    <xf numFmtId="0" fontId="27" fillId="0" borderId="0"/>
    <xf numFmtId="0" fontId="19" fillId="0" borderId="0"/>
    <xf numFmtId="0" fontId="44" fillId="0" borderId="0"/>
    <xf numFmtId="0" fontId="44" fillId="0" borderId="0"/>
    <xf numFmtId="0" fontId="33" fillId="0" borderId="0" applyNumberFormat="0" applyFill="0" applyBorder="0" applyAlignment="0" applyProtection="0">
      <alignment vertical="top"/>
      <protection locked="0"/>
    </xf>
    <xf numFmtId="165" fontId="45" fillId="0" borderId="0" applyBorder="0"/>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6" borderId="0" applyNumberFormat="0" applyBorder="0" applyAlignment="0" applyProtection="0">
      <alignment vertical="center"/>
    </xf>
    <xf numFmtId="0" fontId="2" fillId="26" borderId="0" applyNumberFormat="0" applyBorder="0" applyAlignment="0" applyProtection="0">
      <alignment vertical="center"/>
    </xf>
    <xf numFmtId="0" fontId="2" fillId="30" borderId="0" applyNumberFormat="0" applyBorder="0" applyAlignment="0" applyProtection="0">
      <alignment vertical="center"/>
    </xf>
    <xf numFmtId="0" fontId="2" fillId="30"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7" borderId="0" applyNumberFormat="0" applyBorder="0" applyAlignment="0" applyProtection="0">
      <alignment vertical="center"/>
    </xf>
    <xf numFmtId="0" fontId="2" fillId="27" borderId="0" applyNumberFormat="0" applyBorder="0" applyAlignment="0" applyProtection="0">
      <alignment vertical="center"/>
    </xf>
    <xf numFmtId="0" fontId="2" fillId="31" borderId="0" applyNumberFormat="0" applyBorder="0" applyAlignment="0" applyProtection="0">
      <alignment vertical="center"/>
    </xf>
    <xf numFmtId="0" fontId="2" fillId="31"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8" borderId="0" applyNumberFormat="0" applyBorder="0" applyAlignment="0" applyProtection="0">
      <alignment vertical="center"/>
    </xf>
    <xf numFmtId="0" fontId="18" fillId="28"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1" fontId="45" fillId="0" borderId="0" applyBorder="0"/>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170" fontId="46" fillId="0" borderId="0" applyFont="0" applyFill="0" applyBorder="0" applyAlignment="0" applyProtection="0"/>
    <xf numFmtId="1" fontId="47" fillId="0" borderId="0">
      <alignment horizontal="right"/>
      <protection locked="0"/>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2" fillId="6" borderId="4" applyNumberFormat="0" applyAlignment="0" applyProtection="0">
      <alignment vertical="center"/>
    </xf>
    <xf numFmtId="0" fontId="12" fillId="6" borderId="4" applyNumberFormat="0" applyAlignment="0" applyProtection="0">
      <alignment vertical="center"/>
    </xf>
    <xf numFmtId="0" fontId="14" fillId="7" borderId="7" applyNumberFormat="0" applyAlignment="0" applyProtection="0">
      <alignment vertical="center"/>
    </xf>
    <xf numFmtId="0" fontId="14" fillId="7" borderId="7" applyNumberFormat="0" applyAlignment="0" applyProtection="0">
      <alignment vertical="center"/>
    </xf>
    <xf numFmtId="171" fontId="44" fillId="0" borderId="0" applyFont="0" applyFill="0" applyBorder="0" applyAlignment="0" applyProtection="0"/>
    <xf numFmtId="172" fontId="48" fillId="0" borderId="0" applyFont="0" applyFill="0" applyBorder="0" applyAlignment="0" applyProtection="0"/>
    <xf numFmtId="43" fontId="48" fillId="0" borderId="0" applyFont="0" applyFill="0" applyBorder="0" applyAlignment="0" applyProtection="0"/>
    <xf numFmtId="173" fontId="49" fillId="0" borderId="0">
      <protection locked="0"/>
    </xf>
    <xf numFmtId="174" fontId="49" fillId="0" borderId="0">
      <protection locked="0"/>
    </xf>
    <xf numFmtId="0" fontId="49" fillId="0" borderId="0">
      <protection locked="0"/>
    </xf>
    <xf numFmtId="175" fontId="49" fillId="0" borderId="0">
      <protection locked="0"/>
    </xf>
    <xf numFmtId="41" fontId="19" fillId="0" borderId="0" applyFont="0" applyFill="0" applyBorder="0" applyAlignment="0" applyProtection="0"/>
    <xf numFmtId="43" fontId="19" fillId="0" borderId="0" applyFont="0" applyFill="0" applyBorder="0" applyAlignment="0" applyProtection="0"/>
    <xf numFmtId="4" fontId="47" fillId="0" borderId="0" applyFill="0" applyBorder="0" applyAlignment="0" applyProtection="0"/>
    <xf numFmtId="175" fontId="19" fillId="0" borderId="0" applyFont="0" applyFill="0" applyBorder="0" applyAlignment="0" applyProtection="0"/>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176" fontId="49" fillId="0" borderId="0">
      <protection locked="0"/>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50" fillId="0" borderId="0"/>
    <xf numFmtId="175" fontId="50" fillId="0" borderId="0"/>
    <xf numFmtId="0" fontId="49" fillId="0" borderId="0">
      <protection locked="0"/>
    </xf>
    <xf numFmtId="175" fontId="49" fillId="0" borderId="0">
      <protection locked="0"/>
    </xf>
    <xf numFmtId="0" fontId="49" fillId="0" borderId="0">
      <protection locked="0"/>
    </xf>
    <xf numFmtId="175" fontId="49" fillId="0" borderId="0">
      <protection locked="0"/>
    </xf>
    <xf numFmtId="175" fontId="49" fillId="0" borderId="0">
      <protection locked="0"/>
    </xf>
    <xf numFmtId="0" fontId="4" fillId="0" borderId="1" applyNumberFormat="0" applyFill="0" applyAlignment="0" applyProtection="0">
      <alignment vertical="center"/>
    </xf>
    <xf numFmtId="0" fontId="4" fillId="0" borderId="1" applyNumberFormat="0" applyFill="0" applyAlignment="0" applyProtection="0">
      <alignment vertical="center"/>
    </xf>
    <xf numFmtId="0" fontId="49" fillId="0" borderId="0">
      <protection locked="0"/>
    </xf>
    <xf numFmtId="175" fontId="49" fillId="0" borderId="0">
      <protection locked="0"/>
    </xf>
    <xf numFmtId="0" fontId="49" fillId="0" borderId="0">
      <protection locked="0"/>
    </xf>
    <xf numFmtId="175" fontId="49" fillId="0" borderId="0">
      <protection locked="0"/>
    </xf>
    <xf numFmtId="175" fontId="49" fillId="0" borderId="0">
      <protection locked="0"/>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7" fillId="0" borderId="0">
      <protection locked="0"/>
    </xf>
    <xf numFmtId="175" fontId="47" fillId="0" borderId="0">
      <protection locked="0"/>
    </xf>
    <xf numFmtId="0" fontId="24" fillId="0" borderId="0" applyNumberFormat="0" applyFill="0" applyBorder="0" applyAlignment="0" applyProtection="0">
      <alignment vertical="top"/>
      <protection locked="0"/>
    </xf>
    <xf numFmtId="175" fontId="51"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175" fontId="53"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175" fontId="24" fillId="0" borderId="0" applyNumberFormat="0" applyFill="0" applyBorder="0" applyAlignment="0" applyProtection="0">
      <alignment vertical="top"/>
      <protection locked="0"/>
    </xf>
    <xf numFmtId="0" fontId="10" fillId="5" borderId="4" applyNumberFormat="0" applyAlignment="0" applyProtection="0">
      <alignment vertical="center"/>
    </xf>
    <xf numFmtId="0" fontId="10" fillId="5" borderId="4" applyNumberFormat="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36" fillId="0" borderId="0"/>
    <xf numFmtId="175" fontId="36" fillId="0" borderId="0"/>
    <xf numFmtId="177" fontId="54" fillId="0" borderId="0"/>
    <xf numFmtId="177" fontId="54" fillId="0" borderId="0"/>
    <xf numFmtId="0" fontId="19" fillId="0" borderId="0"/>
    <xf numFmtId="0" fontId="2" fillId="0" borderId="0"/>
    <xf numFmtId="175" fontId="2" fillId="0" borderId="0"/>
    <xf numFmtId="0" fontId="27" fillId="0" borderId="0"/>
    <xf numFmtId="177" fontId="54" fillId="0" borderId="0"/>
    <xf numFmtId="177" fontId="54" fillId="0" borderId="0"/>
    <xf numFmtId="177" fontId="54" fillId="0" borderId="0"/>
    <xf numFmtId="177" fontId="54" fillId="0" borderId="0"/>
    <xf numFmtId="177" fontId="54" fillId="0" borderId="0"/>
    <xf numFmtId="177" fontId="54" fillId="0" borderId="0"/>
    <xf numFmtId="177" fontId="54" fillId="0" borderId="0"/>
    <xf numFmtId="177" fontId="54" fillId="0" borderId="0"/>
    <xf numFmtId="177" fontId="54" fillId="0" borderId="0"/>
    <xf numFmtId="177" fontId="54" fillId="0" borderId="0"/>
    <xf numFmtId="177" fontId="54" fillId="0" borderId="0"/>
    <xf numFmtId="177" fontId="54" fillId="0" borderId="0"/>
    <xf numFmtId="177" fontId="54" fillId="0" borderId="0"/>
    <xf numFmtId="177" fontId="54" fillId="0" borderId="0"/>
    <xf numFmtId="177" fontId="54" fillId="0" borderId="0"/>
    <xf numFmtId="177" fontId="54" fillId="0" borderId="0"/>
    <xf numFmtId="177" fontId="54" fillId="0" borderId="0"/>
    <xf numFmtId="177" fontId="54" fillId="0" borderId="0"/>
    <xf numFmtId="0" fontId="44" fillId="0" borderId="0"/>
    <xf numFmtId="175" fontId="44" fillId="0" borderId="0"/>
    <xf numFmtId="175" fontId="44" fillId="0" borderId="0"/>
    <xf numFmtId="0" fontId="44" fillId="0" borderId="0"/>
    <xf numFmtId="0" fontId="44" fillId="0" borderId="0"/>
    <xf numFmtId="177" fontId="54" fillId="0" borderId="0"/>
    <xf numFmtId="177" fontId="54" fillId="0" borderId="0"/>
    <xf numFmtId="177" fontId="54" fillId="0" borderId="0"/>
    <xf numFmtId="177" fontId="54" fillId="0" borderId="0"/>
    <xf numFmtId="177" fontId="54" fillId="0" borderId="0"/>
    <xf numFmtId="177" fontId="54" fillId="0" borderId="0"/>
    <xf numFmtId="0" fontId="44" fillId="0" borderId="0"/>
    <xf numFmtId="177" fontId="54" fillId="0" borderId="0"/>
    <xf numFmtId="177" fontId="54" fillId="0" borderId="0"/>
    <xf numFmtId="177" fontId="54" fillId="0" borderId="0"/>
    <xf numFmtId="177" fontId="54" fillId="0" borderId="0"/>
    <xf numFmtId="177" fontId="54" fillId="0" borderId="0"/>
    <xf numFmtId="177" fontId="54" fillId="0" borderId="0"/>
    <xf numFmtId="177" fontId="54" fillId="0" borderId="0"/>
    <xf numFmtId="177" fontId="54" fillId="0" borderId="0"/>
    <xf numFmtId="177" fontId="54" fillId="0" borderId="0"/>
    <xf numFmtId="177" fontId="54" fillId="0" borderId="0"/>
    <xf numFmtId="177" fontId="54" fillId="0" borderId="0"/>
    <xf numFmtId="177" fontId="54" fillId="0" borderId="0"/>
    <xf numFmtId="177" fontId="54" fillId="0" borderId="0"/>
    <xf numFmtId="177" fontId="54" fillId="0" borderId="0"/>
    <xf numFmtId="0" fontId="19" fillId="0" borderId="0"/>
    <xf numFmtId="0" fontId="45" fillId="0" borderId="0"/>
    <xf numFmtId="175" fontId="45" fillId="0" borderId="0"/>
    <xf numFmtId="0" fontId="2" fillId="8" borderId="8" applyNumberFormat="0" applyFont="0" applyAlignment="0" applyProtection="0">
      <alignment vertical="center"/>
    </xf>
    <xf numFmtId="0" fontId="11" fillId="6" borderId="5" applyNumberFormat="0" applyAlignment="0" applyProtection="0">
      <alignment vertical="center"/>
    </xf>
    <xf numFmtId="0" fontId="11" fillId="6" borderId="5" applyNumberFormat="0" applyAlignment="0" applyProtection="0">
      <alignment vertical="center"/>
    </xf>
    <xf numFmtId="177" fontId="55" fillId="0" borderId="0"/>
    <xf numFmtId="0" fontId="56" fillId="0" borderId="0" applyNumberFormat="0" applyFill="0" applyBorder="0" applyAlignment="0" applyProtection="0">
      <alignment vertical="top"/>
      <protection locked="0"/>
    </xf>
    <xf numFmtId="175" fontId="56" fillId="0" borderId="0" applyNumberFormat="0" applyFill="0" applyBorder="0" applyAlignment="0" applyProtection="0">
      <alignment vertical="top"/>
      <protection locked="0"/>
    </xf>
    <xf numFmtId="2" fontId="38" fillId="0" borderId="0" applyNumberFormat="0" applyBorder="0" applyAlignment="0"/>
    <xf numFmtId="0" fontId="19" fillId="0" borderId="0"/>
    <xf numFmtId="178" fontId="47" fillId="0" borderId="0">
      <alignment horizontal="right"/>
      <protection locked="0"/>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9" fillId="0" borderId="13">
      <protection locked="0"/>
    </xf>
    <xf numFmtId="175" fontId="49" fillId="0" borderId="13">
      <protection locked="0"/>
    </xf>
    <xf numFmtId="0" fontId="49" fillId="0" borderId="13">
      <protection locked="0"/>
    </xf>
    <xf numFmtId="175" fontId="49" fillId="0" borderId="13">
      <protection locked="0"/>
    </xf>
    <xf numFmtId="175" fontId="49" fillId="0" borderId="13">
      <protection locked="0"/>
    </xf>
    <xf numFmtId="0" fontId="17" fillId="0" borderId="9" applyNumberFormat="0" applyFill="0" applyAlignment="0" applyProtection="0">
      <alignment vertical="center"/>
    </xf>
    <xf numFmtId="0" fontId="17" fillId="0" borderId="9" applyNumberFormat="0" applyFill="0" applyAlignment="0" applyProtection="0">
      <alignment vertical="center"/>
    </xf>
    <xf numFmtId="179" fontId="19" fillId="0" borderId="0" applyFont="0" applyFill="0" applyBorder="0" applyAlignment="0" applyProtection="0"/>
    <xf numFmtId="180" fontId="19" fillId="0" borderId="0" applyFont="0" applyFill="0" applyBorder="0" applyAlignment="0" applyProtection="0"/>
    <xf numFmtId="179" fontId="38" fillId="0" borderId="0" applyFont="0" applyFill="0" applyBorder="0" applyAlignment="0" applyProtection="0"/>
    <xf numFmtId="180" fontId="38" fillId="0" borderId="0" applyFont="0" applyFill="0" applyBorder="0" applyAlignment="0" applyProtection="0"/>
    <xf numFmtId="181" fontId="38" fillId="0" borderId="0" applyFont="0" applyFill="0" applyBorder="0" applyAlignment="0" applyProtection="0"/>
    <xf numFmtId="181" fontId="19" fillId="0" borderId="0" applyFont="0" applyFill="0" applyBorder="0" applyAlignment="0" applyProtection="0"/>
    <xf numFmtId="182" fontId="38" fillId="0" borderId="0" applyFont="0" applyFill="0" applyBorder="0" applyAlignment="0" applyProtection="0"/>
    <xf numFmtId="183" fontId="19" fillId="0" borderId="0" applyFont="0" applyFill="0" applyBorder="0" applyAlignment="0" applyProtection="0"/>
    <xf numFmtId="184" fontId="19" fillId="0" borderId="0" applyFont="0" applyFill="0" applyBorder="0" applyAlignment="0" applyProtection="0"/>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58" fillId="0" borderId="0"/>
    <xf numFmtId="0" fontId="1" fillId="0" borderId="0"/>
    <xf numFmtId="0" fontId="19" fillId="0" borderId="0"/>
  </cellStyleXfs>
  <cellXfs count="209">
    <xf numFmtId="0" fontId="0" fillId="0" borderId="0" xfId="0"/>
    <xf numFmtId="0" fontId="0" fillId="0" borderId="0" xfId="0" applyFill="1"/>
    <xf numFmtId="0" fontId="23" fillId="0" borderId="0" xfId="2" applyFont="1" applyFill="1" applyBorder="1" applyAlignment="1">
      <alignment wrapText="1"/>
    </xf>
    <xf numFmtId="0" fontId="23" fillId="0" borderId="10" xfId="2" applyFont="1" applyFill="1" applyBorder="1"/>
    <xf numFmtId="0" fontId="23" fillId="0" borderId="10" xfId="2" applyFont="1" applyFill="1" applyBorder="1" applyAlignment="1">
      <alignment vertical="top" wrapText="1"/>
    </xf>
    <xf numFmtId="0" fontId="23" fillId="0" borderId="0" xfId="2" applyFont="1" applyFill="1"/>
    <xf numFmtId="165" fontId="23" fillId="0" borderId="0" xfId="2" applyNumberFormat="1" applyFont="1" applyFill="1" applyAlignment="1">
      <alignment horizontal="center"/>
    </xf>
    <xf numFmtId="0" fontId="23" fillId="0" borderId="0" xfId="2" applyFont="1" applyFill="1" applyBorder="1"/>
    <xf numFmtId="0" fontId="22" fillId="0" borderId="0" xfId="1" applyFont="1" applyFill="1"/>
    <xf numFmtId="0" fontId="22" fillId="0" borderId="0" xfId="1" applyFont="1" applyFill="1" applyAlignment="1">
      <alignment horizontal="left" vertical="center" wrapText="1"/>
    </xf>
    <xf numFmtId="0" fontId="20" fillId="0" borderId="0" xfId="1" applyFont="1" applyFill="1" applyAlignment="1">
      <alignment horizontal="center" vertical="center" wrapText="1"/>
    </xf>
    <xf numFmtId="0" fontId="22" fillId="0" borderId="0" xfId="1" applyFont="1" applyFill="1" applyAlignment="1">
      <alignment horizontal="center" vertical="top"/>
    </xf>
    <xf numFmtId="0" fontId="41" fillId="0" borderId="0" xfId="1" applyFont="1" applyFill="1"/>
    <xf numFmtId="0" fontId="42" fillId="0" borderId="0" xfId="1" applyFont="1" applyFill="1"/>
    <xf numFmtId="0" fontId="26" fillId="0" borderId="0" xfId="1" applyFont="1" applyFill="1" applyAlignment="1">
      <alignment horizontal="left" vertical="top" wrapText="1"/>
    </xf>
    <xf numFmtId="0" fontId="26" fillId="0" borderId="0" xfId="1" applyFont="1" applyFill="1" applyAlignment="1">
      <alignment vertical="top"/>
    </xf>
    <xf numFmtId="0" fontId="26" fillId="0" borderId="0" xfId="1" applyFont="1" applyFill="1" applyAlignment="1">
      <alignment vertical="top" wrapText="1"/>
    </xf>
    <xf numFmtId="0" fontId="22" fillId="0" borderId="0" xfId="1" applyFont="1" applyFill="1" applyAlignment="1"/>
    <xf numFmtId="0" fontId="25" fillId="0" borderId="0" xfId="11" applyFont="1" applyFill="1" applyBorder="1" applyAlignment="1" applyProtection="1"/>
    <xf numFmtId="0" fontId="26" fillId="0" borderId="0" xfId="1" applyFont="1" applyFill="1" applyAlignment="1"/>
    <xf numFmtId="0" fontId="43" fillId="0" borderId="0" xfId="15" applyFont="1" applyFill="1" applyBorder="1" applyAlignment="1">
      <alignment horizontal="left"/>
    </xf>
    <xf numFmtId="0" fontId="26" fillId="0" borderId="0" xfId="1" applyFont="1" applyFill="1" applyAlignment="1">
      <alignment horizontal="left"/>
    </xf>
    <xf numFmtId="0" fontId="22" fillId="0" borderId="0" xfId="1" applyFont="1" applyFill="1" applyAlignment="1">
      <alignment horizontal="left"/>
    </xf>
    <xf numFmtId="165" fontId="22" fillId="0" borderId="0" xfId="1" applyNumberFormat="1" applyFont="1" applyFill="1"/>
    <xf numFmtId="11" fontId="22" fillId="0" borderId="0" xfId="1" applyNumberFormat="1" applyFont="1" applyFill="1"/>
    <xf numFmtId="0" fontId="26" fillId="0" borderId="0" xfId="1" applyFont="1" applyFill="1"/>
    <xf numFmtId="0" fontId="43" fillId="0" borderId="0" xfId="15" applyFont="1" applyFill="1" applyBorder="1" applyAlignment="1" applyProtection="1"/>
    <xf numFmtId="0" fontId="43" fillId="0" borderId="0" xfId="15" applyFont="1" applyFill="1" applyBorder="1"/>
    <xf numFmtId="0" fontId="43" fillId="0" borderId="0" xfId="15" applyFont="1" applyFill="1" applyBorder="1" applyAlignment="1" applyProtection="1">
      <alignment horizontal="left"/>
    </xf>
    <xf numFmtId="0" fontId="22" fillId="0" borderId="0" xfId="1" applyFont="1" applyFill="1" applyAlignment="1">
      <alignment horizontal="left" vertical="center" wrapText="1"/>
    </xf>
    <xf numFmtId="0" fontId="21" fillId="0" borderId="0" xfId="235" applyFont="1" applyAlignment="1">
      <alignment horizontal="left" vertical="top" wrapText="1"/>
    </xf>
    <xf numFmtId="0" fontId="22" fillId="0" borderId="0" xfId="235" applyFont="1"/>
    <xf numFmtId="0" fontId="22" fillId="0" borderId="0" xfId="235" applyFont="1" applyAlignment="1">
      <alignment horizontal="left" vertical="top" wrapText="1"/>
    </xf>
    <xf numFmtId="0" fontId="22" fillId="0" borderId="10" xfId="235" applyFont="1" applyBorder="1"/>
    <xf numFmtId="0" fontId="42" fillId="0" borderId="0" xfId="235" applyFont="1" applyFill="1"/>
    <xf numFmtId="0" fontId="22" fillId="0" borderId="0" xfId="235" applyFont="1" applyFill="1"/>
    <xf numFmtId="165" fontId="22" fillId="0" borderId="0" xfId="235" applyNumberFormat="1" applyFont="1"/>
    <xf numFmtId="0" fontId="42" fillId="0" borderId="0" xfId="235" applyFont="1"/>
    <xf numFmtId="0" fontId="21" fillId="0" borderId="0" xfId="1" applyFont="1" applyFill="1"/>
    <xf numFmtId="0" fontId="19" fillId="0" borderId="0" xfId="1" applyFont="1" applyFill="1"/>
    <xf numFmtId="0" fontId="19" fillId="0" borderId="0" xfId="1" applyFont="1" applyFill="1" applyAlignment="1"/>
    <xf numFmtId="165" fontId="19" fillId="0" borderId="0" xfId="1" applyNumberFormat="1" applyFont="1" applyFill="1" applyAlignment="1"/>
    <xf numFmtId="0" fontId="19" fillId="0" borderId="0" xfId="1" applyFont="1" applyFill="1" applyBorder="1" applyAlignment="1"/>
    <xf numFmtId="0" fontId="22" fillId="0" borderId="0" xfId="1" applyFont="1" applyFill="1" applyAlignment="1">
      <alignment horizontal="left" vertical="top" wrapText="1"/>
    </xf>
    <xf numFmtId="0" fontId="22" fillId="0" borderId="0" xfId="1" applyFont="1" applyFill="1" applyAlignment="1">
      <alignment horizontal="center" vertical="center" wrapText="1"/>
    </xf>
    <xf numFmtId="0" fontId="59" fillId="0" borderId="0" xfId="1" applyFont="1" applyFill="1" applyAlignment="1">
      <alignment horizontal="left" vertical="center"/>
    </xf>
    <xf numFmtId="0" fontId="60" fillId="0" borderId="0" xfId="2" applyFont="1" applyFill="1" applyBorder="1" applyAlignment="1">
      <alignment vertical="top"/>
    </xf>
    <xf numFmtId="0" fontId="22" fillId="0" borderId="0" xfId="2" applyFont="1" applyFill="1" applyBorder="1" applyAlignment="1">
      <alignment vertical="top"/>
    </xf>
    <xf numFmtId="0" fontId="22" fillId="0" borderId="0" xfId="2" applyFont="1" applyFill="1" applyBorder="1" applyAlignment="1">
      <alignment horizontal="center" vertical="top"/>
    </xf>
    <xf numFmtId="0" fontId="23" fillId="0" borderId="10" xfId="2" applyFont="1" applyFill="1" applyBorder="1" applyAlignment="1"/>
    <xf numFmtId="0" fontId="23" fillId="0" borderId="10" xfId="2" applyFont="1" applyFill="1" applyBorder="1" applyAlignment="1">
      <alignment horizontal="left" vertical="top"/>
    </xf>
    <xf numFmtId="0" fontId="23" fillId="0" borderId="10" xfId="1" applyFont="1" applyFill="1" applyBorder="1" applyAlignment="1">
      <alignment horizontal="left" vertical="top"/>
    </xf>
    <xf numFmtId="16" fontId="23" fillId="0" borderId="0" xfId="1" applyNumberFormat="1" applyFont="1" applyFill="1" applyBorder="1" applyAlignment="1">
      <alignment horizontal="left" vertical="top"/>
    </xf>
    <xf numFmtId="0" fontId="23" fillId="0" borderId="10" xfId="2" applyFont="1" applyFill="1" applyBorder="1" applyAlignment="1">
      <alignment horizontal="left"/>
    </xf>
    <xf numFmtId="16" fontId="23" fillId="0" borderId="0" xfId="1" applyNumberFormat="1" applyFont="1" applyFill="1" applyBorder="1" applyAlignment="1">
      <alignment horizontal="center" vertical="top"/>
    </xf>
    <xf numFmtId="0" fontId="23" fillId="0" borderId="0" xfId="2" applyFont="1" applyFill="1" applyAlignment="1"/>
    <xf numFmtId="186" fontId="23" fillId="0" borderId="0" xfId="2" applyNumberFormat="1" applyFont="1" applyFill="1" applyBorder="1" applyAlignment="1">
      <alignment horizontal="center"/>
    </xf>
    <xf numFmtId="0" fontId="26" fillId="0" borderId="0" xfId="1" applyFont="1" applyFill="1" applyAlignment="1">
      <alignment horizontal="left" wrapText="1"/>
    </xf>
    <xf numFmtId="165" fontId="23" fillId="0" borderId="0" xfId="2" applyNumberFormat="1" applyFont="1" applyFill="1" applyAlignment="1">
      <alignment horizontal="left" vertical="top" wrapText="1"/>
    </xf>
    <xf numFmtId="165" fontId="22" fillId="0" borderId="0" xfId="1" applyNumberFormat="1" applyFont="1" applyFill="1" applyAlignment="1"/>
    <xf numFmtId="0" fontId="22" fillId="0" borderId="0" xfId="1" applyFont="1" applyFill="1" applyBorder="1" applyAlignment="1"/>
    <xf numFmtId="0" fontId="1" fillId="0" borderId="0" xfId="236" applyFill="1" applyAlignment="1"/>
    <xf numFmtId="0" fontId="1" fillId="0" borderId="0" xfId="236" applyFill="1" applyBorder="1" applyAlignment="1"/>
    <xf numFmtId="0" fontId="61" fillId="0" borderId="0" xfId="37" applyFont="1" applyFill="1" applyBorder="1" applyAlignment="1" applyProtection="1"/>
    <xf numFmtId="0" fontId="21" fillId="0" borderId="0" xfId="237" applyFont="1" applyFill="1" applyAlignment="1">
      <alignment horizontal="left" vertical="top"/>
    </xf>
    <xf numFmtId="0" fontId="22" fillId="0" borderId="0" xfId="237" applyFont="1" applyFill="1"/>
    <xf numFmtId="0" fontId="22" fillId="0" borderId="0" xfId="237" applyFont="1" applyFill="1" applyAlignment="1">
      <alignment horizontal="center"/>
    </xf>
    <xf numFmtId="0" fontId="23" fillId="0" borderId="0" xfId="236" applyFont="1" applyFill="1"/>
    <xf numFmtId="0" fontId="22" fillId="0" borderId="0" xfId="1" applyFont="1" applyFill="1" applyAlignment="1">
      <alignment horizontal="left" vertical="top"/>
    </xf>
    <xf numFmtId="0" fontId="21" fillId="0" borderId="0" xfId="1" applyFont="1" applyFill="1" applyAlignment="1">
      <alignment wrapText="1"/>
    </xf>
    <xf numFmtId="0" fontId="21" fillId="0" borderId="0" xfId="237" applyFont="1" applyFill="1"/>
    <xf numFmtId="0" fontId="22" fillId="0" borderId="0" xfId="237" applyFont="1" applyFill="1" applyAlignment="1"/>
    <xf numFmtId="0" fontId="21" fillId="0" borderId="0" xfId="237" applyFont="1" applyFill="1" applyAlignment="1">
      <alignment wrapText="1"/>
    </xf>
    <xf numFmtId="0" fontId="22" fillId="0" borderId="10" xfId="237" applyFont="1" applyFill="1" applyBorder="1"/>
    <xf numFmtId="165" fontId="22" fillId="0" borderId="0" xfId="237" applyNumberFormat="1" applyFont="1" applyFill="1"/>
    <xf numFmtId="0" fontId="21" fillId="0" borderId="0" xfId="237" applyFont="1" applyFill="1" applyAlignment="1">
      <alignment vertical="center" wrapText="1"/>
    </xf>
    <xf numFmtId="0" fontId="42" fillId="0" borderId="0" xfId="237" applyFont="1" applyFill="1"/>
    <xf numFmtId="0" fontId="22" fillId="0" borderId="0" xfId="237" applyFont="1" applyFill="1" applyAlignment="1">
      <alignment vertical="center"/>
    </xf>
    <xf numFmtId="0" fontId="22" fillId="0" borderId="0" xfId="237" applyFont="1" applyFill="1" applyAlignment="1">
      <alignment vertical="center" wrapText="1"/>
    </xf>
    <xf numFmtId="0" fontId="22" fillId="0" borderId="0" xfId="237" applyFont="1" applyFill="1" applyAlignment="1">
      <alignment vertical="top" wrapText="1"/>
    </xf>
    <xf numFmtId="0" fontId="22" fillId="0" borderId="0" xfId="237" applyFont="1" applyFill="1" applyAlignment="1">
      <alignment vertical="top"/>
    </xf>
    <xf numFmtId="0" fontId="22" fillId="0" borderId="0" xfId="237" applyFont="1" applyFill="1" applyAlignment="1">
      <alignment horizontal="left" vertical="top"/>
    </xf>
    <xf numFmtId="0" fontId="21" fillId="0" borderId="0" xfId="1" applyFont="1" applyFill="1" applyAlignment="1">
      <alignment horizontal="left" vertical="top"/>
    </xf>
    <xf numFmtId="0" fontId="57" fillId="0" borderId="0" xfId="236" applyFont="1" applyFill="1"/>
    <xf numFmtId="0" fontId="23" fillId="0" borderId="0" xfId="236" applyFont="1" applyFill="1" applyAlignment="1">
      <alignment horizontal="left" vertical="top" wrapText="1"/>
    </xf>
    <xf numFmtId="0" fontId="57" fillId="0" borderId="0" xfId="236" applyFont="1" applyFill="1" applyAlignment="1"/>
    <xf numFmtId="0" fontId="22" fillId="0" borderId="0" xfId="1" applyFont="1" applyFill="1" applyAlignment="1">
      <alignment wrapText="1"/>
    </xf>
    <xf numFmtId="0" fontId="57" fillId="0" borderId="10" xfId="236" applyFont="1" applyFill="1" applyBorder="1"/>
    <xf numFmtId="0" fontId="23" fillId="0" borderId="10" xfId="236" applyFont="1" applyFill="1" applyBorder="1" applyAlignment="1">
      <alignment horizontal="center" vertical="center" wrapText="1"/>
    </xf>
    <xf numFmtId="0" fontId="21" fillId="0" borderId="0" xfId="1" applyFont="1" applyFill="1" applyAlignment="1"/>
    <xf numFmtId="0" fontId="22" fillId="0" borderId="0" xfId="1" applyFont="1" applyFill="1" applyAlignment="1">
      <alignment vertical="center" wrapText="1"/>
    </xf>
    <xf numFmtId="1" fontId="23" fillId="0" borderId="0" xfId="236" applyNumberFormat="1" applyFont="1" applyFill="1"/>
    <xf numFmtId="0" fontId="42" fillId="0" borderId="0" xfId="236" applyFont="1" applyFill="1"/>
    <xf numFmtId="0" fontId="42" fillId="0" borderId="0" xfId="20" applyFont="1" applyFill="1"/>
    <xf numFmtId="0" fontId="42" fillId="0" borderId="0" xfId="20" applyFont="1" applyFill="1" applyAlignment="1">
      <alignment vertical="top"/>
    </xf>
    <xf numFmtId="0" fontId="21" fillId="0" borderId="0" xfId="2" applyFont="1" applyFill="1" applyAlignment="1">
      <alignment horizontal="left" vertical="center" wrapText="1"/>
    </xf>
    <xf numFmtId="0" fontId="21" fillId="0" borderId="0" xfId="2" applyFont="1" applyFill="1" applyAlignment="1">
      <alignment horizontal="left" vertical="center"/>
    </xf>
    <xf numFmtId="0" fontId="21" fillId="0" borderId="0" xfId="2" applyFont="1" applyFill="1"/>
    <xf numFmtId="0" fontId="22" fillId="0" borderId="0" xfId="2" applyFont="1" applyFill="1" applyBorder="1" applyAlignment="1">
      <alignment vertical="top" wrapText="1"/>
    </xf>
    <xf numFmtId="187" fontId="22" fillId="0" borderId="0" xfId="236" applyNumberFormat="1" applyFont="1" applyFill="1" applyAlignment="1">
      <alignment horizontal="right"/>
    </xf>
    <xf numFmtId="0" fontId="22" fillId="0" borderId="0" xfId="2" applyFont="1" applyFill="1"/>
    <xf numFmtId="0" fontId="22" fillId="0" borderId="0" xfId="2" applyFont="1" applyFill="1" applyAlignment="1">
      <alignment horizontal="left" vertical="center" wrapText="1"/>
    </xf>
    <xf numFmtId="0" fontId="22" fillId="0" borderId="0" xfId="2" applyFont="1" applyFill="1" applyAlignment="1">
      <alignment horizontal="center" vertical="top"/>
    </xf>
    <xf numFmtId="0" fontId="22" fillId="0" borderId="0" xfId="2" applyFont="1" applyFill="1" applyBorder="1" applyAlignment="1">
      <alignment horizontal="center" vertical="top" wrapText="1"/>
    </xf>
    <xf numFmtId="187" fontId="22" fillId="0" borderId="0" xfId="236" applyNumberFormat="1" applyFont="1" applyFill="1" applyAlignment="1">
      <alignment horizontal="right" wrapText="1"/>
    </xf>
    <xf numFmtId="0" fontId="62" fillId="0" borderId="10" xfId="2" applyFont="1" applyFill="1" applyBorder="1"/>
    <xf numFmtId="0" fontId="63" fillId="0" borderId="0" xfId="2" applyFont="1" applyFill="1"/>
    <xf numFmtId="0" fontId="62" fillId="0" borderId="0" xfId="2" applyFont="1" applyFill="1"/>
    <xf numFmtId="0" fontId="62" fillId="0" borderId="0" xfId="2" applyFont="1" applyFill="1" applyAlignment="1">
      <alignment horizontal="left" vertical="top" wrapText="1"/>
    </xf>
    <xf numFmtId="165" fontId="62" fillId="0" borderId="0" xfId="2" applyNumberFormat="1" applyFont="1" applyFill="1" applyAlignment="1">
      <alignment horizontal="left" vertical="top" wrapText="1"/>
    </xf>
    <xf numFmtId="0" fontId="22" fillId="0" borderId="0" xfId="2" applyFont="1" applyFill="1" applyAlignment="1">
      <alignment wrapText="1"/>
    </xf>
    <xf numFmtId="0" fontId="64" fillId="0" borderId="0" xfId="1" applyFont="1" applyFill="1" applyAlignment="1">
      <alignment vertical="top" wrapText="1"/>
    </xf>
    <xf numFmtId="187" fontId="23" fillId="0" borderId="0" xfId="236" applyNumberFormat="1" applyFont="1" applyFill="1"/>
    <xf numFmtId="0" fontId="22" fillId="0" borderId="0" xfId="1" applyFont="1" applyFill="1" applyAlignment="1">
      <alignment horizontal="left" vertical="center"/>
    </xf>
    <xf numFmtId="0" fontId="23" fillId="0" borderId="0" xfId="1" applyFont="1" applyFill="1" applyAlignment="1">
      <alignment horizontal="left" vertical="top" wrapText="1"/>
    </xf>
    <xf numFmtId="165" fontId="22" fillId="0" borderId="0" xfId="2" applyNumberFormat="1" applyFont="1" applyFill="1"/>
    <xf numFmtId="0" fontId="62" fillId="0" borderId="0" xfId="40" applyFont="1" applyFill="1"/>
    <xf numFmtId="0" fontId="22" fillId="0" borderId="0" xfId="40" applyFont="1" applyFill="1" applyBorder="1" applyAlignment="1">
      <alignment horizontal="left" vertical="top" wrapText="1"/>
    </xf>
    <xf numFmtId="0" fontId="22" fillId="0" borderId="0" xfId="40" applyFont="1" applyFill="1" applyBorder="1" applyAlignment="1">
      <alignment horizontal="left" vertical="top"/>
    </xf>
    <xf numFmtId="0" fontId="22" fillId="0" borderId="0" xfId="42" applyFont="1" applyFill="1" applyBorder="1" applyAlignment="1" applyProtection="1"/>
    <xf numFmtId="0" fontId="65" fillId="0" borderId="0" xfId="42" applyFont="1" applyFill="1" applyBorder="1" applyAlignment="1" applyProtection="1"/>
    <xf numFmtId="2" fontId="22" fillId="0" borderId="0" xfId="1" applyNumberFormat="1" applyFont="1" applyFill="1"/>
    <xf numFmtId="0" fontId="65" fillId="0" borderId="0" xfId="42" applyFont="1" applyFill="1" applyBorder="1" applyAlignment="1" applyProtection="1">
      <alignment horizontal="left"/>
    </xf>
    <xf numFmtId="0" fontId="1" fillId="0" borderId="0" xfId="236" applyBorder="1"/>
    <xf numFmtId="187" fontId="22" fillId="0" borderId="0" xfId="236" applyNumberFormat="1" applyFont="1" applyFill="1" applyAlignment="1">
      <alignment wrapText="1"/>
    </xf>
    <xf numFmtId="0" fontId="23" fillId="0" borderId="10" xfId="2" applyFont="1" applyFill="1" applyBorder="1" applyAlignment="1">
      <alignment horizontal="left" vertical="top" wrapText="1"/>
    </xf>
    <xf numFmtId="0" fontId="22" fillId="0" borderId="0" xfId="1" applyFont="1" applyFill="1" applyAlignment="1">
      <alignment vertical="top"/>
    </xf>
    <xf numFmtId="0" fontId="22" fillId="0" borderId="0" xfId="237" applyFont="1" applyFill="1" applyAlignment="1">
      <alignment horizontal="left"/>
    </xf>
    <xf numFmtId="0" fontId="22" fillId="0" borderId="10" xfId="237" applyFont="1" applyFill="1" applyBorder="1" applyAlignment="1">
      <alignment horizontal="left"/>
    </xf>
    <xf numFmtId="0" fontId="42" fillId="0" borderId="0" xfId="236" applyFont="1" applyFill="1" applyAlignment="1">
      <alignment horizontal="left" vertical="top" wrapText="1"/>
    </xf>
    <xf numFmtId="0" fontId="23" fillId="0" borderId="0" xfId="236" applyFont="1" applyFill="1" applyAlignment="1">
      <alignment horizontal="left" vertical="top"/>
    </xf>
    <xf numFmtId="0" fontId="22" fillId="0" borderId="0" xfId="237" applyFont="1" applyFill="1" applyAlignment="1">
      <alignment horizontal="left"/>
    </xf>
    <xf numFmtId="0" fontId="22" fillId="0" borderId="0" xfId="2" applyFont="1" applyFill="1" applyBorder="1" applyAlignment="1">
      <alignment horizontal="center" vertical="top"/>
    </xf>
    <xf numFmtId="165" fontId="23" fillId="0" borderId="0" xfId="2" applyNumberFormat="1" applyFont="1" applyFill="1" applyBorder="1" applyAlignment="1">
      <alignment horizontal="right"/>
    </xf>
    <xf numFmtId="165" fontId="23" fillId="0" borderId="0" xfId="2" applyNumberFormat="1" applyFont="1" applyFill="1" applyAlignment="1">
      <alignment horizontal="right"/>
    </xf>
    <xf numFmtId="165" fontId="23" fillId="0" borderId="10" xfId="2" applyNumberFormat="1" applyFont="1" applyFill="1" applyBorder="1" applyAlignment="1">
      <alignment horizontal="right"/>
    </xf>
    <xf numFmtId="165" fontId="22" fillId="0" borderId="0" xfId="237" applyNumberFormat="1" applyFont="1" applyFill="1" applyAlignment="1">
      <alignment horizontal="right"/>
    </xf>
    <xf numFmtId="165" fontId="22" fillId="0" borderId="10" xfId="237" applyNumberFormat="1" applyFont="1" applyFill="1" applyBorder="1" applyAlignment="1">
      <alignment horizontal="right"/>
    </xf>
    <xf numFmtId="165" fontId="23" fillId="0" borderId="0" xfId="236" applyNumberFormat="1" applyFont="1" applyFill="1"/>
    <xf numFmtId="0" fontId="23" fillId="0" borderId="10" xfId="236" applyFont="1" applyFill="1" applyBorder="1"/>
    <xf numFmtId="165" fontId="23" fillId="0" borderId="10" xfId="236" applyNumberFormat="1" applyFont="1" applyFill="1" applyBorder="1"/>
    <xf numFmtId="0" fontId="62" fillId="0" borderId="10" xfId="2" applyFont="1" applyFill="1" applyBorder="1" applyAlignment="1">
      <alignment wrapText="1"/>
    </xf>
    <xf numFmtId="0" fontId="64" fillId="0" borderId="0" xfId="1" applyFont="1" applyFill="1" applyAlignment="1">
      <alignment vertical="top"/>
    </xf>
    <xf numFmtId="0" fontId="22" fillId="0" borderId="0" xfId="1" applyFont="1" applyFill="1" applyAlignment="1">
      <alignment horizontal="left" wrapText="1"/>
    </xf>
    <xf numFmtId="0" fontId="22" fillId="0" borderId="0" xfId="1" applyFont="1" applyFill="1" applyAlignment="1">
      <alignment horizontal="center" wrapText="1"/>
    </xf>
    <xf numFmtId="0" fontId="42" fillId="0" borderId="0" xfId="1" applyFont="1" applyFill="1" applyAlignment="1">
      <alignment horizontal="center" wrapText="1"/>
    </xf>
    <xf numFmtId="0" fontId="42" fillId="0" borderId="10" xfId="237" applyFont="1" applyFill="1" applyBorder="1"/>
    <xf numFmtId="1" fontId="22" fillId="0" borderId="0" xfId="1" applyNumberFormat="1" applyFont="1" applyFill="1"/>
    <xf numFmtId="1" fontId="22" fillId="0" borderId="0" xfId="237" applyNumberFormat="1" applyFont="1" applyFill="1"/>
    <xf numFmtId="1" fontId="22" fillId="0" borderId="10" xfId="237" applyNumberFormat="1" applyFont="1" applyFill="1" applyBorder="1"/>
    <xf numFmtId="0" fontId="42" fillId="0" borderId="0" xfId="1" applyFont="1" applyFill="1" applyAlignment="1">
      <alignment horizontal="left" vertical="top" wrapText="1"/>
    </xf>
    <xf numFmtId="0" fontId="42" fillId="0" borderId="0" xfId="1" applyFont="1" applyFill="1" applyAlignment="1">
      <alignment horizontal="left"/>
    </xf>
    <xf numFmtId="0" fontId="17" fillId="0" borderId="0" xfId="236" applyFont="1" applyBorder="1"/>
    <xf numFmtId="0" fontId="1" fillId="0" borderId="0" xfId="236" applyFont="1" applyBorder="1"/>
    <xf numFmtId="0" fontId="23" fillId="0" borderId="0" xfId="236" applyFont="1" applyBorder="1" applyAlignment="1">
      <alignment horizontal="left" vertical="top" wrapText="1"/>
    </xf>
    <xf numFmtId="0" fontId="57" fillId="0" borderId="0" xfId="236" applyFont="1" applyBorder="1" applyAlignment="1">
      <alignment horizontal="left" vertical="top" wrapText="1"/>
    </xf>
    <xf numFmtId="0" fontId="23" fillId="0" borderId="0" xfId="236" applyFont="1" applyFill="1" applyBorder="1" applyAlignment="1">
      <alignment horizontal="left" vertical="top" wrapText="1"/>
    </xf>
    <xf numFmtId="0" fontId="57" fillId="0" borderId="0" xfId="236" applyFont="1" applyFill="1" applyBorder="1" applyAlignment="1">
      <alignment horizontal="left" vertical="top" wrapText="1"/>
    </xf>
    <xf numFmtId="0" fontId="22" fillId="0" borderId="0" xfId="236" applyFont="1" applyFill="1" applyBorder="1" applyAlignment="1">
      <alignment horizontal="left" vertical="top" wrapText="1"/>
    </xf>
    <xf numFmtId="0" fontId="57" fillId="0" borderId="10" xfId="236" applyFont="1" applyBorder="1" applyAlignment="1">
      <alignment horizontal="left"/>
    </xf>
    <xf numFmtId="0" fontId="23" fillId="0" borderId="10" xfId="236" applyFont="1" applyBorder="1" applyAlignment="1">
      <alignment horizontal="left"/>
    </xf>
    <xf numFmtId="0" fontId="23" fillId="0" borderId="10" xfId="236" applyFont="1" applyBorder="1" applyAlignment="1">
      <alignment horizontal="left" wrapText="1"/>
    </xf>
    <xf numFmtId="0" fontId="23" fillId="0" borderId="10" xfId="236" applyFont="1" applyFill="1" applyBorder="1" applyAlignment="1">
      <alignment horizontal="left" wrapText="1"/>
    </xf>
    <xf numFmtId="0" fontId="23" fillId="0" borderId="10" xfId="236" applyFont="1" applyBorder="1" applyAlignment="1">
      <alignment horizontal="left" vertical="top" wrapText="1"/>
    </xf>
    <xf numFmtId="0" fontId="23" fillId="0" borderId="10" xfId="236" applyFont="1" applyFill="1" applyBorder="1" applyAlignment="1">
      <alignment horizontal="left" vertical="top" wrapText="1"/>
    </xf>
    <xf numFmtId="0" fontId="22" fillId="0" borderId="10" xfId="1" applyFont="1" applyFill="1" applyBorder="1" applyAlignment="1">
      <alignment horizontal="left"/>
    </xf>
    <xf numFmtId="165" fontId="22" fillId="0" borderId="10" xfId="1" applyNumberFormat="1" applyFont="1" applyFill="1" applyBorder="1" applyAlignment="1">
      <alignment horizontal="left"/>
    </xf>
    <xf numFmtId="0" fontId="57" fillId="35" borderId="0" xfId="236" applyFont="1" applyFill="1" applyBorder="1" applyAlignment="1">
      <alignment horizontal="left" vertical="top"/>
    </xf>
    <xf numFmtId="0" fontId="23" fillId="35" borderId="0" xfId="236" applyFont="1" applyFill="1" applyBorder="1" applyAlignment="1">
      <alignment horizontal="left" vertical="top" wrapText="1"/>
    </xf>
    <xf numFmtId="0" fontId="57" fillId="35" borderId="0" xfId="236" applyFont="1" applyFill="1" applyBorder="1" applyAlignment="1">
      <alignment horizontal="left" vertical="top" wrapText="1"/>
    </xf>
    <xf numFmtId="0" fontId="22" fillId="35" borderId="0" xfId="236" applyFont="1" applyFill="1" applyBorder="1" applyAlignment="1">
      <alignment horizontal="left" vertical="top" wrapText="1"/>
    </xf>
    <xf numFmtId="0" fontId="57" fillId="0" borderId="10" xfId="236" applyFont="1" applyBorder="1" applyAlignment="1">
      <alignment horizontal="left" vertical="top" wrapText="1"/>
    </xf>
    <xf numFmtId="0" fontId="1" fillId="0" borderId="0" xfId="236" applyFill="1" applyBorder="1" applyAlignment="1">
      <alignment horizontal="left"/>
    </xf>
    <xf numFmtId="0" fontId="1" fillId="0" borderId="10" xfId="236" applyFill="1" applyBorder="1" applyAlignment="1">
      <alignment horizontal="left"/>
    </xf>
    <xf numFmtId="0" fontId="1" fillId="0" borderId="0" xfId="236" applyFill="1" applyBorder="1" applyAlignment="1">
      <alignment horizontal="left" vertical="top"/>
    </xf>
    <xf numFmtId="0" fontId="1" fillId="0" borderId="0" xfId="236" applyFill="1" applyBorder="1"/>
    <xf numFmtId="0" fontId="57" fillId="0" borderId="0" xfId="236" applyFont="1" applyFill="1" applyBorder="1" applyAlignment="1">
      <alignment horizontal="left"/>
    </xf>
    <xf numFmtId="0" fontId="23" fillId="0" borderId="14" xfId="236" applyFont="1" applyBorder="1" applyAlignment="1">
      <alignment horizontal="left" wrapText="1"/>
    </xf>
    <xf numFmtId="0" fontId="23" fillId="0" borderId="14" xfId="236" applyFont="1" applyBorder="1" applyAlignment="1">
      <alignment horizontal="left"/>
    </xf>
    <xf numFmtId="0" fontId="23" fillId="0" borderId="14" xfId="236" applyFont="1" applyFill="1" applyBorder="1" applyAlignment="1">
      <alignment horizontal="left" wrapText="1"/>
    </xf>
    <xf numFmtId="0" fontId="23" fillId="0" borderId="15" xfId="236" applyFont="1" applyBorder="1" applyAlignment="1">
      <alignment horizontal="left"/>
    </xf>
    <xf numFmtId="0" fontId="23" fillId="0" borderId="15" xfId="236" applyFont="1" applyBorder="1" applyAlignment="1">
      <alignment horizontal="left" wrapText="1"/>
    </xf>
    <xf numFmtId="0" fontId="23" fillId="0" borderId="15" xfId="236" applyFont="1" applyFill="1" applyBorder="1" applyAlignment="1">
      <alignment horizontal="left" wrapText="1"/>
    </xf>
    <xf numFmtId="0" fontId="23" fillId="0" borderId="16" xfId="236" applyFont="1" applyBorder="1" applyAlignment="1">
      <alignment horizontal="left" wrapText="1"/>
    </xf>
    <xf numFmtId="0" fontId="57" fillId="0" borderId="18" xfId="236" applyFont="1" applyFill="1" applyBorder="1" applyAlignment="1">
      <alignment horizontal="left"/>
    </xf>
    <xf numFmtId="0" fontId="57" fillId="0" borderId="18" xfId="236" applyFont="1" applyFill="1" applyBorder="1" applyAlignment="1">
      <alignment horizontal="left" wrapText="1"/>
    </xf>
    <xf numFmtId="0" fontId="57" fillId="0" borderId="18" xfId="236" applyFont="1" applyFill="1" applyBorder="1" applyAlignment="1">
      <alignment horizontal="left" wrapText="1"/>
    </xf>
    <xf numFmtId="0" fontId="57" fillId="0" borderId="18" xfId="236" applyFont="1" applyFill="1" applyBorder="1" applyAlignment="1">
      <alignment horizontal="left"/>
    </xf>
    <xf numFmtId="0" fontId="23" fillId="35" borderId="19" xfId="236" applyFont="1" applyFill="1" applyBorder="1" applyAlignment="1">
      <alignment horizontal="left" vertical="top"/>
    </xf>
    <xf numFmtId="0" fontId="23" fillId="35" borderId="19" xfId="236" applyFont="1" applyFill="1" applyBorder="1" applyAlignment="1">
      <alignment horizontal="left" vertical="top" wrapText="1"/>
    </xf>
    <xf numFmtId="0" fontId="23" fillId="0" borderId="18" xfId="236" applyFont="1" applyBorder="1" applyAlignment="1">
      <alignment horizontal="left" vertical="top" wrapText="1"/>
    </xf>
    <xf numFmtId="0" fontId="23" fillId="0" borderId="18" xfId="236" applyFont="1" applyFill="1" applyBorder="1" applyAlignment="1">
      <alignment horizontal="left" vertical="top" wrapText="1"/>
    </xf>
    <xf numFmtId="0" fontId="23" fillId="35" borderId="18" xfId="236" applyFont="1" applyFill="1" applyBorder="1" applyAlignment="1">
      <alignment horizontal="left" vertical="top" wrapText="1"/>
    </xf>
    <xf numFmtId="0" fontId="22" fillId="35" borderId="18" xfId="236" applyFont="1" applyFill="1" applyBorder="1" applyAlignment="1">
      <alignment horizontal="left" vertical="top" wrapText="1"/>
    </xf>
    <xf numFmtId="0" fontId="22" fillId="0" borderId="18" xfId="236" applyFont="1" applyFill="1" applyBorder="1" applyAlignment="1">
      <alignment horizontal="left" vertical="top" wrapText="1"/>
    </xf>
    <xf numFmtId="0" fontId="23" fillId="0" borderId="15" xfId="236" applyFont="1" applyBorder="1" applyAlignment="1">
      <alignment horizontal="left" vertical="top" wrapText="1"/>
    </xf>
    <xf numFmtId="0" fontId="23" fillId="0" borderId="15" xfId="236" applyFont="1" applyFill="1" applyBorder="1" applyAlignment="1">
      <alignment horizontal="left" vertical="top" wrapText="1"/>
    </xf>
    <xf numFmtId="0" fontId="23" fillId="35" borderId="20" xfId="236" applyFont="1" applyFill="1" applyBorder="1" applyAlignment="1">
      <alignment horizontal="left" vertical="top" wrapText="1"/>
    </xf>
    <xf numFmtId="0" fontId="23" fillId="0" borderId="17" xfId="236" applyFont="1" applyBorder="1" applyAlignment="1">
      <alignment horizontal="left" vertical="top" wrapText="1"/>
    </xf>
    <xf numFmtId="0" fontId="23" fillId="35" borderId="17" xfId="236" applyFont="1" applyFill="1" applyBorder="1" applyAlignment="1">
      <alignment horizontal="left" vertical="top" wrapText="1"/>
    </xf>
    <xf numFmtId="0" fontId="23" fillId="0" borderId="17" xfId="236" applyFont="1" applyFill="1" applyBorder="1" applyAlignment="1">
      <alignment horizontal="left" vertical="top" wrapText="1"/>
    </xf>
    <xf numFmtId="0" fontId="23" fillId="35" borderId="17" xfId="236" applyFont="1" applyFill="1" applyBorder="1" applyAlignment="1">
      <alignment horizontal="left" vertical="top"/>
    </xf>
    <xf numFmtId="0" fontId="23" fillId="0" borderId="14" xfId="236" applyFont="1" applyFill="1" applyBorder="1" applyAlignment="1">
      <alignment horizontal="left" vertical="top" wrapText="1"/>
    </xf>
    <xf numFmtId="0" fontId="22" fillId="0" borderId="17" xfId="236" applyFont="1" applyFill="1" applyBorder="1" applyAlignment="1">
      <alignment horizontal="left" vertical="top" wrapText="1"/>
    </xf>
    <xf numFmtId="0" fontId="22" fillId="35" borderId="17" xfId="236" applyFont="1" applyFill="1" applyBorder="1" applyAlignment="1">
      <alignment horizontal="left" vertical="top" wrapText="1"/>
    </xf>
    <xf numFmtId="0" fontId="23" fillId="0" borderId="14" xfId="236" applyFont="1" applyBorder="1" applyAlignment="1">
      <alignment horizontal="left" vertical="top" wrapText="1"/>
    </xf>
    <xf numFmtId="0" fontId="22" fillId="0" borderId="18" xfId="236" applyFont="1" applyBorder="1" applyAlignment="1">
      <alignment horizontal="left" vertical="top" wrapText="1"/>
    </xf>
    <xf numFmtId="165" fontId="22" fillId="0" borderId="10" xfId="235" applyNumberFormat="1" applyFont="1" applyBorder="1"/>
    <xf numFmtId="0" fontId="21" fillId="0" borderId="0" xfId="237" applyFont="1" applyFill="1" applyAlignment="1">
      <alignment vertical="top"/>
    </xf>
  </cellXfs>
  <cellStyles count="238">
    <cellStyle name="1dec" xfId="43"/>
    <cellStyle name="20% - Accent1 2" xfId="44"/>
    <cellStyle name="20% - Accent1 3" xfId="45"/>
    <cellStyle name="20% - Accent2 2" xfId="46"/>
    <cellStyle name="20% - Accent2 3" xfId="47"/>
    <cellStyle name="20% - Accent3 2" xfId="48"/>
    <cellStyle name="20% - Accent3 3" xfId="49"/>
    <cellStyle name="20% - Accent4 2" xfId="50"/>
    <cellStyle name="20% - Accent4 3" xfId="51"/>
    <cellStyle name="20% - Accent5 2" xfId="52"/>
    <cellStyle name="20% - Accent5 3" xfId="53"/>
    <cellStyle name="20% - Accent6 2" xfId="54"/>
    <cellStyle name="20% - Accent6 3" xfId="55"/>
    <cellStyle name="40% - Accent1 2" xfId="56"/>
    <cellStyle name="40% - Accent1 3" xfId="57"/>
    <cellStyle name="40% - Accent2 2" xfId="58"/>
    <cellStyle name="40% - Accent2 3" xfId="59"/>
    <cellStyle name="40% - Accent3 2" xfId="60"/>
    <cellStyle name="40% - Accent3 3" xfId="61"/>
    <cellStyle name="40% - Accent4 2" xfId="62"/>
    <cellStyle name="40% - Accent4 3" xfId="63"/>
    <cellStyle name="40% - Accent5 2" xfId="64"/>
    <cellStyle name="40% - Accent5 3" xfId="65"/>
    <cellStyle name="40% - Accent6 2" xfId="66"/>
    <cellStyle name="40% - Accent6 3" xfId="67"/>
    <cellStyle name="60% - Accent1 2" xfId="68"/>
    <cellStyle name="60% - Accent1 3" xfId="69"/>
    <cellStyle name="60% - Accent2 2" xfId="70"/>
    <cellStyle name="60% - Accent2 3" xfId="71"/>
    <cellStyle name="60% - Accent3 2" xfId="72"/>
    <cellStyle name="60% - Accent3 3" xfId="73"/>
    <cellStyle name="60% - Accent4 2" xfId="74"/>
    <cellStyle name="60% - Accent4 3" xfId="75"/>
    <cellStyle name="60% - Accent5 2" xfId="76"/>
    <cellStyle name="60% - Accent5 3" xfId="77"/>
    <cellStyle name="60% - Accent6 2" xfId="78"/>
    <cellStyle name="60% - Accent6 3" xfId="79"/>
    <cellStyle name="A" xfId="80"/>
    <cellStyle name="Accent1 2" xfId="81"/>
    <cellStyle name="Accent1 3" xfId="82"/>
    <cellStyle name="Accent2 2" xfId="83"/>
    <cellStyle name="Accent2 3" xfId="84"/>
    <cellStyle name="Accent3 2" xfId="85"/>
    <cellStyle name="Accent3 3" xfId="86"/>
    <cellStyle name="Accent4 2" xfId="87"/>
    <cellStyle name="Accent4 3" xfId="88"/>
    <cellStyle name="Accent5 2" xfId="89"/>
    <cellStyle name="Accent5 3" xfId="90"/>
    <cellStyle name="Accent6 2" xfId="91"/>
    <cellStyle name="Accent6 3" xfId="92"/>
    <cellStyle name="Afrundet valuta_MEAN92" xfId="93"/>
    <cellStyle name="årstal" xfId="94"/>
    <cellStyle name="AZ1" xfId="3"/>
    <cellStyle name="Bad 2" xfId="95"/>
    <cellStyle name="Bad 3" xfId="96"/>
    <cellStyle name="Calculation 2" xfId="97"/>
    <cellStyle name="Calculation 3" xfId="98"/>
    <cellStyle name="Check Cell 2" xfId="99"/>
    <cellStyle name="Check Cell 3" xfId="100"/>
    <cellStyle name="Comma [0] 2" xfId="4"/>
    <cellStyle name="Comma 2" xfId="5"/>
    <cellStyle name="Comma 2 2" xfId="6"/>
    <cellStyle name="Comma 3" xfId="7"/>
    <cellStyle name="Comma 3 2" xfId="101"/>
    <cellStyle name="Comma 3 3" xfId="102"/>
    <cellStyle name="Comma 4" xfId="8"/>
    <cellStyle name="Comma 5" xfId="103"/>
    <cellStyle name="Comma0" xfId="104"/>
    <cellStyle name="Currency0" xfId="105"/>
    <cellStyle name="dark_blue" xfId="9"/>
    <cellStyle name="Date" xfId="106"/>
    <cellStyle name="Date 2" xfId="107"/>
    <cellStyle name="Dezimal [0]_Check" xfId="108"/>
    <cellStyle name="Dezimal_Check" xfId="109"/>
    <cellStyle name="dobComma" xfId="110"/>
    <cellStyle name="Euro" xfId="111"/>
    <cellStyle name="Explanatory Text 2" xfId="112"/>
    <cellStyle name="Explanatory Text 3" xfId="113"/>
    <cellStyle name="Fixed" xfId="114"/>
    <cellStyle name="Footnote" xfId="10"/>
    <cellStyle name="Good 2" xfId="115"/>
    <cellStyle name="Good 3" xfId="116"/>
    <cellStyle name="Haus" xfId="117"/>
    <cellStyle name="Haus 2" xfId="118"/>
    <cellStyle name="Heading 1 2" xfId="119"/>
    <cellStyle name="Heading 1 2 2" xfId="120"/>
    <cellStyle name="Heading 1 3" xfId="121"/>
    <cellStyle name="Heading 1 3 2" xfId="122"/>
    <cellStyle name="Heading 1 4" xfId="123"/>
    <cellStyle name="Heading 1 5" xfId="124"/>
    <cellStyle name="Heading 1 6" xfId="125"/>
    <cellStyle name="Heading 2 2" xfId="126"/>
    <cellStyle name="Heading 2 2 2" xfId="127"/>
    <cellStyle name="Heading 2 3" xfId="128"/>
    <cellStyle name="Heading 2 3 2" xfId="129"/>
    <cellStyle name="Heading 2 4" xfId="130"/>
    <cellStyle name="Heading 2 5" xfId="131"/>
    <cellStyle name="Heading 2 6" xfId="132"/>
    <cellStyle name="Heading 3 2" xfId="133"/>
    <cellStyle name="Heading 3 3" xfId="134"/>
    <cellStyle name="Heading 4 2" xfId="135"/>
    <cellStyle name="Heading 4 3" xfId="136"/>
    <cellStyle name="Hovede" xfId="137"/>
    <cellStyle name="Hovede 2" xfId="138"/>
    <cellStyle name="Hyperlink 2" xfId="11"/>
    <cellStyle name="Hyperlink 2 2" xfId="12"/>
    <cellStyle name="Hyperlink 2 3" xfId="13"/>
    <cellStyle name="Hyperlink 2 4" xfId="42"/>
    <cellStyle name="Hyperlink 2_Social Expenditure Outlook" xfId="139"/>
    <cellStyle name="Hyperlink 3" xfId="14"/>
    <cellStyle name="Hyperlink 3 2" xfId="37"/>
    <cellStyle name="Hyperlink 4" xfId="15"/>
    <cellStyle name="Hyperlink 4 2" xfId="140"/>
    <cellStyle name="Hyperlink 4_Social Expenditure Outlook" xfId="141"/>
    <cellStyle name="Hyperlink 5" xfId="142"/>
    <cellStyle name="Hypertextový odkaz" xfId="143"/>
    <cellStyle name="Hypertextový odkaz 2" xfId="144"/>
    <cellStyle name="Input 2" xfId="145"/>
    <cellStyle name="Input 3" xfId="146"/>
    <cellStyle name="light_blue" xfId="16"/>
    <cellStyle name="Linked Cell 2" xfId="147"/>
    <cellStyle name="Linked Cell 3" xfId="148"/>
    <cellStyle name="Neutral 2" xfId="149"/>
    <cellStyle name="Neutral 3" xfId="150"/>
    <cellStyle name="No-definido" xfId="151"/>
    <cellStyle name="No-definido 2" xfId="152"/>
    <cellStyle name="Normal" xfId="0" builtinId="0"/>
    <cellStyle name="Normal 10" xfId="153"/>
    <cellStyle name="Normal 10 2" xfId="154"/>
    <cellStyle name="Normal 11" xfId="155"/>
    <cellStyle name="Normal 12" xfId="17"/>
    <cellStyle name="Normal 13" xfId="235"/>
    <cellStyle name="Normal 17" xfId="156"/>
    <cellStyle name="Normal 17 2" xfId="157"/>
    <cellStyle name="Normal 17_Social Expenditure Outlook" xfId="158"/>
    <cellStyle name="Normal 2" xfId="1"/>
    <cellStyle name="Normal 2 10" xfId="159"/>
    <cellStyle name="Normal 2 10 2" xfId="160"/>
    <cellStyle name="Normal 2 10_Social Expenditure Outlook" xfId="161"/>
    <cellStyle name="Normal 2 11" xfId="162"/>
    <cellStyle name="Normal 2 11 2" xfId="163"/>
    <cellStyle name="Normal 2 11_Social Expenditure Outlook" xfId="164"/>
    <cellStyle name="Normal 2 12" xfId="165"/>
    <cellStyle name="Normal 2 12 2" xfId="166"/>
    <cellStyle name="Normal 2 12_Social Expenditure Outlook" xfId="167"/>
    <cellStyle name="Normal 2 13" xfId="168"/>
    <cellStyle name="Normal 2 13 2" xfId="169"/>
    <cellStyle name="Normal 2 13_Social Expenditure Outlook" xfId="170"/>
    <cellStyle name="Normal 2 14" xfId="171"/>
    <cellStyle name="Normal 2 14 2" xfId="172"/>
    <cellStyle name="Normal 2 14_Social Expenditure Outlook" xfId="173"/>
    <cellStyle name="Normal 2 15" xfId="174"/>
    <cellStyle name="Normal 2 15 2" xfId="175"/>
    <cellStyle name="Normal 2 15_Social Expenditure Outlook" xfId="176"/>
    <cellStyle name="Normal 2 16" xfId="177"/>
    <cellStyle name="Normal 2 16 2" xfId="178"/>
    <cellStyle name="Normal 2 17" xfId="179"/>
    <cellStyle name="Normal 2 18" xfId="180"/>
    <cellStyle name="Normal 2 19" xfId="181"/>
    <cellStyle name="Normal 2 2" xfId="2"/>
    <cellStyle name="Normal 2 2 10" xfId="39"/>
    <cellStyle name="Normal 2 2 2" xfId="182"/>
    <cellStyle name="Normal 2 2_Social Expenditure Outlook" xfId="183"/>
    <cellStyle name="Normal 2 3" xfId="18"/>
    <cellStyle name="Normal 2 3 2" xfId="184"/>
    <cellStyle name="Normal 2 3_Social Expenditure Outlook" xfId="185"/>
    <cellStyle name="Normal 2 4" xfId="19"/>
    <cellStyle name="Normal 2 4 2" xfId="186"/>
    <cellStyle name="Normal 2 4_Social Expenditure Outlook" xfId="187"/>
    <cellStyle name="Normal 2 5" xfId="188"/>
    <cellStyle name="Normal 2 5 2" xfId="189"/>
    <cellStyle name="Normal 2 5_Social Expenditure Outlook" xfId="190"/>
    <cellStyle name="Normal 2 6" xfId="191"/>
    <cellStyle name="Normal 2 6 2" xfId="192"/>
    <cellStyle name="Normal 2 6_Social Expenditure Outlook" xfId="193"/>
    <cellStyle name="Normal 2 7" xfId="194"/>
    <cellStyle name="Normal 2 7 2" xfId="195"/>
    <cellStyle name="Normal 2 7_Social Expenditure Outlook" xfId="196"/>
    <cellStyle name="Normal 2 8" xfId="197"/>
    <cellStyle name="Normal 2 8 2" xfId="198"/>
    <cellStyle name="Normal 2 8_Social Expenditure Outlook" xfId="199"/>
    <cellStyle name="Normal 2 9" xfId="200"/>
    <cellStyle name="Normal 2 9 2" xfId="201"/>
    <cellStyle name="Normal 2 9_Social Expenditure Outlook" xfId="202"/>
    <cellStyle name="Normal 3" xfId="20"/>
    <cellStyle name="Normal 3 2" xfId="21"/>
    <cellStyle name="Normal 3 2 2" xfId="237"/>
    <cellStyle name="Normal 4" xfId="22"/>
    <cellStyle name="Normal 4 2" xfId="23"/>
    <cellStyle name="Normal 5" xfId="24"/>
    <cellStyle name="Normal 5 2" xfId="25"/>
    <cellStyle name="Normal 5 3" xfId="38"/>
    <cellStyle name="Normal 5 4" xfId="40"/>
    <cellStyle name="Normal 6" xfId="26"/>
    <cellStyle name="Normal 6 2" xfId="41"/>
    <cellStyle name="Normal 7" xfId="27"/>
    <cellStyle name="Normal 7 2" xfId="236"/>
    <cellStyle name="Normal 8" xfId="28"/>
    <cellStyle name="Normal 9" xfId="29"/>
    <cellStyle name="Normál_H-Quant99-01" xfId="203"/>
    <cellStyle name="NormalDK" xfId="204"/>
    <cellStyle name="NormalDK 2" xfId="205"/>
    <cellStyle name="Normalny_FDB Quest - Parenting support" xfId="30"/>
    <cellStyle name="Note 2" xfId="31"/>
    <cellStyle name="Note 3" xfId="206"/>
    <cellStyle name="Output 2" xfId="207"/>
    <cellStyle name="Output 3" xfId="208"/>
    <cellStyle name="Percent 2" xfId="32"/>
    <cellStyle name="Sbold" xfId="209"/>
    <cellStyle name="Sledovaný hypertextový odkaz" xfId="210"/>
    <cellStyle name="Sledovaný hypertextový odkaz 2" xfId="211"/>
    <cellStyle name="Snorm" xfId="33"/>
    <cellStyle name="Snorm 2" xfId="212"/>
    <cellStyle name="socxn" xfId="34"/>
    <cellStyle name="Standard_AT1990-2000Nat" xfId="213"/>
    <cellStyle name="table_body" xfId="35"/>
    <cellStyle name="tal" xfId="214"/>
    <cellStyle name="Title 2" xfId="215"/>
    <cellStyle name="Title 3" xfId="216"/>
    <cellStyle name="Total 2" xfId="217"/>
    <cellStyle name="Total 2 2" xfId="218"/>
    <cellStyle name="Total 3" xfId="219"/>
    <cellStyle name="Total 3 2" xfId="220"/>
    <cellStyle name="Total 4" xfId="221"/>
    <cellStyle name="Total 5" xfId="222"/>
    <cellStyle name="Total 6" xfId="223"/>
    <cellStyle name="Tusenskille [0]_NO" xfId="224"/>
    <cellStyle name="Tusenskille_NO" xfId="225"/>
    <cellStyle name="Tusental (0)_Data 1993" xfId="226"/>
    <cellStyle name="Tusental_Data 1993" xfId="227"/>
    <cellStyle name="Valuta (0)_Data 1993" xfId="228"/>
    <cellStyle name="Valuta [0]_NO" xfId="229"/>
    <cellStyle name="Valuta_Data 1993" xfId="230"/>
    <cellStyle name="Währung [0]_Check" xfId="231"/>
    <cellStyle name="Währung_Check" xfId="232"/>
    <cellStyle name="Warning Text 2" xfId="233"/>
    <cellStyle name="Warning Text 3" xfId="234"/>
    <cellStyle name="標準_②Ｂ分類事項一覧（英語）" xfId="36"/>
  </cellStyles>
  <dxfs count="0"/>
  <tableStyles count="0" defaultTableStyle="TableStyleMedium2" defaultPivotStyle="PivotStyleLight16"/>
  <colors>
    <mruColors>
      <color rgb="FF002F6C"/>
      <color rgb="FFCCCCCC"/>
      <color rgb="FFA7B9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alcChain" Target="calcChain.xml"/><Relationship Id="rId27"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3.6591904437194143E-2"/>
          <c:y val="0.19587205836558566"/>
          <c:w val="0.94400703587221035"/>
          <c:h val="0.59365345433515726"/>
        </c:manualLayout>
      </c:layout>
      <c:lineChart>
        <c:grouping val="standard"/>
        <c:varyColors val="0"/>
        <c:ser>
          <c:idx val="2"/>
          <c:order val="0"/>
          <c:tx>
            <c:strRef>
              <c:f>'Figure 1'!$N$4</c:f>
              <c:strCache>
                <c:ptCount val="1"/>
                <c:pt idx="0">
                  <c:v>Two-earner couple, median earnings (↓)</c:v>
                </c:pt>
              </c:strCache>
            </c:strRef>
          </c:tx>
          <c:spPr>
            <a:ln w="25400">
              <a:noFill/>
            </a:ln>
            <a:effectLst/>
          </c:spPr>
          <c:marker>
            <c:symbol val="square"/>
            <c:size val="6"/>
            <c:spPr>
              <a:solidFill>
                <a:srgbClr val="002F6C"/>
              </a:solidFill>
              <a:ln w="6350" cap="flat" cmpd="sng" algn="ctr">
                <a:solidFill>
                  <a:srgbClr val="000000"/>
                </a:solidFill>
                <a:prstDash val="solid"/>
                <a:round/>
              </a:ln>
              <a:effectLst/>
            </c:spPr>
          </c:marker>
          <c:dPt>
            <c:idx val="0"/>
            <c:bubble3D val="0"/>
            <c:extLst>
              <c:ext xmlns:c16="http://schemas.microsoft.com/office/drawing/2014/chart" uri="{C3380CC4-5D6E-409C-BE32-E72D297353CC}">
                <c16:uniqueId val="{00000000-52FD-45CE-9D1C-BDF5AF235052}"/>
              </c:ext>
            </c:extLst>
          </c:dPt>
          <c:dPt>
            <c:idx val="1"/>
            <c:bubble3D val="0"/>
            <c:extLst>
              <c:ext xmlns:c16="http://schemas.microsoft.com/office/drawing/2014/chart" uri="{C3380CC4-5D6E-409C-BE32-E72D297353CC}">
                <c16:uniqueId val="{00000001-52FD-45CE-9D1C-BDF5AF235052}"/>
              </c:ext>
            </c:extLst>
          </c:dPt>
          <c:dPt>
            <c:idx val="2"/>
            <c:bubble3D val="0"/>
            <c:extLst>
              <c:ext xmlns:c16="http://schemas.microsoft.com/office/drawing/2014/chart" uri="{C3380CC4-5D6E-409C-BE32-E72D297353CC}">
                <c16:uniqueId val="{00000002-52FD-45CE-9D1C-BDF5AF235052}"/>
              </c:ext>
            </c:extLst>
          </c:dPt>
          <c:dPt>
            <c:idx val="4"/>
            <c:bubble3D val="0"/>
            <c:extLst>
              <c:ext xmlns:c16="http://schemas.microsoft.com/office/drawing/2014/chart" uri="{C3380CC4-5D6E-409C-BE32-E72D297353CC}">
                <c16:uniqueId val="{00000003-52FD-45CE-9D1C-BDF5AF235052}"/>
              </c:ext>
            </c:extLst>
          </c:dPt>
          <c:dPt>
            <c:idx val="5"/>
            <c:bubble3D val="0"/>
            <c:extLst>
              <c:ext xmlns:c16="http://schemas.microsoft.com/office/drawing/2014/chart" uri="{C3380CC4-5D6E-409C-BE32-E72D297353CC}">
                <c16:uniqueId val="{00000004-52FD-45CE-9D1C-BDF5AF235052}"/>
              </c:ext>
            </c:extLst>
          </c:dPt>
          <c:dPt>
            <c:idx val="7"/>
            <c:bubble3D val="0"/>
            <c:extLst>
              <c:ext xmlns:c16="http://schemas.microsoft.com/office/drawing/2014/chart" uri="{C3380CC4-5D6E-409C-BE32-E72D297353CC}">
                <c16:uniqueId val="{00000005-52FD-45CE-9D1C-BDF5AF235052}"/>
              </c:ext>
            </c:extLst>
          </c:dPt>
          <c:dPt>
            <c:idx val="8"/>
            <c:bubble3D val="0"/>
            <c:extLst>
              <c:ext xmlns:c16="http://schemas.microsoft.com/office/drawing/2014/chart" uri="{C3380CC4-5D6E-409C-BE32-E72D297353CC}">
                <c16:uniqueId val="{00000006-52FD-45CE-9D1C-BDF5AF235052}"/>
              </c:ext>
            </c:extLst>
          </c:dPt>
          <c:dPt>
            <c:idx val="9"/>
            <c:bubble3D val="0"/>
            <c:extLst>
              <c:ext xmlns:c16="http://schemas.microsoft.com/office/drawing/2014/chart" uri="{C3380CC4-5D6E-409C-BE32-E72D297353CC}">
                <c16:uniqueId val="{00000007-52FD-45CE-9D1C-BDF5AF235052}"/>
              </c:ext>
            </c:extLst>
          </c:dPt>
          <c:dPt>
            <c:idx val="11"/>
            <c:bubble3D val="0"/>
            <c:extLst>
              <c:ext xmlns:c16="http://schemas.microsoft.com/office/drawing/2014/chart" uri="{C3380CC4-5D6E-409C-BE32-E72D297353CC}">
                <c16:uniqueId val="{00000008-52FD-45CE-9D1C-BDF5AF235052}"/>
              </c:ext>
            </c:extLst>
          </c:dPt>
          <c:dPt>
            <c:idx val="12"/>
            <c:bubble3D val="0"/>
            <c:extLst>
              <c:ext xmlns:c16="http://schemas.microsoft.com/office/drawing/2014/chart" uri="{C3380CC4-5D6E-409C-BE32-E72D297353CC}">
                <c16:uniqueId val="{00000009-52FD-45CE-9D1C-BDF5AF235052}"/>
              </c:ext>
            </c:extLst>
          </c:dPt>
          <c:dPt>
            <c:idx val="13"/>
            <c:marker>
              <c:spPr>
                <a:solidFill>
                  <a:schemeClr val="tx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22-3811-40D4-89E1-18576B890AA2}"/>
              </c:ext>
            </c:extLst>
          </c:dPt>
          <c:dPt>
            <c:idx val="14"/>
            <c:bubble3D val="0"/>
            <c:extLst>
              <c:ext xmlns:c16="http://schemas.microsoft.com/office/drawing/2014/chart" uri="{C3380CC4-5D6E-409C-BE32-E72D297353CC}">
                <c16:uniqueId val="{0000000A-52FD-45CE-9D1C-BDF5AF235052}"/>
              </c:ext>
            </c:extLst>
          </c:dPt>
          <c:dPt>
            <c:idx val="15"/>
            <c:bubble3D val="0"/>
            <c:extLst>
              <c:ext xmlns:c16="http://schemas.microsoft.com/office/drawing/2014/chart" uri="{C3380CC4-5D6E-409C-BE32-E72D297353CC}">
                <c16:uniqueId val="{0000000B-52FD-45CE-9D1C-BDF5AF235052}"/>
              </c:ext>
            </c:extLst>
          </c:dPt>
          <c:dPt>
            <c:idx val="17"/>
            <c:bubble3D val="0"/>
            <c:extLst>
              <c:ext xmlns:c16="http://schemas.microsoft.com/office/drawing/2014/chart" uri="{C3380CC4-5D6E-409C-BE32-E72D297353CC}">
                <c16:uniqueId val="{0000000C-52FD-45CE-9D1C-BDF5AF235052}"/>
              </c:ext>
            </c:extLst>
          </c:dPt>
          <c:dPt>
            <c:idx val="18"/>
            <c:bubble3D val="0"/>
            <c:extLst>
              <c:ext xmlns:c16="http://schemas.microsoft.com/office/drawing/2014/chart" uri="{C3380CC4-5D6E-409C-BE32-E72D297353CC}">
                <c16:uniqueId val="{0000000D-52FD-45CE-9D1C-BDF5AF235052}"/>
              </c:ext>
            </c:extLst>
          </c:dPt>
          <c:dPt>
            <c:idx val="19"/>
            <c:bubble3D val="0"/>
            <c:extLst>
              <c:ext xmlns:c16="http://schemas.microsoft.com/office/drawing/2014/chart" uri="{C3380CC4-5D6E-409C-BE32-E72D297353CC}">
                <c16:uniqueId val="{0000000E-52FD-45CE-9D1C-BDF5AF235052}"/>
              </c:ext>
            </c:extLst>
          </c:dPt>
          <c:dPt>
            <c:idx val="20"/>
            <c:bubble3D val="0"/>
            <c:extLst>
              <c:ext xmlns:c16="http://schemas.microsoft.com/office/drawing/2014/chart" uri="{C3380CC4-5D6E-409C-BE32-E72D297353CC}">
                <c16:uniqueId val="{0000000F-52FD-45CE-9D1C-BDF5AF235052}"/>
              </c:ext>
            </c:extLst>
          </c:dPt>
          <c:dPt>
            <c:idx val="21"/>
            <c:bubble3D val="0"/>
            <c:extLst>
              <c:ext xmlns:c16="http://schemas.microsoft.com/office/drawing/2014/chart" uri="{C3380CC4-5D6E-409C-BE32-E72D297353CC}">
                <c16:uniqueId val="{00000010-52FD-45CE-9D1C-BDF5AF235052}"/>
              </c:ext>
            </c:extLst>
          </c:dPt>
          <c:dPt>
            <c:idx val="25"/>
            <c:bubble3D val="0"/>
            <c:extLst>
              <c:ext xmlns:c16="http://schemas.microsoft.com/office/drawing/2014/chart" uri="{C3380CC4-5D6E-409C-BE32-E72D297353CC}">
                <c16:uniqueId val="{00000011-52FD-45CE-9D1C-BDF5AF235052}"/>
              </c:ext>
            </c:extLst>
          </c:dPt>
          <c:dPt>
            <c:idx val="26"/>
            <c:bubble3D val="0"/>
            <c:extLst>
              <c:ext xmlns:c16="http://schemas.microsoft.com/office/drawing/2014/chart" uri="{C3380CC4-5D6E-409C-BE32-E72D297353CC}">
                <c16:uniqueId val="{00000012-52FD-45CE-9D1C-BDF5AF235052}"/>
              </c:ext>
            </c:extLst>
          </c:dPt>
          <c:dPt>
            <c:idx val="27"/>
            <c:bubble3D val="0"/>
            <c:extLst>
              <c:ext xmlns:c16="http://schemas.microsoft.com/office/drawing/2014/chart" uri="{C3380CC4-5D6E-409C-BE32-E72D297353CC}">
                <c16:uniqueId val="{00000013-52FD-45CE-9D1C-BDF5AF235052}"/>
              </c:ext>
            </c:extLst>
          </c:dPt>
          <c:cat>
            <c:strRef>
              <c:f>'Figure 1'!$K$5:$K$38</c:f>
              <c:strCache>
                <c:ptCount val="34"/>
                <c:pt idx="0">
                  <c:v>United Kingdom</c:v>
                </c:pt>
                <c:pt idx="1">
                  <c:v>Japan</c:v>
                </c:pt>
                <c:pt idx="2">
                  <c:v>Ireland</c:v>
                </c:pt>
                <c:pt idx="3">
                  <c:v>United States</c:v>
                </c:pt>
                <c:pt idx="4">
                  <c:v>Switzerland</c:v>
                </c:pt>
                <c:pt idx="5">
                  <c:v>Slovak Republic</c:v>
                </c:pt>
                <c:pt idx="6">
                  <c:v>Canada</c:v>
                </c:pt>
                <c:pt idx="7">
                  <c:v>Australia</c:v>
                </c:pt>
                <c:pt idx="8">
                  <c:v>Finland</c:v>
                </c:pt>
                <c:pt idx="9">
                  <c:v>Netherlands</c:v>
                </c:pt>
                <c:pt idx="10">
                  <c:v>Israel</c:v>
                </c:pt>
                <c:pt idx="11">
                  <c:v>Slovenia</c:v>
                </c:pt>
                <c:pt idx="12">
                  <c:v>France</c:v>
                </c:pt>
                <c:pt idx="13">
                  <c:v>OECD average</c:v>
                </c:pt>
                <c:pt idx="14">
                  <c:v>Belgium</c:v>
                </c:pt>
                <c:pt idx="15">
                  <c:v>Denmark</c:v>
                </c:pt>
                <c:pt idx="16">
                  <c:v>Lithuania</c:v>
                </c:pt>
                <c:pt idx="17">
                  <c:v>Latvia</c:v>
                </c:pt>
                <c:pt idx="18">
                  <c:v>Greece</c:v>
                </c:pt>
                <c:pt idx="19">
                  <c:v>Estonia</c:v>
                </c:pt>
                <c:pt idx="20">
                  <c:v>Hungary</c:v>
                </c:pt>
                <c:pt idx="21">
                  <c:v>Norway</c:v>
                </c:pt>
                <c:pt idx="22">
                  <c:v>Spain</c:v>
                </c:pt>
                <c:pt idx="23">
                  <c:v>Poland</c:v>
                </c:pt>
                <c:pt idx="24">
                  <c:v>Portugal</c:v>
                </c:pt>
                <c:pt idx="25">
                  <c:v>Iceland</c:v>
                </c:pt>
                <c:pt idx="26">
                  <c:v>Luxembourg</c:v>
                </c:pt>
                <c:pt idx="27">
                  <c:v>Sweden</c:v>
                </c:pt>
                <c:pt idx="28">
                  <c:v>Korea</c:v>
                </c:pt>
                <c:pt idx="29">
                  <c:v>Austria</c:v>
                </c:pt>
                <c:pt idx="30">
                  <c:v>Germany</c:v>
                </c:pt>
                <c:pt idx="31">
                  <c:v>Chile</c:v>
                </c:pt>
                <c:pt idx="32">
                  <c:v>Czech Republic</c:v>
                </c:pt>
                <c:pt idx="33">
                  <c:v>Italy</c:v>
                </c:pt>
              </c:strCache>
            </c:strRef>
          </c:cat>
          <c:val>
            <c:numRef>
              <c:f>'Figure 1'!$N$5:$N$38</c:f>
              <c:numCache>
                <c:formatCode>0.0</c:formatCode>
                <c:ptCount val="34"/>
                <c:pt idx="0">
                  <c:v>51.446300999999998</c:v>
                </c:pt>
                <c:pt idx="1">
                  <c:v>47.874631999999998</c:v>
                </c:pt>
                <c:pt idx="2">
                  <c:v>35.727339999999998</c:v>
                </c:pt>
                <c:pt idx="3">
                  <c:v>35.653554999999997</c:v>
                </c:pt>
                <c:pt idx="4">
                  <c:v>35.589984000000001</c:v>
                </c:pt>
                <c:pt idx="5">
                  <c:v>34.652501000000001</c:v>
                </c:pt>
                <c:pt idx="6">
                  <c:v>33.974609999999998</c:v>
                </c:pt>
                <c:pt idx="7">
                  <c:v>29.474215000000001</c:v>
                </c:pt>
                <c:pt idx="8">
                  <c:v>25.737003999999999</c:v>
                </c:pt>
                <c:pt idx="9">
                  <c:v>22.507422999999999</c:v>
                </c:pt>
                <c:pt idx="10">
                  <c:v>18.615183999999999</c:v>
                </c:pt>
                <c:pt idx="11">
                  <c:v>17.252942000000001</c:v>
                </c:pt>
                <c:pt idx="12">
                  <c:v>16.711475</c:v>
                </c:pt>
                <c:pt idx="13">
                  <c:v>16.589721052171594</c:v>
                </c:pt>
                <c:pt idx="14">
                  <c:v>15.774027</c:v>
                </c:pt>
                <c:pt idx="15">
                  <c:v>12.885723</c:v>
                </c:pt>
                <c:pt idx="16">
                  <c:v>12.473081000000001</c:v>
                </c:pt>
                <c:pt idx="17">
                  <c:v>10.953659</c:v>
                </c:pt>
                <c:pt idx="18">
                  <c:v>10.600655</c:v>
                </c:pt>
                <c:pt idx="19">
                  <c:v>10.130502999999999</c:v>
                </c:pt>
                <c:pt idx="20">
                  <c:v>9.6069703000000004</c:v>
                </c:pt>
                <c:pt idx="21">
                  <c:v>8.9815599000000006</c:v>
                </c:pt>
                <c:pt idx="22">
                  <c:v>8.3099974999999997</c:v>
                </c:pt>
                <c:pt idx="23">
                  <c:v>7.9618606999999999</c:v>
                </c:pt>
                <c:pt idx="24">
                  <c:v>6.6459324000000004</c:v>
                </c:pt>
                <c:pt idx="25">
                  <c:v>6.1159442999999998</c:v>
                </c:pt>
                <c:pt idx="26">
                  <c:v>5.9325403999999997</c:v>
                </c:pt>
                <c:pt idx="27">
                  <c:v>5.7359456</c:v>
                </c:pt>
                <c:pt idx="28">
                  <c:v>4.7550133216626698</c:v>
                </c:pt>
                <c:pt idx="29">
                  <c:v>4.3388584999999997</c:v>
                </c:pt>
                <c:pt idx="30">
                  <c:v>1.0413577999999999</c:v>
                </c:pt>
                <c:pt idx="31">
                  <c:v>0</c:v>
                </c:pt>
                <c:pt idx="32">
                  <c:v>0</c:v>
                </c:pt>
                <c:pt idx="33">
                  <c:v>0</c:v>
                </c:pt>
              </c:numCache>
            </c:numRef>
          </c:val>
          <c:smooth val="0"/>
          <c:extLst>
            <c:ext xmlns:c16="http://schemas.microsoft.com/office/drawing/2014/chart" uri="{C3380CC4-5D6E-409C-BE32-E72D297353CC}">
              <c16:uniqueId val="{00000014-52FD-45CE-9D1C-BDF5AF235052}"/>
            </c:ext>
          </c:extLst>
        </c:ser>
        <c:ser>
          <c:idx val="1"/>
          <c:order val="1"/>
          <c:tx>
            <c:strRef>
              <c:f>'Figure 1'!$M$4</c:f>
              <c:strCache>
                <c:ptCount val="1"/>
                <c:pt idx="0">
                  <c:v>Two-earner couple, low earnings</c:v>
                </c:pt>
              </c:strCache>
            </c:strRef>
          </c:tx>
          <c:spPr>
            <a:ln w="28575">
              <a:noFill/>
            </a:ln>
          </c:spPr>
          <c:marker>
            <c:symbol val="diamond"/>
            <c:size val="6"/>
            <c:spPr>
              <a:solidFill>
                <a:schemeClr val="bg1"/>
              </a:solidFill>
              <a:ln w="6350">
                <a:solidFill>
                  <a:schemeClr val="tx1"/>
                </a:solidFill>
              </a:ln>
            </c:spPr>
          </c:marker>
          <c:val>
            <c:numRef>
              <c:f>'Figure 1'!$M$5:$M$38</c:f>
              <c:numCache>
                <c:formatCode>0.0</c:formatCode>
                <c:ptCount val="34"/>
                <c:pt idx="0">
                  <c:v>34.037900999999998</c:v>
                </c:pt>
                <c:pt idx="1">
                  <c:v>27.692188999999999</c:v>
                </c:pt>
                <c:pt idx="2">
                  <c:v>35.727339999999998</c:v>
                </c:pt>
                <c:pt idx="3">
                  <c:v>35.653554999999997</c:v>
                </c:pt>
                <c:pt idx="4">
                  <c:v>17.360824999999998</c:v>
                </c:pt>
                <c:pt idx="5">
                  <c:v>34.652501000000001</c:v>
                </c:pt>
                <c:pt idx="6">
                  <c:v>12.908595</c:v>
                </c:pt>
                <c:pt idx="7">
                  <c:v>19.787790000000001</c:v>
                </c:pt>
                <c:pt idx="8">
                  <c:v>22.653185000000001</c:v>
                </c:pt>
                <c:pt idx="9">
                  <c:v>13.292427999999999</c:v>
                </c:pt>
                <c:pt idx="10">
                  <c:v>12.871843</c:v>
                </c:pt>
                <c:pt idx="11">
                  <c:v>14.723495</c:v>
                </c:pt>
                <c:pt idx="12">
                  <c:v>11.749476</c:v>
                </c:pt>
                <c:pt idx="13">
                  <c:v>12.292692051407487</c:v>
                </c:pt>
                <c:pt idx="14">
                  <c:v>11.372875000000001</c:v>
                </c:pt>
                <c:pt idx="15">
                  <c:v>12.885723</c:v>
                </c:pt>
                <c:pt idx="16">
                  <c:v>12.473081000000001</c:v>
                </c:pt>
                <c:pt idx="17">
                  <c:v>0</c:v>
                </c:pt>
                <c:pt idx="18">
                  <c:v>6.2941389000000001</c:v>
                </c:pt>
                <c:pt idx="19">
                  <c:v>-1.8209999999999998E-15</c:v>
                </c:pt>
                <c:pt idx="20">
                  <c:v>6.7566655000000004</c:v>
                </c:pt>
                <c:pt idx="21">
                  <c:v>8.9815599000000006</c:v>
                </c:pt>
                <c:pt idx="22">
                  <c:v>8.3099974999999997</c:v>
                </c:pt>
                <c:pt idx="23">
                  <c:v>7.9618606999999999</c:v>
                </c:pt>
                <c:pt idx="24">
                  <c:v>3.9193340999999999</c:v>
                </c:pt>
                <c:pt idx="25">
                  <c:v>6.1159442999999998</c:v>
                </c:pt>
                <c:pt idx="26">
                  <c:v>3.3793912000000002</c:v>
                </c:pt>
                <c:pt idx="27">
                  <c:v>5.7359456</c:v>
                </c:pt>
                <c:pt idx="28">
                  <c:v>8.0936396964471022</c:v>
                </c:pt>
                <c:pt idx="29">
                  <c:v>4.3388584999999997</c:v>
                </c:pt>
                <c:pt idx="30">
                  <c:v>1.0581361</c:v>
                </c:pt>
                <c:pt idx="31">
                  <c:v>0</c:v>
                </c:pt>
                <c:pt idx="32">
                  <c:v>4.8705636999999999</c:v>
                </c:pt>
                <c:pt idx="33">
                  <c:v>0</c:v>
                </c:pt>
              </c:numCache>
            </c:numRef>
          </c:val>
          <c:smooth val="0"/>
          <c:extLst>
            <c:ext xmlns:c16="http://schemas.microsoft.com/office/drawing/2014/chart" uri="{C3380CC4-5D6E-409C-BE32-E72D297353CC}">
              <c16:uniqueId val="{00000015-52FD-45CE-9D1C-BDF5AF235052}"/>
            </c:ext>
          </c:extLst>
        </c:ser>
        <c:ser>
          <c:idx val="0"/>
          <c:order val="2"/>
          <c:tx>
            <c:strRef>
              <c:f>'Figure 1'!$L$4</c:f>
              <c:strCache>
                <c:ptCount val="1"/>
                <c:pt idx="0">
                  <c:v>Single parents, low earnings</c:v>
                </c:pt>
              </c:strCache>
            </c:strRef>
          </c:tx>
          <c:spPr>
            <a:ln w="25400">
              <a:noFill/>
            </a:ln>
            <a:effectLst/>
          </c:spPr>
          <c:marker>
            <c:symbol val="triangle"/>
            <c:size val="6"/>
            <c:spPr>
              <a:solidFill>
                <a:srgbClr val="CCCCCC"/>
              </a:solidFill>
              <a:ln w="6350" cap="flat" cmpd="sng" algn="ctr">
                <a:solidFill>
                  <a:srgbClr val="000000"/>
                </a:solidFill>
                <a:prstDash val="solid"/>
                <a:round/>
              </a:ln>
              <a:effectLst/>
            </c:spPr>
          </c:marker>
          <c:dPt>
            <c:idx val="1"/>
            <c:bubble3D val="0"/>
            <c:extLst>
              <c:ext xmlns:c16="http://schemas.microsoft.com/office/drawing/2014/chart" uri="{C3380CC4-5D6E-409C-BE32-E72D297353CC}">
                <c16:uniqueId val="{00000016-52FD-45CE-9D1C-BDF5AF235052}"/>
              </c:ext>
            </c:extLst>
          </c:dPt>
          <c:dPt>
            <c:idx val="2"/>
            <c:bubble3D val="0"/>
            <c:extLst>
              <c:ext xmlns:c16="http://schemas.microsoft.com/office/drawing/2014/chart" uri="{C3380CC4-5D6E-409C-BE32-E72D297353CC}">
                <c16:uniqueId val="{00000017-52FD-45CE-9D1C-BDF5AF235052}"/>
              </c:ext>
            </c:extLst>
          </c:dPt>
          <c:dPt>
            <c:idx val="4"/>
            <c:bubble3D val="0"/>
            <c:extLst>
              <c:ext xmlns:c16="http://schemas.microsoft.com/office/drawing/2014/chart" uri="{C3380CC4-5D6E-409C-BE32-E72D297353CC}">
                <c16:uniqueId val="{00000018-52FD-45CE-9D1C-BDF5AF235052}"/>
              </c:ext>
            </c:extLst>
          </c:dPt>
          <c:dPt>
            <c:idx val="8"/>
            <c:bubble3D val="0"/>
            <c:extLst>
              <c:ext xmlns:c16="http://schemas.microsoft.com/office/drawing/2014/chart" uri="{C3380CC4-5D6E-409C-BE32-E72D297353CC}">
                <c16:uniqueId val="{00000019-52FD-45CE-9D1C-BDF5AF235052}"/>
              </c:ext>
            </c:extLst>
          </c:dPt>
          <c:dPt>
            <c:idx val="9"/>
            <c:bubble3D val="0"/>
            <c:extLst>
              <c:ext xmlns:c16="http://schemas.microsoft.com/office/drawing/2014/chart" uri="{C3380CC4-5D6E-409C-BE32-E72D297353CC}">
                <c16:uniqueId val="{0000001A-52FD-45CE-9D1C-BDF5AF235052}"/>
              </c:ext>
            </c:extLst>
          </c:dPt>
          <c:dPt>
            <c:idx val="11"/>
            <c:bubble3D val="0"/>
            <c:extLst>
              <c:ext xmlns:c16="http://schemas.microsoft.com/office/drawing/2014/chart" uri="{C3380CC4-5D6E-409C-BE32-E72D297353CC}">
                <c16:uniqueId val="{0000001B-52FD-45CE-9D1C-BDF5AF235052}"/>
              </c:ext>
            </c:extLst>
          </c:dPt>
          <c:dPt>
            <c:idx val="12"/>
            <c:bubble3D val="0"/>
            <c:extLst>
              <c:ext xmlns:c16="http://schemas.microsoft.com/office/drawing/2014/chart" uri="{C3380CC4-5D6E-409C-BE32-E72D297353CC}">
                <c16:uniqueId val="{0000001C-52FD-45CE-9D1C-BDF5AF235052}"/>
              </c:ext>
            </c:extLst>
          </c:dPt>
          <c:dPt>
            <c:idx val="17"/>
            <c:bubble3D val="0"/>
            <c:extLst>
              <c:ext xmlns:c16="http://schemas.microsoft.com/office/drawing/2014/chart" uri="{C3380CC4-5D6E-409C-BE32-E72D297353CC}">
                <c16:uniqueId val="{0000001D-52FD-45CE-9D1C-BDF5AF235052}"/>
              </c:ext>
            </c:extLst>
          </c:dPt>
          <c:dPt>
            <c:idx val="19"/>
            <c:bubble3D val="0"/>
            <c:extLst>
              <c:ext xmlns:c16="http://schemas.microsoft.com/office/drawing/2014/chart" uri="{C3380CC4-5D6E-409C-BE32-E72D297353CC}">
                <c16:uniqueId val="{0000001E-52FD-45CE-9D1C-BDF5AF235052}"/>
              </c:ext>
            </c:extLst>
          </c:dPt>
          <c:dPt>
            <c:idx val="20"/>
            <c:bubble3D val="0"/>
            <c:extLst>
              <c:ext xmlns:c16="http://schemas.microsoft.com/office/drawing/2014/chart" uri="{C3380CC4-5D6E-409C-BE32-E72D297353CC}">
                <c16:uniqueId val="{0000001F-52FD-45CE-9D1C-BDF5AF235052}"/>
              </c:ext>
            </c:extLst>
          </c:dPt>
          <c:dPt>
            <c:idx val="21"/>
            <c:bubble3D val="0"/>
            <c:extLst>
              <c:ext xmlns:c16="http://schemas.microsoft.com/office/drawing/2014/chart" uri="{C3380CC4-5D6E-409C-BE32-E72D297353CC}">
                <c16:uniqueId val="{00000020-52FD-45CE-9D1C-BDF5AF235052}"/>
              </c:ext>
            </c:extLst>
          </c:dPt>
          <c:dPt>
            <c:idx val="25"/>
            <c:bubble3D val="0"/>
            <c:extLst>
              <c:ext xmlns:c16="http://schemas.microsoft.com/office/drawing/2014/chart" uri="{C3380CC4-5D6E-409C-BE32-E72D297353CC}">
                <c16:uniqueId val="{00000021-52FD-45CE-9D1C-BDF5AF235052}"/>
              </c:ext>
            </c:extLst>
          </c:dPt>
          <c:dPt>
            <c:idx val="26"/>
            <c:bubble3D val="0"/>
            <c:extLst>
              <c:ext xmlns:c16="http://schemas.microsoft.com/office/drawing/2014/chart" uri="{C3380CC4-5D6E-409C-BE32-E72D297353CC}">
                <c16:uniqueId val="{00000022-52FD-45CE-9D1C-BDF5AF235052}"/>
              </c:ext>
            </c:extLst>
          </c:dPt>
          <c:dPt>
            <c:idx val="27"/>
            <c:bubble3D val="0"/>
            <c:extLst>
              <c:ext xmlns:c16="http://schemas.microsoft.com/office/drawing/2014/chart" uri="{C3380CC4-5D6E-409C-BE32-E72D297353CC}">
                <c16:uniqueId val="{00000023-52FD-45CE-9D1C-BDF5AF235052}"/>
              </c:ext>
            </c:extLst>
          </c:dPt>
          <c:cat>
            <c:strRef>
              <c:f>'Figure 1'!$K$5:$K$38</c:f>
              <c:strCache>
                <c:ptCount val="34"/>
                <c:pt idx="0">
                  <c:v>United Kingdom</c:v>
                </c:pt>
                <c:pt idx="1">
                  <c:v>Japan</c:v>
                </c:pt>
                <c:pt idx="2">
                  <c:v>Ireland</c:v>
                </c:pt>
                <c:pt idx="3">
                  <c:v>United States</c:v>
                </c:pt>
                <c:pt idx="4">
                  <c:v>Switzerland</c:v>
                </c:pt>
                <c:pt idx="5">
                  <c:v>Slovak Republic</c:v>
                </c:pt>
                <c:pt idx="6">
                  <c:v>Canada</c:v>
                </c:pt>
                <c:pt idx="7">
                  <c:v>Australia</c:v>
                </c:pt>
                <c:pt idx="8">
                  <c:v>Finland</c:v>
                </c:pt>
                <c:pt idx="9">
                  <c:v>Netherlands</c:v>
                </c:pt>
                <c:pt idx="10">
                  <c:v>Israel</c:v>
                </c:pt>
                <c:pt idx="11">
                  <c:v>Slovenia</c:v>
                </c:pt>
                <c:pt idx="12">
                  <c:v>France</c:v>
                </c:pt>
                <c:pt idx="13">
                  <c:v>OECD average</c:v>
                </c:pt>
                <c:pt idx="14">
                  <c:v>Belgium</c:v>
                </c:pt>
                <c:pt idx="15">
                  <c:v>Denmark</c:v>
                </c:pt>
                <c:pt idx="16">
                  <c:v>Lithuania</c:v>
                </c:pt>
                <c:pt idx="17">
                  <c:v>Latvia</c:v>
                </c:pt>
                <c:pt idx="18">
                  <c:v>Greece</c:v>
                </c:pt>
                <c:pt idx="19">
                  <c:v>Estonia</c:v>
                </c:pt>
                <c:pt idx="20">
                  <c:v>Hungary</c:v>
                </c:pt>
                <c:pt idx="21">
                  <c:v>Norway</c:v>
                </c:pt>
                <c:pt idx="22">
                  <c:v>Spain</c:v>
                </c:pt>
                <c:pt idx="23">
                  <c:v>Poland</c:v>
                </c:pt>
                <c:pt idx="24">
                  <c:v>Portugal</c:v>
                </c:pt>
                <c:pt idx="25">
                  <c:v>Iceland</c:v>
                </c:pt>
                <c:pt idx="26">
                  <c:v>Luxembourg</c:v>
                </c:pt>
                <c:pt idx="27">
                  <c:v>Sweden</c:v>
                </c:pt>
                <c:pt idx="28">
                  <c:v>Korea</c:v>
                </c:pt>
                <c:pt idx="29">
                  <c:v>Austria</c:v>
                </c:pt>
                <c:pt idx="30">
                  <c:v>Germany</c:v>
                </c:pt>
                <c:pt idx="31">
                  <c:v>Chile</c:v>
                </c:pt>
                <c:pt idx="32">
                  <c:v>Czech Republic</c:v>
                </c:pt>
                <c:pt idx="33">
                  <c:v>Italy</c:v>
                </c:pt>
              </c:strCache>
            </c:strRef>
          </c:cat>
          <c:val>
            <c:numRef>
              <c:f>'Figure 1'!$L$5:$L$38</c:f>
              <c:numCache>
                <c:formatCode>0.0</c:formatCode>
                <c:ptCount val="34"/>
                <c:pt idx="0">
                  <c:v>27.022034999999999</c:v>
                </c:pt>
                <c:pt idx="1">
                  <c:v>19.947762999999998</c:v>
                </c:pt>
                <c:pt idx="2">
                  <c:v>25.731131999999999</c:v>
                </c:pt>
                <c:pt idx="3">
                  <c:v>1.4991038000000001</c:v>
                </c:pt>
                <c:pt idx="4">
                  <c:v>6.7877368000000002</c:v>
                </c:pt>
                <c:pt idx="5">
                  <c:v>34.652501000000001</c:v>
                </c:pt>
                <c:pt idx="6">
                  <c:v>-0.53404351000000005</c:v>
                </c:pt>
                <c:pt idx="7">
                  <c:v>10.203398</c:v>
                </c:pt>
                <c:pt idx="8">
                  <c:v>6.1634279000000003</c:v>
                </c:pt>
                <c:pt idx="9">
                  <c:v>5.3006612999999998</c:v>
                </c:pt>
                <c:pt idx="10">
                  <c:v>7.7253578000000003</c:v>
                </c:pt>
                <c:pt idx="11">
                  <c:v>18.736878999999998</c:v>
                </c:pt>
                <c:pt idx="12">
                  <c:v>3.7640494000000002</c:v>
                </c:pt>
                <c:pt idx="13">
                  <c:v>6.8408630177711229</c:v>
                </c:pt>
                <c:pt idx="14">
                  <c:v>4.2803315</c:v>
                </c:pt>
                <c:pt idx="15">
                  <c:v>1.4174296</c:v>
                </c:pt>
                <c:pt idx="16">
                  <c:v>3.3761722999999999</c:v>
                </c:pt>
                <c:pt idx="17">
                  <c:v>0</c:v>
                </c:pt>
                <c:pt idx="18">
                  <c:v>0</c:v>
                </c:pt>
                <c:pt idx="19">
                  <c:v>2.0154307</c:v>
                </c:pt>
                <c:pt idx="20">
                  <c:v>4.9930288000000003</c:v>
                </c:pt>
                <c:pt idx="21">
                  <c:v>0.62597259999999999</c:v>
                </c:pt>
                <c:pt idx="22">
                  <c:v>4.3528558000000004</c:v>
                </c:pt>
                <c:pt idx="23">
                  <c:v>7.9618606999999999</c:v>
                </c:pt>
                <c:pt idx="24">
                  <c:v>1.632636</c:v>
                </c:pt>
                <c:pt idx="25">
                  <c:v>4.4836656000000001</c:v>
                </c:pt>
                <c:pt idx="26">
                  <c:v>0</c:v>
                </c:pt>
                <c:pt idx="27">
                  <c:v>3.2882574</c:v>
                </c:pt>
                <c:pt idx="28">
                  <c:v>8.093639696447104</c:v>
                </c:pt>
                <c:pt idx="29">
                  <c:v>4.3388584999999997</c:v>
                </c:pt>
                <c:pt idx="30">
                  <c:v>1.0897484</c:v>
                </c:pt>
                <c:pt idx="31">
                  <c:v>0</c:v>
                </c:pt>
                <c:pt idx="32">
                  <c:v>6.7985905000000004</c:v>
                </c:pt>
                <c:pt idx="33">
                  <c:v>0</c:v>
                </c:pt>
              </c:numCache>
            </c:numRef>
          </c:val>
          <c:smooth val="0"/>
          <c:extLst>
            <c:ext xmlns:c16="http://schemas.microsoft.com/office/drawing/2014/chart" uri="{C3380CC4-5D6E-409C-BE32-E72D297353CC}">
              <c16:uniqueId val="{00000024-52FD-45CE-9D1C-BDF5AF235052}"/>
            </c:ext>
          </c:extLst>
        </c:ser>
        <c:dLbls>
          <c:showLegendKey val="0"/>
          <c:showVal val="0"/>
          <c:showCatName val="0"/>
          <c:showSerName val="0"/>
          <c:showPercent val="0"/>
          <c:showBubbleSize val="0"/>
        </c:dLbls>
        <c:hiLowLines>
          <c:spPr>
            <a:ln w="3175">
              <a:solidFill>
                <a:srgbClr val="000000"/>
              </a:solidFill>
              <a:prstDash val="dash"/>
            </a:ln>
          </c:spPr>
        </c:hiLowLines>
        <c:marker val="1"/>
        <c:smooth val="0"/>
        <c:axId val="334775808"/>
        <c:axId val="334777728"/>
      </c:lineChart>
      <c:catAx>
        <c:axId val="33477580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334777728"/>
        <c:crosses val="autoZero"/>
        <c:auto val="1"/>
        <c:lblAlgn val="ctr"/>
        <c:lblOffset val="0"/>
        <c:tickLblSkip val="1"/>
        <c:noMultiLvlLbl val="0"/>
      </c:catAx>
      <c:valAx>
        <c:axId val="334777728"/>
        <c:scaling>
          <c:orientation val="minMax"/>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334775808"/>
        <c:crosses val="autoZero"/>
        <c:crossBetween val="between"/>
      </c:valAx>
      <c:spPr>
        <a:solidFill>
          <a:srgbClr val="F4FFFF">
            <a:alpha val="50000"/>
          </a:srgbClr>
        </a:solidFill>
        <a:ln w="9525">
          <a:solidFill>
            <a:srgbClr val="000000"/>
          </a:solidFill>
        </a:ln>
      </c:spPr>
    </c:plotArea>
    <c:legend>
      <c:legendPos val="t"/>
      <c:layout>
        <c:manualLayout>
          <c:xMode val="edge"/>
          <c:yMode val="edge"/>
          <c:x val="7.3466500168555604E-2"/>
          <c:y val="2.0869531529960968E-2"/>
          <c:w val="0.90331665552093543"/>
          <c:h val="7.0897908979089791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3586653901497574E-2"/>
          <c:y val="0.19385254998043214"/>
          <c:w val="0.94674164883270362"/>
          <c:h val="0.59551828988532984"/>
        </c:manualLayout>
      </c:layout>
      <c:barChart>
        <c:barDir val="col"/>
        <c:grouping val="stacked"/>
        <c:varyColors val="0"/>
        <c:ser>
          <c:idx val="0"/>
          <c:order val="0"/>
          <c:tx>
            <c:strRef>
              <c:f>'Annex Figure 2'!$M$4</c:f>
              <c:strCache>
                <c:ptCount val="1"/>
                <c:pt idx="0">
                  <c:v>Cannot afford it</c:v>
                </c:pt>
              </c:strCache>
            </c:strRef>
          </c:tx>
          <c:spPr>
            <a:solidFill>
              <a:srgbClr val="002F6C"/>
            </a:solidFill>
            <a:ln w="6350" cmpd="sng">
              <a:solidFill>
                <a:srgbClr val="000000"/>
              </a:solidFill>
            </a:ln>
            <a:effectLst/>
          </c:spPr>
          <c:invertIfNegative val="0"/>
          <c:cat>
            <c:strRef>
              <c:f>'Annex Figure 2'!$L$5:$L$28</c:f>
              <c:strCache>
                <c:ptCount val="24"/>
                <c:pt idx="0">
                  <c:v>Spain</c:v>
                </c:pt>
                <c:pt idx="1">
                  <c:v>United Kingdom</c:v>
                </c:pt>
                <c:pt idx="2">
                  <c:v>Ireland</c:v>
                </c:pt>
                <c:pt idx="3">
                  <c:v>Netherlands</c:v>
                </c:pt>
                <c:pt idx="4">
                  <c:v>Greece</c:v>
                </c:pt>
                <c:pt idx="5">
                  <c:v>France</c:v>
                </c:pt>
                <c:pt idx="6">
                  <c:v>Slovak Republic</c:v>
                </c:pt>
                <c:pt idx="7">
                  <c:v>Poland</c:v>
                </c:pt>
                <c:pt idx="8">
                  <c:v>Latvia</c:v>
                </c:pt>
                <c:pt idx="9">
                  <c:v>Finland</c:v>
                </c:pt>
                <c:pt idx="10">
                  <c:v>Norway</c:v>
                </c:pt>
                <c:pt idx="11">
                  <c:v>Average</c:v>
                </c:pt>
                <c:pt idx="12">
                  <c:v>Luxembourg</c:v>
                </c:pt>
                <c:pt idx="13">
                  <c:v>Slovenia</c:v>
                </c:pt>
                <c:pt idx="14">
                  <c:v>Austria</c:v>
                </c:pt>
                <c:pt idx="15">
                  <c:v>Estonia</c:v>
                </c:pt>
                <c:pt idx="16">
                  <c:v>Italy</c:v>
                </c:pt>
                <c:pt idx="17">
                  <c:v>Portugal</c:v>
                </c:pt>
                <c:pt idx="18">
                  <c:v>Lithuania</c:v>
                </c:pt>
                <c:pt idx="19">
                  <c:v>Belgium</c:v>
                </c:pt>
                <c:pt idx="20">
                  <c:v>Sweden</c:v>
                </c:pt>
                <c:pt idx="21">
                  <c:v>Denmark</c:v>
                </c:pt>
                <c:pt idx="22">
                  <c:v>Czech Republic</c:v>
                </c:pt>
                <c:pt idx="23">
                  <c:v>Hungary</c:v>
                </c:pt>
              </c:strCache>
            </c:strRef>
          </c:cat>
          <c:val>
            <c:numRef>
              <c:f>'Annex Figure 2'!$M$5:$M$28</c:f>
              <c:numCache>
                <c:formatCode>0.0</c:formatCode>
                <c:ptCount val="24"/>
                <c:pt idx="0">
                  <c:v>15.823372840881348</c:v>
                </c:pt>
                <c:pt idx="1">
                  <c:v>19.319395065307617</c:v>
                </c:pt>
                <c:pt idx="2">
                  <c:v>15.743780136108398</c:v>
                </c:pt>
                <c:pt idx="3">
                  <c:v>12.459089279174805</c:v>
                </c:pt>
                <c:pt idx="4">
                  <c:v>12.365972518920898</c:v>
                </c:pt>
                <c:pt idx="5">
                  <c:v>5.628626823425293</c:v>
                </c:pt>
                <c:pt idx="6">
                  <c:v>6.7574596405029297</c:v>
                </c:pt>
                <c:pt idx="7">
                  <c:v>2.0886685848236084</c:v>
                </c:pt>
                <c:pt idx="8">
                  <c:v>7.0303134918212891</c:v>
                </c:pt>
                <c:pt idx="9">
                  <c:v>2.8535933494567871</c:v>
                </c:pt>
                <c:pt idx="10">
                  <c:v>1.7873365879058838</c:v>
                </c:pt>
                <c:pt idx="11">
                  <c:v>6.3627804232680276</c:v>
                </c:pt>
                <c:pt idx="12">
                  <c:v>6.1168274879455566</c:v>
                </c:pt>
                <c:pt idx="13">
                  <c:v>4.5453090667724609</c:v>
                </c:pt>
                <c:pt idx="14">
                  <c:v>4.963531494140625</c:v>
                </c:pt>
                <c:pt idx="15">
                  <c:v>4.1437139511108398</c:v>
                </c:pt>
                <c:pt idx="16">
                  <c:v>5.5579037666320801</c:v>
                </c:pt>
                <c:pt idx="17">
                  <c:v>6.0770649909973145</c:v>
                </c:pt>
                <c:pt idx="18">
                  <c:v>4.7570023536682129</c:v>
                </c:pt>
                <c:pt idx="19">
                  <c:v>3.5165932178497314</c:v>
                </c:pt>
                <c:pt idx="20">
                  <c:v>0.46265172958374023</c:v>
                </c:pt>
                <c:pt idx="21">
                  <c:v>0.53612238168716431</c:v>
                </c:pt>
                <c:pt idx="22">
                  <c:v>1.8874751329421997</c:v>
                </c:pt>
                <c:pt idx="23">
                  <c:v>1.9221458435058594</c:v>
                </c:pt>
              </c:numCache>
            </c:numRef>
          </c:val>
          <c:extLst>
            <c:ext xmlns:c16="http://schemas.microsoft.com/office/drawing/2014/chart" uri="{C3380CC4-5D6E-409C-BE32-E72D297353CC}">
              <c16:uniqueId val="{00000000-E935-4C8A-9061-247FE6164194}"/>
            </c:ext>
          </c:extLst>
        </c:ser>
        <c:ser>
          <c:idx val="1"/>
          <c:order val="1"/>
          <c:tx>
            <c:strRef>
              <c:f>'Annex Figure 2'!$N$4</c:f>
              <c:strCache>
                <c:ptCount val="1"/>
                <c:pt idx="0">
                  <c:v>No places available</c:v>
                </c:pt>
              </c:strCache>
            </c:strRef>
          </c:tx>
          <c:spPr>
            <a:solidFill>
              <a:srgbClr val="CCCCCC"/>
            </a:solidFill>
            <a:ln w="6350" cmpd="sng">
              <a:solidFill>
                <a:srgbClr val="000000"/>
              </a:solidFill>
            </a:ln>
            <a:effectLst/>
          </c:spPr>
          <c:invertIfNegative val="0"/>
          <c:cat>
            <c:strRef>
              <c:f>'Annex Figure 2'!$L$5:$L$28</c:f>
              <c:strCache>
                <c:ptCount val="24"/>
                <c:pt idx="0">
                  <c:v>Spain</c:v>
                </c:pt>
                <c:pt idx="1">
                  <c:v>United Kingdom</c:v>
                </c:pt>
                <c:pt idx="2">
                  <c:v>Ireland</c:v>
                </c:pt>
                <c:pt idx="3">
                  <c:v>Netherlands</c:v>
                </c:pt>
                <c:pt idx="4">
                  <c:v>Greece</c:v>
                </c:pt>
                <c:pt idx="5">
                  <c:v>France</c:v>
                </c:pt>
                <c:pt idx="6">
                  <c:v>Slovak Republic</c:v>
                </c:pt>
                <c:pt idx="7">
                  <c:v>Poland</c:v>
                </c:pt>
                <c:pt idx="8">
                  <c:v>Latvia</c:v>
                </c:pt>
                <c:pt idx="9">
                  <c:v>Finland</c:v>
                </c:pt>
                <c:pt idx="10">
                  <c:v>Norway</c:v>
                </c:pt>
                <c:pt idx="11">
                  <c:v>Average</c:v>
                </c:pt>
                <c:pt idx="12">
                  <c:v>Luxembourg</c:v>
                </c:pt>
                <c:pt idx="13">
                  <c:v>Slovenia</c:v>
                </c:pt>
                <c:pt idx="14">
                  <c:v>Austria</c:v>
                </c:pt>
                <c:pt idx="15">
                  <c:v>Estonia</c:v>
                </c:pt>
                <c:pt idx="16">
                  <c:v>Italy</c:v>
                </c:pt>
                <c:pt idx="17">
                  <c:v>Portugal</c:v>
                </c:pt>
                <c:pt idx="18">
                  <c:v>Lithuania</c:v>
                </c:pt>
                <c:pt idx="19">
                  <c:v>Belgium</c:v>
                </c:pt>
                <c:pt idx="20">
                  <c:v>Sweden</c:v>
                </c:pt>
                <c:pt idx="21">
                  <c:v>Denmark</c:v>
                </c:pt>
                <c:pt idx="22">
                  <c:v>Czech Republic</c:v>
                </c:pt>
                <c:pt idx="23">
                  <c:v>Hungary</c:v>
                </c:pt>
              </c:strCache>
            </c:strRef>
          </c:cat>
          <c:val>
            <c:numRef>
              <c:f>'Annex Figure 2'!$N$5:$N$28</c:f>
              <c:numCache>
                <c:formatCode>0.0</c:formatCode>
                <c:ptCount val="24"/>
                <c:pt idx="0">
                  <c:v>0.72616326808929443</c:v>
                </c:pt>
                <c:pt idx="1">
                  <c:v>1.5103363990783691</c:v>
                </c:pt>
                <c:pt idx="2">
                  <c:v>0.66364502906799316</c:v>
                </c:pt>
                <c:pt idx="3">
                  <c:v>0.4410938024520874</c:v>
                </c:pt>
                <c:pt idx="4">
                  <c:v>3.3165323734283447</c:v>
                </c:pt>
                <c:pt idx="5">
                  <c:v>5.3838343620300293</c:v>
                </c:pt>
                <c:pt idx="6">
                  <c:v>1.3220459222793579</c:v>
                </c:pt>
                <c:pt idx="7">
                  <c:v>4.5568952560424805</c:v>
                </c:pt>
                <c:pt idx="8">
                  <c:v>5.0795493125915527</c:v>
                </c:pt>
                <c:pt idx="9">
                  <c:v>3.7027337551116943</c:v>
                </c:pt>
                <c:pt idx="10">
                  <c:v>1.5292165279388428</c:v>
                </c:pt>
                <c:pt idx="11">
                  <c:v>2.0390938986902651</c:v>
                </c:pt>
                <c:pt idx="12">
                  <c:v>2.0045905113220215</c:v>
                </c:pt>
                <c:pt idx="13">
                  <c:v>2.7990047931671143</c:v>
                </c:pt>
                <c:pt idx="14">
                  <c:v>3.4769349098205566</c:v>
                </c:pt>
                <c:pt idx="15">
                  <c:v>1.9050724506378174</c:v>
                </c:pt>
                <c:pt idx="16">
                  <c:v>1.0146623849868774</c:v>
                </c:pt>
                <c:pt idx="17">
                  <c:v>1.8843375444412231</c:v>
                </c:pt>
                <c:pt idx="18">
                  <c:v>0.7717052698135376</c:v>
                </c:pt>
                <c:pt idx="19">
                  <c:v>1.4722260236740112</c:v>
                </c:pt>
                <c:pt idx="20">
                  <c:v>0.87180685997009277</c:v>
                </c:pt>
                <c:pt idx="21">
                  <c:v>0.67286467552185059</c:v>
                </c:pt>
                <c:pt idx="22">
                  <c:v>1.4194176197052002</c:v>
                </c:pt>
                <c:pt idx="23">
                  <c:v>0.37449061870574951</c:v>
                </c:pt>
              </c:numCache>
            </c:numRef>
          </c:val>
          <c:extLst>
            <c:ext xmlns:c16="http://schemas.microsoft.com/office/drawing/2014/chart" uri="{C3380CC4-5D6E-409C-BE32-E72D297353CC}">
              <c16:uniqueId val="{00000001-E935-4C8A-9061-247FE6164194}"/>
            </c:ext>
          </c:extLst>
        </c:ser>
        <c:ser>
          <c:idx val="2"/>
          <c:order val="2"/>
          <c:tx>
            <c:strRef>
              <c:f>'Annex Figure 2'!$O$4</c:f>
              <c:strCache>
                <c:ptCount val="1"/>
                <c:pt idx="0">
                  <c:v>Places available but not nearby</c:v>
                </c:pt>
              </c:strCache>
            </c:strRef>
          </c:tx>
          <c:spPr>
            <a:solidFill>
              <a:srgbClr val="A7B9E3"/>
            </a:solidFill>
            <a:ln w="6350" cmpd="sng">
              <a:solidFill>
                <a:srgbClr val="000000"/>
              </a:solidFill>
            </a:ln>
            <a:effectLst/>
          </c:spPr>
          <c:invertIfNegative val="0"/>
          <c:cat>
            <c:strRef>
              <c:f>'Annex Figure 2'!$L$5:$L$28</c:f>
              <c:strCache>
                <c:ptCount val="24"/>
                <c:pt idx="0">
                  <c:v>Spain</c:v>
                </c:pt>
                <c:pt idx="1">
                  <c:v>United Kingdom</c:v>
                </c:pt>
                <c:pt idx="2">
                  <c:v>Ireland</c:v>
                </c:pt>
                <c:pt idx="3">
                  <c:v>Netherlands</c:v>
                </c:pt>
                <c:pt idx="4">
                  <c:v>Greece</c:v>
                </c:pt>
                <c:pt idx="5">
                  <c:v>France</c:v>
                </c:pt>
                <c:pt idx="6">
                  <c:v>Slovak Republic</c:v>
                </c:pt>
                <c:pt idx="7">
                  <c:v>Poland</c:v>
                </c:pt>
                <c:pt idx="8">
                  <c:v>Latvia</c:v>
                </c:pt>
                <c:pt idx="9">
                  <c:v>Finland</c:v>
                </c:pt>
                <c:pt idx="10">
                  <c:v>Norway</c:v>
                </c:pt>
                <c:pt idx="11">
                  <c:v>Average</c:v>
                </c:pt>
                <c:pt idx="12">
                  <c:v>Luxembourg</c:v>
                </c:pt>
                <c:pt idx="13">
                  <c:v>Slovenia</c:v>
                </c:pt>
                <c:pt idx="14">
                  <c:v>Austria</c:v>
                </c:pt>
                <c:pt idx="15">
                  <c:v>Estonia</c:v>
                </c:pt>
                <c:pt idx="16">
                  <c:v>Italy</c:v>
                </c:pt>
                <c:pt idx="17">
                  <c:v>Portugal</c:v>
                </c:pt>
                <c:pt idx="18">
                  <c:v>Lithuania</c:v>
                </c:pt>
                <c:pt idx="19">
                  <c:v>Belgium</c:v>
                </c:pt>
                <c:pt idx="20">
                  <c:v>Sweden</c:v>
                </c:pt>
                <c:pt idx="21">
                  <c:v>Denmark</c:v>
                </c:pt>
                <c:pt idx="22">
                  <c:v>Czech Republic</c:v>
                </c:pt>
                <c:pt idx="23">
                  <c:v>Hungary</c:v>
                </c:pt>
              </c:strCache>
            </c:strRef>
          </c:cat>
          <c:val>
            <c:numRef>
              <c:f>'Annex Figure 2'!$O$5:$O$28</c:f>
              <c:numCache>
                <c:formatCode>0.0</c:formatCode>
                <c:ptCount val="24"/>
                <c:pt idx="0">
                  <c:v>0.52201735973358154</c:v>
                </c:pt>
                <c:pt idx="1">
                  <c:v>0.18284310400485992</c:v>
                </c:pt>
                <c:pt idx="2">
                  <c:v>0.72755521535873413</c:v>
                </c:pt>
                <c:pt idx="3">
                  <c:v>8.4156999364495277E-3</c:v>
                </c:pt>
                <c:pt idx="4">
                  <c:v>0.90300047397613525</c:v>
                </c:pt>
                <c:pt idx="5">
                  <c:v>1.1773226261138916</c:v>
                </c:pt>
                <c:pt idx="6">
                  <c:v>2.4651288986206055</c:v>
                </c:pt>
                <c:pt idx="7">
                  <c:v>1.9986908435821533</c:v>
                </c:pt>
                <c:pt idx="8">
                  <c:v>1.2346811294555664</c:v>
                </c:pt>
                <c:pt idx="9">
                  <c:v>0.83738893270492554</c:v>
                </c:pt>
                <c:pt idx="10">
                  <c:v>0.80800420045852661</c:v>
                </c:pt>
                <c:pt idx="11">
                  <c:v>0.767539564722582</c:v>
                </c:pt>
                <c:pt idx="12">
                  <c:v>1.4649022817611694</c:v>
                </c:pt>
                <c:pt idx="13">
                  <c:v>1.3083198070526123</c:v>
                </c:pt>
                <c:pt idx="14">
                  <c:v>0.2355726957321167</c:v>
                </c:pt>
                <c:pt idx="15">
                  <c:v>0.81274604797363281</c:v>
                </c:pt>
                <c:pt idx="16">
                  <c:v>1.0272784233093262</c:v>
                </c:pt>
                <c:pt idx="17">
                  <c:v>0.39008620381355286</c:v>
                </c:pt>
                <c:pt idx="18">
                  <c:v>0.24493080377578735</c:v>
                </c:pt>
                <c:pt idx="19">
                  <c:v>0</c:v>
                </c:pt>
                <c:pt idx="20">
                  <c:v>0.47055476903915405</c:v>
                </c:pt>
                <c:pt idx="21">
                  <c:v>0.34198978543281555</c:v>
                </c:pt>
                <c:pt idx="22">
                  <c:v>0.17896600067615509</c:v>
                </c:pt>
                <c:pt idx="23">
                  <c:v>0.3130146861076355</c:v>
                </c:pt>
              </c:numCache>
            </c:numRef>
          </c:val>
          <c:extLst>
            <c:ext xmlns:c16="http://schemas.microsoft.com/office/drawing/2014/chart" uri="{C3380CC4-5D6E-409C-BE32-E72D297353CC}">
              <c16:uniqueId val="{00000002-E935-4C8A-9061-247FE6164194}"/>
            </c:ext>
          </c:extLst>
        </c:ser>
        <c:ser>
          <c:idx val="3"/>
          <c:order val="3"/>
          <c:tx>
            <c:strRef>
              <c:f>'Annex Figure 2'!$P$4</c:f>
              <c:strCache>
                <c:ptCount val="1"/>
                <c:pt idx="0">
                  <c:v>Places available but opening hours not suitable</c:v>
                </c:pt>
              </c:strCache>
            </c:strRef>
          </c:tx>
          <c:spPr>
            <a:solidFill>
              <a:srgbClr val="929292"/>
            </a:solidFill>
            <a:ln w="6350" cmpd="sng">
              <a:solidFill>
                <a:srgbClr val="000000"/>
              </a:solidFill>
            </a:ln>
            <a:effectLst/>
          </c:spPr>
          <c:invertIfNegative val="0"/>
          <c:cat>
            <c:strRef>
              <c:f>'Annex Figure 2'!$L$5:$L$28</c:f>
              <c:strCache>
                <c:ptCount val="24"/>
                <c:pt idx="0">
                  <c:v>Spain</c:v>
                </c:pt>
                <c:pt idx="1">
                  <c:v>United Kingdom</c:v>
                </c:pt>
                <c:pt idx="2">
                  <c:v>Ireland</c:v>
                </c:pt>
                <c:pt idx="3">
                  <c:v>Netherlands</c:v>
                </c:pt>
                <c:pt idx="4">
                  <c:v>Greece</c:v>
                </c:pt>
                <c:pt idx="5">
                  <c:v>France</c:v>
                </c:pt>
                <c:pt idx="6">
                  <c:v>Slovak Republic</c:v>
                </c:pt>
                <c:pt idx="7">
                  <c:v>Poland</c:v>
                </c:pt>
                <c:pt idx="8">
                  <c:v>Latvia</c:v>
                </c:pt>
                <c:pt idx="9">
                  <c:v>Finland</c:v>
                </c:pt>
                <c:pt idx="10">
                  <c:v>Norway</c:v>
                </c:pt>
                <c:pt idx="11">
                  <c:v>Average</c:v>
                </c:pt>
                <c:pt idx="12">
                  <c:v>Luxembourg</c:v>
                </c:pt>
                <c:pt idx="13">
                  <c:v>Slovenia</c:v>
                </c:pt>
                <c:pt idx="14">
                  <c:v>Austria</c:v>
                </c:pt>
                <c:pt idx="15">
                  <c:v>Estonia</c:v>
                </c:pt>
                <c:pt idx="16">
                  <c:v>Italy</c:v>
                </c:pt>
                <c:pt idx="17">
                  <c:v>Portugal</c:v>
                </c:pt>
                <c:pt idx="18">
                  <c:v>Lithuania</c:v>
                </c:pt>
                <c:pt idx="19">
                  <c:v>Belgium</c:v>
                </c:pt>
                <c:pt idx="20">
                  <c:v>Sweden</c:v>
                </c:pt>
                <c:pt idx="21">
                  <c:v>Denmark</c:v>
                </c:pt>
                <c:pt idx="22">
                  <c:v>Czech Republic</c:v>
                </c:pt>
                <c:pt idx="23">
                  <c:v>Hungary</c:v>
                </c:pt>
              </c:strCache>
            </c:strRef>
          </c:cat>
          <c:val>
            <c:numRef>
              <c:f>'Annex Figure 2'!$P$5:$P$28</c:f>
              <c:numCache>
                <c:formatCode>0.0</c:formatCode>
                <c:ptCount val="24"/>
                <c:pt idx="0">
                  <c:v>1.5423035621643066</c:v>
                </c:pt>
                <c:pt idx="1">
                  <c:v>0.66161072254180908</c:v>
                </c:pt>
                <c:pt idx="2">
                  <c:v>0.12389570474624634</c:v>
                </c:pt>
                <c:pt idx="3">
                  <c:v>0.96412199735641479</c:v>
                </c:pt>
                <c:pt idx="4">
                  <c:v>1.9323180913925171</c:v>
                </c:pt>
                <c:pt idx="5">
                  <c:v>2.206404447555542</c:v>
                </c:pt>
                <c:pt idx="6">
                  <c:v>1.3019535541534424</c:v>
                </c:pt>
                <c:pt idx="7">
                  <c:v>1.390549898147583</c:v>
                </c:pt>
                <c:pt idx="8">
                  <c:v>0.33658480644226074</c:v>
                </c:pt>
                <c:pt idx="9">
                  <c:v>2.5943317413330078</c:v>
                </c:pt>
                <c:pt idx="10">
                  <c:v>0.34676629304885864</c:v>
                </c:pt>
                <c:pt idx="11">
                  <c:v>0.94933915008669312</c:v>
                </c:pt>
                <c:pt idx="12">
                  <c:v>1.6316171884536743</c:v>
                </c:pt>
                <c:pt idx="13">
                  <c:v>0.89921027421951294</c:v>
                </c:pt>
                <c:pt idx="14">
                  <c:v>0.45334276556968689</c:v>
                </c:pt>
                <c:pt idx="15">
                  <c:v>0.1976223886013031</c:v>
                </c:pt>
                <c:pt idx="16">
                  <c:v>0.69288873672485352</c:v>
                </c:pt>
                <c:pt idx="17">
                  <c:v>0.52981448173522949</c:v>
                </c:pt>
                <c:pt idx="18">
                  <c:v>0</c:v>
                </c:pt>
                <c:pt idx="19">
                  <c:v>0.4785257875919342</c:v>
                </c:pt>
                <c:pt idx="20">
                  <c:v>1.2680072784423828</c:v>
                </c:pt>
                <c:pt idx="21">
                  <c:v>1.5979713201522827</c:v>
                </c:pt>
                <c:pt idx="22">
                  <c:v>0.21133899688720703</c:v>
                </c:pt>
                <c:pt idx="23">
                  <c:v>0.47362041473388672</c:v>
                </c:pt>
              </c:numCache>
            </c:numRef>
          </c:val>
          <c:extLst>
            <c:ext xmlns:c16="http://schemas.microsoft.com/office/drawing/2014/chart" uri="{C3380CC4-5D6E-409C-BE32-E72D297353CC}">
              <c16:uniqueId val="{00000003-E935-4C8A-9061-247FE6164194}"/>
            </c:ext>
          </c:extLst>
        </c:ser>
        <c:ser>
          <c:idx val="4"/>
          <c:order val="4"/>
          <c:tx>
            <c:strRef>
              <c:f>'Annex Figure 2'!$Q$4</c:f>
              <c:strCache>
                <c:ptCount val="1"/>
                <c:pt idx="0">
                  <c:v>Places available but the quality not satisfactory</c:v>
                </c:pt>
              </c:strCache>
            </c:strRef>
          </c:tx>
          <c:spPr>
            <a:solidFill>
              <a:srgbClr val="EDF0F7"/>
            </a:solidFill>
            <a:ln w="6350" cmpd="sng">
              <a:solidFill>
                <a:srgbClr val="000000"/>
              </a:solidFill>
            </a:ln>
            <a:effectLst/>
          </c:spPr>
          <c:invertIfNegative val="0"/>
          <c:cat>
            <c:strRef>
              <c:f>'Annex Figure 2'!$L$5:$L$28</c:f>
              <c:strCache>
                <c:ptCount val="24"/>
                <c:pt idx="0">
                  <c:v>Spain</c:v>
                </c:pt>
                <c:pt idx="1">
                  <c:v>United Kingdom</c:v>
                </c:pt>
                <c:pt idx="2">
                  <c:v>Ireland</c:v>
                </c:pt>
                <c:pt idx="3">
                  <c:v>Netherlands</c:v>
                </c:pt>
                <c:pt idx="4">
                  <c:v>Greece</c:v>
                </c:pt>
                <c:pt idx="5">
                  <c:v>France</c:v>
                </c:pt>
                <c:pt idx="6">
                  <c:v>Slovak Republic</c:v>
                </c:pt>
                <c:pt idx="7">
                  <c:v>Poland</c:v>
                </c:pt>
                <c:pt idx="8">
                  <c:v>Latvia</c:v>
                </c:pt>
                <c:pt idx="9">
                  <c:v>Finland</c:v>
                </c:pt>
                <c:pt idx="10">
                  <c:v>Norway</c:v>
                </c:pt>
                <c:pt idx="11">
                  <c:v>Average</c:v>
                </c:pt>
                <c:pt idx="12">
                  <c:v>Luxembourg</c:v>
                </c:pt>
                <c:pt idx="13">
                  <c:v>Slovenia</c:v>
                </c:pt>
                <c:pt idx="14">
                  <c:v>Austria</c:v>
                </c:pt>
                <c:pt idx="15">
                  <c:v>Estonia</c:v>
                </c:pt>
                <c:pt idx="16">
                  <c:v>Italy</c:v>
                </c:pt>
                <c:pt idx="17">
                  <c:v>Portugal</c:v>
                </c:pt>
                <c:pt idx="18">
                  <c:v>Lithuania</c:v>
                </c:pt>
                <c:pt idx="19">
                  <c:v>Belgium</c:v>
                </c:pt>
                <c:pt idx="20">
                  <c:v>Sweden</c:v>
                </c:pt>
                <c:pt idx="21">
                  <c:v>Denmark</c:v>
                </c:pt>
                <c:pt idx="22">
                  <c:v>Czech Republic</c:v>
                </c:pt>
                <c:pt idx="23">
                  <c:v>Hungary</c:v>
                </c:pt>
              </c:strCache>
            </c:strRef>
          </c:cat>
          <c:val>
            <c:numRef>
              <c:f>'Annex Figure 2'!$Q$5:$Q$28</c:f>
              <c:numCache>
                <c:formatCode>0.0</c:formatCode>
                <c:ptCount val="24"/>
                <c:pt idx="0">
                  <c:v>9.7530700266361237E-2</c:v>
                </c:pt>
                <c:pt idx="1">
                  <c:v>0.14890569448471069</c:v>
                </c:pt>
                <c:pt idx="2">
                  <c:v>0</c:v>
                </c:pt>
                <c:pt idx="3">
                  <c:v>0.27751991152763367</c:v>
                </c:pt>
                <c:pt idx="4">
                  <c:v>0.69954860210418701</c:v>
                </c:pt>
                <c:pt idx="5">
                  <c:v>0.20804789662361145</c:v>
                </c:pt>
                <c:pt idx="6">
                  <c:v>0.41639852523803711</c:v>
                </c:pt>
                <c:pt idx="7">
                  <c:v>0.69616127014160156</c:v>
                </c:pt>
                <c:pt idx="8">
                  <c:v>0.73463481664657593</c:v>
                </c:pt>
                <c:pt idx="9">
                  <c:v>1.480180025100708E-2</c:v>
                </c:pt>
                <c:pt idx="10">
                  <c:v>0.13901890814304352</c:v>
                </c:pt>
                <c:pt idx="11">
                  <c:v>0.27808308245047281</c:v>
                </c:pt>
                <c:pt idx="12">
                  <c:v>0.22961878776550293</c:v>
                </c:pt>
                <c:pt idx="13">
                  <c:v>0.25492569804191589</c:v>
                </c:pt>
                <c:pt idx="14">
                  <c:v>0.76322013139724731</c:v>
                </c:pt>
                <c:pt idx="15">
                  <c:v>0.29207888245582581</c:v>
                </c:pt>
                <c:pt idx="16">
                  <c:v>0.32053110003471375</c:v>
                </c:pt>
                <c:pt idx="17">
                  <c:v>0.25685429573059082</c:v>
                </c:pt>
                <c:pt idx="18">
                  <c:v>0.10746540129184723</c:v>
                </c:pt>
                <c:pt idx="19">
                  <c:v>8.1717297434806824E-2</c:v>
                </c:pt>
                <c:pt idx="20">
                  <c:v>0</c:v>
                </c:pt>
                <c:pt idx="21">
                  <c:v>0.15173940360546112</c:v>
                </c:pt>
                <c:pt idx="22">
                  <c:v>0.158365398645401</c:v>
                </c:pt>
                <c:pt idx="23">
                  <c:v>0.34682637453079224</c:v>
                </c:pt>
              </c:numCache>
            </c:numRef>
          </c:val>
          <c:extLst>
            <c:ext xmlns:c16="http://schemas.microsoft.com/office/drawing/2014/chart" uri="{C3380CC4-5D6E-409C-BE32-E72D297353CC}">
              <c16:uniqueId val="{00000004-E935-4C8A-9061-247FE6164194}"/>
            </c:ext>
          </c:extLst>
        </c:ser>
        <c:ser>
          <c:idx val="5"/>
          <c:order val="5"/>
          <c:tx>
            <c:strRef>
              <c:f>'Annex Figure 2'!$R$4</c:f>
              <c:strCache>
                <c:ptCount val="1"/>
                <c:pt idx="0">
                  <c:v>Other</c:v>
                </c:pt>
              </c:strCache>
            </c:strRef>
          </c:tx>
          <c:spPr>
            <a:pattFill prst="openDmnd">
              <a:fgClr>
                <a:srgbClr val="000000"/>
              </a:fgClr>
              <a:bgClr>
                <a:srgbClr val="FFFFFF"/>
              </a:bgClr>
            </a:pattFill>
            <a:ln w="6350" cmpd="sng">
              <a:solidFill>
                <a:srgbClr val="000000"/>
              </a:solidFill>
            </a:ln>
            <a:effectLst/>
          </c:spPr>
          <c:invertIfNegative val="0"/>
          <c:cat>
            <c:strRef>
              <c:f>'Annex Figure 2'!$L$5:$L$28</c:f>
              <c:strCache>
                <c:ptCount val="24"/>
                <c:pt idx="0">
                  <c:v>Spain</c:v>
                </c:pt>
                <c:pt idx="1">
                  <c:v>United Kingdom</c:v>
                </c:pt>
                <c:pt idx="2">
                  <c:v>Ireland</c:v>
                </c:pt>
                <c:pt idx="3">
                  <c:v>Netherlands</c:v>
                </c:pt>
                <c:pt idx="4">
                  <c:v>Greece</c:v>
                </c:pt>
                <c:pt idx="5">
                  <c:v>France</c:v>
                </c:pt>
                <c:pt idx="6">
                  <c:v>Slovak Republic</c:v>
                </c:pt>
                <c:pt idx="7">
                  <c:v>Poland</c:v>
                </c:pt>
                <c:pt idx="8">
                  <c:v>Latvia</c:v>
                </c:pt>
                <c:pt idx="9">
                  <c:v>Finland</c:v>
                </c:pt>
                <c:pt idx="10">
                  <c:v>Norway</c:v>
                </c:pt>
                <c:pt idx="11">
                  <c:v>Average</c:v>
                </c:pt>
                <c:pt idx="12">
                  <c:v>Luxembourg</c:v>
                </c:pt>
                <c:pt idx="13">
                  <c:v>Slovenia</c:v>
                </c:pt>
                <c:pt idx="14">
                  <c:v>Austria</c:v>
                </c:pt>
                <c:pt idx="15">
                  <c:v>Estonia</c:v>
                </c:pt>
                <c:pt idx="16">
                  <c:v>Italy</c:v>
                </c:pt>
                <c:pt idx="17">
                  <c:v>Portugal</c:v>
                </c:pt>
                <c:pt idx="18">
                  <c:v>Lithuania</c:v>
                </c:pt>
                <c:pt idx="19">
                  <c:v>Belgium</c:v>
                </c:pt>
                <c:pt idx="20">
                  <c:v>Sweden</c:v>
                </c:pt>
                <c:pt idx="21">
                  <c:v>Denmark</c:v>
                </c:pt>
                <c:pt idx="22">
                  <c:v>Czech Republic</c:v>
                </c:pt>
                <c:pt idx="23">
                  <c:v>Hungary</c:v>
                </c:pt>
              </c:strCache>
            </c:strRef>
          </c:cat>
          <c:val>
            <c:numRef>
              <c:f>'Annex Figure 2'!$R$5:$R$28</c:f>
              <c:numCache>
                <c:formatCode>0.0</c:formatCode>
                <c:ptCount val="24"/>
                <c:pt idx="0">
                  <c:v>9.1907567977905273</c:v>
                </c:pt>
                <c:pt idx="1">
                  <c:v>4.5493268966674805</c:v>
                </c:pt>
                <c:pt idx="2">
                  <c:v>3.3212418556213379</c:v>
                </c:pt>
                <c:pt idx="3">
                  <c:v>6.3185229301452637</c:v>
                </c:pt>
                <c:pt idx="4">
                  <c:v>0.19992630183696747</c:v>
                </c:pt>
                <c:pt idx="5">
                  <c:v>4.2076821327209473</c:v>
                </c:pt>
                <c:pt idx="6">
                  <c:v>6.3224420547485352</c:v>
                </c:pt>
                <c:pt idx="7">
                  <c:v>6.1087164878845215</c:v>
                </c:pt>
                <c:pt idx="8">
                  <c:v>2.3985543251037598</c:v>
                </c:pt>
                <c:pt idx="9">
                  <c:v>5.5784091949462891</c:v>
                </c:pt>
                <c:pt idx="10">
                  <c:v>10.913725852966309</c:v>
                </c:pt>
                <c:pt idx="11">
                  <c:v>4.3638736340014832</c:v>
                </c:pt>
                <c:pt idx="12">
                  <c:v>2.9217343330383301</c:v>
                </c:pt>
                <c:pt idx="13">
                  <c:v>4.4680981636047363</c:v>
                </c:pt>
                <c:pt idx="14">
                  <c:v>3.0548496246337891</c:v>
                </c:pt>
                <c:pt idx="15">
                  <c:v>5.1818294525146484</c:v>
                </c:pt>
                <c:pt idx="16">
                  <c:v>3.8728182315826416</c:v>
                </c:pt>
                <c:pt idx="17">
                  <c:v>2.0932986736297607</c:v>
                </c:pt>
                <c:pt idx="18">
                  <c:v>4.0621476173400879</c:v>
                </c:pt>
                <c:pt idx="19">
                  <c:v>3.6738190650939941</c:v>
                </c:pt>
                <c:pt idx="20">
                  <c:v>4.9575371742248535</c:v>
                </c:pt>
                <c:pt idx="21">
                  <c:v>3.2834656238555908</c:v>
                </c:pt>
                <c:pt idx="22">
                  <c:v>2.3343913555145264</c:v>
                </c:pt>
                <c:pt idx="23">
                  <c:v>1.3557994365692139</c:v>
                </c:pt>
              </c:numCache>
            </c:numRef>
          </c:val>
          <c:extLst>
            <c:ext xmlns:c16="http://schemas.microsoft.com/office/drawing/2014/chart" uri="{C3380CC4-5D6E-409C-BE32-E72D297353CC}">
              <c16:uniqueId val="{00000005-E935-4C8A-9061-247FE6164194}"/>
            </c:ext>
          </c:extLst>
        </c:ser>
        <c:dLbls>
          <c:showLegendKey val="0"/>
          <c:showVal val="0"/>
          <c:showCatName val="0"/>
          <c:showSerName val="0"/>
          <c:showPercent val="0"/>
          <c:showBubbleSize val="0"/>
        </c:dLbls>
        <c:gapWidth val="150"/>
        <c:overlap val="100"/>
        <c:axId val="423157760"/>
        <c:axId val="423159296"/>
      </c:barChart>
      <c:catAx>
        <c:axId val="42315776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423159296"/>
        <c:crosses val="autoZero"/>
        <c:auto val="1"/>
        <c:lblAlgn val="ctr"/>
        <c:lblOffset val="0"/>
        <c:tickLblSkip val="1"/>
        <c:noMultiLvlLbl val="0"/>
      </c:catAx>
      <c:valAx>
        <c:axId val="423159296"/>
        <c:scaling>
          <c:orientation val="minMax"/>
          <c:max val="5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423157760"/>
        <c:crosses val="autoZero"/>
        <c:crossBetween val="between"/>
      </c:valAx>
      <c:spPr>
        <a:solidFill>
          <a:srgbClr val="F4FFFF"/>
        </a:solidFill>
        <a:ln w="9525">
          <a:solidFill>
            <a:srgbClr val="000000"/>
          </a:solidFill>
        </a:ln>
      </c:spPr>
    </c:plotArea>
    <c:legend>
      <c:legendPos val="t"/>
      <c:layout>
        <c:manualLayout>
          <c:xMode val="edge"/>
          <c:yMode val="edge"/>
          <c:x val="4.1301613461006498E-2"/>
          <c:y val="1.9920803043647736E-2"/>
          <c:w val="0.95086906145356598"/>
          <c:h val="0.12450501902279834"/>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318427932251807E-2"/>
          <c:y val="0.17582290892883673"/>
          <c:w val="0.91005221968720529"/>
          <c:h val="0.62144347050958249"/>
        </c:manualLayout>
      </c:layout>
      <c:barChart>
        <c:barDir val="col"/>
        <c:grouping val="stacked"/>
        <c:varyColors val="0"/>
        <c:ser>
          <c:idx val="2"/>
          <c:order val="0"/>
          <c:tx>
            <c:strRef>
              <c:f>'Annex Figure 3'!$M$4</c:f>
              <c:strCache>
                <c:ptCount val="1"/>
                <c:pt idx="0">
                  <c:v>  Childcare fee</c:v>
                </c:pt>
              </c:strCache>
            </c:strRef>
          </c:tx>
          <c:spPr>
            <a:solidFill>
              <a:srgbClr val="4F81BD"/>
            </a:solidFill>
            <a:ln w="6350" cmpd="sng">
              <a:solidFill>
                <a:srgbClr val="000000"/>
              </a:solidFill>
              <a:prstDash val="solid"/>
              <a:round/>
            </a:ln>
            <a:effectLst/>
          </c:spPr>
          <c:invertIfNegative val="0"/>
          <c:cat>
            <c:strRef>
              <c:f>'Annex Figure 3'!$L$5:$L$38</c:f>
              <c:strCache>
                <c:ptCount val="34"/>
                <c:pt idx="0">
                  <c:v>Slovak Republic</c:v>
                </c:pt>
                <c:pt idx="1">
                  <c:v>United Kingdom</c:v>
                </c:pt>
                <c:pt idx="2">
                  <c:v>Ireland</c:v>
                </c:pt>
                <c:pt idx="3">
                  <c:v>Japan</c:v>
                </c:pt>
                <c:pt idx="4">
                  <c:v>Slovenia</c:v>
                </c:pt>
                <c:pt idx="5">
                  <c:v>Australia</c:v>
                </c:pt>
                <c:pt idx="6">
                  <c:v>Korea</c:v>
                </c:pt>
                <c:pt idx="7">
                  <c:v>Poland</c:v>
                </c:pt>
                <c:pt idx="8">
                  <c:v>Israel</c:v>
                </c:pt>
                <c:pt idx="9">
                  <c:v>OECD average</c:v>
                </c:pt>
                <c:pt idx="10">
                  <c:v>Czech Republic</c:v>
                </c:pt>
                <c:pt idx="11">
                  <c:v>Switzerland</c:v>
                </c:pt>
                <c:pt idx="12">
                  <c:v>Finland</c:v>
                </c:pt>
                <c:pt idx="13">
                  <c:v>Netherlands</c:v>
                </c:pt>
                <c:pt idx="14">
                  <c:v>Hungary</c:v>
                </c:pt>
                <c:pt idx="15">
                  <c:v>Iceland</c:v>
                </c:pt>
                <c:pt idx="16">
                  <c:v>Spain</c:v>
                </c:pt>
                <c:pt idx="17">
                  <c:v>Austria</c:v>
                </c:pt>
                <c:pt idx="18">
                  <c:v>Belgium</c:v>
                </c:pt>
                <c:pt idx="19">
                  <c:v>France</c:v>
                </c:pt>
                <c:pt idx="20">
                  <c:v>Lithuania</c:v>
                </c:pt>
                <c:pt idx="21">
                  <c:v>Sweden</c:v>
                </c:pt>
                <c:pt idx="22">
                  <c:v>Estonia</c:v>
                </c:pt>
                <c:pt idx="23">
                  <c:v>Portugal</c:v>
                </c:pt>
                <c:pt idx="24">
                  <c:v>United States</c:v>
                </c:pt>
                <c:pt idx="25">
                  <c:v>Denmark</c:v>
                </c:pt>
                <c:pt idx="26">
                  <c:v>Germany</c:v>
                </c:pt>
                <c:pt idx="27">
                  <c:v>Norway</c:v>
                </c:pt>
                <c:pt idx="28">
                  <c:v>Chile</c:v>
                </c:pt>
                <c:pt idx="29">
                  <c:v>Latvia</c:v>
                </c:pt>
                <c:pt idx="30">
                  <c:v>Luxembourg</c:v>
                </c:pt>
                <c:pt idx="31">
                  <c:v>Greece</c:v>
                </c:pt>
                <c:pt idx="32">
                  <c:v>Italy</c:v>
                </c:pt>
                <c:pt idx="33">
                  <c:v>Canada</c:v>
                </c:pt>
              </c:strCache>
            </c:strRef>
          </c:cat>
          <c:val>
            <c:numRef>
              <c:f>'Annex Figure 3'!$M$5:$M$38</c:f>
              <c:numCache>
                <c:formatCode>0</c:formatCode>
                <c:ptCount val="34"/>
                <c:pt idx="0">
                  <c:v>14.409869</c:v>
                </c:pt>
                <c:pt idx="1">
                  <c:v>82.364767999999998</c:v>
                </c:pt>
                <c:pt idx="2">
                  <c:v>49.453645000000002</c:v>
                </c:pt>
                <c:pt idx="3">
                  <c:v>64.145748999999995</c:v>
                </c:pt>
                <c:pt idx="4">
                  <c:v>69.158411999999998</c:v>
                </c:pt>
                <c:pt idx="5">
                  <c:v>68.022653000000005</c:v>
                </c:pt>
                <c:pt idx="6">
                  <c:v>21.491665999999999</c:v>
                </c:pt>
                <c:pt idx="7">
                  <c:v>23.999323</c:v>
                </c:pt>
                <c:pt idx="8">
                  <c:v>23.491394</c:v>
                </c:pt>
                <c:pt idx="9">
                  <c:v>31.950816</c:v>
                </c:pt>
                <c:pt idx="10">
                  <c:v>12.988151</c:v>
                </c:pt>
                <c:pt idx="11">
                  <c:v>83.371960000000001</c:v>
                </c:pt>
                <c:pt idx="12">
                  <c:v>19.634070000000001</c:v>
                </c:pt>
                <c:pt idx="13">
                  <c:v>81.548635000000004</c:v>
                </c:pt>
                <c:pt idx="14">
                  <c:v>23.885166000000002</c:v>
                </c:pt>
                <c:pt idx="15">
                  <c:v>7.7902301999999999</c:v>
                </c:pt>
                <c:pt idx="16">
                  <c:v>11.475711</c:v>
                </c:pt>
                <c:pt idx="17">
                  <c:v>4.3388584999999997</c:v>
                </c:pt>
                <c:pt idx="18">
                  <c:v>22.337579999999999</c:v>
                </c:pt>
                <c:pt idx="19">
                  <c:v>26.727944000000001</c:v>
                </c:pt>
                <c:pt idx="20">
                  <c:v>12.473081000000001</c:v>
                </c:pt>
                <c:pt idx="21">
                  <c:v>8.6057302</c:v>
                </c:pt>
                <c:pt idx="22">
                  <c:v>12.663129</c:v>
                </c:pt>
                <c:pt idx="23">
                  <c:v>36.691729000000002</c:v>
                </c:pt>
                <c:pt idx="24">
                  <c:v>38.985663000000002</c:v>
                </c:pt>
                <c:pt idx="25">
                  <c:v>15.716873</c:v>
                </c:pt>
                <c:pt idx="26">
                  <c:v>1.3249804000000001</c:v>
                </c:pt>
                <c:pt idx="27">
                  <c:v>12.569115999999999</c:v>
                </c:pt>
                <c:pt idx="28">
                  <c:v>0</c:v>
                </c:pt>
                <c:pt idx="29">
                  <c:v>10.953659</c:v>
                </c:pt>
                <c:pt idx="30">
                  <c:v>56.898949999999999</c:v>
                </c:pt>
                <c:pt idx="31">
                  <c:v>53.003275000000002</c:v>
                </c:pt>
                <c:pt idx="32">
                  <c:v>40.054057</c:v>
                </c:pt>
                <c:pt idx="33">
                  <c:v>43.800916000000001</c:v>
                </c:pt>
              </c:numCache>
            </c:numRef>
          </c:val>
          <c:extLst>
            <c:ext xmlns:c16="http://schemas.microsoft.com/office/drawing/2014/chart" uri="{C3380CC4-5D6E-409C-BE32-E72D297353CC}">
              <c16:uniqueId val="{00000000-5AA9-46C9-87F5-329D658B35BF}"/>
            </c:ext>
          </c:extLst>
        </c:ser>
        <c:ser>
          <c:idx val="8"/>
          <c:order val="1"/>
          <c:tx>
            <c:strRef>
              <c:f>'Annex Figure 3'!$N$4</c:f>
              <c:strCache>
                <c:ptCount val="1"/>
                <c:pt idx="0">
                  <c:v>  Childcare benefit/rebates</c:v>
                </c:pt>
              </c:strCache>
            </c:strRef>
          </c:tx>
          <c:spPr>
            <a:solidFill>
              <a:srgbClr val="CCCCCC"/>
            </a:solidFill>
            <a:ln w="6350" cmpd="sng">
              <a:solidFill>
                <a:srgbClr val="000000"/>
              </a:solidFill>
              <a:prstDash val="solid"/>
              <a:round/>
            </a:ln>
            <a:effectLst/>
          </c:spPr>
          <c:invertIfNegative val="0"/>
          <c:cat>
            <c:strRef>
              <c:f>'Annex Figure 3'!$L$5:$L$38</c:f>
              <c:strCache>
                <c:ptCount val="34"/>
                <c:pt idx="0">
                  <c:v>Slovak Republic</c:v>
                </c:pt>
                <c:pt idx="1">
                  <c:v>United Kingdom</c:v>
                </c:pt>
                <c:pt idx="2">
                  <c:v>Ireland</c:v>
                </c:pt>
                <c:pt idx="3">
                  <c:v>Japan</c:v>
                </c:pt>
                <c:pt idx="4">
                  <c:v>Slovenia</c:v>
                </c:pt>
                <c:pt idx="5">
                  <c:v>Australia</c:v>
                </c:pt>
                <c:pt idx="6">
                  <c:v>Korea</c:v>
                </c:pt>
                <c:pt idx="7">
                  <c:v>Poland</c:v>
                </c:pt>
                <c:pt idx="8">
                  <c:v>Israel</c:v>
                </c:pt>
                <c:pt idx="9">
                  <c:v>OECD average</c:v>
                </c:pt>
                <c:pt idx="10">
                  <c:v>Czech Republic</c:v>
                </c:pt>
                <c:pt idx="11">
                  <c:v>Switzerland</c:v>
                </c:pt>
                <c:pt idx="12">
                  <c:v>Finland</c:v>
                </c:pt>
                <c:pt idx="13">
                  <c:v>Netherlands</c:v>
                </c:pt>
                <c:pt idx="14">
                  <c:v>Hungary</c:v>
                </c:pt>
                <c:pt idx="15">
                  <c:v>Iceland</c:v>
                </c:pt>
                <c:pt idx="16">
                  <c:v>Spain</c:v>
                </c:pt>
                <c:pt idx="17">
                  <c:v>Austria</c:v>
                </c:pt>
                <c:pt idx="18">
                  <c:v>Belgium</c:v>
                </c:pt>
                <c:pt idx="19">
                  <c:v>France</c:v>
                </c:pt>
                <c:pt idx="20">
                  <c:v>Lithuania</c:v>
                </c:pt>
                <c:pt idx="21">
                  <c:v>Sweden</c:v>
                </c:pt>
                <c:pt idx="22">
                  <c:v>Estonia</c:v>
                </c:pt>
                <c:pt idx="23">
                  <c:v>Portugal</c:v>
                </c:pt>
                <c:pt idx="24">
                  <c:v>United States</c:v>
                </c:pt>
                <c:pt idx="25">
                  <c:v>Denmark</c:v>
                </c:pt>
                <c:pt idx="26">
                  <c:v>Germany</c:v>
                </c:pt>
                <c:pt idx="27">
                  <c:v>Norway</c:v>
                </c:pt>
                <c:pt idx="28">
                  <c:v>Chile</c:v>
                </c:pt>
                <c:pt idx="29">
                  <c:v>Latvia</c:v>
                </c:pt>
                <c:pt idx="30">
                  <c:v>Luxembourg</c:v>
                </c:pt>
                <c:pt idx="31">
                  <c:v>Greece</c:v>
                </c:pt>
                <c:pt idx="32">
                  <c:v>Italy</c:v>
                </c:pt>
                <c:pt idx="33">
                  <c:v>Canada</c:v>
                </c:pt>
              </c:strCache>
            </c:strRef>
          </c:cat>
          <c:val>
            <c:numRef>
              <c:f>'Annex Figure 3'!$N$5:$N$38</c:f>
              <c:numCache>
                <c:formatCode>0</c:formatCode>
                <c:ptCount val="34"/>
                <c:pt idx="0">
                  <c:v>-7.2049344</c:v>
                </c:pt>
                <c:pt idx="1">
                  <c:v>-55.342733000000003</c:v>
                </c:pt>
                <c:pt idx="2">
                  <c:v>-23.722512999999999</c:v>
                </c:pt>
                <c:pt idx="3">
                  <c:v>-44.197986</c:v>
                </c:pt>
                <c:pt idx="4">
                  <c:v>-53.424872999999998</c:v>
                </c:pt>
                <c:pt idx="5">
                  <c:v>-57.819254999999998</c:v>
                </c:pt>
                <c:pt idx="6">
                  <c:v>-21.491665999999999</c:v>
                </c:pt>
                <c:pt idx="7">
                  <c:v>-16.037462000000001</c:v>
                </c:pt>
                <c:pt idx="8">
                  <c:v>-15.766036</c:v>
                </c:pt>
                <c:pt idx="9">
                  <c:v>-25.740646999999999</c:v>
                </c:pt>
                <c:pt idx="10">
                  <c:v>0</c:v>
                </c:pt>
                <c:pt idx="11">
                  <c:v>-75.034763999999996</c:v>
                </c:pt>
                <c:pt idx="12">
                  <c:v>-19.634070000000001</c:v>
                </c:pt>
                <c:pt idx="13">
                  <c:v>-76.247973999999999</c:v>
                </c:pt>
                <c:pt idx="14">
                  <c:v>-18.892137999999999</c:v>
                </c:pt>
                <c:pt idx="15">
                  <c:v>-3.3065646000000002</c:v>
                </c:pt>
                <c:pt idx="16">
                  <c:v>-7.1228550000000004</c:v>
                </c:pt>
                <c:pt idx="17">
                  <c:v>0</c:v>
                </c:pt>
                <c:pt idx="18">
                  <c:v>-15.420335</c:v>
                </c:pt>
                <c:pt idx="19">
                  <c:v>-19.199845</c:v>
                </c:pt>
                <c:pt idx="20">
                  <c:v>-9.0969087999999996</c:v>
                </c:pt>
                <c:pt idx="21">
                  <c:v>-5.3174728</c:v>
                </c:pt>
                <c:pt idx="22">
                  <c:v>-10.130502999999999</c:v>
                </c:pt>
                <c:pt idx="23">
                  <c:v>-35.059092999999997</c:v>
                </c:pt>
                <c:pt idx="24">
                  <c:v>-36.819792999999997</c:v>
                </c:pt>
                <c:pt idx="25">
                  <c:v>-14.299443</c:v>
                </c:pt>
                <c:pt idx="26">
                  <c:v>0</c:v>
                </c:pt>
                <c:pt idx="27">
                  <c:v>-10.959472</c:v>
                </c:pt>
                <c:pt idx="28">
                  <c:v>0</c:v>
                </c:pt>
                <c:pt idx="29">
                  <c:v>-10.953659</c:v>
                </c:pt>
                <c:pt idx="30">
                  <c:v>-56.898949999999999</c:v>
                </c:pt>
                <c:pt idx="31">
                  <c:v>-53.003275000000002</c:v>
                </c:pt>
                <c:pt idx="32">
                  <c:v>-40.054057</c:v>
                </c:pt>
                <c:pt idx="33">
                  <c:v>-36.982734999999998</c:v>
                </c:pt>
              </c:numCache>
            </c:numRef>
          </c:val>
          <c:extLst>
            <c:ext xmlns:c16="http://schemas.microsoft.com/office/drawing/2014/chart" uri="{C3380CC4-5D6E-409C-BE32-E72D297353CC}">
              <c16:uniqueId val="{00000001-5AA9-46C9-87F5-329D658B35BF}"/>
            </c:ext>
          </c:extLst>
        </c:ser>
        <c:ser>
          <c:idx val="1"/>
          <c:order val="2"/>
          <c:tx>
            <c:strRef>
              <c:f>'Annex Figure 3'!$O$4</c:f>
              <c:strCache>
                <c:ptCount val="1"/>
                <c:pt idx="0">
                  <c:v>  Tax reduction</c:v>
                </c:pt>
              </c:strCache>
            </c:strRef>
          </c:tx>
          <c:spPr>
            <a:solidFill>
              <a:srgbClr val="A7B9E3"/>
            </a:solidFill>
            <a:ln w="6350" cmpd="sng">
              <a:solidFill>
                <a:srgbClr val="000000"/>
              </a:solidFill>
              <a:prstDash val="solid"/>
              <a:round/>
            </a:ln>
            <a:effectLst/>
          </c:spPr>
          <c:invertIfNegative val="0"/>
          <c:cat>
            <c:strRef>
              <c:f>'Annex Figure 3'!$L$5:$L$38</c:f>
              <c:strCache>
                <c:ptCount val="34"/>
                <c:pt idx="0">
                  <c:v>Slovak Republic</c:v>
                </c:pt>
                <c:pt idx="1">
                  <c:v>United Kingdom</c:v>
                </c:pt>
                <c:pt idx="2">
                  <c:v>Ireland</c:v>
                </c:pt>
                <c:pt idx="3">
                  <c:v>Japan</c:v>
                </c:pt>
                <c:pt idx="4">
                  <c:v>Slovenia</c:v>
                </c:pt>
                <c:pt idx="5">
                  <c:v>Australia</c:v>
                </c:pt>
                <c:pt idx="6">
                  <c:v>Korea</c:v>
                </c:pt>
                <c:pt idx="7">
                  <c:v>Poland</c:v>
                </c:pt>
                <c:pt idx="8">
                  <c:v>Israel</c:v>
                </c:pt>
                <c:pt idx="9">
                  <c:v>OECD average</c:v>
                </c:pt>
                <c:pt idx="10">
                  <c:v>Czech Republic</c:v>
                </c:pt>
                <c:pt idx="11">
                  <c:v>Switzerland</c:v>
                </c:pt>
                <c:pt idx="12">
                  <c:v>Finland</c:v>
                </c:pt>
                <c:pt idx="13">
                  <c:v>Netherlands</c:v>
                </c:pt>
                <c:pt idx="14">
                  <c:v>Hungary</c:v>
                </c:pt>
                <c:pt idx="15">
                  <c:v>Iceland</c:v>
                </c:pt>
                <c:pt idx="16">
                  <c:v>Spain</c:v>
                </c:pt>
                <c:pt idx="17">
                  <c:v>Austria</c:v>
                </c:pt>
                <c:pt idx="18">
                  <c:v>Belgium</c:v>
                </c:pt>
                <c:pt idx="19">
                  <c:v>France</c:v>
                </c:pt>
                <c:pt idx="20">
                  <c:v>Lithuania</c:v>
                </c:pt>
                <c:pt idx="21">
                  <c:v>Sweden</c:v>
                </c:pt>
                <c:pt idx="22">
                  <c:v>Estonia</c:v>
                </c:pt>
                <c:pt idx="23">
                  <c:v>Portugal</c:v>
                </c:pt>
                <c:pt idx="24">
                  <c:v>United States</c:v>
                </c:pt>
                <c:pt idx="25">
                  <c:v>Denmark</c:v>
                </c:pt>
                <c:pt idx="26">
                  <c:v>Germany</c:v>
                </c:pt>
                <c:pt idx="27">
                  <c:v>Norway</c:v>
                </c:pt>
                <c:pt idx="28">
                  <c:v>Chile</c:v>
                </c:pt>
                <c:pt idx="29">
                  <c:v>Latvia</c:v>
                </c:pt>
                <c:pt idx="30">
                  <c:v>Luxembourg</c:v>
                </c:pt>
                <c:pt idx="31">
                  <c:v>Greece</c:v>
                </c:pt>
                <c:pt idx="32">
                  <c:v>Italy</c:v>
                </c:pt>
                <c:pt idx="33">
                  <c:v>Canada</c:v>
                </c:pt>
              </c:strCache>
            </c:strRef>
          </c:cat>
          <c:val>
            <c:numRef>
              <c:f>'Annex Figure 3'!$O$5:$O$38</c:f>
              <c:numCache>
                <c:formatCode>0</c:formatCode>
                <c:ptCount val="34"/>
                <c:pt idx="0">
                  <c:v>0</c:v>
                </c:pt>
                <c:pt idx="1">
                  <c:v>0</c:v>
                </c:pt>
                <c:pt idx="2">
                  <c:v>0</c:v>
                </c:pt>
                <c:pt idx="3">
                  <c:v>0</c:v>
                </c:pt>
                <c:pt idx="4">
                  <c:v>0</c:v>
                </c:pt>
                <c:pt idx="5">
                  <c:v>0</c:v>
                </c:pt>
                <c:pt idx="6">
                  <c:v>0</c:v>
                </c:pt>
                <c:pt idx="7">
                  <c:v>0</c:v>
                </c:pt>
                <c:pt idx="8">
                  <c:v>0</c:v>
                </c:pt>
                <c:pt idx="9">
                  <c:v>-0.74748906000000004</c:v>
                </c:pt>
                <c:pt idx="10">
                  <c:v>-6.1895601999999998</c:v>
                </c:pt>
                <c:pt idx="11">
                  <c:v>-1.5494592</c:v>
                </c:pt>
                <c:pt idx="12">
                  <c:v>-7.2511729000000003</c:v>
                </c:pt>
                <c:pt idx="13">
                  <c:v>0</c:v>
                </c:pt>
                <c:pt idx="14">
                  <c:v>0</c:v>
                </c:pt>
                <c:pt idx="15">
                  <c:v>0</c:v>
                </c:pt>
                <c:pt idx="16">
                  <c:v>0</c:v>
                </c:pt>
                <c:pt idx="17">
                  <c:v>0</c:v>
                </c:pt>
                <c:pt idx="18">
                  <c:v>-2.6369137</c:v>
                </c:pt>
                <c:pt idx="19">
                  <c:v>-3.7640494000000002</c:v>
                </c:pt>
                <c:pt idx="20">
                  <c:v>0</c:v>
                </c:pt>
                <c:pt idx="21">
                  <c:v>0</c:v>
                </c:pt>
                <c:pt idx="22">
                  <c:v>-0.51719501000000001</c:v>
                </c:pt>
                <c:pt idx="23">
                  <c:v>0</c:v>
                </c:pt>
                <c:pt idx="24">
                  <c:v>-0.66676636</c:v>
                </c:pt>
                <c:pt idx="25">
                  <c:v>0</c:v>
                </c:pt>
                <c:pt idx="26">
                  <c:v>-0.23523204</c:v>
                </c:pt>
                <c:pt idx="27">
                  <c:v>-0.98367123000000001</c:v>
                </c:pt>
                <c:pt idx="28">
                  <c:v>0</c:v>
                </c:pt>
                <c:pt idx="29">
                  <c:v>0</c:v>
                </c:pt>
                <c:pt idx="30">
                  <c:v>0</c:v>
                </c:pt>
                <c:pt idx="31">
                  <c:v>0</c:v>
                </c:pt>
                <c:pt idx="32">
                  <c:v>0</c:v>
                </c:pt>
                <c:pt idx="33">
                  <c:v>-0.87311875999999999</c:v>
                </c:pt>
              </c:numCache>
            </c:numRef>
          </c:val>
          <c:extLst>
            <c:ext xmlns:c16="http://schemas.microsoft.com/office/drawing/2014/chart" uri="{C3380CC4-5D6E-409C-BE32-E72D297353CC}">
              <c16:uniqueId val="{00000002-5AA9-46C9-87F5-329D658B35BF}"/>
            </c:ext>
          </c:extLst>
        </c:ser>
        <c:ser>
          <c:idx val="0"/>
          <c:order val="3"/>
          <c:tx>
            <c:strRef>
              <c:f>'Annex Figure 3'!$P$4</c:f>
              <c:strCache>
                <c:ptCount val="1"/>
                <c:pt idx="0">
                  <c:v>  Other benefits</c:v>
                </c:pt>
              </c:strCache>
            </c:strRef>
          </c:tx>
          <c:spPr>
            <a:solidFill>
              <a:srgbClr val="929292"/>
            </a:solidFill>
            <a:ln w="6350" cmpd="sng">
              <a:solidFill>
                <a:srgbClr val="000000"/>
              </a:solidFill>
              <a:prstDash val="solid"/>
              <a:round/>
            </a:ln>
            <a:effectLst/>
          </c:spPr>
          <c:invertIfNegative val="0"/>
          <c:cat>
            <c:strRef>
              <c:f>'Annex Figure 3'!$L$5:$L$38</c:f>
              <c:strCache>
                <c:ptCount val="34"/>
                <c:pt idx="0">
                  <c:v>Slovak Republic</c:v>
                </c:pt>
                <c:pt idx="1">
                  <c:v>United Kingdom</c:v>
                </c:pt>
                <c:pt idx="2">
                  <c:v>Ireland</c:v>
                </c:pt>
                <c:pt idx="3">
                  <c:v>Japan</c:v>
                </c:pt>
                <c:pt idx="4">
                  <c:v>Slovenia</c:v>
                </c:pt>
                <c:pt idx="5">
                  <c:v>Australia</c:v>
                </c:pt>
                <c:pt idx="6">
                  <c:v>Korea</c:v>
                </c:pt>
                <c:pt idx="7">
                  <c:v>Poland</c:v>
                </c:pt>
                <c:pt idx="8">
                  <c:v>Israel</c:v>
                </c:pt>
                <c:pt idx="9">
                  <c:v>OECD average</c:v>
                </c:pt>
                <c:pt idx="10">
                  <c:v>Czech Republic</c:v>
                </c:pt>
                <c:pt idx="11">
                  <c:v>Switzerland</c:v>
                </c:pt>
                <c:pt idx="12">
                  <c:v>Finland</c:v>
                </c:pt>
                <c:pt idx="13">
                  <c:v>Netherlands</c:v>
                </c:pt>
                <c:pt idx="14">
                  <c:v>Hungary</c:v>
                </c:pt>
                <c:pt idx="15">
                  <c:v>Iceland</c:v>
                </c:pt>
                <c:pt idx="16">
                  <c:v>Spain</c:v>
                </c:pt>
                <c:pt idx="17">
                  <c:v>Austria</c:v>
                </c:pt>
                <c:pt idx="18">
                  <c:v>Belgium</c:v>
                </c:pt>
                <c:pt idx="19">
                  <c:v>France</c:v>
                </c:pt>
                <c:pt idx="20">
                  <c:v>Lithuania</c:v>
                </c:pt>
                <c:pt idx="21">
                  <c:v>Sweden</c:v>
                </c:pt>
                <c:pt idx="22">
                  <c:v>Estonia</c:v>
                </c:pt>
                <c:pt idx="23">
                  <c:v>Portugal</c:v>
                </c:pt>
                <c:pt idx="24">
                  <c:v>United States</c:v>
                </c:pt>
                <c:pt idx="25">
                  <c:v>Denmark</c:v>
                </c:pt>
                <c:pt idx="26">
                  <c:v>Germany</c:v>
                </c:pt>
                <c:pt idx="27">
                  <c:v>Norway</c:v>
                </c:pt>
                <c:pt idx="28">
                  <c:v>Chile</c:v>
                </c:pt>
                <c:pt idx="29">
                  <c:v>Latvia</c:v>
                </c:pt>
                <c:pt idx="30">
                  <c:v>Luxembourg</c:v>
                </c:pt>
                <c:pt idx="31">
                  <c:v>Greece</c:v>
                </c:pt>
                <c:pt idx="32">
                  <c:v>Italy</c:v>
                </c:pt>
                <c:pt idx="33">
                  <c:v>Canada</c:v>
                </c:pt>
              </c:strCache>
            </c:strRef>
          </c:cat>
          <c:val>
            <c:numRef>
              <c:f>'Annex Figure 3'!$P$5:$P$38</c:f>
              <c:numCache>
                <c:formatCode>0</c:formatCode>
                <c:ptCount val="34"/>
                <c:pt idx="0">
                  <c:v>27.447566999999999</c:v>
                </c:pt>
                <c:pt idx="1">
                  <c:v>-1.1999999999999999E-14</c:v>
                </c:pt>
                <c:pt idx="2">
                  <c:v>0</c:v>
                </c:pt>
                <c:pt idx="3">
                  <c:v>0</c:v>
                </c:pt>
                <c:pt idx="4">
                  <c:v>3.0033401</c:v>
                </c:pt>
                <c:pt idx="5">
                  <c:v>0</c:v>
                </c:pt>
                <c:pt idx="6">
                  <c:v>8.0644148999999992</c:v>
                </c:pt>
                <c:pt idx="7">
                  <c:v>0</c:v>
                </c:pt>
                <c:pt idx="8">
                  <c:v>0</c:v>
                </c:pt>
                <c:pt idx="9">
                  <c:v>1.3772975000000001</c:v>
                </c:pt>
                <c:pt idx="10">
                  <c:v>0</c:v>
                </c:pt>
                <c:pt idx="11">
                  <c:v>0</c:v>
                </c:pt>
                <c:pt idx="12">
                  <c:v>13.414600999999999</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-6.4791065999999997</c:v>
                </c:pt>
              </c:numCache>
            </c:numRef>
          </c:val>
          <c:extLst>
            <c:ext xmlns:c16="http://schemas.microsoft.com/office/drawing/2014/chart" uri="{C3380CC4-5D6E-409C-BE32-E72D297353CC}">
              <c16:uniqueId val="{00000003-5AA9-46C9-87F5-329D658B35BF}"/>
            </c:ext>
          </c:extLst>
        </c:ser>
        <c:dLbls>
          <c:showLegendKey val="0"/>
          <c:showVal val="0"/>
          <c:showCatName val="0"/>
          <c:showSerName val="0"/>
          <c:showPercent val="0"/>
          <c:showBubbleSize val="0"/>
        </c:dLbls>
        <c:gapWidth val="150"/>
        <c:overlap val="100"/>
        <c:axId val="163268096"/>
        <c:axId val="163269632"/>
      </c:barChart>
      <c:scatterChart>
        <c:scatterStyle val="lineMarker"/>
        <c:varyColors val="0"/>
        <c:ser>
          <c:idx val="3"/>
          <c:order val="4"/>
          <c:tx>
            <c:strRef>
              <c:f>'Annex Figure 3'!$Q$4</c:f>
              <c:strCache>
                <c:ptCount val="1"/>
                <c:pt idx="0">
                  <c:v>Net cost  (↓)</c:v>
                </c:pt>
              </c:strCache>
            </c:strRef>
          </c:tx>
          <c:spPr>
            <a:ln w="28575">
              <a:noFill/>
            </a:ln>
          </c:spPr>
          <c:marker>
            <c:symbol val="dash"/>
            <c:size val="5"/>
            <c:spPr>
              <a:solidFill>
                <a:srgbClr val="4F81BD"/>
              </a:solidFill>
              <a:ln>
                <a:solidFill>
                  <a:schemeClr val="tx1"/>
                </a:solidFill>
                <a:prstDash val="solid"/>
              </a:ln>
            </c:spPr>
          </c:marker>
          <c:yVal>
            <c:numRef>
              <c:f>'Annex Figure 3'!$Q$5:$Q$38</c:f>
              <c:numCache>
                <c:formatCode>0</c:formatCode>
                <c:ptCount val="34"/>
                <c:pt idx="0">
                  <c:v>34.652501000000001</c:v>
                </c:pt>
                <c:pt idx="1">
                  <c:v>27.022034999999999</c:v>
                </c:pt>
                <c:pt idx="2">
                  <c:v>25.731131999999999</c:v>
                </c:pt>
                <c:pt idx="3">
                  <c:v>19.947762999999998</c:v>
                </c:pt>
                <c:pt idx="4">
                  <c:v>18.736878999999998</c:v>
                </c:pt>
                <c:pt idx="5">
                  <c:v>10.203398</c:v>
                </c:pt>
                <c:pt idx="6">
                  <c:v>8.0644148999999992</c:v>
                </c:pt>
                <c:pt idx="7">
                  <c:v>7.9618606999999999</c:v>
                </c:pt>
                <c:pt idx="8">
                  <c:v>7.7253578000000003</c:v>
                </c:pt>
                <c:pt idx="9">
                  <c:v>6.8399774000000004</c:v>
                </c:pt>
                <c:pt idx="10">
                  <c:v>6.7985905000000004</c:v>
                </c:pt>
                <c:pt idx="11">
                  <c:v>6.7877368000000002</c:v>
                </c:pt>
                <c:pt idx="12">
                  <c:v>6.1634279000000003</c:v>
                </c:pt>
                <c:pt idx="13">
                  <c:v>5.3006612999999998</c:v>
                </c:pt>
                <c:pt idx="14">
                  <c:v>4.9930288000000003</c:v>
                </c:pt>
                <c:pt idx="15">
                  <c:v>4.4836656000000001</c:v>
                </c:pt>
                <c:pt idx="16">
                  <c:v>4.3528558000000004</c:v>
                </c:pt>
                <c:pt idx="17">
                  <c:v>4.3388584999999997</c:v>
                </c:pt>
                <c:pt idx="18">
                  <c:v>4.2803315</c:v>
                </c:pt>
                <c:pt idx="19">
                  <c:v>3.7640494000000002</c:v>
                </c:pt>
                <c:pt idx="20">
                  <c:v>3.3761722999999999</c:v>
                </c:pt>
                <c:pt idx="21">
                  <c:v>3.2882574</c:v>
                </c:pt>
                <c:pt idx="22">
                  <c:v>2.0154307</c:v>
                </c:pt>
                <c:pt idx="23">
                  <c:v>1.632636</c:v>
                </c:pt>
                <c:pt idx="24">
                  <c:v>1.4991038000000001</c:v>
                </c:pt>
                <c:pt idx="25">
                  <c:v>1.4174296</c:v>
                </c:pt>
                <c:pt idx="26">
                  <c:v>1.0897484</c:v>
                </c:pt>
                <c:pt idx="27">
                  <c:v>0.62597259999999999</c:v>
                </c:pt>
                <c:pt idx="28">
                  <c:v>0</c:v>
                </c:pt>
                <c:pt idx="29">
                  <c:v>0</c:v>
                </c:pt>
                <c:pt idx="30">
                  <c:v>0</c:v>
                </c:pt>
                <c:pt idx="31">
                  <c:v>0</c:v>
                </c:pt>
                <c:pt idx="32">
                  <c:v>0</c:v>
                </c:pt>
                <c:pt idx="33">
                  <c:v>-0.53404351000000005</c:v>
                </c:pt>
              </c:numCache>
            </c:numRef>
          </c:yVal>
          <c:smooth val="0"/>
          <c:extLst>
            <c:ext xmlns:c16="http://schemas.microsoft.com/office/drawing/2014/chart" uri="{C3380CC4-5D6E-409C-BE32-E72D297353CC}">
              <c16:uniqueId val="{00000004-5AA9-46C9-87F5-329D658B35BF}"/>
            </c:ext>
          </c:extLst>
        </c:ser>
        <c:dLbls>
          <c:showLegendKey val="0"/>
          <c:showVal val="0"/>
          <c:showCatName val="0"/>
          <c:showSerName val="0"/>
          <c:showPercent val="0"/>
          <c:showBubbleSize val="0"/>
        </c:dLbls>
        <c:axId val="163268096"/>
        <c:axId val="163269632"/>
      </c:scatterChart>
      <c:catAx>
        <c:axId val="16326809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63269632"/>
        <c:crosses val="autoZero"/>
        <c:auto val="1"/>
        <c:lblAlgn val="ctr"/>
        <c:lblOffset val="0"/>
        <c:tickLblSkip val="1"/>
        <c:tickMarkSkip val="1"/>
        <c:noMultiLvlLbl val="0"/>
      </c:catAx>
      <c:valAx>
        <c:axId val="163269632"/>
        <c:scaling>
          <c:orientation val="minMax"/>
          <c:max val="100"/>
          <c:min val="-100"/>
        </c:scaling>
        <c:delete val="0"/>
        <c:axPos val="l"/>
        <c:majorGridlines>
          <c:spPr>
            <a:ln w="9525" cmpd="sng">
              <a:solidFill>
                <a:srgbClr val="FFFFFF"/>
              </a:solidFill>
              <a:prstDash val="solid"/>
            </a:ln>
          </c:spPr>
        </c:majorGridlines>
        <c:title>
          <c:tx>
            <c:rich>
              <a:bodyPr rot="0" vert="horz"/>
              <a:lstStyle/>
              <a:p>
                <a:pPr>
                  <a:defRPr sz="750" b="0" i="0" u="none" strike="noStrike" baseline="0">
                    <a:solidFill>
                      <a:srgbClr val="000000"/>
                    </a:solidFill>
                    <a:latin typeface="Arial Narrow"/>
                    <a:ea typeface="Arial"/>
                    <a:cs typeface="Arial"/>
                  </a:defRPr>
                </a:pPr>
                <a:r>
                  <a:rPr lang="en-US" sz="750" b="0" i="0">
                    <a:solidFill>
                      <a:srgbClr val="000000"/>
                    </a:solidFill>
                    <a:latin typeface="Arial Narrow"/>
                  </a:rPr>
                  <a:t>% of disposable income</a:t>
                </a:r>
              </a:p>
            </c:rich>
          </c:tx>
          <c:layout>
            <c:manualLayout>
              <c:xMode val="edge"/>
              <c:yMode val="edge"/>
              <c:x val="4.720586794957596E-3"/>
              <c:y val="7.9639875204278704E-2"/>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163268096"/>
        <c:crosses val="autoZero"/>
        <c:crossBetween val="between"/>
        <c:majorUnit val="20"/>
      </c:valAx>
      <c:spPr>
        <a:solidFill>
          <a:srgbClr val="F4FFFF"/>
        </a:solidFill>
        <a:ln w="9525">
          <a:solidFill>
            <a:srgbClr val="000000"/>
          </a:solidFill>
        </a:ln>
      </c:spPr>
    </c:plotArea>
    <c:legend>
      <c:legendPos val="t"/>
      <c:layout>
        <c:manualLayout>
          <c:xMode val="edge"/>
          <c:yMode val="edge"/>
          <c:x val="5.3248981420006121E-2"/>
          <c:y val="1.4606376833596276E-2"/>
          <c:w val="0.930377826087181"/>
          <c:h val="5.4773913125986042E-2"/>
        </c:manualLayout>
      </c:layout>
      <c:overlay val="1"/>
      <c:spPr>
        <a:solidFill>
          <a:srgbClr val="EAEAEA"/>
        </a:solidFill>
        <a:ln w="25400">
          <a:noFill/>
        </a:ln>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w="9525">
      <a:noFill/>
    </a:ln>
    <a:extLst>
      <a:ext uri="{909E8E84-426E-40DD-AFC4-6F175D3DCCD1}">
        <a14:hiddenFill xmlns:a14="http://schemas.microsoft.com/office/drawing/2010/main">
          <a:solidFill>
            <a:srgbClr val="FFFFFF"/>
          </a:solidFill>
        </a14:hiddenFill>
      </a:ext>
    </a:extLst>
  </c:spPr>
  <c:txPr>
    <a:bodyPr/>
    <a:lstStyle/>
    <a:p>
      <a:pPr>
        <a:defRPr sz="1825"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3586653901497574E-2"/>
          <c:y val="0.15401094389313663"/>
          <c:w val="0.94674164883270362"/>
          <c:h val="0.61045878490280969"/>
        </c:manualLayout>
      </c:layout>
      <c:lineChart>
        <c:grouping val="standard"/>
        <c:varyColors val="0"/>
        <c:ser>
          <c:idx val="0"/>
          <c:order val="0"/>
          <c:tx>
            <c:strRef>
              <c:f>'Figure 2'!$M$4</c:f>
              <c:strCache>
                <c:ptCount val="1"/>
                <c:pt idx="0">
                  <c:v>Low income (↓)</c:v>
                </c:pt>
              </c:strCache>
            </c:strRef>
          </c:tx>
          <c:spPr>
            <a:ln>
              <a:noFill/>
            </a:ln>
            <a:effectLst/>
          </c:spPr>
          <c:marker>
            <c:symbol val="square"/>
            <c:size val="6"/>
            <c:spPr>
              <a:solidFill>
                <a:srgbClr val="002F6C"/>
              </a:solidFill>
              <a:ln w="6350">
                <a:solidFill>
                  <a:srgbClr val="000000"/>
                </a:solidFill>
              </a:ln>
            </c:spPr>
          </c:marker>
          <c:dPt>
            <c:idx val="9"/>
            <c:marker>
              <c:spPr>
                <a:solidFill>
                  <a:sysClr val="windowText" lastClr="000000"/>
                </a:solidFill>
                <a:ln w="6350">
                  <a:solidFill>
                    <a:srgbClr val="000000"/>
                  </a:solidFill>
                </a:ln>
              </c:spPr>
            </c:marker>
            <c:bubble3D val="0"/>
            <c:extLst>
              <c:ext xmlns:c16="http://schemas.microsoft.com/office/drawing/2014/chart" uri="{C3380CC4-5D6E-409C-BE32-E72D297353CC}">
                <c16:uniqueId val="{00000000-3679-41F8-8659-0735BFE79B9A}"/>
              </c:ext>
            </c:extLst>
          </c:dPt>
          <c:cat>
            <c:strRef>
              <c:f>'Figure 2'!$L$5:$L$28</c:f>
              <c:strCache>
                <c:ptCount val="24"/>
                <c:pt idx="0">
                  <c:v>Ireland</c:v>
                </c:pt>
                <c:pt idx="1">
                  <c:v>Spain</c:v>
                </c:pt>
                <c:pt idx="2">
                  <c:v>Netherlands</c:v>
                </c:pt>
                <c:pt idx="3">
                  <c:v>United Kingdom</c:v>
                </c:pt>
                <c:pt idx="4">
                  <c:v>Slovak Republic</c:v>
                </c:pt>
                <c:pt idx="5">
                  <c:v>Greece</c:v>
                </c:pt>
                <c:pt idx="6">
                  <c:v>Slovenia</c:v>
                </c:pt>
                <c:pt idx="7">
                  <c:v>Italy</c:v>
                </c:pt>
                <c:pt idx="8">
                  <c:v>Latvia</c:v>
                </c:pt>
                <c:pt idx="9">
                  <c:v>Average</c:v>
                </c:pt>
                <c:pt idx="10">
                  <c:v>Portugal</c:v>
                </c:pt>
                <c:pt idx="11">
                  <c:v>Austria</c:v>
                </c:pt>
                <c:pt idx="12">
                  <c:v>Belgium</c:v>
                </c:pt>
                <c:pt idx="13">
                  <c:v>Lithuania</c:v>
                </c:pt>
                <c:pt idx="14">
                  <c:v>Czech Republic</c:v>
                </c:pt>
                <c:pt idx="15">
                  <c:v>France</c:v>
                </c:pt>
                <c:pt idx="16">
                  <c:v>Norway</c:v>
                </c:pt>
                <c:pt idx="17">
                  <c:v>Luxembourg</c:v>
                </c:pt>
                <c:pt idx="18">
                  <c:v>Finland</c:v>
                </c:pt>
                <c:pt idx="19">
                  <c:v>Poland</c:v>
                </c:pt>
                <c:pt idx="20">
                  <c:v>Hungary</c:v>
                </c:pt>
                <c:pt idx="21">
                  <c:v>Estonia</c:v>
                </c:pt>
                <c:pt idx="22">
                  <c:v>Denmark</c:v>
                </c:pt>
                <c:pt idx="23">
                  <c:v>Sweden</c:v>
                </c:pt>
              </c:strCache>
            </c:strRef>
          </c:cat>
          <c:val>
            <c:numRef>
              <c:f>'Figure 2'!$M$5:$M$28</c:f>
              <c:numCache>
                <c:formatCode>0.0</c:formatCode>
                <c:ptCount val="24"/>
                <c:pt idx="0">
                  <c:v>23.298736572265625</c:v>
                </c:pt>
                <c:pt idx="1">
                  <c:v>21.669609069824219</c:v>
                </c:pt>
                <c:pt idx="2">
                  <c:v>18.461666107177734</c:v>
                </c:pt>
                <c:pt idx="3">
                  <c:v>18.324224472045898</c:v>
                </c:pt>
                <c:pt idx="4">
                  <c:v>14.051011085510254</c:v>
                </c:pt>
                <c:pt idx="5">
                  <c:v>13.925713539123535</c:v>
                </c:pt>
                <c:pt idx="6">
                  <c:v>9.9509344100952148</c:v>
                </c:pt>
                <c:pt idx="7">
                  <c:v>9.296905517578125</c:v>
                </c:pt>
                <c:pt idx="8">
                  <c:v>9.2512607574462891</c:v>
                </c:pt>
                <c:pt idx="9">
                  <c:v>8.9177332857380751</c:v>
                </c:pt>
                <c:pt idx="10">
                  <c:v>8.8950614929199219</c:v>
                </c:pt>
                <c:pt idx="11">
                  <c:v>7.0298762321472168</c:v>
                </c:pt>
                <c:pt idx="12">
                  <c:v>6.5084033012390137</c:v>
                </c:pt>
                <c:pt idx="13">
                  <c:v>5.7636728286743164</c:v>
                </c:pt>
                <c:pt idx="14">
                  <c:v>5.6881537437438965</c:v>
                </c:pt>
                <c:pt idx="15">
                  <c:v>5.3066091537475586</c:v>
                </c:pt>
                <c:pt idx="16">
                  <c:v>5.2538318634033203</c:v>
                </c:pt>
                <c:pt idx="17">
                  <c:v>4.7969951629638672</c:v>
                </c:pt>
                <c:pt idx="18">
                  <c:v>4.2439436912536621</c:v>
                </c:pt>
                <c:pt idx="19">
                  <c:v>4.1751823425292969</c:v>
                </c:pt>
                <c:pt idx="20">
                  <c:v>3.0080804824829102</c:v>
                </c:pt>
                <c:pt idx="21">
                  <c:v>2.5994088649749756</c:v>
                </c:pt>
                <c:pt idx="22">
                  <c:v>2.0188677310943604</c:v>
                </c:pt>
                <c:pt idx="23">
                  <c:v>1.5897171497344971</c:v>
                </c:pt>
              </c:numCache>
            </c:numRef>
          </c:val>
          <c:smooth val="0"/>
          <c:extLst>
            <c:ext xmlns:c16="http://schemas.microsoft.com/office/drawing/2014/chart" uri="{C3380CC4-5D6E-409C-BE32-E72D297353CC}">
              <c16:uniqueId val="{00000001-3679-41F8-8659-0735BFE79B9A}"/>
            </c:ext>
          </c:extLst>
        </c:ser>
        <c:ser>
          <c:idx val="1"/>
          <c:order val="1"/>
          <c:tx>
            <c:strRef>
              <c:f>'Figure 2'!$N$4</c:f>
              <c:strCache>
                <c:ptCount val="1"/>
                <c:pt idx="0">
                  <c:v>Middle income</c:v>
                </c:pt>
              </c:strCache>
            </c:strRef>
          </c:tx>
          <c:spPr>
            <a:ln>
              <a:noFill/>
            </a:ln>
            <a:effectLst/>
          </c:spPr>
          <c:marker>
            <c:symbol val="diamond"/>
            <c:size val="6"/>
            <c:spPr>
              <a:solidFill>
                <a:sysClr val="window" lastClr="FFFFFF"/>
              </a:solidFill>
              <a:ln w="6350">
                <a:solidFill>
                  <a:srgbClr val="000000"/>
                </a:solidFill>
              </a:ln>
            </c:spPr>
          </c:marker>
          <c:cat>
            <c:strRef>
              <c:f>'Figure 2'!$L$5:$L$28</c:f>
              <c:strCache>
                <c:ptCount val="24"/>
                <c:pt idx="0">
                  <c:v>Ireland</c:v>
                </c:pt>
                <c:pt idx="1">
                  <c:v>Spain</c:v>
                </c:pt>
                <c:pt idx="2">
                  <c:v>Netherlands</c:v>
                </c:pt>
                <c:pt idx="3">
                  <c:v>United Kingdom</c:v>
                </c:pt>
                <c:pt idx="4">
                  <c:v>Slovak Republic</c:v>
                </c:pt>
                <c:pt idx="5">
                  <c:v>Greece</c:v>
                </c:pt>
                <c:pt idx="6">
                  <c:v>Slovenia</c:v>
                </c:pt>
                <c:pt idx="7">
                  <c:v>Italy</c:v>
                </c:pt>
                <c:pt idx="8">
                  <c:v>Latvia</c:v>
                </c:pt>
                <c:pt idx="9">
                  <c:v>Average</c:v>
                </c:pt>
                <c:pt idx="10">
                  <c:v>Portugal</c:v>
                </c:pt>
                <c:pt idx="11">
                  <c:v>Austria</c:v>
                </c:pt>
                <c:pt idx="12">
                  <c:v>Belgium</c:v>
                </c:pt>
                <c:pt idx="13">
                  <c:v>Lithuania</c:v>
                </c:pt>
                <c:pt idx="14">
                  <c:v>Czech Republic</c:v>
                </c:pt>
                <c:pt idx="15">
                  <c:v>France</c:v>
                </c:pt>
                <c:pt idx="16">
                  <c:v>Norway</c:v>
                </c:pt>
                <c:pt idx="17">
                  <c:v>Luxembourg</c:v>
                </c:pt>
                <c:pt idx="18">
                  <c:v>Finland</c:v>
                </c:pt>
                <c:pt idx="19">
                  <c:v>Poland</c:v>
                </c:pt>
                <c:pt idx="20">
                  <c:v>Hungary</c:v>
                </c:pt>
                <c:pt idx="21">
                  <c:v>Estonia</c:v>
                </c:pt>
                <c:pt idx="22">
                  <c:v>Denmark</c:v>
                </c:pt>
                <c:pt idx="23">
                  <c:v>Sweden</c:v>
                </c:pt>
              </c:strCache>
            </c:strRef>
          </c:cat>
          <c:val>
            <c:numRef>
              <c:f>'Figure 2'!$N$5:$N$28</c:f>
              <c:numCache>
                <c:formatCode>0.0</c:formatCode>
                <c:ptCount val="24"/>
                <c:pt idx="0">
                  <c:v>15.691444396972656</c:v>
                </c:pt>
                <c:pt idx="1">
                  <c:v>17.797021865844727</c:v>
                </c:pt>
                <c:pt idx="2">
                  <c:v>10.707962036132813</c:v>
                </c:pt>
                <c:pt idx="3">
                  <c:v>25.279689788818359</c:v>
                </c:pt>
                <c:pt idx="4">
                  <c:v>3.2076094150543213</c:v>
                </c:pt>
                <c:pt idx="5">
                  <c:v>14.181913375854492</c:v>
                </c:pt>
                <c:pt idx="6">
                  <c:v>3.2369191646575928</c:v>
                </c:pt>
                <c:pt idx="7">
                  <c:v>5.3940668106079102</c:v>
                </c:pt>
                <c:pt idx="8">
                  <c:v>8.8819265365600586</c:v>
                </c:pt>
                <c:pt idx="9">
                  <c:v>6.5562603227470229</c:v>
                </c:pt>
                <c:pt idx="10">
                  <c:v>5.670536994934082</c:v>
                </c:pt>
                <c:pt idx="11">
                  <c:v>4.340446949005127</c:v>
                </c:pt>
                <c:pt idx="12">
                  <c:v>3.2608695030212402</c:v>
                </c:pt>
                <c:pt idx="13">
                  <c:v>6.0349721908569336</c:v>
                </c:pt>
                <c:pt idx="14">
                  <c:v>0</c:v>
                </c:pt>
                <c:pt idx="15">
                  <c:v>6.8612499237060547</c:v>
                </c:pt>
                <c:pt idx="16">
                  <c:v>0.24686720967292786</c:v>
                </c:pt>
                <c:pt idx="17">
                  <c:v>10.111793518066406</c:v>
                </c:pt>
                <c:pt idx="18">
                  <c:v>2.7430419921875</c:v>
                </c:pt>
                <c:pt idx="19">
                  <c:v>1.5112818479537964</c:v>
                </c:pt>
                <c:pt idx="20">
                  <c:v>2.374401330947876</c:v>
                </c:pt>
                <c:pt idx="21">
                  <c:v>3.2599725723266602</c:v>
                </c:pt>
                <c:pt idx="22">
                  <c:v>0</c:v>
                </c:pt>
                <c:pt idx="23">
                  <c:v>0</c:v>
                </c:pt>
              </c:numCache>
            </c:numRef>
          </c:val>
          <c:smooth val="0"/>
          <c:extLst>
            <c:ext xmlns:c16="http://schemas.microsoft.com/office/drawing/2014/chart" uri="{C3380CC4-5D6E-409C-BE32-E72D297353CC}">
              <c16:uniqueId val="{00000002-3679-41F8-8659-0735BFE79B9A}"/>
            </c:ext>
          </c:extLst>
        </c:ser>
        <c:ser>
          <c:idx val="2"/>
          <c:order val="2"/>
          <c:tx>
            <c:strRef>
              <c:f>'Figure 2'!$O$4</c:f>
              <c:strCache>
                <c:ptCount val="1"/>
                <c:pt idx="0">
                  <c:v>High income</c:v>
                </c:pt>
              </c:strCache>
            </c:strRef>
          </c:tx>
          <c:spPr>
            <a:ln>
              <a:noFill/>
            </a:ln>
            <a:effectLst/>
          </c:spPr>
          <c:marker>
            <c:symbol val="triangle"/>
            <c:size val="6"/>
            <c:spPr>
              <a:solidFill>
                <a:srgbClr val="CCCCCC"/>
              </a:solidFill>
              <a:ln w="6350">
                <a:solidFill>
                  <a:srgbClr val="000000"/>
                </a:solidFill>
              </a:ln>
            </c:spPr>
          </c:marker>
          <c:cat>
            <c:strRef>
              <c:f>'Figure 2'!$L$5:$L$28</c:f>
              <c:strCache>
                <c:ptCount val="24"/>
                <c:pt idx="0">
                  <c:v>Ireland</c:v>
                </c:pt>
                <c:pt idx="1">
                  <c:v>Spain</c:v>
                </c:pt>
                <c:pt idx="2">
                  <c:v>Netherlands</c:v>
                </c:pt>
                <c:pt idx="3">
                  <c:v>United Kingdom</c:v>
                </c:pt>
                <c:pt idx="4">
                  <c:v>Slovak Republic</c:v>
                </c:pt>
                <c:pt idx="5">
                  <c:v>Greece</c:v>
                </c:pt>
                <c:pt idx="6">
                  <c:v>Slovenia</c:v>
                </c:pt>
                <c:pt idx="7">
                  <c:v>Italy</c:v>
                </c:pt>
                <c:pt idx="8">
                  <c:v>Latvia</c:v>
                </c:pt>
                <c:pt idx="9">
                  <c:v>Average</c:v>
                </c:pt>
                <c:pt idx="10">
                  <c:v>Portugal</c:v>
                </c:pt>
                <c:pt idx="11">
                  <c:v>Austria</c:v>
                </c:pt>
                <c:pt idx="12">
                  <c:v>Belgium</c:v>
                </c:pt>
                <c:pt idx="13">
                  <c:v>Lithuania</c:v>
                </c:pt>
                <c:pt idx="14">
                  <c:v>Czech Republic</c:v>
                </c:pt>
                <c:pt idx="15">
                  <c:v>France</c:v>
                </c:pt>
                <c:pt idx="16">
                  <c:v>Norway</c:v>
                </c:pt>
                <c:pt idx="17">
                  <c:v>Luxembourg</c:v>
                </c:pt>
                <c:pt idx="18">
                  <c:v>Finland</c:v>
                </c:pt>
                <c:pt idx="19">
                  <c:v>Poland</c:v>
                </c:pt>
                <c:pt idx="20">
                  <c:v>Hungary</c:v>
                </c:pt>
                <c:pt idx="21">
                  <c:v>Estonia</c:v>
                </c:pt>
                <c:pt idx="22">
                  <c:v>Denmark</c:v>
                </c:pt>
                <c:pt idx="23">
                  <c:v>Sweden</c:v>
                </c:pt>
              </c:strCache>
            </c:strRef>
          </c:cat>
          <c:val>
            <c:numRef>
              <c:f>'Figure 2'!$O$5:$O$28</c:f>
              <c:numCache>
                <c:formatCode>0.0</c:formatCode>
                <c:ptCount val="24"/>
                <c:pt idx="0">
                  <c:v>6.6767020225524902</c:v>
                </c:pt>
                <c:pt idx="1">
                  <c:v>4.5612573623657227</c:v>
                </c:pt>
                <c:pt idx="2">
                  <c:v>9.5272483825683594</c:v>
                </c:pt>
                <c:pt idx="3">
                  <c:v>9.5804605484008789</c:v>
                </c:pt>
                <c:pt idx="4">
                  <c:v>0</c:v>
                </c:pt>
                <c:pt idx="5">
                  <c:v>8.1994171142578125</c:v>
                </c:pt>
                <c:pt idx="6">
                  <c:v>0.17430919408798218</c:v>
                </c:pt>
                <c:pt idx="7">
                  <c:v>0.82375669479370117</c:v>
                </c:pt>
                <c:pt idx="8">
                  <c:v>3.661048412322998</c:v>
                </c:pt>
                <c:pt idx="9">
                  <c:v>2.875658957854561</c:v>
                </c:pt>
                <c:pt idx="10">
                  <c:v>3.7796225547790527</c:v>
                </c:pt>
                <c:pt idx="11">
                  <c:v>1.0126208066940308</c:v>
                </c:pt>
                <c:pt idx="12">
                  <c:v>0.68962818384170532</c:v>
                </c:pt>
                <c:pt idx="13">
                  <c:v>2.1845369338989258</c:v>
                </c:pt>
                <c:pt idx="14">
                  <c:v>0.38594469428062439</c:v>
                </c:pt>
                <c:pt idx="15">
                  <c:v>3.7733256816864014</c:v>
                </c:pt>
                <c:pt idx="16">
                  <c:v>0</c:v>
                </c:pt>
                <c:pt idx="17">
                  <c:v>2.6030721664428711</c:v>
                </c:pt>
                <c:pt idx="18">
                  <c:v>1.2147661447525024</c:v>
                </c:pt>
                <c:pt idx="19">
                  <c:v>0.79330337047576904</c:v>
                </c:pt>
                <c:pt idx="20">
                  <c:v>0</c:v>
                </c:pt>
                <c:pt idx="21">
                  <c:v>6.1814670562744141</c:v>
                </c:pt>
                <c:pt idx="22">
                  <c:v>0.31766870617866516</c:v>
                </c:pt>
                <c:pt idx="23">
                  <c:v>0</c:v>
                </c:pt>
              </c:numCache>
            </c:numRef>
          </c:val>
          <c:smooth val="0"/>
          <c:extLst>
            <c:ext xmlns:c16="http://schemas.microsoft.com/office/drawing/2014/chart" uri="{C3380CC4-5D6E-409C-BE32-E72D297353CC}">
              <c16:uniqueId val="{00000003-3679-41F8-8659-0735BFE79B9A}"/>
            </c:ext>
          </c:extLst>
        </c:ser>
        <c:dLbls>
          <c:showLegendKey val="0"/>
          <c:showVal val="0"/>
          <c:showCatName val="0"/>
          <c:showSerName val="0"/>
          <c:showPercent val="0"/>
          <c:showBubbleSize val="0"/>
        </c:dLbls>
        <c:hiLowLines>
          <c:spPr>
            <a:ln>
              <a:prstDash val="dash"/>
            </a:ln>
          </c:spPr>
        </c:hiLowLines>
        <c:marker val="1"/>
        <c:smooth val="0"/>
        <c:axId val="423157760"/>
        <c:axId val="423159296"/>
      </c:lineChart>
      <c:catAx>
        <c:axId val="42315776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423159296"/>
        <c:crosses val="autoZero"/>
        <c:auto val="1"/>
        <c:lblAlgn val="ctr"/>
        <c:lblOffset val="100"/>
        <c:noMultiLvlLbl val="0"/>
      </c:catAx>
      <c:valAx>
        <c:axId val="423159296"/>
        <c:scaling>
          <c:orientation val="minMax"/>
          <c:max val="35"/>
        </c:scaling>
        <c:delete val="0"/>
        <c:axPos val="l"/>
        <c:majorGridlines>
          <c:spPr>
            <a:ln w="9525" cmpd="sng">
              <a:solidFill>
                <a:srgbClr val="FFFFFF"/>
              </a:solidFill>
              <a:prstDash val="solid"/>
            </a:ln>
          </c:spPr>
        </c:majorGridlines>
        <c:title>
          <c:tx>
            <c:rich>
              <a:bodyPr rot="0" vert="horz"/>
              <a:lstStyle/>
              <a:p>
                <a:pPr>
                  <a:defRPr sz="750" b="0">
                    <a:latin typeface="Arial Narrow" panose="020B0606020202030204" pitchFamily="34" charset="0"/>
                  </a:defRPr>
                </a:pPr>
                <a:r>
                  <a:rPr lang="en-US" sz="750" b="0">
                    <a:latin typeface="Arial Narrow" panose="020B0606020202030204" pitchFamily="34" charset="0"/>
                  </a:rPr>
                  <a:t>%</a:t>
                </a:r>
              </a:p>
            </c:rich>
          </c:tx>
          <c:layout>
            <c:manualLayout>
              <c:xMode val="edge"/>
              <c:yMode val="edge"/>
              <c:x val="9.3583402430920982E-3"/>
              <c:y val="3.9110653786638784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423157760"/>
        <c:crosses val="autoZero"/>
        <c:crossBetween val="between"/>
      </c:valAx>
      <c:spPr>
        <a:solidFill>
          <a:srgbClr val="F4FFFF"/>
        </a:solidFill>
        <a:ln w="9525">
          <a:solidFill>
            <a:srgbClr val="000000"/>
          </a:solidFill>
        </a:ln>
      </c:spPr>
    </c:plotArea>
    <c:legend>
      <c:legendPos val="t"/>
      <c:layout>
        <c:manualLayout>
          <c:xMode val="edge"/>
          <c:yMode val="edge"/>
          <c:x val="4.1301613461006498E-2"/>
          <c:y val="1.9920803043647736E-2"/>
          <c:w val="0.94401888763599295"/>
          <c:h val="7.1764692964740959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5.1481408299363506E-2"/>
          <c:y val="0.15899114465404859"/>
          <c:w val="0.93607524409516685"/>
          <c:h val="0.61250548018154605"/>
        </c:manualLayout>
      </c:layout>
      <c:lineChart>
        <c:grouping val="standard"/>
        <c:varyColors val="0"/>
        <c:ser>
          <c:idx val="0"/>
          <c:order val="0"/>
          <c:tx>
            <c:strRef>
              <c:f>'Figure 3'!$M$5</c:f>
              <c:strCache>
                <c:ptCount val="1"/>
                <c:pt idx="0">
                  <c:v>Low income (↓)</c:v>
                </c:pt>
              </c:strCache>
            </c:strRef>
          </c:tx>
          <c:spPr>
            <a:ln w="25400">
              <a:noFill/>
            </a:ln>
            <a:effectLst/>
          </c:spPr>
          <c:marker>
            <c:symbol val="square"/>
            <c:size val="6"/>
            <c:spPr>
              <a:solidFill>
                <a:srgbClr val="002F6C"/>
              </a:solidFill>
              <a:ln w="6350" cap="flat" cmpd="sng" algn="ctr">
                <a:solidFill>
                  <a:srgbClr val="000000"/>
                </a:solidFill>
                <a:prstDash val="solid"/>
                <a:round/>
              </a:ln>
              <a:effectLst/>
            </c:spPr>
          </c:marker>
          <c:dPt>
            <c:idx val="1"/>
            <c:bubble3D val="0"/>
            <c:extLst>
              <c:ext xmlns:c16="http://schemas.microsoft.com/office/drawing/2014/chart" uri="{C3380CC4-5D6E-409C-BE32-E72D297353CC}">
                <c16:uniqueId val="{00000000-B7CF-4C20-B512-0B8E928380BF}"/>
              </c:ext>
            </c:extLst>
          </c:dPt>
          <c:dPt>
            <c:idx val="2"/>
            <c:bubble3D val="0"/>
            <c:extLst>
              <c:ext xmlns:c16="http://schemas.microsoft.com/office/drawing/2014/chart" uri="{C3380CC4-5D6E-409C-BE32-E72D297353CC}">
                <c16:uniqueId val="{00000001-B7CF-4C20-B512-0B8E928380BF}"/>
              </c:ext>
            </c:extLst>
          </c:dPt>
          <c:dPt>
            <c:idx val="3"/>
            <c:bubble3D val="0"/>
            <c:extLst>
              <c:ext xmlns:c16="http://schemas.microsoft.com/office/drawing/2014/chart" uri="{C3380CC4-5D6E-409C-BE32-E72D297353CC}">
                <c16:uniqueId val="{00000002-B7CF-4C20-B512-0B8E928380BF}"/>
              </c:ext>
            </c:extLst>
          </c:dPt>
          <c:dPt>
            <c:idx val="4"/>
            <c:bubble3D val="0"/>
            <c:extLst>
              <c:ext xmlns:c16="http://schemas.microsoft.com/office/drawing/2014/chart" uri="{C3380CC4-5D6E-409C-BE32-E72D297353CC}">
                <c16:uniqueId val="{00000003-B7CF-4C20-B512-0B8E928380BF}"/>
              </c:ext>
            </c:extLst>
          </c:dPt>
          <c:dPt>
            <c:idx val="6"/>
            <c:bubble3D val="0"/>
            <c:extLst>
              <c:ext xmlns:c16="http://schemas.microsoft.com/office/drawing/2014/chart" uri="{C3380CC4-5D6E-409C-BE32-E72D297353CC}">
                <c16:uniqueId val="{00000004-B7CF-4C20-B512-0B8E928380BF}"/>
              </c:ext>
            </c:extLst>
          </c:dPt>
          <c:dPt>
            <c:idx val="7"/>
            <c:bubble3D val="0"/>
            <c:extLst>
              <c:ext xmlns:c16="http://schemas.microsoft.com/office/drawing/2014/chart" uri="{C3380CC4-5D6E-409C-BE32-E72D297353CC}">
                <c16:uniqueId val="{00000005-B7CF-4C20-B512-0B8E928380BF}"/>
              </c:ext>
            </c:extLst>
          </c:dPt>
          <c:dPt>
            <c:idx val="8"/>
            <c:bubble3D val="0"/>
            <c:extLst>
              <c:ext xmlns:c16="http://schemas.microsoft.com/office/drawing/2014/chart" uri="{C3380CC4-5D6E-409C-BE32-E72D297353CC}">
                <c16:uniqueId val="{00000006-B7CF-4C20-B512-0B8E928380BF}"/>
              </c:ext>
            </c:extLst>
          </c:dPt>
          <c:dPt>
            <c:idx val="9"/>
            <c:bubble3D val="0"/>
            <c:extLst>
              <c:ext xmlns:c16="http://schemas.microsoft.com/office/drawing/2014/chart" uri="{C3380CC4-5D6E-409C-BE32-E72D297353CC}">
                <c16:uniqueId val="{00000007-B7CF-4C20-B512-0B8E928380BF}"/>
              </c:ext>
            </c:extLst>
          </c:dPt>
          <c:dPt>
            <c:idx val="10"/>
            <c:bubble3D val="0"/>
            <c:extLst>
              <c:ext xmlns:c16="http://schemas.microsoft.com/office/drawing/2014/chart" uri="{C3380CC4-5D6E-409C-BE32-E72D297353CC}">
                <c16:uniqueId val="{00000008-B7CF-4C20-B512-0B8E928380BF}"/>
              </c:ext>
            </c:extLst>
          </c:dPt>
          <c:dPt>
            <c:idx val="11"/>
            <c:bubble3D val="0"/>
            <c:extLst>
              <c:ext xmlns:c16="http://schemas.microsoft.com/office/drawing/2014/chart" uri="{C3380CC4-5D6E-409C-BE32-E72D297353CC}">
                <c16:uniqueId val="{00000009-B7CF-4C20-B512-0B8E928380BF}"/>
              </c:ext>
            </c:extLst>
          </c:dPt>
          <c:dPt>
            <c:idx val="12"/>
            <c:bubble3D val="0"/>
            <c:extLst>
              <c:ext xmlns:c16="http://schemas.microsoft.com/office/drawing/2014/chart" uri="{C3380CC4-5D6E-409C-BE32-E72D297353CC}">
                <c16:uniqueId val="{0000000A-B7CF-4C20-B512-0B8E928380BF}"/>
              </c:ext>
            </c:extLst>
          </c:dPt>
          <c:dPt>
            <c:idx val="13"/>
            <c:marker>
              <c:spPr>
                <a:solidFill>
                  <a:schemeClr val="tx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B-B7CF-4C20-B512-0B8E928380BF}"/>
              </c:ext>
            </c:extLst>
          </c:dPt>
          <c:dPt>
            <c:idx val="14"/>
            <c:bubble3D val="0"/>
            <c:extLst>
              <c:ext xmlns:c16="http://schemas.microsoft.com/office/drawing/2014/chart" uri="{C3380CC4-5D6E-409C-BE32-E72D297353CC}">
                <c16:uniqueId val="{0000000C-B7CF-4C20-B512-0B8E928380BF}"/>
              </c:ext>
            </c:extLst>
          </c:dPt>
          <c:dPt>
            <c:idx val="15"/>
            <c:bubble3D val="0"/>
            <c:extLst>
              <c:ext xmlns:c16="http://schemas.microsoft.com/office/drawing/2014/chart" uri="{C3380CC4-5D6E-409C-BE32-E72D297353CC}">
                <c16:uniqueId val="{0000000D-B7CF-4C20-B512-0B8E928380BF}"/>
              </c:ext>
            </c:extLst>
          </c:dPt>
          <c:dPt>
            <c:idx val="16"/>
            <c:bubble3D val="0"/>
            <c:extLst>
              <c:ext xmlns:c16="http://schemas.microsoft.com/office/drawing/2014/chart" uri="{C3380CC4-5D6E-409C-BE32-E72D297353CC}">
                <c16:uniqueId val="{0000000E-B7CF-4C20-B512-0B8E928380BF}"/>
              </c:ext>
            </c:extLst>
          </c:dPt>
          <c:dPt>
            <c:idx val="17"/>
            <c:bubble3D val="0"/>
            <c:extLst>
              <c:ext xmlns:c16="http://schemas.microsoft.com/office/drawing/2014/chart" uri="{C3380CC4-5D6E-409C-BE32-E72D297353CC}">
                <c16:uniqueId val="{0000000F-B7CF-4C20-B512-0B8E928380BF}"/>
              </c:ext>
            </c:extLst>
          </c:dPt>
          <c:dPt>
            <c:idx val="20"/>
            <c:bubble3D val="0"/>
            <c:extLst>
              <c:ext xmlns:c16="http://schemas.microsoft.com/office/drawing/2014/chart" uri="{C3380CC4-5D6E-409C-BE32-E72D297353CC}">
                <c16:uniqueId val="{00000010-B7CF-4C20-B512-0B8E928380BF}"/>
              </c:ext>
            </c:extLst>
          </c:dPt>
          <c:dPt>
            <c:idx val="21"/>
            <c:bubble3D val="0"/>
            <c:extLst>
              <c:ext xmlns:c16="http://schemas.microsoft.com/office/drawing/2014/chart" uri="{C3380CC4-5D6E-409C-BE32-E72D297353CC}">
                <c16:uniqueId val="{00000011-B7CF-4C20-B512-0B8E928380BF}"/>
              </c:ext>
            </c:extLst>
          </c:dPt>
          <c:dPt>
            <c:idx val="22"/>
            <c:bubble3D val="0"/>
            <c:extLst>
              <c:ext xmlns:c16="http://schemas.microsoft.com/office/drawing/2014/chart" uri="{C3380CC4-5D6E-409C-BE32-E72D297353CC}">
                <c16:uniqueId val="{00000012-B7CF-4C20-B512-0B8E928380BF}"/>
              </c:ext>
            </c:extLst>
          </c:dPt>
          <c:dPt>
            <c:idx val="24"/>
            <c:bubble3D val="0"/>
            <c:extLst>
              <c:ext xmlns:c16="http://schemas.microsoft.com/office/drawing/2014/chart" uri="{C3380CC4-5D6E-409C-BE32-E72D297353CC}">
                <c16:uniqueId val="{00000013-B7CF-4C20-B512-0B8E928380BF}"/>
              </c:ext>
            </c:extLst>
          </c:dPt>
          <c:dPt>
            <c:idx val="25"/>
            <c:bubble3D val="0"/>
            <c:extLst>
              <c:ext xmlns:c16="http://schemas.microsoft.com/office/drawing/2014/chart" uri="{C3380CC4-5D6E-409C-BE32-E72D297353CC}">
                <c16:uniqueId val="{00000014-B7CF-4C20-B512-0B8E928380BF}"/>
              </c:ext>
            </c:extLst>
          </c:dPt>
          <c:dPt>
            <c:idx val="26"/>
            <c:bubble3D val="0"/>
            <c:extLst>
              <c:ext xmlns:c16="http://schemas.microsoft.com/office/drawing/2014/chart" uri="{C3380CC4-5D6E-409C-BE32-E72D297353CC}">
                <c16:uniqueId val="{00000015-B7CF-4C20-B512-0B8E928380BF}"/>
              </c:ext>
            </c:extLst>
          </c:dPt>
          <c:dPt>
            <c:idx val="27"/>
            <c:bubble3D val="0"/>
            <c:extLst>
              <c:ext xmlns:c16="http://schemas.microsoft.com/office/drawing/2014/chart" uri="{C3380CC4-5D6E-409C-BE32-E72D297353CC}">
                <c16:uniqueId val="{00000016-B7CF-4C20-B512-0B8E928380BF}"/>
              </c:ext>
            </c:extLst>
          </c:dPt>
          <c:cat>
            <c:strRef>
              <c:f>'Figure 3'!$L$6:$L$32</c:f>
              <c:strCache>
                <c:ptCount val="27"/>
                <c:pt idx="0">
                  <c:v>Denmark</c:v>
                </c:pt>
                <c:pt idx="1">
                  <c:v>Iceland</c:v>
                </c:pt>
                <c:pt idx="2">
                  <c:v>Luxembourg</c:v>
                </c:pt>
                <c:pt idx="3">
                  <c:v>Sweden</c:v>
                </c:pt>
                <c:pt idx="4">
                  <c:v>Germany</c:v>
                </c:pt>
                <c:pt idx="5">
                  <c:v>Slovenia</c:v>
                </c:pt>
                <c:pt idx="6">
                  <c:v>Portugal</c:v>
                </c:pt>
                <c:pt idx="7">
                  <c:v>Netherlands</c:v>
                </c:pt>
                <c:pt idx="8">
                  <c:v>Spain</c:v>
                </c:pt>
                <c:pt idx="9">
                  <c:v>Belgium</c:v>
                </c:pt>
                <c:pt idx="10">
                  <c:v>Norway</c:v>
                </c:pt>
                <c:pt idx="11">
                  <c:v>Estonia</c:v>
                </c:pt>
                <c:pt idx="12">
                  <c:v>France</c:v>
                </c:pt>
                <c:pt idx="13">
                  <c:v>Average</c:v>
                </c:pt>
                <c:pt idx="14">
                  <c:v>United Kingdom</c:v>
                </c:pt>
                <c:pt idx="15">
                  <c:v>Latvia</c:v>
                </c:pt>
                <c:pt idx="16">
                  <c:v>Switzerland</c:v>
                </c:pt>
                <c:pt idx="17">
                  <c:v>Italy</c:v>
                </c:pt>
                <c:pt idx="18">
                  <c:v>Greece</c:v>
                </c:pt>
                <c:pt idx="19">
                  <c:v>Finland</c:v>
                </c:pt>
                <c:pt idx="20">
                  <c:v>Ireland</c:v>
                </c:pt>
                <c:pt idx="21">
                  <c:v>Austria</c:v>
                </c:pt>
                <c:pt idx="22">
                  <c:v>Hungary</c:v>
                </c:pt>
                <c:pt idx="23">
                  <c:v>Czech Republic</c:v>
                </c:pt>
                <c:pt idx="24">
                  <c:v>Lithuania</c:v>
                </c:pt>
                <c:pt idx="25">
                  <c:v>Poland</c:v>
                </c:pt>
                <c:pt idx="26">
                  <c:v>Slovak Republic</c:v>
                </c:pt>
              </c:strCache>
            </c:strRef>
          </c:cat>
          <c:val>
            <c:numRef>
              <c:f>'Figure 3'!$M$6:$M$32</c:f>
              <c:numCache>
                <c:formatCode>0.0</c:formatCode>
                <c:ptCount val="27"/>
                <c:pt idx="0">
                  <c:v>69.752663373947144</c:v>
                </c:pt>
                <c:pt idx="1">
                  <c:v>62.155318260192871</c:v>
                </c:pt>
                <c:pt idx="2">
                  <c:v>59.50767993927002</c:v>
                </c:pt>
                <c:pt idx="3">
                  <c:v>47.643578052520752</c:v>
                </c:pt>
                <c:pt idx="4">
                  <c:v>42.58265495300293</c:v>
                </c:pt>
                <c:pt idx="5">
                  <c:v>42.482659220695496</c:v>
                </c:pt>
                <c:pt idx="6">
                  <c:v>39.997780323028564</c:v>
                </c:pt>
                <c:pt idx="7">
                  <c:v>39.912161231040955</c:v>
                </c:pt>
                <c:pt idx="8">
                  <c:v>37.355473637580872</c:v>
                </c:pt>
                <c:pt idx="9">
                  <c:v>36.387872695922852</c:v>
                </c:pt>
                <c:pt idx="10">
                  <c:v>33.428692817687988</c:v>
                </c:pt>
                <c:pt idx="11">
                  <c:v>31.830278038978577</c:v>
                </c:pt>
                <c:pt idx="12">
                  <c:v>31.585597991943359</c:v>
                </c:pt>
                <c:pt idx="13">
                  <c:v>29.935237779640236</c:v>
                </c:pt>
                <c:pt idx="14">
                  <c:v>27.23175585269928</c:v>
                </c:pt>
                <c:pt idx="15">
                  <c:v>25.15321671962738</c:v>
                </c:pt>
                <c:pt idx="16">
                  <c:v>24.908770620822906</c:v>
                </c:pt>
                <c:pt idx="17">
                  <c:v>22.968122363090515</c:v>
                </c:pt>
                <c:pt idx="18">
                  <c:v>20.85459977388382</c:v>
                </c:pt>
                <c:pt idx="19">
                  <c:v>18.758241832256317</c:v>
                </c:pt>
                <c:pt idx="20">
                  <c:v>17.274175584316254</c:v>
                </c:pt>
                <c:pt idx="21">
                  <c:v>16.767162084579468</c:v>
                </c:pt>
                <c:pt idx="22">
                  <c:v>12.837105989456177</c:v>
                </c:pt>
                <c:pt idx="23">
                  <c:v>5.9342958033084869</c:v>
                </c:pt>
                <c:pt idx="24">
                  <c:v>5.5304545909166336</c:v>
                </c:pt>
                <c:pt idx="25">
                  <c:v>5.4758705198764801</c:v>
                </c:pt>
                <c:pt idx="26">
                  <c:v>0</c:v>
                </c:pt>
              </c:numCache>
            </c:numRef>
          </c:val>
          <c:smooth val="0"/>
          <c:extLst>
            <c:ext xmlns:c16="http://schemas.microsoft.com/office/drawing/2014/chart" uri="{C3380CC4-5D6E-409C-BE32-E72D297353CC}">
              <c16:uniqueId val="{00000017-B7CF-4C20-B512-0B8E928380BF}"/>
            </c:ext>
          </c:extLst>
        </c:ser>
        <c:ser>
          <c:idx val="2"/>
          <c:order val="1"/>
          <c:tx>
            <c:strRef>
              <c:f>'Figure 3'!$N$5</c:f>
              <c:strCache>
                <c:ptCount val="1"/>
                <c:pt idx="0">
                  <c:v>Middle income</c:v>
                </c:pt>
              </c:strCache>
            </c:strRef>
          </c:tx>
          <c:spPr>
            <a:ln w="25400">
              <a:noFill/>
            </a:ln>
            <a:effectLst/>
          </c:spPr>
          <c:marker>
            <c:symbol val="diamond"/>
            <c:size val="6"/>
            <c:spPr>
              <a:solidFill>
                <a:schemeClr val="bg1"/>
              </a:solidFill>
              <a:ln w="6350" cap="flat" cmpd="sng" algn="ctr">
                <a:solidFill>
                  <a:srgbClr val="000000"/>
                </a:solidFill>
                <a:prstDash val="solid"/>
                <a:round/>
              </a:ln>
              <a:effectLst/>
            </c:spPr>
          </c:marker>
          <c:dPt>
            <c:idx val="1"/>
            <c:bubble3D val="0"/>
            <c:extLst>
              <c:ext xmlns:c16="http://schemas.microsoft.com/office/drawing/2014/chart" uri="{C3380CC4-5D6E-409C-BE32-E72D297353CC}">
                <c16:uniqueId val="{00000018-B7CF-4C20-B512-0B8E928380BF}"/>
              </c:ext>
            </c:extLst>
          </c:dPt>
          <c:dPt>
            <c:idx val="2"/>
            <c:bubble3D val="0"/>
            <c:extLst>
              <c:ext xmlns:c16="http://schemas.microsoft.com/office/drawing/2014/chart" uri="{C3380CC4-5D6E-409C-BE32-E72D297353CC}">
                <c16:uniqueId val="{00000019-B7CF-4C20-B512-0B8E928380BF}"/>
              </c:ext>
            </c:extLst>
          </c:dPt>
          <c:dPt>
            <c:idx val="3"/>
            <c:bubble3D val="0"/>
            <c:extLst>
              <c:ext xmlns:c16="http://schemas.microsoft.com/office/drawing/2014/chart" uri="{C3380CC4-5D6E-409C-BE32-E72D297353CC}">
                <c16:uniqueId val="{0000001A-B7CF-4C20-B512-0B8E928380BF}"/>
              </c:ext>
            </c:extLst>
          </c:dPt>
          <c:dPt>
            <c:idx val="4"/>
            <c:bubble3D val="0"/>
            <c:extLst>
              <c:ext xmlns:c16="http://schemas.microsoft.com/office/drawing/2014/chart" uri="{C3380CC4-5D6E-409C-BE32-E72D297353CC}">
                <c16:uniqueId val="{0000001B-B7CF-4C20-B512-0B8E928380BF}"/>
              </c:ext>
            </c:extLst>
          </c:dPt>
          <c:dPt>
            <c:idx val="6"/>
            <c:bubble3D val="0"/>
            <c:extLst>
              <c:ext xmlns:c16="http://schemas.microsoft.com/office/drawing/2014/chart" uri="{C3380CC4-5D6E-409C-BE32-E72D297353CC}">
                <c16:uniqueId val="{0000001C-B7CF-4C20-B512-0B8E928380BF}"/>
              </c:ext>
            </c:extLst>
          </c:dPt>
          <c:dPt>
            <c:idx val="7"/>
            <c:bubble3D val="0"/>
            <c:extLst>
              <c:ext xmlns:c16="http://schemas.microsoft.com/office/drawing/2014/chart" uri="{C3380CC4-5D6E-409C-BE32-E72D297353CC}">
                <c16:uniqueId val="{0000001D-B7CF-4C20-B512-0B8E928380BF}"/>
              </c:ext>
            </c:extLst>
          </c:dPt>
          <c:dPt>
            <c:idx val="8"/>
            <c:bubble3D val="0"/>
            <c:extLst>
              <c:ext xmlns:c16="http://schemas.microsoft.com/office/drawing/2014/chart" uri="{C3380CC4-5D6E-409C-BE32-E72D297353CC}">
                <c16:uniqueId val="{0000001E-B7CF-4C20-B512-0B8E928380BF}"/>
              </c:ext>
            </c:extLst>
          </c:dPt>
          <c:dPt>
            <c:idx val="9"/>
            <c:bubble3D val="0"/>
            <c:extLst>
              <c:ext xmlns:c16="http://schemas.microsoft.com/office/drawing/2014/chart" uri="{C3380CC4-5D6E-409C-BE32-E72D297353CC}">
                <c16:uniqueId val="{0000001F-B7CF-4C20-B512-0B8E928380BF}"/>
              </c:ext>
            </c:extLst>
          </c:dPt>
          <c:dPt>
            <c:idx val="10"/>
            <c:bubble3D val="0"/>
            <c:extLst>
              <c:ext xmlns:c16="http://schemas.microsoft.com/office/drawing/2014/chart" uri="{C3380CC4-5D6E-409C-BE32-E72D297353CC}">
                <c16:uniqueId val="{00000020-B7CF-4C20-B512-0B8E928380BF}"/>
              </c:ext>
            </c:extLst>
          </c:dPt>
          <c:dPt>
            <c:idx val="11"/>
            <c:bubble3D val="0"/>
            <c:extLst>
              <c:ext xmlns:c16="http://schemas.microsoft.com/office/drawing/2014/chart" uri="{C3380CC4-5D6E-409C-BE32-E72D297353CC}">
                <c16:uniqueId val="{00000021-B7CF-4C20-B512-0B8E928380BF}"/>
              </c:ext>
            </c:extLst>
          </c:dPt>
          <c:dPt>
            <c:idx val="12"/>
            <c:bubble3D val="0"/>
            <c:extLst>
              <c:ext xmlns:c16="http://schemas.microsoft.com/office/drawing/2014/chart" uri="{C3380CC4-5D6E-409C-BE32-E72D297353CC}">
                <c16:uniqueId val="{00000022-B7CF-4C20-B512-0B8E928380BF}"/>
              </c:ext>
            </c:extLst>
          </c:dPt>
          <c:dPt>
            <c:idx val="13"/>
            <c:bubble3D val="0"/>
            <c:extLst>
              <c:ext xmlns:c16="http://schemas.microsoft.com/office/drawing/2014/chart" uri="{C3380CC4-5D6E-409C-BE32-E72D297353CC}">
                <c16:uniqueId val="{00000023-B7CF-4C20-B512-0B8E928380BF}"/>
              </c:ext>
            </c:extLst>
          </c:dPt>
          <c:dPt>
            <c:idx val="14"/>
            <c:bubble3D val="0"/>
            <c:extLst>
              <c:ext xmlns:c16="http://schemas.microsoft.com/office/drawing/2014/chart" uri="{C3380CC4-5D6E-409C-BE32-E72D297353CC}">
                <c16:uniqueId val="{00000024-B7CF-4C20-B512-0B8E928380BF}"/>
              </c:ext>
            </c:extLst>
          </c:dPt>
          <c:dPt>
            <c:idx val="15"/>
            <c:bubble3D val="0"/>
            <c:extLst>
              <c:ext xmlns:c16="http://schemas.microsoft.com/office/drawing/2014/chart" uri="{C3380CC4-5D6E-409C-BE32-E72D297353CC}">
                <c16:uniqueId val="{00000025-B7CF-4C20-B512-0B8E928380BF}"/>
              </c:ext>
            </c:extLst>
          </c:dPt>
          <c:dPt>
            <c:idx val="16"/>
            <c:bubble3D val="0"/>
            <c:extLst>
              <c:ext xmlns:c16="http://schemas.microsoft.com/office/drawing/2014/chart" uri="{C3380CC4-5D6E-409C-BE32-E72D297353CC}">
                <c16:uniqueId val="{00000026-B7CF-4C20-B512-0B8E928380BF}"/>
              </c:ext>
            </c:extLst>
          </c:dPt>
          <c:dPt>
            <c:idx val="17"/>
            <c:bubble3D val="0"/>
            <c:extLst>
              <c:ext xmlns:c16="http://schemas.microsoft.com/office/drawing/2014/chart" uri="{C3380CC4-5D6E-409C-BE32-E72D297353CC}">
                <c16:uniqueId val="{00000027-B7CF-4C20-B512-0B8E928380BF}"/>
              </c:ext>
            </c:extLst>
          </c:dPt>
          <c:dPt>
            <c:idx val="20"/>
            <c:bubble3D val="0"/>
            <c:extLst>
              <c:ext xmlns:c16="http://schemas.microsoft.com/office/drawing/2014/chart" uri="{C3380CC4-5D6E-409C-BE32-E72D297353CC}">
                <c16:uniqueId val="{00000028-B7CF-4C20-B512-0B8E928380BF}"/>
              </c:ext>
            </c:extLst>
          </c:dPt>
          <c:dPt>
            <c:idx val="21"/>
            <c:bubble3D val="0"/>
            <c:extLst>
              <c:ext xmlns:c16="http://schemas.microsoft.com/office/drawing/2014/chart" uri="{C3380CC4-5D6E-409C-BE32-E72D297353CC}">
                <c16:uniqueId val="{00000029-B7CF-4C20-B512-0B8E928380BF}"/>
              </c:ext>
            </c:extLst>
          </c:dPt>
          <c:dPt>
            <c:idx val="22"/>
            <c:bubble3D val="0"/>
            <c:extLst>
              <c:ext xmlns:c16="http://schemas.microsoft.com/office/drawing/2014/chart" uri="{C3380CC4-5D6E-409C-BE32-E72D297353CC}">
                <c16:uniqueId val="{0000002A-B7CF-4C20-B512-0B8E928380BF}"/>
              </c:ext>
            </c:extLst>
          </c:dPt>
          <c:dPt>
            <c:idx val="24"/>
            <c:bubble3D val="0"/>
            <c:extLst>
              <c:ext xmlns:c16="http://schemas.microsoft.com/office/drawing/2014/chart" uri="{C3380CC4-5D6E-409C-BE32-E72D297353CC}">
                <c16:uniqueId val="{0000002B-B7CF-4C20-B512-0B8E928380BF}"/>
              </c:ext>
            </c:extLst>
          </c:dPt>
          <c:dPt>
            <c:idx val="25"/>
            <c:bubble3D val="0"/>
            <c:extLst>
              <c:ext xmlns:c16="http://schemas.microsoft.com/office/drawing/2014/chart" uri="{C3380CC4-5D6E-409C-BE32-E72D297353CC}">
                <c16:uniqueId val="{0000002C-B7CF-4C20-B512-0B8E928380BF}"/>
              </c:ext>
            </c:extLst>
          </c:dPt>
          <c:dPt>
            <c:idx val="26"/>
            <c:bubble3D val="0"/>
            <c:extLst>
              <c:ext xmlns:c16="http://schemas.microsoft.com/office/drawing/2014/chart" uri="{C3380CC4-5D6E-409C-BE32-E72D297353CC}">
                <c16:uniqueId val="{0000002D-B7CF-4C20-B512-0B8E928380BF}"/>
              </c:ext>
            </c:extLst>
          </c:dPt>
          <c:dPt>
            <c:idx val="27"/>
            <c:bubble3D val="0"/>
            <c:extLst>
              <c:ext xmlns:c16="http://schemas.microsoft.com/office/drawing/2014/chart" uri="{C3380CC4-5D6E-409C-BE32-E72D297353CC}">
                <c16:uniqueId val="{0000002E-B7CF-4C20-B512-0B8E928380BF}"/>
              </c:ext>
            </c:extLst>
          </c:dPt>
          <c:cat>
            <c:strRef>
              <c:f>'Figure 3'!$L$6:$L$32</c:f>
              <c:strCache>
                <c:ptCount val="27"/>
                <c:pt idx="0">
                  <c:v>Denmark</c:v>
                </c:pt>
                <c:pt idx="1">
                  <c:v>Iceland</c:v>
                </c:pt>
                <c:pt idx="2">
                  <c:v>Luxembourg</c:v>
                </c:pt>
                <c:pt idx="3">
                  <c:v>Sweden</c:v>
                </c:pt>
                <c:pt idx="4">
                  <c:v>Germany</c:v>
                </c:pt>
                <c:pt idx="5">
                  <c:v>Slovenia</c:v>
                </c:pt>
                <c:pt idx="6">
                  <c:v>Portugal</c:v>
                </c:pt>
                <c:pt idx="7">
                  <c:v>Netherlands</c:v>
                </c:pt>
                <c:pt idx="8">
                  <c:v>Spain</c:v>
                </c:pt>
                <c:pt idx="9">
                  <c:v>Belgium</c:v>
                </c:pt>
                <c:pt idx="10">
                  <c:v>Norway</c:v>
                </c:pt>
                <c:pt idx="11">
                  <c:v>Estonia</c:v>
                </c:pt>
                <c:pt idx="12">
                  <c:v>France</c:v>
                </c:pt>
                <c:pt idx="13">
                  <c:v>Average</c:v>
                </c:pt>
                <c:pt idx="14">
                  <c:v>United Kingdom</c:v>
                </c:pt>
                <c:pt idx="15">
                  <c:v>Latvia</c:v>
                </c:pt>
                <c:pt idx="16">
                  <c:v>Switzerland</c:v>
                </c:pt>
                <c:pt idx="17">
                  <c:v>Italy</c:v>
                </c:pt>
                <c:pt idx="18">
                  <c:v>Greece</c:v>
                </c:pt>
                <c:pt idx="19">
                  <c:v>Finland</c:v>
                </c:pt>
                <c:pt idx="20">
                  <c:v>Ireland</c:v>
                </c:pt>
                <c:pt idx="21">
                  <c:v>Austria</c:v>
                </c:pt>
                <c:pt idx="22">
                  <c:v>Hungary</c:v>
                </c:pt>
                <c:pt idx="23">
                  <c:v>Czech Republic</c:v>
                </c:pt>
                <c:pt idx="24">
                  <c:v>Lithuania</c:v>
                </c:pt>
                <c:pt idx="25">
                  <c:v>Poland</c:v>
                </c:pt>
                <c:pt idx="26">
                  <c:v>Slovak Republic</c:v>
                </c:pt>
              </c:strCache>
            </c:strRef>
          </c:cat>
          <c:val>
            <c:numRef>
              <c:f>'Figure 3'!$N$6:$N$32</c:f>
              <c:numCache>
                <c:formatCode>0.0</c:formatCode>
                <c:ptCount val="27"/>
                <c:pt idx="0">
                  <c:v>74.244046211242676</c:v>
                </c:pt>
                <c:pt idx="1">
                  <c:v>63.218480348587036</c:v>
                </c:pt>
                <c:pt idx="2">
                  <c:v>59.833723306655884</c:v>
                </c:pt>
                <c:pt idx="3">
                  <c:v>57.470101118087769</c:v>
                </c:pt>
                <c:pt idx="4">
                  <c:v>45.867180824279785</c:v>
                </c:pt>
                <c:pt idx="5">
                  <c:v>49.949595332145691</c:v>
                </c:pt>
                <c:pt idx="6">
                  <c:v>44.64353621006012</c:v>
                </c:pt>
                <c:pt idx="7">
                  <c:v>66.99872612953186</c:v>
                </c:pt>
                <c:pt idx="8">
                  <c:v>45.303592085838318</c:v>
                </c:pt>
                <c:pt idx="9">
                  <c:v>61.184227466583252</c:v>
                </c:pt>
                <c:pt idx="10">
                  <c:v>56.814473867416382</c:v>
                </c:pt>
                <c:pt idx="11">
                  <c:v>25.137054920196533</c:v>
                </c:pt>
                <c:pt idx="12">
                  <c:v>69.075411558151245</c:v>
                </c:pt>
                <c:pt idx="13">
                  <c:v>39.366782109181472</c:v>
                </c:pt>
                <c:pt idx="14">
                  <c:v>34.402000904083252</c:v>
                </c:pt>
                <c:pt idx="15">
                  <c:v>29.396981000900269</c:v>
                </c:pt>
                <c:pt idx="16">
                  <c:v>38.551425933837891</c:v>
                </c:pt>
                <c:pt idx="17">
                  <c:v>28.325313329696655</c:v>
                </c:pt>
                <c:pt idx="18">
                  <c:v>20.382972061634064</c:v>
                </c:pt>
                <c:pt idx="19">
                  <c:v>37.184244394302368</c:v>
                </c:pt>
                <c:pt idx="20">
                  <c:v>24.340254068374634</c:v>
                </c:pt>
                <c:pt idx="21">
                  <c:v>22.46277928352356</c:v>
                </c:pt>
                <c:pt idx="22">
                  <c:v>18.426218628883362</c:v>
                </c:pt>
                <c:pt idx="23">
                  <c:v>8.6919590830802917</c:v>
                </c:pt>
                <c:pt idx="24">
                  <c:v>24.400641024112701</c:v>
                </c:pt>
                <c:pt idx="25">
                  <c:v>16.006100177764893</c:v>
                </c:pt>
                <c:pt idx="26">
                  <c:v>1.2252955697476864</c:v>
                </c:pt>
              </c:numCache>
            </c:numRef>
          </c:val>
          <c:smooth val="0"/>
          <c:extLst>
            <c:ext xmlns:c16="http://schemas.microsoft.com/office/drawing/2014/chart" uri="{C3380CC4-5D6E-409C-BE32-E72D297353CC}">
              <c16:uniqueId val="{0000002F-B7CF-4C20-B512-0B8E928380BF}"/>
            </c:ext>
          </c:extLst>
        </c:ser>
        <c:ser>
          <c:idx val="1"/>
          <c:order val="2"/>
          <c:tx>
            <c:strRef>
              <c:f>'Figure 3'!$O$5</c:f>
              <c:strCache>
                <c:ptCount val="1"/>
                <c:pt idx="0">
                  <c:v>High income</c:v>
                </c:pt>
              </c:strCache>
            </c:strRef>
          </c:tx>
          <c:spPr>
            <a:ln w="25400">
              <a:noFill/>
            </a:ln>
            <a:effectLst/>
          </c:spPr>
          <c:marker>
            <c:symbol val="triangle"/>
            <c:size val="6"/>
            <c:spPr>
              <a:solidFill>
                <a:srgbClr val="CCCCCC"/>
              </a:solidFill>
              <a:ln w="6350" cap="flat" cmpd="sng" algn="ctr">
                <a:solidFill>
                  <a:srgbClr val="000000"/>
                </a:solidFill>
                <a:prstDash val="solid"/>
                <a:round/>
              </a:ln>
              <a:effectLst/>
            </c:spPr>
          </c:marker>
          <c:dPt>
            <c:idx val="1"/>
            <c:bubble3D val="0"/>
            <c:extLst>
              <c:ext xmlns:c16="http://schemas.microsoft.com/office/drawing/2014/chart" uri="{C3380CC4-5D6E-409C-BE32-E72D297353CC}">
                <c16:uniqueId val="{00000030-B7CF-4C20-B512-0B8E928380BF}"/>
              </c:ext>
            </c:extLst>
          </c:dPt>
          <c:dPt>
            <c:idx val="2"/>
            <c:bubble3D val="0"/>
            <c:extLst>
              <c:ext xmlns:c16="http://schemas.microsoft.com/office/drawing/2014/chart" uri="{C3380CC4-5D6E-409C-BE32-E72D297353CC}">
                <c16:uniqueId val="{00000031-B7CF-4C20-B512-0B8E928380BF}"/>
              </c:ext>
            </c:extLst>
          </c:dPt>
          <c:dPt>
            <c:idx val="3"/>
            <c:bubble3D val="0"/>
            <c:extLst>
              <c:ext xmlns:c16="http://schemas.microsoft.com/office/drawing/2014/chart" uri="{C3380CC4-5D6E-409C-BE32-E72D297353CC}">
                <c16:uniqueId val="{00000032-B7CF-4C20-B512-0B8E928380BF}"/>
              </c:ext>
            </c:extLst>
          </c:dPt>
          <c:dPt>
            <c:idx val="4"/>
            <c:bubble3D val="0"/>
            <c:extLst>
              <c:ext xmlns:c16="http://schemas.microsoft.com/office/drawing/2014/chart" uri="{C3380CC4-5D6E-409C-BE32-E72D297353CC}">
                <c16:uniqueId val="{00000033-B7CF-4C20-B512-0B8E928380BF}"/>
              </c:ext>
            </c:extLst>
          </c:dPt>
          <c:dPt>
            <c:idx val="6"/>
            <c:bubble3D val="0"/>
            <c:extLst>
              <c:ext xmlns:c16="http://schemas.microsoft.com/office/drawing/2014/chart" uri="{C3380CC4-5D6E-409C-BE32-E72D297353CC}">
                <c16:uniqueId val="{00000034-B7CF-4C20-B512-0B8E928380BF}"/>
              </c:ext>
            </c:extLst>
          </c:dPt>
          <c:dPt>
            <c:idx val="7"/>
            <c:bubble3D val="0"/>
            <c:extLst>
              <c:ext xmlns:c16="http://schemas.microsoft.com/office/drawing/2014/chart" uri="{C3380CC4-5D6E-409C-BE32-E72D297353CC}">
                <c16:uniqueId val="{00000035-B7CF-4C20-B512-0B8E928380BF}"/>
              </c:ext>
            </c:extLst>
          </c:dPt>
          <c:dPt>
            <c:idx val="8"/>
            <c:bubble3D val="0"/>
            <c:extLst>
              <c:ext xmlns:c16="http://schemas.microsoft.com/office/drawing/2014/chart" uri="{C3380CC4-5D6E-409C-BE32-E72D297353CC}">
                <c16:uniqueId val="{00000036-B7CF-4C20-B512-0B8E928380BF}"/>
              </c:ext>
            </c:extLst>
          </c:dPt>
          <c:dPt>
            <c:idx val="9"/>
            <c:bubble3D val="0"/>
            <c:extLst>
              <c:ext xmlns:c16="http://schemas.microsoft.com/office/drawing/2014/chart" uri="{C3380CC4-5D6E-409C-BE32-E72D297353CC}">
                <c16:uniqueId val="{00000037-B7CF-4C20-B512-0B8E928380BF}"/>
              </c:ext>
            </c:extLst>
          </c:dPt>
          <c:dPt>
            <c:idx val="10"/>
            <c:bubble3D val="0"/>
            <c:extLst>
              <c:ext xmlns:c16="http://schemas.microsoft.com/office/drawing/2014/chart" uri="{C3380CC4-5D6E-409C-BE32-E72D297353CC}">
                <c16:uniqueId val="{00000038-B7CF-4C20-B512-0B8E928380BF}"/>
              </c:ext>
            </c:extLst>
          </c:dPt>
          <c:dPt>
            <c:idx val="11"/>
            <c:bubble3D val="0"/>
            <c:extLst>
              <c:ext xmlns:c16="http://schemas.microsoft.com/office/drawing/2014/chart" uri="{C3380CC4-5D6E-409C-BE32-E72D297353CC}">
                <c16:uniqueId val="{00000039-B7CF-4C20-B512-0B8E928380BF}"/>
              </c:ext>
            </c:extLst>
          </c:dPt>
          <c:dPt>
            <c:idx val="12"/>
            <c:bubble3D val="0"/>
            <c:extLst>
              <c:ext xmlns:c16="http://schemas.microsoft.com/office/drawing/2014/chart" uri="{C3380CC4-5D6E-409C-BE32-E72D297353CC}">
                <c16:uniqueId val="{0000003A-B7CF-4C20-B512-0B8E928380BF}"/>
              </c:ext>
            </c:extLst>
          </c:dPt>
          <c:dPt>
            <c:idx val="13"/>
            <c:bubble3D val="0"/>
            <c:extLst>
              <c:ext xmlns:c16="http://schemas.microsoft.com/office/drawing/2014/chart" uri="{C3380CC4-5D6E-409C-BE32-E72D297353CC}">
                <c16:uniqueId val="{0000003B-B7CF-4C20-B512-0B8E928380BF}"/>
              </c:ext>
            </c:extLst>
          </c:dPt>
          <c:dPt>
            <c:idx val="14"/>
            <c:bubble3D val="0"/>
            <c:extLst>
              <c:ext xmlns:c16="http://schemas.microsoft.com/office/drawing/2014/chart" uri="{C3380CC4-5D6E-409C-BE32-E72D297353CC}">
                <c16:uniqueId val="{0000003C-B7CF-4C20-B512-0B8E928380BF}"/>
              </c:ext>
            </c:extLst>
          </c:dPt>
          <c:dPt>
            <c:idx val="15"/>
            <c:bubble3D val="0"/>
            <c:extLst>
              <c:ext xmlns:c16="http://schemas.microsoft.com/office/drawing/2014/chart" uri="{C3380CC4-5D6E-409C-BE32-E72D297353CC}">
                <c16:uniqueId val="{0000003D-B7CF-4C20-B512-0B8E928380BF}"/>
              </c:ext>
            </c:extLst>
          </c:dPt>
          <c:dPt>
            <c:idx val="16"/>
            <c:bubble3D val="0"/>
            <c:extLst>
              <c:ext xmlns:c16="http://schemas.microsoft.com/office/drawing/2014/chart" uri="{C3380CC4-5D6E-409C-BE32-E72D297353CC}">
                <c16:uniqueId val="{0000003E-B7CF-4C20-B512-0B8E928380BF}"/>
              </c:ext>
            </c:extLst>
          </c:dPt>
          <c:dPt>
            <c:idx val="17"/>
            <c:bubble3D val="0"/>
            <c:extLst>
              <c:ext xmlns:c16="http://schemas.microsoft.com/office/drawing/2014/chart" uri="{C3380CC4-5D6E-409C-BE32-E72D297353CC}">
                <c16:uniqueId val="{0000003F-B7CF-4C20-B512-0B8E928380BF}"/>
              </c:ext>
            </c:extLst>
          </c:dPt>
          <c:dPt>
            <c:idx val="19"/>
            <c:bubble3D val="0"/>
            <c:extLst>
              <c:ext xmlns:c16="http://schemas.microsoft.com/office/drawing/2014/chart" uri="{C3380CC4-5D6E-409C-BE32-E72D297353CC}">
                <c16:uniqueId val="{00000040-B7CF-4C20-B512-0B8E928380BF}"/>
              </c:ext>
            </c:extLst>
          </c:dPt>
          <c:dPt>
            <c:idx val="20"/>
            <c:bubble3D val="0"/>
            <c:extLst>
              <c:ext xmlns:c16="http://schemas.microsoft.com/office/drawing/2014/chart" uri="{C3380CC4-5D6E-409C-BE32-E72D297353CC}">
                <c16:uniqueId val="{00000041-B7CF-4C20-B512-0B8E928380BF}"/>
              </c:ext>
            </c:extLst>
          </c:dPt>
          <c:dPt>
            <c:idx val="21"/>
            <c:bubble3D val="0"/>
            <c:extLst>
              <c:ext xmlns:c16="http://schemas.microsoft.com/office/drawing/2014/chart" uri="{C3380CC4-5D6E-409C-BE32-E72D297353CC}">
                <c16:uniqueId val="{00000042-B7CF-4C20-B512-0B8E928380BF}"/>
              </c:ext>
            </c:extLst>
          </c:dPt>
          <c:dPt>
            <c:idx val="22"/>
            <c:bubble3D val="0"/>
            <c:extLst>
              <c:ext xmlns:c16="http://schemas.microsoft.com/office/drawing/2014/chart" uri="{C3380CC4-5D6E-409C-BE32-E72D297353CC}">
                <c16:uniqueId val="{00000043-B7CF-4C20-B512-0B8E928380BF}"/>
              </c:ext>
            </c:extLst>
          </c:dPt>
          <c:dPt>
            <c:idx val="24"/>
            <c:bubble3D val="0"/>
            <c:extLst>
              <c:ext xmlns:c16="http://schemas.microsoft.com/office/drawing/2014/chart" uri="{C3380CC4-5D6E-409C-BE32-E72D297353CC}">
                <c16:uniqueId val="{00000044-B7CF-4C20-B512-0B8E928380BF}"/>
              </c:ext>
            </c:extLst>
          </c:dPt>
          <c:dPt>
            <c:idx val="25"/>
            <c:bubble3D val="0"/>
            <c:extLst>
              <c:ext xmlns:c16="http://schemas.microsoft.com/office/drawing/2014/chart" uri="{C3380CC4-5D6E-409C-BE32-E72D297353CC}">
                <c16:uniqueId val="{00000045-B7CF-4C20-B512-0B8E928380BF}"/>
              </c:ext>
            </c:extLst>
          </c:dPt>
          <c:dPt>
            <c:idx val="26"/>
            <c:bubble3D val="0"/>
            <c:extLst>
              <c:ext xmlns:c16="http://schemas.microsoft.com/office/drawing/2014/chart" uri="{C3380CC4-5D6E-409C-BE32-E72D297353CC}">
                <c16:uniqueId val="{00000046-B7CF-4C20-B512-0B8E928380BF}"/>
              </c:ext>
            </c:extLst>
          </c:dPt>
          <c:dPt>
            <c:idx val="27"/>
            <c:bubble3D val="0"/>
            <c:extLst>
              <c:ext xmlns:c16="http://schemas.microsoft.com/office/drawing/2014/chart" uri="{C3380CC4-5D6E-409C-BE32-E72D297353CC}">
                <c16:uniqueId val="{00000047-B7CF-4C20-B512-0B8E928380BF}"/>
              </c:ext>
            </c:extLst>
          </c:dPt>
          <c:dPt>
            <c:idx val="29"/>
            <c:bubble3D val="0"/>
            <c:extLst>
              <c:ext xmlns:c16="http://schemas.microsoft.com/office/drawing/2014/chart" uri="{C3380CC4-5D6E-409C-BE32-E72D297353CC}">
                <c16:uniqueId val="{00000048-B7CF-4C20-B512-0B8E928380BF}"/>
              </c:ext>
            </c:extLst>
          </c:dPt>
          <c:cat>
            <c:strRef>
              <c:f>'Figure 3'!$L$6:$L$32</c:f>
              <c:strCache>
                <c:ptCount val="27"/>
                <c:pt idx="0">
                  <c:v>Denmark</c:v>
                </c:pt>
                <c:pt idx="1">
                  <c:v>Iceland</c:v>
                </c:pt>
                <c:pt idx="2">
                  <c:v>Luxembourg</c:v>
                </c:pt>
                <c:pt idx="3">
                  <c:v>Sweden</c:v>
                </c:pt>
                <c:pt idx="4">
                  <c:v>Germany</c:v>
                </c:pt>
                <c:pt idx="5">
                  <c:v>Slovenia</c:v>
                </c:pt>
                <c:pt idx="6">
                  <c:v>Portugal</c:v>
                </c:pt>
                <c:pt idx="7">
                  <c:v>Netherlands</c:v>
                </c:pt>
                <c:pt idx="8">
                  <c:v>Spain</c:v>
                </c:pt>
                <c:pt idx="9">
                  <c:v>Belgium</c:v>
                </c:pt>
                <c:pt idx="10">
                  <c:v>Norway</c:v>
                </c:pt>
                <c:pt idx="11">
                  <c:v>Estonia</c:v>
                </c:pt>
                <c:pt idx="12">
                  <c:v>France</c:v>
                </c:pt>
                <c:pt idx="13">
                  <c:v>Average</c:v>
                </c:pt>
                <c:pt idx="14">
                  <c:v>United Kingdom</c:v>
                </c:pt>
                <c:pt idx="15">
                  <c:v>Latvia</c:v>
                </c:pt>
                <c:pt idx="16">
                  <c:v>Switzerland</c:v>
                </c:pt>
                <c:pt idx="17">
                  <c:v>Italy</c:v>
                </c:pt>
                <c:pt idx="18">
                  <c:v>Greece</c:v>
                </c:pt>
                <c:pt idx="19">
                  <c:v>Finland</c:v>
                </c:pt>
                <c:pt idx="20">
                  <c:v>Ireland</c:v>
                </c:pt>
                <c:pt idx="21">
                  <c:v>Austria</c:v>
                </c:pt>
                <c:pt idx="22">
                  <c:v>Hungary</c:v>
                </c:pt>
                <c:pt idx="23">
                  <c:v>Czech Republic</c:v>
                </c:pt>
                <c:pt idx="24">
                  <c:v>Lithuania</c:v>
                </c:pt>
                <c:pt idx="25">
                  <c:v>Poland</c:v>
                </c:pt>
                <c:pt idx="26">
                  <c:v>Slovak Republic</c:v>
                </c:pt>
              </c:strCache>
            </c:strRef>
          </c:cat>
          <c:val>
            <c:numRef>
              <c:f>'Figure 3'!$O$6:$O$32</c:f>
              <c:numCache>
                <c:formatCode>0.0</c:formatCode>
                <c:ptCount val="27"/>
                <c:pt idx="0">
                  <c:v>75.889605283737183</c:v>
                </c:pt>
                <c:pt idx="1">
                  <c:v>77.973818778991699</c:v>
                </c:pt>
                <c:pt idx="2">
                  <c:v>74.513441324234009</c:v>
                </c:pt>
                <c:pt idx="3">
                  <c:v>57.483255863189697</c:v>
                </c:pt>
                <c:pt idx="4">
                  <c:v>48.433598875999451</c:v>
                </c:pt>
                <c:pt idx="5">
                  <c:v>50.356501340866089</c:v>
                </c:pt>
                <c:pt idx="6">
                  <c:v>55.841225385665894</c:v>
                </c:pt>
                <c:pt idx="7">
                  <c:v>76.102530956268311</c:v>
                </c:pt>
                <c:pt idx="8">
                  <c:v>56.596499681472778</c:v>
                </c:pt>
                <c:pt idx="9">
                  <c:v>69.689947366714478</c:v>
                </c:pt>
                <c:pt idx="10">
                  <c:v>53.075826168060303</c:v>
                </c:pt>
                <c:pt idx="11">
                  <c:v>30.588150024414063</c:v>
                </c:pt>
                <c:pt idx="12">
                  <c:v>76.522737741470337</c:v>
                </c:pt>
                <c:pt idx="13">
                  <c:v>48.340194629361996</c:v>
                </c:pt>
                <c:pt idx="14">
                  <c:v>62.023401260375977</c:v>
                </c:pt>
                <c:pt idx="15">
                  <c:v>36.995008587837219</c:v>
                </c:pt>
                <c:pt idx="16">
                  <c:v>64.046066999435425</c:v>
                </c:pt>
                <c:pt idx="17">
                  <c:v>40.587383508682251</c:v>
                </c:pt>
                <c:pt idx="18">
                  <c:v>30.184248089790344</c:v>
                </c:pt>
                <c:pt idx="19">
                  <c:v>48.844459652900696</c:v>
                </c:pt>
                <c:pt idx="20">
                  <c:v>61.425584554672241</c:v>
                </c:pt>
                <c:pt idx="21">
                  <c:v>24.932575225830078</c:v>
                </c:pt>
                <c:pt idx="22">
                  <c:v>13.646137714385986</c:v>
                </c:pt>
                <c:pt idx="23">
                  <c:v>10.414623469114304</c:v>
                </c:pt>
                <c:pt idx="24">
                  <c:v>33.066371083259583</c:v>
                </c:pt>
                <c:pt idx="25">
                  <c:v>23.309625685214996</c:v>
                </c:pt>
                <c:pt idx="26">
                  <c:v>4.3024357408285141</c:v>
                </c:pt>
              </c:numCache>
            </c:numRef>
          </c:val>
          <c:smooth val="0"/>
          <c:extLst>
            <c:ext xmlns:c16="http://schemas.microsoft.com/office/drawing/2014/chart" uri="{C3380CC4-5D6E-409C-BE32-E72D297353CC}">
              <c16:uniqueId val="{00000049-B7CF-4C20-B512-0B8E928380BF}"/>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238265472"/>
        <c:axId val="238267008"/>
      </c:lineChart>
      <c:catAx>
        <c:axId val="23826547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238267008"/>
        <c:crosses val="autoZero"/>
        <c:auto val="1"/>
        <c:lblAlgn val="ctr"/>
        <c:lblOffset val="0"/>
        <c:tickLblSkip val="1"/>
        <c:noMultiLvlLbl val="0"/>
      </c:catAx>
      <c:valAx>
        <c:axId val="238267008"/>
        <c:scaling>
          <c:orientation val="minMax"/>
          <c:max val="100"/>
        </c:scaling>
        <c:delete val="0"/>
        <c:axPos val="l"/>
        <c:majorGridlines>
          <c:spPr>
            <a:ln w="9525" cmpd="sng">
              <a:solidFill>
                <a:srgbClr val="FFFFFF"/>
              </a:solidFill>
              <a:prstDash val="solid"/>
            </a:ln>
          </c:spPr>
        </c:majorGridlines>
        <c:title>
          <c:tx>
            <c:rich>
              <a:bodyPr rot="0" vert="horz"/>
              <a:lstStyle/>
              <a:p>
                <a:pPr>
                  <a:defRPr/>
                </a:pPr>
                <a:r>
                  <a:rPr lang="en-GB" sz="750"/>
                  <a:t>%</a:t>
                </a:r>
              </a:p>
            </c:rich>
          </c:tx>
          <c:layout>
            <c:manualLayout>
              <c:xMode val="edge"/>
              <c:yMode val="edge"/>
              <c:x val="6.9577120851258721E-3"/>
              <c:y val="4.8948707069296944E-2"/>
            </c:manualLayout>
          </c:layout>
          <c:overlay val="0"/>
        </c:title>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38265472"/>
        <c:crosses val="autoZero"/>
        <c:crossBetween val="between"/>
      </c:valAx>
      <c:spPr>
        <a:solidFill>
          <a:srgbClr val="F4FFFF">
            <a:alpha val="50000"/>
          </a:srgbClr>
        </a:solidFill>
        <a:ln w="9525">
          <a:solidFill>
            <a:srgbClr val="000000"/>
          </a:solidFill>
        </a:ln>
      </c:spPr>
    </c:plotArea>
    <c:legend>
      <c:legendPos val="t"/>
      <c:layout>
        <c:manualLayout>
          <c:xMode val="edge"/>
          <c:yMode val="edge"/>
          <c:x val="5.2593363913177982E-2"/>
          <c:y val="0"/>
          <c:w val="0.93112449410493692"/>
          <c:h val="7.4703011413679007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5.1481408299363506E-2"/>
          <c:y val="0.15899114465404859"/>
          <c:w val="0.93607524409516685"/>
          <c:h val="0.61250548018154605"/>
        </c:manualLayout>
      </c:layout>
      <c:lineChart>
        <c:grouping val="standard"/>
        <c:varyColors val="0"/>
        <c:ser>
          <c:idx val="0"/>
          <c:order val="0"/>
          <c:tx>
            <c:strRef>
              <c:f>'Figure 3'!$R$5</c:f>
              <c:strCache>
                <c:ptCount val="1"/>
                <c:pt idx="0">
                  <c:v>Low income</c:v>
                </c:pt>
              </c:strCache>
            </c:strRef>
          </c:tx>
          <c:spPr>
            <a:ln w="25400">
              <a:noFill/>
            </a:ln>
            <a:effectLst/>
          </c:spPr>
          <c:marker>
            <c:symbol val="square"/>
            <c:size val="6"/>
            <c:spPr>
              <a:solidFill>
                <a:srgbClr val="002F6C"/>
              </a:solidFill>
              <a:ln w="6350" cap="flat" cmpd="sng" algn="ctr">
                <a:solidFill>
                  <a:srgbClr val="000000"/>
                </a:solidFill>
                <a:prstDash val="solid"/>
                <a:round/>
              </a:ln>
              <a:effectLst/>
            </c:spPr>
          </c:marker>
          <c:dPt>
            <c:idx val="1"/>
            <c:bubble3D val="0"/>
            <c:extLst>
              <c:ext xmlns:c16="http://schemas.microsoft.com/office/drawing/2014/chart" uri="{C3380CC4-5D6E-409C-BE32-E72D297353CC}">
                <c16:uniqueId val="{00000000-CABC-4A33-AC55-F780E2DA1F1D}"/>
              </c:ext>
            </c:extLst>
          </c:dPt>
          <c:dPt>
            <c:idx val="2"/>
            <c:bubble3D val="0"/>
            <c:extLst>
              <c:ext xmlns:c16="http://schemas.microsoft.com/office/drawing/2014/chart" uri="{C3380CC4-5D6E-409C-BE32-E72D297353CC}">
                <c16:uniqueId val="{00000001-CABC-4A33-AC55-F780E2DA1F1D}"/>
              </c:ext>
            </c:extLst>
          </c:dPt>
          <c:dPt>
            <c:idx val="3"/>
            <c:bubble3D val="0"/>
            <c:extLst>
              <c:ext xmlns:c16="http://schemas.microsoft.com/office/drawing/2014/chart" uri="{C3380CC4-5D6E-409C-BE32-E72D297353CC}">
                <c16:uniqueId val="{00000002-CABC-4A33-AC55-F780E2DA1F1D}"/>
              </c:ext>
            </c:extLst>
          </c:dPt>
          <c:dPt>
            <c:idx val="4"/>
            <c:bubble3D val="0"/>
            <c:extLst>
              <c:ext xmlns:c16="http://schemas.microsoft.com/office/drawing/2014/chart" uri="{C3380CC4-5D6E-409C-BE32-E72D297353CC}">
                <c16:uniqueId val="{00000003-CABC-4A33-AC55-F780E2DA1F1D}"/>
              </c:ext>
            </c:extLst>
          </c:dPt>
          <c:dPt>
            <c:idx val="6"/>
            <c:bubble3D val="0"/>
            <c:extLst>
              <c:ext xmlns:c16="http://schemas.microsoft.com/office/drawing/2014/chart" uri="{C3380CC4-5D6E-409C-BE32-E72D297353CC}">
                <c16:uniqueId val="{00000004-CABC-4A33-AC55-F780E2DA1F1D}"/>
              </c:ext>
            </c:extLst>
          </c:dPt>
          <c:dPt>
            <c:idx val="7"/>
            <c:bubble3D val="0"/>
            <c:extLst>
              <c:ext xmlns:c16="http://schemas.microsoft.com/office/drawing/2014/chart" uri="{C3380CC4-5D6E-409C-BE32-E72D297353CC}">
                <c16:uniqueId val="{00000005-CABC-4A33-AC55-F780E2DA1F1D}"/>
              </c:ext>
            </c:extLst>
          </c:dPt>
          <c:dPt>
            <c:idx val="8"/>
            <c:bubble3D val="0"/>
            <c:extLst>
              <c:ext xmlns:c16="http://schemas.microsoft.com/office/drawing/2014/chart" uri="{C3380CC4-5D6E-409C-BE32-E72D297353CC}">
                <c16:uniqueId val="{00000006-CABC-4A33-AC55-F780E2DA1F1D}"/>
              </c:ext>
            </c:extLst>
          </c:dPt>
          <c:dPt>
            <c:idx val="9"/>
            <c:bubble3D val="0"/>
            <c:extLst>
              <c:ext xmlns:c16="http://schemas.microsoft.com/office/drawing/2014/chart" uri="{C3380CC4-5D6E-409C-BE32-E72D297353CC}">
                <c16:uniqueId val="{00000007-CABC-4A33-AC55-F780E2DA1F1D}"/>
              </c:ext>
            </c:extLst>
          </c:dPt>
          <c:dPt>
            <c:idx val="10"/>
            <c:bubble3D val="0"/>
            <c:extLst>
              <c:ext xmlns:c16="http://schemas.microsoft.com/office/drawing/2014/chart" uri="{C3380CC4-5D6E-409C-BE32-E72D297353CC}">
                <c16:uniqueId val="{00000008-CABC-4A33-AC55-F780E2DA1F1D}"/>
              </c:ext>
            </c:extLst>
          </c:dPt>
          <c:dPt>
            <c:idx val="11"/>
            <c:bubble3D val="0"/>
            <c:extLst>
              <c:ext xmlns:c16="http://schemas.microsoft.com/office/drawing/2014/chart" uri="{C3380CC4-5D6E-409C-BE32-E72D297353CC}">
                <c16:uniqueId val="{00000009-CABC-4A33-AC55-F780E2DA1F1D}"/>
              </c:ext>
            </c:extLst>
          </c:dPt>
          <c:dPt>
            <c:idx val="12"/>
            <c:bubble3D val="0"/>
            <c:extLst>
              <c:ext xmlns:c16="http://schemas.microsoft.com/office/drawing/2014/chart" uri="{C3380CC4-5D6E-409C-BE32-E72D297353CC}">
                <c16:uniqueId val="{0000000A-CABC-4A33-AC55-F780E2DA1F1D}"/>
              </c:ext>
            </c:extLst>
          </c:dPt>
          <c:dPt>
            <c:idx val="13"/>
            <c:marker>
              <c:spPr>
                <a:solidFill>
                  <a:schemeClr val="tx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B-CABC-4A33-AC55-F780E2DA1F1D}"/>
              </c:ext>
            </c:extLst>
          </c:dPt>
          <c:dPt>
            <c:idx val="14"/>
            <c:bubble3D val="0"/>
            <c:extLst>
              <c:ext xmlns:c16="http://schemas.microsoft.com/office/drawing/2014/chart" uri="{C3380CC4-5D6E-409C-BE32-E72D297353CC}">
                <c16:uniqueId val="{0000000C-CABC-4A33-AC55-F780E2DA1F1D}"/>
              </c:ext>
            </c:extLst>
          </c:dPt>
          <c:dPt>
            <c:idx val="15"/>
            <c:bubble3D val="0"/>
            <c:extLst>
              <c:ext xmlns:c16="http://schemas.microsoft.com/office/drawing/2014/chart" uri="{C3380CC4-5D6E-409C-BE32-E72D297353CC}">
                <c16:uniqueId val="{0000000D-CABC-4A33-AC55-F780E2DA1F1D}"/>
              </c:ext>
            </c:extLst>
          </c:dPt>
          <c:dPt>
            <c:idx val="16"/>
            <c:bubble3D val="0"/>
            <c:extLst>
              <c:ext xmlns:c16="http://schemas.microsoft.com/office/drawing/2014/chart" uri="{C3380CC4-5D6E-409C-BE32-E72D297353CC}">
                <c16:uniqueId val="{0000000E-CABC-4A33-AC55-F780E2DA1F1D}"/>
              </c:ext>
            </c:extLst>
          </c:dPt>
          <c:dPt>
            <c:idx val="17"/>
            <c:bubble3D val="0"/>
            <c:extLst>
              <c:ext xmlns:c16="http://schemas.microsoft.com/office/drawing/2014/chart" uri="{C3380CC4-5D6E-409C-BE32-E72D297353CC}">
                <c16:uniqueId val="{0000000F-CABC-4A33-AC55-F780E2DA1F1D}"/>
              </c:ext>
            </c:extLst>
          </c:dPt>
          <c:dPt>
            <c:idx val="20"/>
            <c:bubble3D val="0"/>
            <c:extLst>
              <c:ext xmlns:c16="http://schemas.microsoft.com/office/drawing/2014/chart" uri="{C3380CC4-5D6E-409C-BE32-E72D297353CC}">
                <c16:uniqueId val="{00000010-CABC-4A33-AC55-F780E2DA1F1D}"/>
              </c:ext>
            </c:extLst>
          </c:dPt>
          <c:dPt>
            <c:idx val="21"/>
            <c:bubble3D val="0"/>
            <c:extLst>
              <c:ext xmlns:c16="http://schemas.microsoft.com/office/drawing/2014/chart" uri="{C3380CC4-5D6E-409C-BE32-E72D297353CC}">
                <c16:uniqueId val="{00000011-CABC-4A33-AC55-F780E2DA1F1D}"/>
              </c:ext>
            </c:extLst>
          </c:dPt>
          <c:dPt>
            <c:idx val="22"/>
            <c:bubble3D val="0"/>
            <c:extLst>
              <c:ext xmlns:c16="http://schemas.microsoft.com/office/drawing/2014/chart" uri="{C3380CC4-5D6E-409C-BE32-E72D297353CC}">
                <c16:uniqueId val="{00000012-CABC-4A33-AC55-F780E2DA1F1D}"/>
              </c:ext>
            </c:extLst>
          </c:dPt>
          <c:dPt>
            <c:idx val="24"/>
            <c:bubble3D val="0"/>
            <c:extLst>
              <c:ext xmlns:c16="http://schemas.microsoft.com/office/drawing/2014/chart" uri="{C3380CC4-5D6E-409C-BE32-E72D297353CC}">
                <c16:uniqueId val="{00000013-CABC-4A33-AC55-F780E2DA1F1D}"/>
              </c:ext>
            </c:extLst>
          </c:dPt>
          <c:dPt>
            <c:idx val="25"/>
            <c:bubble3D val="0"/>
            <c:extLst>
              <c:ext xmlns:c16="http://schemas.microsoft.com/office/drawing/2014/chart" uri="{C3380CC4-5D6E-409C-BE32-E72D297353CC}">
                <c16:uniqueId val="{00000014-CABC-4A33-AC55-F780E2DA1F1D}"/>
              </c:ext>
            </c:extLst>
          </c:dPt>
          <c:dPt>
            <c:idx val="26"/>
            <c:bubble3D val="0"/>
            <c:extLst>
              <c:ext xmlns:c16="http://schemas.microsoft.com/office/drawing/2014/chart" uri="{C3380CC4-5D6E-409C-BE32-E72D297353CC}">
                <c16:uniqueId val="{00000015-CABC-4A33-AC55-F780E2DA1F1D}"/>
              </c:ext>
            </c:extLst>
          </c:dPt>
          <c:dPt>
            <c:idx val="27"/>
            <c:bubble3D val="0"/>
            <c:extLst>
              <c:ext xmlns:c16="http://schemas.microsoft.com/office/drawing/2014/chart" uri="{C3380CC4-5D6E-409C-BE32-E72D297353CC}">
                <c16:uniqueId val="{00000016-CABC-4A33-AC55-F780E2DA1F1D}"/>
              </c:ext>
            </c:extLst>
          </c:dPt>
          <c:cat>
            <c:strRef>
              <c:f>'Figure 3'!$Q$6:$Q$32</c:f>
              <c:strCache>
                <c:ptCount val="27"/>
                <c:pt idx="0">
                  <c:v>Denmark</c:v>
                </c:pt>
                <c:pt idx="1">
                  <c:v>Iceland</c:v>
                </c:pt>
                <c:pt idx="2">
                  <c:v>Luxembourg</c:v>
                </c:pt>
                <c:pt idx="3">
                  <c:v>Sweden</c:v>
                </c:pt>
                <c:pt idx="4">
                  <c:v>Germany</c:v>
                </c:pt>
                <c:pt idx="5">
                  <c:v>Slovenia</c:v>
                </c:pt>
                <c:pt idx="6">
                  <c:v>Portugal</c:v>
                </c:pt>
                <c:pt idx="7">
                  <c:v>Netherlands</c:v>
                </c:pt>
                <c:pt idx="8">
                  <c:v>Spain</c:v>
                </c:pt>
                <c:pt idx="9">
                  <c:v>Belgium</c:v>
                </c:pt>
                <c:pt idx="10">
                  <c:v>Norway</c:v>
                </c:pt>
                <c:pt idx="11">
                  <c:v>Estonia</c:v>
                </c:pt>
                <c:pt idx="12">
                  <c:v>France</c:v>
                </c:pt>
                <c:pt idx="13">
                  <c:v>Average</c:v>
                </c:pt>
                <c:pt idx="14">
                  <c:v>United Kingdom</c:v>
                </c:pt>
                <c:pt idx="15">
                  <c:v>Latvia</c:v>
                </c:pt>
                <c:pt idx="16">
                  <c:v>Switzerland</c:v>
                </c:pt>
                <c:pt idx="17">
                  <c:v>Italy</c:v>
                </c:pt>
                <c:pt idx="18">
                  <c:v>Greece</c:v>
                </c:pt>
                <c:pt idx="19">
                  <c:v>Finland</c:v>
                </c:pt>
                <c:pt idx="20">
                  <c:v>Ireland</c:v>
                </c:pt>
                <c:pt idx="21">
                  <c:v>Austria</c:v>
                </c:pt>
                <c:pt idx="22">
                  <c:v>Hungary</c:v>
                </c:pt>
                <c:pt idx="23">
                  <c:v>Czech Republic</c:v>
                </c:pt>
                <c:pt idx="24">
                  <c:v>Lithuania</c:v>
                </c:pt>
                <c:pt idx="25">
                  <c:v>Poland</c:v>
                </c:pt>
                <c:pt idx="26">
                  <c:v>Slovak Republic</c:v>
                </c:pt>
              </c:strCache>
            </c:strRef>
          </c:cat>
          <c:val>
            <c:numRef>
              <c:f>'Figure 3'!$R$6:$R$32</c:f>
              <c:numCache>
                <c:formatCode>0.0</c:formatCode>
                <c:ptCount val="27"/>
                <c:pt idx="0">
                  <c:v>85.180860757827759</c:v>
                </c:pt>
                <c:pt idx="1">
                  <c:v>97.522068023681641</c:v>
                </c:pt>
                <c:pt idx="2">
                  <c:v>96.127480268478394</c:v>
                </c:pt>
                <c:pt idx="3">
                  <c:v>88.026583194732666</c:v>
                </c:pt>
                <c:pt idx="4">
                  <c:v>75.61945915222168</c:v>
                </c:pt>
                <c:pt idx="5">
                  <c:v>91.431409120559692</c:v>
                </c:pt>
                <c:pt idx="6">
                  <c:v>85.912907123565674</c:v>
                </c:pt>
                <c:pt idx="7">
                  <c:v>95.022624731063843</c:v>
                </c:pt>
                <c:pt idx="8">
                  <c:v>94.209140539169312</c:v>
                </c:pt>
                <c:pt idx="9">
                  <c:v>99.258130788803101</c:v>
                </c:pt>
                <c:pt idx="10">
                  <c:v>80.433505773544312</c:v>
                </c:pt>
                <c:pt idx="11">
                  <c:v>89.67011570930481</c:v>
                </c:pt>
                <c:pt idx="12">
                  <c:v>92.578345537185669</c:v>
                </c:pt>
                <c:pt idx="13">
                  <c:v>83.334456728054931</c:v>
                </c:pt>
                <c:pt idx="14">
                  <c:v>76.935416460037231</c:v>
                </c:pt>
                <c:pt idx="15">
                  <c:v>82.885831594467163</c:v>
                </c:pt>
                <c:pt idx="16">
                  <c:v>70.476061105728149</c:v>
                </c:pt>
                <c:pt idx="17">
                  <c:v>82.825267314910889</c:v>
                </c:pt>
                <c:pt idx="18">
                  <c:v>87.802249193191528</c:v>
                </c:pt>
                <c:pt idx="19">
                  <c:v>67.504096031188965</c:v>
                </c:pt>
                <c:pt idx="20">
                  <c:v>85.235416889190674</c:v>
                </c:pt>
                <c:pt idx="21">
                  <c:v>84.254926443099976</c:v>
                </c:pt>
                <c:pt idx="22">
                  <c:v>91.461867094039917</c:v>
                </c:pt>
                <c:pt idx="23">
                  <c:v>73.84178638458252</c:v>
                </c:pt>
                <c:pt idx="24">
                  <c:v>68.805837631225586</c:v>
                </c:pt>
                <c:pt idx="25">
                  <c:v>54.856425523757935</c:v>
                </c:pt>
                <c:pt idx="26">
                  <c:v>68.818062543869019</c:v>
                </c:pt>
              </c:numCache>
            </c:numRef>
          </c:val>
          <c:smooth val="0"/>
          <c:extLst>
            <c:ext xmlns:c16="http://schemas.microsoft.com/office/drawing/2014/chart" uri="{C3380CC4-5D6E-409C-BE32-E72D297353CC}">
              <c16:uniqueId val="{00000017-CABC-4A33-AC55-F780E2DA1F1D}"/>
            </c:ext>
          </c:extLst>
        </c:ser>
        <c:ser>
          <c:idx val="2"/>
          <c:order val="1"/>
          <c:tx>
            <c:strRef>
              <c:f>'Figure 3'!$S$5</c:f>
              <c:strCache>
                <c:ptCount val="1"/>
                <c:pt idx="0">
                  <c:v>Middle income</c:v>
                </c:pt>
              </c:strCache>
            </c:strRef>
          </c:tx>
          <c:spPr>
            <a:ln w="25400">
              <a:noFill/>
            </a:ln>
            <a:effectLst/>
          </c:spPr>
          <c:marker>
            <c:symbol val="diamond"/>
            <c:size val="6"/>
            <c:spPr>
              <a:solidFill>
                <a:schemeClr val="bg1"/>
              </a:solidFill>
              <a:ln w="6350" cap="flat" cmpd="sng" algn="ctr">
                <a:solidFill>
                  <a:srgbClr val="000000"/>
                </a:solidFill>
                <a:prstDash val="solid"/>
                <a:round/>
              </a:ln>
              <a:effectLst/>
            </c:spPr>
          </c:marker>
          <c:dPt>
            <c:idx val="1"/>
            <c:bubble3D val="0"/>
            <c:extLst>
              <c:ext xmlns:c16="http://schemas.microsoft.com/office/drawing/2014/chart" uri="{C3380CC4-5D6E-409C-BE32-E72D297353CC}">
                <c16:uniqueId val="{00000018-CABC-4A33-AC55-F780E2DA1F1D}"/>
              </c:ext>
            </c:extLst>
          </c:dPt>
          <c:dPt>
            <c:idx val="2"/>
            <c:bubble3D val="0"/>
            <c:extLst>
              <c:ext xmlns:c16="http://schemas.microsoft.com/office/drawing/2014/chart" uri="{C3380CC4-5D6E-409C-BE32-E72D297353CC}">
                <c16:uniqueId val="{00000019-CABC-4A33-AC55-F780E2DA1F1D}"/>
              </c:ext>
            </c:extLst>
          </c:dPt>
          <c:dPt>
            <c:idx val="3"/>
            <c:bubble3D val="0"/>
            <c:extLst>
              <c:ext xmlns:c16="http://schemas.microsoft.com/office/drawing/2014/chart" uri="{C3380CC4-5D6E-409C-BE32-E72D297353CC}">
                <c16:uniqueId val="{0000001A-CABC-4A33-AC55-F780E2DA1F1D}"/>
              </c:ext>
            </c:extLst>
          </c:dPt>
          <c:dPt>
            <c:idx val="4"/>
            <c:bubble3D val="0"/>
            <c:extLst>
              <c:ext xmlns:c16="http://schemas.microsoft.com/office/drawing/2014/chart" uri="{C3380CC4-5D6E-409C-BE32-E72D297353CC}">
                <c16:uniqueId val="{0000001B-CABC-4A33-AC55-F780E2DA1F1D}"/>
              </c:ext>
            </c:extLst>
          </c:dPt>
          <c:dPt>
            <c:idx val="6"/>
            <c:bubble3D val="0"/>
            <c:extLst>
              <c:ext xmlns:c16="http://schemas.microsoft.com/office/drawing/2014/chart" uri="{C3380CC4-5D6E-409C-BE32-E72D297353CC}">
                <c16:uniqueId val="{0000001C-CABC-4A33-AC55-F780E2DA1F1D}"/>
              </c:ext>
            </c:extLst>
          </c:dPt>
          <c:dPt>
            <c:idx val="7"/>
            <c:bubble3D val="0"/>
            <c:extLst>
              <c:ext xmlns:c16="http://schemas.microsoft.com/office/drawing/2014/chart" uri="{C3380CC4-5D6E-409C-BE32-E72D297353CC}">
                <c16:uniqueId val="{0000001D-CABC-4A33-AC55-F780E2DA1F1D}"/>
              </c:ext>
            </c:extLst>
          </c:dPt>
          <c:dPt>
            <c:idx val="8"/>
            <c:bubble3D val="0"/>
            <c:extLst>
              <c:ext xmlns:c16="http://schemas.microsoft.com/office/drawing/2014/chart" uri="{C3380CC4-5D6E-409C-BE32-E72D297353CC}">
                <c16:uniqueId val="{0000001E-CABC-4A33-AC55-F780E2DA1F1D}"/>
              </c:ext>
            </c:extLst>
          </c:dPt>
          <c:dPt>
            <c:idx val="9"/>
            <c:bubble3D val="0"/>
            <c:extLst>
              <c:ext xmlns:c16="http://schemas.microsoft.com/office/drawing/2014/chart" uri="{C3380CC4-5D6E-409C-BE32-E72D297353CC}">
                <c16:uniqueId val="{0000001F-CABC-4A33-AC55-F780E2DA1F1D}"/>
              </c:ext>
            </c:extLst>
          </c:dPt>
          <c:dPt>
            <c:idx val="10"/>
            <c:bubble3D val="0"/>
            <c:extLst>
              <c:ext xmlns:c16="http://schemas.microsoft.com/office/drawing/2014/chart" uri="{C3380CC4-5D6E-409C-BE32-E72D297353CC}">
                <c16:uniqueId val="{00000020-CABC-4A33-AC55-F780E2DA1F1D}"/>
              </c:ext>
            </c:extLst>
          </c:dPt>
          <c:dPt>
            <c:idx val="11"/>
            <c:bubble3D val="0"/>
            <c:extLst>
              <c:ext xmlns:c16="http://schemas.microsoft.com/office/drawing/2014/chart" uri="{C3380CC4-5D6E-409C-BE32-E72D297353CC}">
                <c16:uniqueId val="{00000021-CABC-4A33-AC55-F780E2DA1F1D}"/>
              </c:ext>
            </c:extLst>
          </c:dPt>
          <c:dPt>
            <c:idx val="12"/>
            <c:bubble3D val="0"/>
            <c:extLst>
              <c:ext xmlns:c16="http://schemas.microsoft.com/office/drawing/2014/chart" uri="{C3380CC4-5D6E-409C-BE32-E72D297353CC}">
                <c16:uniqueId val="{00000022-CABC-4A33-AC55-F780E2DA1F1D}"/>
              </c:ext>
            </c:extLst>
          </c:dPt>
          <c:dPt>
            <c:idx val="13"/>
            <c:bubble3D val="0"/>
            <c:extLst>
              <c:ext xmlns:c16="http://schemas.microsoft.com/office/drawing/2014/chart" uri="{C3380CC4-5D6E-409C-BE32-E72D297353CC}">
                <c16:uniqueId val="{00000023-CABC-4A33-AC55-F780E2DA1F1D}"/>
              </c:ext>
            </c:extLst>
          </c:dPt>
          <c:dPt>
            <c:idx val="14"/>
            <c:bubble3D val="0"/>
            <c:extLst>
              <c:ext xmlns:c16="http://schemas.microsoft.com/office/drawing/2014/chart" uri="{C3380CC4-5D6E-409C-BE32-E72D297353CC}">
                <c16:uniqueId val="{00000024-CABC-4A33-AC55-F780E2DA1F1D}"/>
              </c:ext>
            </c:extLst>
          </c:dPt>
          <c:dPt>
            <c:idx val="15"/>
            <c:bubble3D val="0"/>
            <c:extLst>
              <c:ext xmlns:c16="http://schemas.microsoft.com/office/drawing/2014/chart" uri="{C3380CC4-5D6E-409C-BE32-E72D297353CC}">
                <c16:uniqueId val="{00000025-CABC-4A33-AC55-F780E2DA1F1D}"/>
              </c:ext>
            </c:extLst>
          </c:dPt>
          <c:dPt>
            <c:idx val="16"/>
            <c:bubble3D val="0"/>
            <c:extLst>
              <c:ext xmlns:c16="http://schemas.microsoft.com/office/drawing/2014/chart" uri="{C3380CC4-5D6E-409C-BE32-E72D297353CC}">
                <c16:uniqueId val="{00000026-CABC-4A33-AC55-F780E2DA1F1D}"/>
              </c:ext>
            </c:extLst>
          </c:dPt>
          <c:dPt>
            <c:idx val="17"/>
            <c:bubble3D val="0"/>
            <c:extLst>
              <c:ext xmlns:c16="http://schemas.microsoft.com/office/drawing/2014/chart" uri="{C3380CC4-5D6E-409C-BE32-E72D297353CC}">
                <c16:uniqueId val="{00000027-CABC-4A33-AC55-F780E2DA1F1D}"/>
              </c:ext>
            </c:extLst>
          </c:dPt>
          <c:dPt>
            <c:idx val="20"/>
            <c:bubble3D val="0"/>
            <c:extLst>
              <c:ext xmlns:c16="http://schemas.microsoft.com/office/drawing/2014/chart" uri="{C3380CC4-5D6E-409C-BE32-E72D297353CC}">
                <c16:uniqueId val="{00000028-CABC-4A33-AC55-F780E2DA1F1D}"/>
              </c:ext>
            </c:extLst>
          </c:dPt>
          <c:dPt>
            <c:idx val="21"/>
            <c:bubble3D val="0"/>
            <c:extLst>
              <c:ext xmlns:c16="http://schemas.microsoft.com/office/drawing/2014/chart" uri="{C3380CC4-5D6E-409C-BE32-E72D297353CC}">
                <c16:uniqueId val="{00000029-CABC-4A33-AC55-F780E2DA1F1D}"/>
              </c:ext>
            </c:extLst>
          </c:dPt>
          <c:dPt>
            <c:idx val="22"/>
            <c:bubble3D val="0"/>
            <c:extLst>
              <c:ext xmlns:c16="http://schemas.microsoft.com/office/drawing/2014/chart" uri="{C3380CC4-5D6E-409C-BE32-E72D297353CC}">
                <c16:uniqueId val="{0000002A-CABC-4A33-AC55-F780E2DA1F1D}"/>
              </c:ext>
            </c:extLst>
          </c:dPt>
          <c:dPt>
            <c:idx val="24"/>
            <c:bubble3D val="0"/>
            <c:extLst>
              <c:ext xmlns:c16="http://schemas.microsoft.com/office/drawing/2014/chart" uri="{C3380CC4-5D6E-409C-BE32-E72D297353CC}">
                <c16:uniqueId val="{0000002B-CABC-4A33-AC55-F780E2DA1F1D}"/>
              </c:ext>
            </c:extLst>
          </c:dPt>
          <c:dPt>
            <c:idx val="25"/>
            <c:bubble3D val="0"/>
            <c:extLst>
              <c:ext xmlns:c16="http://schemas.microsoft.com/office/drawing/2014/chart" uri="{C3380CC4-5D6E-409C-BE32-E72D297353CC}">
                <c16:uniqueId val="{0000002C-CABC-4A33-AC55-F780E2DA1F1D}"/>
              </c:ext>
            </c:extLst>
          </c:dPt>
          <c:dPt>
            <c:idx val="26"/>
            <c:bubble3D val="0"/>
            <c:extLst>
              <c:ext xmlns:c16="http://schemas.microsoft.com/office/drawing/2014/chart" uri="{C3380CC4-5D6E-409C-BE32-E72D297353CC}">
                <c16:uniqueId val="{0000002D-CABC-4A33-AC55-F780E2DA1F1D}"/>
              </c:ext>
            </c:extLst>
          </c:dPt>
          <c:dPt>
            <c:idx val="27"/>
            <c:bubble3D val="0"/>
            <c:extLst>
              <c:ext xmlns:c16="http://schemas.microsoft.com/office/drawing/2014/chart" uri="{C3380CC4-5D6E-409C-BE32-E72D297353CC}">
                <c16:uniqueId val="{0000002E-CABC-4A33-AC55-F780E2DA1F1D}"/>
              </c:ext>
            </c:extLst>
          </c:dPt>
          <c:cat>
            <c:strRef>
              <c:f>'Figure 3'!$Q$6:$Q$32</c:f>
              <c:strCache>
                <c:ptCount val="27"/>
                <c:pt idx="0">
                  <c:v>Denmark</c:v>
                </c:pt>
                <c:pt idx="1">
                  <c:v>Iceland</c:v>
                </c:pt>
                <c:pt idx="2">
                  <c:v>Luxembourg</c:v>
                </c:pt>
                <c:pt idx="3">
                  <c:v>Sweden</c:v>
                </c:pt>
                <c:pt idx="4">
                  <c:v>Germany</c:v>
                </c:pt>
                <c:pt idx="5">
                  <c:v>Slovenia</c:v>
                </c:pt>
                <c:pt idx="6">
                  <c:v>Portugal</c:v>
                </c:pt>
                <c:pt idx="7">
                  <c:v>Netherlands</c:v>
                </c:pt>
                <c:pt idx="8">
                  <c:v>Spain</c:v>
                </c:pt>
                <c:pt idx="9">
                  <c:v>Belgium</c:v>
                </c:pt>
                <c:pt idx="10">
                  <c:v>Norway</c:v>
                </c:pt>
                <c:pt idx="11">
                  <c:v>Estonia</c:v>
                </c:pt>
                <c:pt idx="12">
                  <c:v>France</c:v>
                </c:pt>
                <c:pt idx="13">
                  <c:v>Average</c:v>
                </c:pt>
                <c:pt idx="14">
                  <c:v>United Kingdom</c:v>
                </c:pt>
                <c:pt idx="15">
                  <c:v>Latvia</c:v>
                </c:pt>
                <c:pt idx="16">
                  <c:v>Switzerland</c:v>
                </c:pt>
                <c:pt idx="17">
                  <c:v>Italy</c:v>
                </c:pt>
                <c:pt idx="18">
                  <c:v>Greece</c:v>
                </c:pt>
                <c:pt idx="19">
                  <c:v>Finland</c:v>
                </c:pt>
                <c:pt idx="20">
                  <c:v>Ireland</c:v>
                </c:pt>
                <c:pt idx="21">
                  <c:v>Austria</c:v>
                </c:pt>
                <c:pt idx="22">
                  <c:v>Hungary</c:v>
                </c:pt>
                <c:pt idx="23">
                  <c:v>Czech Republic</c:v>
                </c:pt>
                <c:pt idx="24">
                  <c:v>Lithuania</c:v>
                </c:pt>
                <c:pt idx="25">
                  <c:v>Poland</c:v>
                </c:pt>
                <c:pt idx="26">
                  <c:v>Slovak Republic</c:v>
                </c:pt>
              </c:strCache>
            </c:strRef>
          </c:cat>
          <c:val>
            <c:numRef>
              <c:f>'Figure 3'!$S$6:$S$32</c:f>
              <c:numCache>
                <c:formatCode>0.0</c:formatCode>
                <c:ptCount val="27"/>
                <c:pt idx="0">
                  <c:v>96.013706922531128</c:v>
                </c:pt>
                <c:pt idx="1">
                  <c:v>97.908234596252441</c:v>
                </c:pt>
                <c:pt idx="2">
                  <c:v>96.604084968566895</c:v>
                </c:pt>
                <c:pt idx="3">
                  <c:v>95.437318086624146</c:v>
                </c:pt>
                <c:pt idx="4">
                  <c:v>81.182938814163208</c:v>
                </c:pt>
                <c:pt idx="5">
                  <c:v>94.614452123641968</c:v>
                </c:pt>
                <c:pt idx="6">
                  <c:v>96.285438537597656</c:v>
                </c:pt>
                <c:pt idx="7">
                  <c:v>97.264868021011353</c:v>
                </c:pt>
                <c:pt idx="8">
                  <c:v>95.537382364273071</c:v>
                </c:pt>
                <c:pt idx="9">
                  <c:v>97.175770998001099</c:v>
                </c:pt>
                <c:pt idx="10">
                  <c:v>91.204017400741577</c:v>
                </c:pt>
                <c:pt idx="11">
                  <c:v>94.504112005233765</c:v>
                </c:pt>
                <c:pt idx="12">
                  <c:v>97.995895147323608</c:v>
                </c:pt>
                <c:pt idx="13">
                  <c:v>90.091897661869339</c:v>
                </c:pt>
                <c:pt idx="14">
                  <c:v>83.186763525009155</c:v>
                </c:pt>
                <c:pt idx="15">
                  <c:v>87.787896394729614</c:v>
                </c:pt>
                <c:pt idx="16">
                  <c:v>81.605261564254761</c:v>
                </c:pt>
                <c:pt idx="17">
                  <c:v>93.756145238876343</c:v>
                </c:pt>
                <c:pt idx="18">
                  <c:v>89.922213554382324</c:v>
                </c:pt>
                <c:pt idx="19">
                  <c:v>84.724205732345581</c:v>
                </c:pt>
                <c:pt idx="20">
                  <c:v>94.023454189300537</c:v>
                </c:pt>
                <c:pt idx="21">
                  <c:v>87.647175788879395</c:v>
                </c:pt>
                <c:pt idx="22">
                  <c:v>94.451355934143066</c:v>
                </c:pt>
                <c:pt idx="23">
                  <c:v>85.190415382385254</c:v>
                </c:pt>
                <c:pt idx="24">
                  <c:v>80.0464928150177</c:v>
                </c:pt>
                <c:pt idx="25">
                  <c:v>69.97334361076355</c:v>
                </c:pt>
                <c:pt idx="26">
                  <c:v>78.346395492553711</c:v>
                </c:pt>
              </c:numCache>
            </c:numRef>
          </c:val>
          <c:smooth val="0"/>
          <c:extLst>
            <c:ext xmlns:c16="http://schemas.microsoft.com/office/drawing/2014/chart" uri="{C3380CC4-5D6E-409C-BE32-E72D297353CC}">
              <c16:uniqueId val="{0000002F-CABC-4A33-AC55-F780E2DA1F1D}"/>
            </c:ext>
          </c:extLst>
        </c:ser>
        <c:ser>
          <c:idx val="1"/>
          <c:order val="2"/>
          <c:tx>
            <c:strRef>
              <c:f>'Figure 3'!$T$5</c:f>
              <c:strCache>
                <c:ptCount val="1"/>
                <c:pt idx="0">
                  <c:v>High income</c:v>
                </c:pt>
              </c:strCache>
            </c:strRef>
          </c:tx>
          <c:spPr>
            <a:ln w="25400">
              <a:noFill/>
            </a:ln>
            <a:effectLst/>
          </c:spPr>
          <c:marker>
            <c:symbol val="triangle"/>
            <c:size val="6"/>
            <c:spPr>
              <a:solidFill>
                <a:srgbClr val="CCCCCC"/>
              </a:solidFill>
              <a:ln w="6350" cap="flat" cmpd="sng" algn="ctr">
                <a:solidFill>
                  <a:srgbClr val="000000"/>
                </a:solidFill>
                <a:prstDash val="solid"/>
                <a:round/>
              </a:ln>
              <a:effectLst/>
            </c:spPr>
          </c:marker>
          <c:dPt>
            <c:idx val="1"/>
            <c:bubble3D val="0"/>
            <c:extLst>
              <c:ext xmlns:c16="http://schemas.microsoft.com/office/drawing/2014/chart" uri="{C3380CC4-5D6E-409C-BE32-E72D297353CC}">
                <c16:uniqueId val="{00000030-CABC-4A33-AC55-F780E2DA1F1D}"/>
              </c:ext>
            </c:extLst>
          </c:dPt>
          <c:dPt>
            <c:idx val="2"/>
            <c:bubble3D val="0"/>
            <c:extLst>
              <c:ext xmlns:c16="http://schemas.microsoft.com/office/drawing/2014/chart" uri="{C3380CC4-5D6E-409C-BE32-E72D297353CC}">
                <c16:uniqueId val="{00000031-CABC-4A33-AC55-F780E2DA1F1D}"/>
              </c:ext>
            </c:extLst>
          </c:dPt>
          <c:dPt>
            <c:idx val="3"/>
            <c:bubble3D val="0"/>
            <c:extLst>
              <c:ext xmlns:c16="http://schemas.microsoft.com/office/drawing/2014/chart" uri="{C3380CC4-5D6E-409C-BE32-E72D297353CC}">
                <c16:uniqueId val="{00000032-CABC-4A33-AC55-F780E2DA1F1D}"/>
              </c:ext>
            </c:extLst>
          </c:dPt>
          <c:dPt>
            <c:idx val="4"/>
            <c:bubble3D val="0"/>
            <c:extLst>
              <c:ext xmlns:c16="http://schemas.microsoft.com/office/drawing/2014/chart" uri="{C3380CC4-5D6E-409C-BE32-E72D297353CC}">
                <c16:uniqueId val="{00000033-CABC-4A33-AC55-F780E2DA1F1D}"/>
              </c:ext>
            </c:extLst>
          </c:dPt>
          <c:dPt>
            <c:idx val="6"/>
            <c:bubble3D val="0"/>
            <c:extLst>
              <c:ext xmlns:c16="http://schemas.microsoft.com/office/drawing/2014/chart" uri="{C3380CC4-5D6E-409C-BE32-E72D297353CC}">
                <c16:uniqueId val="{00000034-CABC-4A33-AC55-F780E2DA1F1D}"/>
              </c:ext>
            </c:extLst>
          </c:dPt>
          <c:dPt>
            <c:idx val="7"/>
            <c:bubble3D val="0"/>
            <c:extLst>
              <c:ext xmlns:c16="http://schemas.microsoft.com/office/drawing/2014/chart" uri="{C3380CC4-5D6E-409C-BE32-E72D297353CC}">
                <c16:uniqueId val="{00000035-CABC-4A33-AC55-F780E2DA1F1D}"/>
              </c:ext>
            </c:extLst>
          </c:dPt>
          <c:dPt>
            <c:idx val="8"/>
            <c:bubble3D val="0"/>
            <c:extLst>
              <c:ext xmlns:c16="http://schemas.microsoft.com/office/drawing/2014/chart" uri="{C3380CC4-5D6E-409C-BE32-E72D297353CC}">
                <c16:uniqueId val="{00000036-CABC-4A33-AC55-F780E2DA1F1D}"/>
              </c:ext>
            </c:extLst>
          </c:dPt>
          <c:dPt>
            <c:idx val="9"/>
            <c:bubble3D val="0"/>
            <c:extLst>
              <c:ext xmlns:c16="http://schemas.microsoft.com/office/drawing/2014/chart" uri="{C3380CC4-5D6E-409C-BE32-E72D297353CC}">
                <c16:uniqueId val="{00000037-CABC-4A33-AC55-F780E2DA1F1D}"/>
              </c:ext>
            </c:extLst>
          </c:dPt>
          <c:dPt>
            <c:idx val="10"/>
            <c:bubble3D val="0"/>
            <c:extLst>
              <c:ext xmlns:c16="http://schemas.microsoft.com/office/drawing/2014/chart" uri="{C3380CC4-5D6E-409C-BE32-E72D297353CC}">
                <c16:uniqueId val="{00000038-CABC-4A33-AC55-F780E2DA1F1D}"/>
              </c:ext>
            </c:extLst>
          </c:dPt>
          <c:dPt>
            <c:idx val="11"/>
            <c:bubble3D val="0"/>
            <c:extLst>
              <c:ext xmlns:c16="http://schemas.microsoft.com/office/drawing/2014/chart" uri="{C3380CC4-5D6E-409C-BE32-E72D297353CC}">
                <c16:uniqueId val="{00000039-CABC-4A33-AC55-F780E2DA1F1D}"/>
              </c:ext>
            </c:extLst>
          </c:dPt>
          <c:dPt>
            <c:idx val="12"/>
            <c:bubble3D val="0"/>
            <c:extLst>
              <c:ext xmlns:c16="http://schemas.microsoft.com/office/drawing/2014/chart" uri="{C3380CC4-5D6E-409C-BE32-E72D297353CC}">
                <c16:uniqueId val="{0000003A-CABC-4A33-AC55-F780E2DA1F1D}"/>
              </c:ext>
            </c:extLst>
          </c:dPt>
          <c:dPt>
            <c:idx val="13"/>
            <c:bubble3D val="0"/>
            <c:extLst>
              <c:ext xmlns:c16="http://schemas.microsoft.com/office/drawing/2014/chart" uri="{C3380CC4-5D6E-409C-BE32-E72D297353CC}">
                <c16:uniqueId val="{0000003B-CABC-4A33-AC55-F780E2DA1F1D}"/>
              </c:ext>
            </c:extLst>
          </c:dPt>
          <c:dPt>
            <c:idx val="14"/>
            <c:bubble3D val="0"/>
            <c:extLst>
              <c:ext xmlns:c16="http://schemas.microsoft.com/office/drawing/2014/chart" uri="{C3380CC4-5D6E-409C-BE32-E72D297353CC}">
                <c16:uniqueId val="{0000003C-CABC-4A33-AC55-F780E2DA1F1D}"/>
              </c:ext>
            </c:extLst>
          </c:dPt>
          <c:dPt>
            <c:idx val="15"/>
            <c:bubble3D val="0"/>
            <c:extLst>
              <c:ext xmlns:c16="http://schemas.microsoft.com/office/drawing/2014/chart" uri="{C3380CC4-5D6E-409C-BE32-E72D297353CC}">
                <c16:uniqueId val="{0000003D-CABC-4A33-AC55-F780E2DA1F1D}"/>
              </c:ext>
            </c:extLst>
          </c:dPt>
          <c:dPt>
            <c:idx val="16"/>
            <c:bubble3D val="0"/>
            <c:extLst>
              <c:ext xmlns:c16="http://schemas.microsoft.com/office/drawing/2014/chart" uri="{C3380CC4-5D6E-409C-BE32-E72D297353CC}">
                <c16:uniqueId val="{0000003E-CABC-4A33-AC55-F780E2DA1F1D}"/>
              </c:ext>
            </c:extLst>
          </c:dPt>
          <c:dPt>
            <c:idx val="17"/>
            <c:bubble3D val="0"/>
            <c:extLst>
              <c:ext xmlns:c16="http://schemas.microsoft.com/office/drawing/2014/chart" uri="{C3380CC4-5D6E-409C-BE32-E72D297353CC}">
                <c16:uniqueId val="{0000003F-CABC-4A33-AC55-F780E2DA1F1D}"/>
              </c:ext>
            </c:extLst>
          </c:dPt>
          <c:dPt>
            <c:idx val="19"/>
            <c:bubble3D val="0"/>
            <c:extLst>
              <c:ext xmlns:c16="http://schemas.microsoft.com/office/drawing/2014/chart" uri="{C3380CC4-5D6E-409C-BE32-E72D297353CC}">
                <c16:uniqueId val="{00000040-CABC-4A33-AC55-F780E2DA1F1D}"/>
              </c:ext>
            </c:extLst>
          </c:dPt>
          <c:dPt>
            <c:idx val="20"/>
            <c:bubble3D val="0"/>
            <c:extLst>
              <c:ext xmlns:c16="http://schemas.microsoft.com/office/drawing/2014/chart" uri="{C3380CC4-5D6E-409C-BE32-E72D297353CC}">
                <c16:uniqueId val="{00000041-CABC-4A33-AC55-F780E2DA1F1D}"/>
              </c:ext>
            </c:extLst>
          </c:dPt>
          <c:dPt>
            <c:idx val="21"/>
            <c:bubble3D val="0"/>
            <c:extLst>
              <c:ext xmlns:c16="http://schemas.microsoft.com/office/drawing/2014/chart" uri="{C3380CC4-5D6E-409C-BE32-E72D297353CC}">
                <c16:uniqueId val="{00000042-CABC-4A33-AC55-F780E2DA1F1D}"/>
              </c:ext>
            </c:extLst>
          </c:dPt>
          <c:dPt>
            <c:idx val="22"/>
            <c:bubble3D val="0"/>
            <c:extLst>
              <c:ext xmlns:c16="http://schemas.microsoft.com/office/drawing/2014/chart" uri="{C3380CC4-5D6E-409C-BE32-E72D297353CC}">
                <c16:uniqueId val="{00000043-CABC-4A33-AC55-F780E2DA1F1D}"/>
              </c:ext>
            </c:extLst>
          </c:dPt>
          <c:dPt>
            <c:idx val="24"/>
            <c:bubble3D val="0"/>
            <c:extLst>
              <c:ext xmlns:c16="http://schemas.microsoft.com/office/drawing/2014/chart" uri="{C3380CC4-5D6E-409C-BE32-E72D297353CC}">
                <c16:uniqueId val="{00000044-CABC-4A33-AC55-F780E2DA1F1D}"/>
              </c:ext>
            </c:extLst>
          </c:dPt>
          <c:dPt>
            <c:idx val="25"/>
            <c:bubble3D val="0"/>
            <c:extLst>
              <c:ext xmlns:c16="http://schemas.microsoft.com/office/drawing/2014/chart" uri="{C3380CC4-5D6E-409C-BE32-E72D297353CC}">
                <c16:uniqueId val="{00000045-CABC-4A33-AC55-F780E2DA1F1D}"/>
              </c:ext>
            </c:extLst>
          </c:dPt>
          <c:dPt>
            <c:idx val="26"/>
            <c:bubble3D val="0"/>
            <c:extLst>
              <c:ext xmlns:c16="http://schemas.microsoft.com/office/drawing/2014/chart" uri="{C3380CC4-5D6E-409C-BE32-E72D297353CC}">
                <c16:uniqueId val="{00000046-CABC-4A33-AC55-F780E2DA1F1D}"/>
              </c:ext>
            </c:extLst>
          </c:dPt>
          <c:dPt>
            <c:idx val="27"/>
            <c:bubble3D val="0"/>
            <c:extLst>
              <c:ext xmlns:c16="http://schemas.microsoft.com/office/drawing/2014/chart" uri="{C3380CC4-5D6E-409C-BE32-E72D297353CC}">
                <c16:uniqueId val="{00000047-CABC-4A33-AC55-F780E2DA1F1D}"/>
              </c:ext>
            </c:extLst>
          </c:dPt>
          <c:dPt>
            <c:idx val="29"/>
            <c:bubble3D val="0"/>
            <c:extLst>
              <c:ext xmlns:c16="http://schemas.microsoft.com/office/drawing/2014/chart" uri="{C3380CC4-5D6E-409C-BE32-E72D297353CC}">
                <c16:uniqueId val="{00000048-CABC-4A33-AC55-F780E2DA1F1D}"/>
              </c:ext>
            </c:extLst>
          </c:dPt>
          <c:cat>
            <c:strRef>
              <c:f>'Figure 3'!$Q$6:$Q$32</c:f>
              <c:strCache>
                <c:ptCount val="27"/>
                <c:pt idx="0">
                  <c:v>Denmark</c:v>
                </c:pt>
                <c:pt idx="1">
                  <c:v>Iceland</c:v>
                </c:pt>
                <c:pt idx="2">
                  <c:v>Luxembourg</c:v>
                </c:pt>
                <c:pt idx="3">
                  <c:v>Sweden</c:v>
                </c:pt>
                <c:pt idx="4">
                  <c:v>Germany</c:v>
                </c:pt>
                <c:pt idx="5">
                  <c:v>Slovenia</c:v>
                </c:pt>
                <c:pt idx="6">
                  <c:v>Portugal</c:v>
                </c:pt>
                <c:pt idx="7">
                  <c:v>Netherlands</c:v>
                </c:pt>
                <c:pt idx="8">
                  <c:v>Spain</c:v>
                </c:pt>
                <c:pt idx="9">
                  <c:v>Belgium</c:v>
                </c:pt>
                <c:pt idx="10">
                  <c:v>Norway</c:v>
                </c:pt>
                <c:pt idx="11">
                  <c:v>Estonia</c:v>
                </c:pt>
                <c:pt idx="12">
                  <c:v>France</c:v>
                </c:pt>
                <c:pt idx="13">
                  <c:v>Average</c:v>
                </c:pt>
                <c:pt idx="14">
                  <c:v>United Kingdom</c:v>
                </c:pt>
                <c:pt idx="15">
                  <c:v>Latvia</c:v>
                </c:pt>
                <c:pt idx="16">
                  <c:v>Switzerland</c:v>
                </c:pt>
                <c:pt idx="17">
                  <c:v>Italy</c:v>
                </c:pt>
                <c:pt idx="18">
                  <c:v>Greece</c:v>
                </c:pt>
                <c:pt idx="19">
                  <c:v>Finland</c:v>
                </c:pt>
                <c:pt idx="20">
                  <c:v>Ireland</c:v>
                </c:pt>
                <c:pt idx="21">
                  <c:v>Austria</c:v>
                </c:pt>
                <c:pt idx="22">
                  <c:v>Hungary</c:v>
                </c:pt>
                <c:pt idx="23">
                  <c:v>Czech Republic</c:v>
                </c:pt>
                <c:pt idx="24">
                  <c:v>Lithuania</c:v>
                </c:pt>
                <c:pt idx="25">
                  <c:v>Poland</c:v>
                </c:pt>
                <c:pt idx="26">
                  <c:v>Slovak Republic</c:v>
                </c:pt>
              </c:strCache>
            </c:strRef>
          </c:cat>
          <c:val>
            <c:numRef>
              <c:f>'Figure 3'!$T$6:$T$32</c:f>
              <c:numCache>
                <c:formatCode>0.0</c:formatCode>
                <c:ptCount val="27"/>
                <c:pt idx="0">
                  <c:v>98.647141456604004</c:v>
                </c:pt>
                <c:pt idx="1">
                  <c:v>100</c:v>
                </c:pt>
                <c:pt idx="2">
                  <c:v>98.418056964874268</c:v>
                </c:pt>
                <c:pt idx="3">
                  <c:v>97.104251384735107</c:v>
                </c:pt>
                <c:pt idx="4">
                  <c:v>93.289196491241455</c:v>
                </c:pt>
                <c:pt idx="5">
                  <c:v>96.580564975738525</c:v>
                </c:pt>
                <c:pt idx="6">
                  <c:v>95.837688446044922</c:v>
                </c:pt>
                <c:pt idx="7">
                  <c:v>97.707343101501465</c:v>
                </c:pt>
                <c:pt idx="8">
                  <c:v>98.782467842102051</c:v>
                </c:pt>
                <c:pt idx="9">
                  <c:v>99.079269170761108</c:v>
                </c:pt>
                <c:pt idx="10">
                  <c:v>91.954982280731201</c:v>
                </c:pt>
                <c:pt idx="11">
                  <c:v>95.992237329483032</c:v>
                </c:pt>
                <c:pt idx="12">
                  <c:v>96.113848686218262</c:v>
                </c:pt>
                <c:pt idx="13">
                  <c:v>92.553917949016281</c:v>
                </c:pt>
                <c:pt idx="14">
                  <c:v>72.58988618850708</c:v>
                </c:pt>
                <c:pt idx="15">
                  <c:v>94.478476047515869</c:v>
                </c:pt>
                <c:pt idx="16">
                  <c:v>87.744945287704468</c:v>
                </c:pt>
                <c:pt idx="17">
                  <c:v>91.494655609130859</c:v>
                </c:pt>
                <c:pt idx="18">
                  <c:v>92.250221967697144</c:v>
                </c:pt>
                <c:pt idx="19">
                  <c:v>95.174574851989746</c:v>
                </c:pt>
                <c:pt idx="20">
                  <c:v>99.922323226928711</c:v>
                </c:pt>
                <c:pt idx="21">
                  <c:v>96.08842134475708</c:v>
                </c:pt>
                <c:pt idx="22">
                  <c:v>94.269222021102905</c:v>
                </c:pt>
                <c:pt idx="23">
                  <c:v>79.074031114578247</c:v>
                </c:pt>
                <c:pt idx="24">
                  <c:v>92.847895622253418</c:v>
                </c:pt>
                <c:pt idx="25">
                  <c:v>77.737432718276978</c:v>
                </c:pt>
                <c:pt idx="26">
                  <c:v>73.222732543945313</c:v>
                </c:pt>
              </c:numCache>
            </c:numRef>
          </c:val>
          <c:smooth val="0"/>
          <c:extLst>
            <c:ext xmlns:c16="http://schemas.microsoft.com/office/drawing/2014/chart" uri="{C3380CC4-5D6E-409C-BE32-E72D297353CC}">
              <c16:uniqueId val="{00000049-CABC-4A33-AC55-F780E2DA1F1D}"/>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238265472"/>
        <c:axId val="238267008"/>
      </c:lineChart>
      <c:catAx>
        <c:axId val="23826547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238267008"/>
        <c:crosses val="autoZero"/>
        <c:auto val="1"/>
        <c:lblAlgn val="ctr"/>
        <c:lblOffset val="0"/>
        <c:tickLblSkip val="1"/>
        <c:noMultiLvlLbl val="0"/>
      </c:catAx>
      <c:valAx>
        <c:axId val="238267008"/>
        <c:scaling>
          <c:orientation val="minMax"/>
          <c:max val="100"/>
        </c:scaling>
        <c:delete val="0"/>
        <c:axPos val="l"/>
        <c:majorGridlines>
          <c:spPr>
            <a:ln w="9525" cmpd="sng">
              <a:solidFill>
                <a:srgbClr val="FFFFFF"/>
              </a:solidFill>
              <a:prstDash val="solid"/>
            </a:ln>
          </c:spPr>
        </c:majorGridlines>
        <c:title>
          <c:tx>
            <c:rich>
              <a:bodyPr rot="0" vert="horz"/>
              <a:lstStyle/>
              <a:p>
                <a:pPr>
                  <a:defRPr/>
                </a:pPr>
                <a:r>
                  <a:rPr lang="en-GB" sz="750"/>
                  <a:t>%</a:t>
                </a:r>
              </a:p>
            </c:rich>
          </c:tx>
          <c:layout>
            <c:manualLayout>
              <c:xMode val="edge"/>
              <c:yMode val="edge"/>
              <c:x val="6.9577120851258721E-3"/>
              <c:y val="4.8948707069296944E-2"/>
            </c:manualLayout>
          </c:layout>
          <c:overlay val="0"/>
        </c:title>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38265472"/>
        <c:crosses val="autoZero"/>
        <c:crossBetween val="between"/>
      </c:valAx>
      <c:spPr>
        <a:solidFill>
          <a:srgbClr val="F4FFFF">
            <a:alpha val="50000"/>
          </a:srgbClr>
        </a:solidFill>
        <a:ln w="9525">
          <a:solidFill>
            <a:srgbClr val="000000"/>
          </a:solidFill>
        </a:ln>
      </c:spPr>
    </c:plotArea>
    <c:legend>
      <c:legendPos val="t"/>
      <c:layout>
        <c:manualLayout>
          <c:xMode val="edge"/>
          <c:yMode val="edge"/>
          <c:x val="5.2593363913177982E-2"/>
          <c:y val="0"/>
          <c:w val="0.93112449410493692"/>
          <c:h val="7.4703011413679007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445796086387494E-3"/>
          <c:y val="0.13285764016894772"/>
          <c:w val="0.98906927548920154"/>
          <c:h val="0.85718195830922828"/>
        </c:manualLayout>
      </c:layout>
      <c:lineChart>
        <c:grouping val="standard"/>
        <c:varyColors val="0"/>
        <c:ser>
          <c:idx val="2"/>
          <c:order val="0"/>
          <c:tx>
            <c:strRef>
              <c:f>'Figure 4'!$M$5</c:f>
              <c:strCache>
                <c:ptCount val="1"/>
                <c:pt idx="0">
                  <c:v>With childcare costs  (↑)</c:v>
                </c:pt>
              </c:strCache>
            </c:strRef>
          </c:tx>
          <c:spPr>
            <a:ln w="6350" cmpd="sng">
              <a:noFill/>
              <a:prstDash val="solid"/>
            </a:ln>
            <a:effectLst/>
          </c:spPr>
          <c:marker>
            <c:symbol val="square"/>
            <c:size val="5"/>
            <c:spPr>
              <a:solidFill>
                <a:srgbClr val="002F6C"/>
              </a:solidFill>
              <a:ln>
                <a:solidFill>
                  <a:srgbClr val="000000"/>
                </a:solidFill>
              </a:ln>
            </c:spPr>
          </c:marker>
          <c:dPt>
            <c:idx val="16"/>
            <c:marker>
              <c:spPr>
                <a:solidFill>
                  <a:schemeClr val="tx1"/>
                </a:solidFill>
                <a:ln>
                  <a:solidFill>
                    <a:srgbClr val="000000"/>
                  </a:solidFill>
                </a:ln>
              </c:spPr>
            </c:marker>
            <c:bubble3D val="0"/>
            <c:extLst>
              <c:ext xmlns:c16="http://schemas.microsoft.com/office/drawing/2014/chart" uri="{C3380CC4-5D6E-409C-BE32-E72D297353CC}">
                <c16:uniqueId val="{00000000-8A2A-42B9-8FA0-056C8E770D1F}"/>
              </c:ext>
            </c:extLst>
          </c:dPt>
          <c:dPt>
            <c:idx val="18"/>
            <c:bubble3D val="0"/>
            <c:extLst>
              <c:ext xmlns:c16="http://schemas.microsoft.com/office/drawing/2014/chart" uri="{C3380CC4-5D6E-409C-BE32-E72D297353CC}">
                <c16:uniqueId val="{00000001-8A2A-42B9-8FA0-056C8E770D1F}"/>
              </c:ext>
            </c:extLst>
          </c:dPt>
          <c:dPt>
            <c:idx val="19"/>
            <c:bubble3D val="0"/>
            <c:extLst>
              <c:ext xmlns:c16="http://schemas.microsoft.com/office/drawing/2014/chart" uri="{C3380CC4-5D6E-409C-BE32-E72D297353CC}">
                <c16:uniqueId val="{00000002-8A2A-42B9-8FA0-056C8E770D1F}"/>
              </c:ext>
            </c:extLst>
          </c:dPt>
          <c:dPt>
            <c:idx val="20"/>
            <c:bubble3D val="0"/>
            <c:extLst>
              <c:ext xmlns:c16="http://schemas.microsoft.com/office/drawing/2014/chart" uri="{C3380CC4-5D6E-409C-BE32-E72D297353CC}">
                <c16:uniqueId val="{00000003-8A2A-42B9-8FA0-056C8E770D1F}"/>
              </c:ext>
            </c:extLst>
          </c:dPt>
          <c:cat>
            <c:strRef>
              <c:f>'Figure 4'!$L$6:$L$39</c:f>
              <c:strCache>
                <c:ptCount val="34"/>
                <c:pt idx="0">
                  <c:v>Latvia</c:v>
                </c:pt>
                <c:pt idx="1">
                  <c:v>Italy</c:v>
                </c:pt>
                <c:pt idx="2">
                  <c:v>United States</c:v>
                </c:pt>
                <c:pt idx="3">
                  <c:v>Hungary</c:v>
                </c:pt>
                <c:pt idx="4">
                  <c:v>Greece</c:v>
                </c:pt>
                <c:pt idx="5">
                  <c:v>Chile</c:v>
                </c:pt>
                <c:pt idx="6">
                  <c:v>Czech Republic</c:v>
                </c:pt>
                <c:pt idx="7">
                  <c:v>Spain</c:v>
                </c:pt>
                <c:pt idx="8">
                  <c:v>Estonia</c:v>
                </c:pt>
                <c:pt idx="9">
                  <c:v>Israel</c:v>
                </c:pt>
                <c:pt idx="10">
                  <c:v>Poland</c:v>
                </c:pt>
                <c:pt idx="11">
                  <c:v>Netherlands</c:v>
                </c:pt>
                <c:pt idx="12">
                  <c:v>Slovak Republic</c:v>
                </c:pt>
                <c:pt idx="13">
                  <c:v>France</c:v>
                </c:pt>
                <c:pt idx="14">
                  <c:v>Sweden</c:v>
                </c:pt>
                <c:pt idx="15">
                  <c:v>Finland</c:v>
                </c:pt>
                <c:pt idx="16">
                  <c:v>OECD average</c:v>
                </c:pt>
                <c:pt idx="17">
                  <c:v>Portugal</c:v>
                </c:pt>
                <c:pt idx="18">
                  <c:v>Australia</c:v>
                </c:pt>
                <c:pt idx="19">
                  <c:v>Norway</c:v>
                </c:pt>
                <c:pt idx="20">
                  <c:v>Canada</c:v>
                </c:pt>
                <c:pt idx="21">
                  <c:v>Lithuania</c:v>
                </c:pt>
                <c:pt idx="22">
                  <c:v>Iceland</c:v>
                </c:pt>
                <c:pt idx="23">
                  <c:v>Germany</c:v>
                </c:pt>
                <c:pt idx="24">
                  <c:v>Denmark</c:v>
                </c:pt>
                <c:pt idx="25">
                  <c:v>Belgium</c:v>
                </c:pt>
                <c:pt idx="26">
                  <c:v>Luxembourg</c:v>
                </c:pt>
                <c:pt idx="27">
                  <c:v>Korea</c:v>
                </c:pt>
                <c:pt idx="28">
                  <c:v>Ireland</c:v>
                </c:pt>
                <c:pt idx="29">
                  <c:v>Austria</c:v>
                </c:pt>
                <c:pt idx="30">
                  <c:v>Switzerland</c:v>
                </c:pt>
                <c:pt idx="31">
                  <c:v>United Kingdom</c:v>
                </c:pt>
                <c:pt idx="32">
                  <c:v>Slovenia</c:v>
                </c:pt>
                <c:pt idx="33">
                  <c:v>Japan</c:v>
                </c:pt>
              </c:strCache>
            </c:strRef>
          </c:cat>
          <c:val>
            <c:numRef>
              <c:f>'Figure 4'!$M$6:$M$39</c:f>
              <c:numCache>
                <c:formatCode>0.0</c:formatCode>
                <c:ptCount val="34"/>
                <c:pt idx="0">
                  <c:v>13.991322</c:v>
                </c:pt>
                <c:pt idx="1">
                  <c:v>20.524697</c:v>
                </c:pt>
                <c:pt idx="2">
                  <c:v>21.494088999999999</c:v>
                </c:pt>
                <c:pt idx="3">
                  <c:v>21.895154999999999</c:v>
                </c:pt>
                <c:pt idx="4">
                  <c:v>38.640884999999997</c:v>
                </c:pt>
                <c:pt idx="5">
                  <c:v>40.273347999999999</c:v>
                </c:pt>
                <c:pt idx="6">
                  <c:v>44.856276000000001</c:v>
                </c:pt>
                <c:pt idx="7">
                  <c:v>47.785646</c:v>
                </c:pt>
                <c:pt idx="8">
                  <c:v>47.866945000000001</c:v>
                </c:pt>
                <c:pt idx="9">
                  <c:v>49.042242000000002</c:v>
                </c:pt>
                <c:pt idx="10">
                  <c:v>55.190471000000002</c:v>
                </c:pt>
                <c:pt idx="11">
                  <c:v>56.831099999999999</c:v>
                </c:pt>
                <c:pt idx="12">
                  <c:v>59.649782999999999</c:v>
                </c:pt>
                <c:pt idx="13">
                  <c:v>61.073064000000002</c:v>
                </c:pt>
                <c:pt idx="14">
                  <c:v>62.679589</c:v>
                </c:pt>
                <c:pt idx="15">
                  <c:v>63.253044000000003</c:v>
                </c:pt>
                <c:pt idx="16">
                  <c:v>64.499701000000002</c:v>
                </c:pt>
                <c:pt idx="17">
                  <c:v>65.456363999999994</c:v>
                </c:pt>
                <c:pt idx="18">
                  <c:v>66.038855999999996</c:v>
                </c:pt>
                <c:pt idx="19">
                  <c:v>69.463712000000001</c:v>
                </c:pt>
                <c:pt idx="20">
                  <c:v>70.601556000000002</c:v>
                </c:pt>
                <c:pt idx="21">
                  <c:v>72.857742999999999</c:v>
                </c:pt>
                <c:pt idx="22">
                  <c:v>75.627166000000003</c:v>
                </c:pt>
                <c:pt idx="23">
                  <c:v>77.473288999999994</c:v>
                </c:pt>
                <c:pt idx="24">
                  <c:v>83.003617000000006</c:v>
                </c:pt>
                <c:pt idx="25">
                  <c:v>83.503038000000004</c:v>
                </c:pt>
                <c:pt idx="26">
                  <c:v>83.665304000000006</c:v>
                </c:pt>
                <c:pt idx="27">
                  <c:v>86.534813999999997</c:v>
                </c:pt>
                <c:pt idx="28">
                  <c:v>89.292310000000001</c:v>
                </c:pt>
                <c:pt idx="29">
                  <c:v>89.981905999999995</c:v>
                </c:pt>
                <c:pt idx="30">
                  <c:v>94.479910000000004</c:v>
                </c:pt>
                <c:pt idx="31">
                  <c:v>97.17492</c:v>
                </c:pt>
                <c:pt idx="32">
                  <c:v>108.04818</c:v>
                </c:pt>
                <c:pt idx="33">
                  <c:v>110.23979</c:v>
                </c:pt>
              </c:numCache>
            </c:numRef>
          </c:val>
          <c:smooth val="0"/>
          <c:extLst>
            <c:ext xmlns:c16="http://schemas.microsoft.com/office/drawing/2014/chart" uri="{C3380CC4-5D6E-409C-BE32-E72D297353CC}">
              <c16:uniqueId val="{00000004-8A2A-42B9-8FA0-056C8E770D1F}"/>
            </c:ext>
          </c:extLst>
        </c:ser>
        <c:ser>
          <c:idx val="4"/>
          <c:order val="1"/>
          <c:tx>
            <c:strRef>
              <c:f>'Figure 4'!$N$5</c:f>
              <c:strCache>
                <c:ptCount val="1"/>
                <c:pt idx="0">
                  <c:v>Without childcare costs</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FFFFFF"/>
              </a:solidFill>
              <a:ln w="6350">
                <a:solidFill>
                  <a:srgbClr val="000000"/>
                </a:solidFill>
                <a:prstDash val="solid"/>
              </a:ln>
              <a:effectLst/>
              <a:extLst/>
            </c:spPr>
          </c:marker>
          <c:cat>
            <c:strRef>
              <c:f>'Figure 4'!$L$6:$L$39</c:f>
              <c:strCache>
                <c:ptCount val="34"/>
                <c:pt idx="0">
                  <c:v>Latvia</c:v>
                </c:pt>
                <c:pt idx="1">
                  <c:v>Italy</c:v>
                </c:pt>
                <c:pt idx="2">
                  <c:v>United States</c:v>
                </c:pt>
                <c:pt idx="3">
                  <c:v>Hungary</c:v>
                </c:pt>
                <c:pt idx="4">
                  <c:v>Greece</c:v>
                </c:pt>
                <c:pt idx="5">
                  <c:v>Chile</c:v>
                </c:pt>
                <c:pt idx="6">
                  <c:v>Czech Republic</c:v>
                </c:pt>
                <c:pt idx="7">
                  <c:v>Spain</c:v>
                </c:pt>
                <c:pt idx="8">
                  <c:v>Estonia</c:v>
                </c:pt>
                <c:pt idx="9">
                  <c:v>Israel</c:v>
                </c:pt>
                <c:pt idx="10">
                  <c:v>Poland</c:v>
                </c:pt>
                <c:pt idx="11">
                  <c:v>Netherlands</c:v>
                </c:pt>
                <c:pt idx="12">
                  <c:v>Slovak Republic</c:v>
                </c:pt>
                <c:pt idx="13">
                  <c:v>France</c:v>
                </c:pt>
                <c:pt idx="14">
                  <c:v>Sweden</c:v>
                </c:pt>
                <c:pt idx="15">
                  <c:v>Finland</c:v>
                </c:pt>
                <c:pt idx="16">
                  <c:v>OECD average</c:v>
                </c:pt>
                <c:pt idx="17">
                  <c:v>Portugal</c:v>
                </c:pt>
                <c:pt idx="18">
                  <c:v>Australia</c:v>
                </c:pt>
                <c:pt idx="19">
                  <c:v>Norway</c:v>
                </c:pt>
                <c:pt idx="20">
                  <c:v>Canada</c:v>
                </c:pt>
                <c:pt idx="21">
                  <c:v>Lithuania</c:v>
                </c:pt>
                <c:pt idx="22">
                  <c:v>Iceland</c:v>
                </c:pt>
                <c:pt idx="23">
                  <c:v>Germany</c:v>
                </c:pt>
                <c:pt idx="24">
                  <c:v>Denmark</c:v>
                </c:pt>
                <c:pt idx="25">
                  <c:v>Belgium</c:v>
                </c:pt>
                <c:pt idx="26">
                  <c:v>Luxembourg</c:v>
                </c:pt>
                <c:pt idx="27">
                  <c:v>Korea</c:v>
                </c:pt>
                <c:pt idx="28">
                  <c:v>Ireland</c:v>
                </c:pt>
                <c:pt idx="29">
                  <c:v>Austria</c:v>
                </c:pt>
                <c:pt idx="30">
                  <c:v>Switzerland</c:v>
                </c:pt>
                <c:pt idx="31">
                  <c:v>United Kingdom</c:v>
                </c:pt>
                <c:pt idx="32">
                  <c:v>Slovenia</c:v>
                </c:pt>
                <c:pt idx="33">
                  <c:v>Japan</c:v>
                </c:pt>
              </c:strCache>
            </c:strRef>
          </c:cat>
          <c:val>
            <c:numRef>
              <c:f>'Figure 4'!$N$6:$N$39</c:f>
              <c:numCache>
                <c:formatCode>0.0</c:formatCode>
                <c:ptCount val="34"/>
                <c:pt idx="0">
                  <c:v>13.991322</c:v>
                </c:pt>
                <c:pt idx="1">
                  <c:v>20.524697</c:v>
                </c:pt>
                <c:pt idx="2">
                  <c:v>19.133224999999999</c:v>
                </c:pt>
                <c:pt idx="3">
                  <c:v>14.688796999999999</c:v>
                </c:pt>
                <c:pt idx="4">
                  <c:v>38.640884999999997</c:v>
                </c:pt>
                <c:pt idx="5">
                  <c:v>40.273347999999999</c:v>
                </c:pt>
                <c:pt idx="6">
                  <c:v>34.998522999999999</c:v>
                </c:pt>
                <c:pt idx="7">
                  <c:v>41.704022000000002</c:v>
                </c:pt>
                <c:pt idx="8">
                  <c:v>44.898017000000003</c:v>
                </c:pt>
                <c:pt idx="9">
                  <c:v>37.290973999999999</c:v>
                </c:pt>
                <c:pt idx="10">
                  <c:v>43.329794999999997</c:v>
                </c:pt>
                <c:pt idx="11">
                  <c:v>49.699016</c:v>
                </c:pt>
                <c:pt idx="12">
                  <c:v>11.368309999999999</c:v>
                </c:pt>
                <c:pt idx="13">
                  <c:v>56.152524</c:v>
                </c:pt>
                <c:pt idx="14">
                  <c:v>58.679589</c:v>
                </c:pt>
                <c:pt idx="15">
                  <c:v>55.569592</c:v>
                </c:pt>
                <c:pt idx="16">
                  <c:v>54.135353000000002</c:v>
                </c:pt>
                <c:pt idx="17">
                  <c:v>63.362827000000003</c:v>
                </c:pt>
                <c:pt idx="18">
                  <c:v>52.02619</c:v>
                </c:pt>
                <c:pt idx="19">
                  <c:v>68.670378999999997</c:v>
                </c:pt>
                <c:pt idx="20">
                  <c:v>49.953955999999998</c:v>
                </c:pt>
                <c:pt idx="21">
                  <c:v>67.793485000000004</c:v>
                </c:pt>
                <c:pt idx="22">
                  <c:v>69.463206</c:v>
                </c:pt>
                <c:pt idx="23">
                  <c:v>75.874992000000006</c:v>
                </c:pt>
                <c:pt idx="24">
                  <c:v>81.129904999999994</c:v>
                </c:pt>
                <c:pt idx="25">
                  <c:v>78.125883000000002</c:v>
                </c:pt>
                <c:pt idx="26">
                  <c:v>83.665304000000006</c:v>
                </c:pt>
                <c:pt idx="27">
                  <c:v>76.218914999999996</c:v>
                </c:pt>
                <c:pt idx="28">
                  <c:v>47.005265000000001</c:v>
                </c:pt>
                <c:pt idx="29">
                  <c:v>83.834986999999998</c:v>
                </c:pt>
                <c:pt idx="30">
                  <c:v>85.587549999999993</c:v>
                </c:pt>
                <c:pt idx="31">
                  <c:v>58.357430999999998</c:v>
                </c:pt>
                <c:pt idx="32">
                  <c:v>79.964905999999999</c:v>
                </c:pt>
                <c:pt idx="33">
                  <c:v>84.488833999999997</c:v>
                </c:pt>
              </c:numCache>
            </c:numRef>
          </c:val>
          <c:smooth val="0"/>
          <c:extLst>
            <c:ext xmlns:c16="http://schemas.microsoft.com/office/drawing/2014/chart" uri="{C3380CC4-5D6E-409C-BE32-E72D297353CC}">
              <c16:uniqueId val="{00000005-8A2A-42B9-8FA0-056C8E770D1F}"/>
            </c:ext>
          </c:extLst>
        </c:ser>
        <c:dLbls>
          <c:showLegendKey val="0"/>
          <c:showVal val="0"/>
          <c:showCatName val="0"/>
          <c:showSerName val="0"/>
          <c:showPercent val="0"/>
          <c:showBubbleSize val="0"/>
        </c:dLbls>
        <c:hiLowLines>
          <c:spPr>
            <a:ln>
              <a:prstDash val="dash"/>
            </a:ln>
          </c:spPr>
        </c:hiLowLines>
        <c:marker val="1"/>
        <c:smooth val="0"/>
        <c:axId val="163840384"/>
        <c:axId val="163842688"/>
      </c:lineChart>
      <c:catAx>
        <c:axId val="16384038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63842688"/>
        <c:crosses val="autoZero"/>
        <c:auto val="1"/>
        <c:lblAlgn val="ctr"/>
        <c:lblOffset val="0"/>
        <c:tickLblSkip val="1"/>
        <c:tickMarkSkip val="1"/>
        <c:noMultiLvlLbl val="0"/>
      </c:catAx>
      <c:valAx>
        <c:axId val="163842688"/>
        <c:scaling>
          <c:orientation val="minMax"/>
        </c:scaling>
        <c:delete val="0"/>
        <c:axPos val="l"/>
        <c:majorGridlines>
          <c:spPr>
            <a:ln w="9525" cmpd="sng">
              <a:solidFill>
                <a:srgbClr val="FFFFFF"/>
              </a:solidFill>
              <a:prstDash val="solid"/>
            </a:ln>
          </c:spPr>
        </c:majorGridlines>
        <c:title>
          <c:tx>
            <c:rich>
              <a:bodyPr rot="0" vert="horz"/>
              <a:lstStyle/>
              <a:p>
                <a:pPr>
                  <a:defRPr sz="750">
                    <a:latin typeface="Arial Narrow" panose="020B0606020202030204" pitchFamily="34" charset="0"/>
                  </a:defRPr>
                </a:pPr>
                <a:r>
                  <a:rPr lang="en-GB" sz="750">
                    <a:latin typeface="Arial Narrow" panose="020B0606020202030204" pitchFamily="34" charset="0"/>
                  </a:rPr>
                  <a:t>%</a:t>
                </a:r>
              </a:p>
            </c:rich>
          </c:tx>
          <c:layout>
            <c:manualLayout>
              <c:xMode val="edge"/>
              <c:yMode val="edge"/>
              <c:x val="1.1437035606823893E-2"/>
              <c:y val="5.2793657341796273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163840384"/>
        <c:crosses val="autoZero"/>
        <c:crossBetween val="between"/>
      </c:valAx>
      <c:spPr>
        <a:solidFill>
          <a:srgbClr val="F4FFFF"/>
        </a:solidFill>
        <a:ln w="9525">
          <a:solidFill>
            <a:srgbClr val="000000"/>
          </a:solidFill>
        </a:ln>
      </c:spPr>
    </c:plotArea>
    <c:legend>
      <c:legendPos val="t"/>
      <c:layout>
        <c:manualLayout>
          <c:xMode val="edge"/>
          <c:yMode val="edge"/>
          <c:x val="4.877822902639261E-2"/>
          <c:y val="1.9920803043647736E-2"/>
          <c:w val="0.93733200466216915"/>
          <c:h val="7.4703011413679007E-2"/>
        </c:manualLayout>
      </c:layout>
      <c:overlay val="1"/>
      <c:spPr>
        <a:solidFill>
          <a:srgbClr val="EAEAEA"/>
        </a:solidFill>
        <a:ln w="25400">
          <a:noFill/>
        </a:ln>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a:noFill/>
    </a:ln>
    <a:extLst>
      <a:ext uri="{909E8E84-426E-40DD-AFC4-6F175D3DCCD1}">
        <a14:hiddenFill xmlns:a14="http://schemas.microsoft.com/office/drawing/2010/main">
          <a:solidFill>
            <a:srgbClr val="FFFFFF"/>
          </a:solidFill>
        </a14:hiddenFill>
      </a:ext>
    </a:extLst>
  </c:spPr>
  <c:txPr>
    <a:bodyPr/>
    <a:lstStyle/>
    <a:p>
      <a:pPr>
        <a:defRPr sz="1825" b="0" i="0" u="none" strike="noStrike" baseline="0">
          <a:solidFill>
            <a:srgbClr val="000000"/>
          </a:solidFill>
          <a:latin typeface="Arial"/>
          <a:ea typeface="Arial"/>
          <a:cs typeface="Arial"/>
        </a:defRPr>
      </a:pPr>
      <a:endParaRPr lang="en-US"/>
    </a:p>
  </c:txPr>
  <c:printSettings>
    <c:headerFooter alignWithMargins="0"/>
    <c:pageMargins b="1" l="0.75000000000000311" r="0.75000000000000311"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445796086387494E-3"/>
          <c:y val="0.13285764016894772"/>
          <c:w val="0.98906927548920154"/>
          <c:h val="0.85718195830922828"/>
        </c:manualLayout>
      </c:layout>
      <c:lineChart>
        <c:grouping val="standard"/>
        <c:varyColors val="0"/>
        <c:ser>
          <c:idx val="2"/>
          <c:order val="0"/>
          <c:tx>
            <c:strRef>
              <c:f>'Figure 4'!$Q$5</c:f>
              <c:strCache>
                <c:ptCount val="1"/>
                <c:pt idx="0">
                  <c:v>With childcare costs  (↑)</c:v>
                </c:pt>
              </c:strCache>
            </c:strRef>
          </c:tx>
          <c:spPr>
            <a:ln w="6350" cmpd="sng">
              <a:noFill/>
              <a:prstDash val="solid"/>
            </a:ln>
            <a:effectLst/>
          </c:spPr>
          <c:marker>
            <c:symbol val="square"/>
            <c:size val="5"/>
            <c:spPr>
              <a:solidFill>
                <a:srgbClr val="002F6C"/>
              </a:solidFill>
              <a:ln w="6350">
                <a:solidFill>
                  <a:srgbClr val="000000"/>
                </a:solidFill>
              </a:ln>
            </c:spPr>
          </c:marker>
          <c:dPt>
            <c:idx val="16"/>
            <c:bubble3D val="0"/>
            <c:extLst>
              <c:ext xmlns:c16="http://schemas.microsoft.com/office/drawing/2014/chart" uri="{C3380CC4-5D6E-409C-BE32-E72D297353CC}">
                <c16:uniqueId val="{00000000-F36F-437C-9439-182579A13038}"/>
              </c:ext>
            </c:extLst>
          </c:dPt>
          <c:dPt>
            <c:idx val="18"/>
            <c:marker>
              <c:spPr>
                <a:solidFill>
                  <a:schemeClr val="tx1"/>
                </a:solidFill>
                <a:ln w="6350">
                  <a:solidFill>
                    <a:srgbClr val="000000"/>
                  </a:solidFill>
                </a:ln>
              </c:spPr>
            </c:marker>
            <c:bubble3D val="0"/>
            <c:extLst>
              <c:ext xmlns:c16="http://schemas.microsoft.com/office/drawing/2014/chart" uri="{C3380CC4-5D6E-409C-BE32-E72D297353CC}">
                <c16:uniqueId val="{00000001-F36F-437C-9439-182579A13038}"/>
              </c:ext>
            </c:extLst>
          </c:dPt>
          <c:dPt>
            <c:idx val="19"/>
            <c:bubble3D val="0"/>
            <c:extLst>
              <c:ext xmlns:c16="http://schemas.microsoft.com/office/drawing/2014/chart" uri="{C3380CC4-5D6E-409C-BE32-E72D297353CC}">
                <c16:uniqueId val="{00000002-F36F-437C-9439-182579A13038}"/>
              </c:ext>
            </c:extLst>
          </c:dPt>
          <c:cat>
            <c:strRef>
              <c:f>'Figure 4'!$P$6:$P$39</c:f>
              <c:strCache>
                <c:ptCount val="34"/>
                <c:pt idx="0">
                  <c:v>Estonia</c:v>
                </c:pt>
                <c:pt idx="1">
                  <c:v>Chile</c:v>
                </c:pt>
                <c:pt idx="2">
                  <c:v>Spain</c:v>
                </c:pt>
                <c:pt idx="3">
                  <c:v>Latvia</c:v>
                </c:pt>
                <c:pt idx="4">
                  <c:v>Portugal</c:v>
                </c:pt>
                <c:pt idx="5">
                  <c:v>Korea</c:v>
                </c:pt>
                <c:pt idx="6">
                  <c:v>Sweden</c:v>
                </c:pt>
                <c:pt idx="7">
                  <c:v>Norway</c:v>
                </c:pt>
                <c:pt idx="8">
                  <c:v>Greece</c:v>
                </c:pt>
                <c:pt idx="9">
                  <c:v>Italy</c:v>
                </c:pt>
                <c:pt idx="10">
                  <c:v>Czech Republic</c:v>
                </c:pt>
                <c:pt idx="11">
                  <c:v>Netherlands</c:v>
                </c:pt>
                <c:pt idx="12">
                  <c:v>Hungary</c:v>
                </c:pt>
                <c:pt idx="13">
                  <c:v>Austria</c:v>
                </c:pt>
                <c:pt idx="14">
                  <c:v>Germany</c:v>
                </c:pt>
                <c:pt idx="15">
                  <c:v>Israel</c:v>
                </c:pt>
                <c:pt idx="16">
                  <c:v>Luxembourg</c:v>
                </c:pt>
                <c:pt idx="17">
                  <c:v>Switzerland</c:v>
                </c:pt>
                <c:pt idx="18">
                  <c:v>OECD average</c:v>
                </c:pt>
                <c:pt idx="19">
                  <c:v>Belgium</c:v>
                </c:pt>
                <c:pt idx="20">
                  <c:v>Finland</c:v>
                </c:pt>
                <c:pt idx="21">
                  <c:v>France</c:v>
                </c:pt>
                <c:pt idx="22">
                  <c:v>Iceland</c:v>
                </c:pt>
                <c:pt idx="23">
                  <c:v>Japan</c:v>
                </c:pt>
                <c:pt idx="24">
                  <c:v>Lithuania</c:v>
                </c:pt>
                <c:pt idx="25">
                  <c:v>Australia</c:v>
                </c:pt>
                <c:pt idx="26">
                  <c:v>Slovak Republic</c:v>
                </c:pt>
                <c:pt idx="27">
                  <c:v>Poland</c:v>
                </c:pt>
                <c:pt idx="28">
                  <c:v>Denmark</c:v>
                </c:pt>
                <c:pt idx="29">
                  <c:v>Ireland</c:v>
                </c:pt>
                <c:pt idx="30">
                  <c:v>Slovenia</c:v>
                </c:pt>
                <c:pt idx="31">
                  <c:v>United Kingdom</c:v>
                </c:pt>
                <c:pt idx="32">
                  <c:v>United States</c:v>
                </c:pt>
                <c:pt idx="33">
                  <c:v>Canada</c:v>
                </c:pt>
              </c:strCache>
            </c:strRef>
          </c:cat>
          <c:val>
            <c:numRef>
              <c:f>'Figure 4'!$Q$6:$Q$39</c:f>
              <c:numCache>
                <c:formatCode>0.0</c:formatCode>
                <c:ptCount val="34"/>
                <c:pt idx="0">
                  <c:v>13.819146</c:v>
                </c:pt>
                <c:pt idx="1">
                  <c:v>18.760000000000002</c:v>
                </c:pt>
                <c:pt idx="2">
                  <c:v>20.679569999999998</c:v>
                </c:pt>
                <c:pt idx="3">
                  <c:v>20.806933000000001</c:v>
                </c:pt>
                <c:pt idx="4">
                  <c:v>23.04674</c:v>
                </c:pt>
                <c:pt idx="5">
                  <c:v>23.178729000000001</c:v>
                </c:pt>
                <c:pt idx="6">
                  <c:v>29.767022999999998</c:v>
                </c:pt>
                <c:pt idx="7">
                  <c:v>35.098801999999999</c:v>
                </c:pt>
                <c:pt idx="8">
                  <c:v>35.664251999999998</c:v>
                </c:pt>
                <c:pt idx="9">
                  <c:v>37.727400000000003</c:v>
                </c:pt>
                <c:pt idx="10">
                  <c:v>38.162171999999998</c:v>
                </c:pt>
                <c:pt idx="11">
                  <c:v>42.237982000000002</c:v>
                </c:pt>
                <c:pt idx="12">
                  <c:v>43.251786000000003</c:v>
                </c:pt>
                <c:pt idx="13">
                  <c:v>46.528388</c:v>
                </c:pt>
                <c:pt idx="14">
                  <c:v>48.113366999999997</c:v>
                </c:pt>
                <c:pt idx="15">
                  <c:v>49.291986999999999</c:v>
                </c:pt>
                <c:pt idx="16">
                  <c:v>49.485872000000001</c:v>
                </c:pt>
                <c:pt idx="17">
                  <c:v>51.086658</c:v>
                </c:pt>
                <c:pt idx="18">
                  <c:v>56.673861000000002</c:v>
                </c:pt>
                <c:pt idx="19">
                  <c:v>57.610371999999998</c:v>
                </c:pt>
                <c:pt idx="20">
                  <c:v>58.219982999999999</c:v>
                </c:pt>
                <c:pt idx="21">
                  <c:v>58.859915000000001</c:v>
                </c:pt>
                <c:pt idx="22">
                  <c:v>66.033089000000004</c:v>
                </c:pt>
                <c:pt idx="23">
                  <c:v>70.414270999999999</c:v>
                </c:pt>
                <c:pt idx="24">
                  <c:v>71.228846000000004</c:v>
                </c:pt>
                <c:pt idx="25">
                  <c:v>74.290581000000003</c:v>
                </c:pt>
                <c:pt idx="26">
                  <c:v>74.902274000000006</c:v>
                </c:pt>
                <c:pt idx="27">
                  <c:v>83.104551000000001</c:v>
                </c:pt>
                <c:pt idx="28">
                  <c:v>95.725517999999994</c:v>
                </c:pt>
                <c:pt idx="29">
                  <c:v>96.754874999999998</c:v>
                </c:pt>
                <c:pt idx="30">
                  <c:v>97.289807999999994</c:v>
                </c:pt>
                <c:pt idx="31">
                  <c:v>107.89585</c:v>
                </c:pt>
                <c:pt idx="32">
                  <c:v>109.85080000000001</c:v>
                </c:pt>
                <c:pt idx="33">
                  <c:v>121.34989</c:v>
                </c:pt>
              </c:numCache>
            </c:numRef>
          </c:val>
          <c:smooth val="0"/>
          <c:extLst>
            <c:ext xmlns:c16="http://schemas.microsoft.com/office/drawing/2014/chart" uri="{C3380CC4-5D6E-409C-BE32-E72D297353CC}">
              <c16:uniqueId val="{00000003-F36F-437C-9439-182579A13038}"/>
            </c:ext>
          </c:extLst>
        </c:ser>
        <c:ser>
          <c:idx val="4"/>
          <c:order val="1"/>
          <c:tx>
            <c:strRef>
              <c:f>'Figure 4'!$R$5</c:f>
              <c:strCache>
                <c:ptCount val="1"/>
                <c:pt idx="0">
                  <c:v>Without childcare costs</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FFFFFF"/>
              </a:solidFill>
              <a:ln w="6350">
                <a:solidFill>
                  <a:srgbClr val="000000"/>
                </a:solidFill>
                <a:prstDash val="solid"/>
              </a:ln>
              <a:effectLst/>
              <a:extLst/>
            </c:spPr>
          </c:marker>
          <c:cat>
            <c:strRef>
              <c:f>'Figure 4'!$P$6:$P$39</c:f>
              <c:strCache>
                <c:ptCount val="34"/>
                <c:pt idx="0">
                  <c:v>Estonia</c:v>
                </c:pt>
                <c:pt idx="1">
                  <c:v>Chile</c:v>
                </c:pt>
                <c:pt idx="2">
                  <c:v>Spain</c:v>
                </c:pt>
                <c:pt idx="3">
                  <c:v>Latvia</c:v>
                </c:pt>
                <c:pt idx="4">
                  <c:v>Portugal</c:v>
                </c:pt>
                <c:pt idx="5">
                  <c:v>Korea</c:v>
                </c:pt>
                <c:pt idx="6">
                  <c:v>Sweden</c:v>
                </c:pt>
                <c:pt idx="7">
                  <c:v>Norway</c:v>
                </c:pt>
                <c:pt idx="8">
                  <c:v>Greece</c:v>
                </c:pt>
                <c:pt idx="9">
                  <c:v>Italy</c:v>
                </c:pt>
                <c:pt idx="10">
                  <c:v>Czech Republic</c:v>
                </c:pt>
                <c:pt idx="11">
                  <c:v>Netherlands</c:v>
                </c:pt>
                <c:pt idx="12">
                  <c:v>Hungary</c:v>
                </c:pt>
                <c:pt idx="13">
                  <c:v>Austria</c:v>
                </c:pt>
                <c:pt idx="14">
                  <c:v>Germany</c:v>
                </c:pt>
                <c:pt idx="15">
                  <c:v>Israel</c:v>
                </c:pt>
                <c:pt idx="16">
                  <c:v>Luxembourg</c:v>
                </c:pt>
                <c:pt idx="17">
                  <c:v>Switzerland</c:v>
                </c:pt>
                <c:pt idx="18">
                  <c:v>OECD average</c:v>
                </c:pt>
                <c:pt idx="19">
                  <c:v>Belgium</c:v>
                </c:pt>
                <c:pt idx="20">
                  <c:v>Finland</c:v>
                </c:pt>
                <c:pt idx="21">
                  <c:v>France</c:v>
                </c:pt>
                <c:pt idx="22">
                  <c:v>Iceland</c:v>
                </c:pt>
                <c:pt idx="23">
                  <c:v>Japan</c:v>
                </c:pt>
                <c:pt idx="24">
                  <c:v>Lithuania</c:v>
                </c:pt>
                <c:pt idx="25">
                  <c:v>Australia</c:v>
                </c:pt>
                <c:pt idx="26">
                  <c:v>Slovak Republic</c:v>
                </c:pt>
                <c:pt idx="27">
                  <c:v>Poland</c:v>
                </c:pt>
                <c:pt idx="28">
                  <c:v>Denmark</c:v>
                </c:pt>
                <c:pt idx="29">
                  <c:v>Ireland</c:v>
                </c:pt>
                <c:pt idx="30">
                  <c:v>Slovenia</c:v>
                </c:pt>
                <c:pt idx="31">
                  <c:v>United Kingdom</c:v>
                </c:pt>
                <c:pt idx="32">
                  <c:v>United States</c:v>
                </c:pt>
                <c:pt idx="33">
                  <c:v>Canada</c:v>
                </c:pt>
              </c:strCache>
            </c:strRef>
          </c:cat>
          <c:val>
            <c:numRef>
              <c:f>'Figure 4'!$R$6:$R$39</c:f>
              <c:numCache>
                <c:formatCode>0.0</c:formatCode>
                <c:ptCount val="34"/>
                <c:pt idx="0">
                  <c:v>13.819146</c:v>
                </c:pt>
                <c:pt idx="1">
                  <c:v>18.760000000000002</c:v>
                </c:pt>
                <c:pt idx="2">
                  <c:v>9.0691968000000003</c:v>
                </c:pt>
                <c:pt idx="3">
                  <c:v>20.806933000000001</c:v>
                </c:pt>
                <c:pt idx="4">
                  <c:v>18.020959000000001</c:v>
                </c:pt>
                <c:pt idx="5">
                  <c:v>12.862829</c:v>
                </c:pt>
                <c:pt idx="6">
                  <c:v>22.789534</c:v>
                </c:pt>
                <c:pt idx="7">
                  <c:v>23.715921999999999</c:v>
                </c:pt>
                <c:pt idx="8">
                  <c:v>26.542311000000002</c:v>
                </c:pt>
                <c:pt idx="9">
                  <c:v>37.727400000000003</c:v>
                </c:pt>
                <c:pt idx="10">
                  <c:v>31.1</c:v>
                </c:pt>
                <c:pt idx="11">
                  <c:v>24.352910000000001</c:v>
                </c:pt>
                <c:pt idx="12">
                  <c:v>33.5</c:v>
                </c:pt>
                <c:pt idx="13">
                  <c:v>40.381469000000003</c:v>
                </c:pt>
                <c:pt idx="14">
                  <c:v>46.561433999999998</c:v>
                </c:pt>
                <c:pt idx="15">
                  <c:v>29.712250000000001</c:v>
                </c:pt>
                <c:pt idx="16">
                  <c:v>44.537635000000002</c:v>
                </c:pt>
                <c:pt idx="17">
                  <c:v>28.342891999999999</c:v>
                </c:pt>
                <c:pt idx="18">
                  <c:v>37.729095999999998</c:v>
                </c:pt>
                <c:pt idx="19">
                  <c:v>43.323228999999998</c:v>
                </c:pt>
                <c:pt idx="20">
                  <c:v>29.980073000000001</c:v>
                </c:pt>
                <c:pt idx="21">
                  <c:v>43.500455000000002</c:v>
                </c:pt>
                <c:pt idx="22">
                  <c:v>57.625138999999997</c:v>
                </c:pt>
                <c:pt idx="23">
                  <c:v>34.665880999999999</c:v>
                </c:pt>
                <c:pt idx="24">
                  <c:v>52.519224000000001</c:v>
                </c:pt>
                <c:pt idx="25">
                  <c:v>47.115349999999999</c:v>
                </c:pt>
                <c:pt idx="26">
                  <c:v>26.620801</c:v>
                </c:pt>
                <c:pt idx="27">
                  <c:v>71.243875000000003</c:v>
                </c:pt>
                <c:pt idx="28">
                  <c:v>78.691772999999998</c:v>
                </c:pt>
                <c:pt idx="29">
                  <c:v>38.039864999999999</c:v>
                </c:pt>
                <c:pt idx="30">
                  <c:v>75.221888000000007</c:v>
                </c:pt>
                <c:pt idx="31">
                  <c:v>58.999986</c:v>
                </c:pt>
                <c:pt idx="32">
                  <c:v>53.701785000000001</c:v>
                </c:pt>
                <c:pt idx="33">
                  <c:v>51.208010999999999</c:v>
                </c:pt>
              </c:numCache>
            </c:numRef>
          </c:val>
          <c:smooth val="0"/>
          <c:extLst>
            <c:ext xmlns:c16="http://schemas.microsoft.com/office/drawing/2014/chart" uri="{C3380CC4-5D6E-409C-BE32-E72D297353CC}">
              <c16:uniqueId val="{00000004-F36F-437C-9439-182579A13038}"/>
            </c:ext>
          </c:extLst>
        </c:ser>
        <c:dLbls>
          <c:showLegendKey val="0"/>
          <c:showVal val="0"/>
          <c:showCatName val="0"/>
          <c:showSerName val="0"/>
          <c:showPercent val="0"/>
          <c:showBubbleSize val="0"/>
        </c:dLbls>
        <c:hiLowLines>
          <c:spPr>
            <a:ln>
              <a:prstDash val="dash"/>
            </a:ln>
          </c:spPr>
        </c:hiLowLines>
        <c:marker val="1"/>
        <c:smooth val="0"/>
        <c:axId val="163880960"/>
        <c:axId val="163883264"/>
      </c:lineChart>
      <c:catAx>
        <c:axId val="16388096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63883264"/>
        <c:crosses val="autoZero"/>
        <c:auto val="1"/>
        <c:lblAlgn val="ctr"/>
        <c:lblOffset val="0"/>
        <c:tickLblSkip val="1"/>
        <c:tickMarkSkip val="1"/>
        <c:noMultiLvlLbl val="0"/>
      </c:catAx>
      <c:valAx>
        <c:axId val="163883264"/>
        <c:scaling>
          <c:orientation val="minMax"/>
          <c:max val="140"/>
        </c:scaling>
        <c:delete val="0"/>
        <c:axPos val="l"/>
        <c:majorGridlines>
          <c:spPr>
            <a:ln w="9525" cmpd="sng">
              <a:solidFill>
                <a:srgbClr val="FFFFFF"/>
              </a:solidFill>
              <a:prstDash val="solid"/>
            </a:ln>
          </c:spPr>
        </c:majorGridlines>
        <c:title>
          <c:tx>
            <c:rich>
              <a:bodyPr rot="0" vert="horz"/>
              <a:lstStyle/>
              <a:p>
                <a:pPr>
                  <a:defRPr sz="750">
                    <a:latin typeface="Arial Narrow" panose="020B0606020202030204" pitchFamily="34" charset="0"/>
                  </a:defRPr>
                </a:pPr>
                <a:r>
                  <a:rPr lang="en-GB" sz="750">
                    <a:latin typeface="Arial Narrow" panose="020B0606020202030204" pitchFamily="34" charset="0"/>
                  </a:rPr>
                  <a:t>%</a:t>
                </a:r>
              </a:p>
            </c:rich>
          </c:tx>
          <c:layout>
            <c:manualLayout>
              <c:xMode val="edge"/>
              <c:yMode val="edge"/>
              <c:x val="9.1496284854591155E-3"/>
              <c:y val="5.080157703743151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163880960"/>
        <c:crosses val="autoZero"/>
        <c:crossBetween val="between"/>
      </c:valAx>
      <c:spPr>
        <a:solidFill>
          <a:srgbClr val="F4FFFF"/>
        </a:solidFill>
        <a:ln w="9525">
          <a:solidFill>
            <a:srgbClr val="000000"/>
          </a:solidFill>
        </a:ln>
      </c:spPr>
    </c:plotArea>
    <c:legend>
      <c:legendPos val="t"/>
      <c:layout>
        <c:manualLayout>
          <c:xMode val="edge"/>
          <c:yMode val="edge"/>
          <c:x val="4.877822902639261E-2"/>
          <c:y val="1.9920803043647736E-2"/>
          <c:w val="0.93733200466216915"/>
          <c:h val="7.4703011413679007E-2"/>
        </c:manualLayout>
      </c:layout>
      <c:overlay val="1"/>
      <c:spPr>
        <a:solidFill>
          <a:srgbClr val="EAEAEA"/>
        </a:solidFill>
        <a:ln w="25400">
          <a:noFill/>
        </a:ln>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a:noFill/>
    </a:ln>
    <a:extLst>
      <a:ext uri="{909E8E84-426E-40DD-AFC4-6F175D3DCCD1}">
        <a14:hiddenFill xmlns:a14="http://schemas.microsoft.com/office/drawing/2010/main">
          <a:solidFill>
            <a:srgbClr val="FFFFFF"/>
          </a:solidFill>
        </a14:hiddenFill>
      </a:ext>
    </a:extLst>
  </c:spPr>
  <c:txPr>
    <a:bodyPr/>
    <a:lstStyle/>
    <a:p>
      <a:pPr>
        <a:defRPr sz="1825" b="0" i="0" u="none" strike="noStrike" baseline="0">
          <a:solidFill>
            <a:srgbClr val="000000"/>
          </a:solidFill>
          <a:latin typeface="Arial"/>
          <a:ea typeface="Arial"/>
          <a:cs typeface="Arial"/>
        </a:defRPr>
      </a:pPr>
      <a:endParaRPr lang="en-US"/>
    </a:p>
  </c:txPr>
  <c:printSettings>
    <c:headerFooter alignWithMargins="0"/>
    <c:pageMargins b="1" l="0.75000000000000333" r="0.75000000000000333" t="1" header="0.5" footer="0.5"/>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445796086387494E-3"/>
          <c:y val="0.16815040146674881"/>
          <c:w val="0.98906927548920154"/>
          <c:h val="0.82188919701142726"/>
        </c:manualLayout>
      </c:layout>
      <c:barChart>
        <c:barDir val="col"/>
        <c:grouping val="stacked"/>
        <c:varyColors val="0"/>
        <c:ser>
          <c:idx val="0"/>
          <c:order val="0"/>
          <c:tx>
            <c:v>Earnings to escape poverty</c:v>
          </c:tx>
          <c:spPr>
            <a:solidFill>
              <a:srgbClr val="002F6C"/>
            </a:solidFill>
            <a:ln w="6350" cmpd="sng">
              <a:solidFill>
                <a:srgbClr val="000000"/>
              </a:solidFill>
            </a:ln>
            <a:effectLst/>
          </c:spPr>
          <c:invertIfNegative val="0"/>
          <c:dPt>
            <c:idx val="17"/>
            <c:invertIfNegative val="0"/>
            <c:bubble3D val="0"/>
            <c:spPr>
              <a:solidFill>
                <a:schemeClr val="tx1"/>
              </a:solidFill>
              <a:ln w="6350" cmpd="sng">
                <a:solidFill>
                  <a:srgbClr val="000000"/>
                </a:solidFill>
              </a:ln>
              <a:effectLst/>
            </c:spPr>
            <c:extLst>
              <c:ext xmlns:c16="http://schemas.microsoft.com/office/drawing/2014/chart" uri="{C3380CC4-5D6E-409C-BE32-E72D297353CC}">
                <c16:uniqueId val="{00000001-93E2-42F4-BDDA-42FF23C59828}"/>
              </c:ext>
            </c:extLst>
          </c:dPt>
          <c:dPt>
            <c:idx val="18"/>
            <c:invertIfNegative val="0"/>
            <c:bubble3D val="0"/>
            <c:spPr>
              <a:solidFill>
                <a:srgbClr val="002F6C"/>
              </a:solidFill>
              <a:ln w="6350" cmpd="sng">
                <a:solidFill>
                  <a:srgbClr val="000000"/>
                </a:solidFill>
              </a:ln>
              <a:effectLst/>
            </c:spPr>
            <c:extLst>
              <c:ext xmlns:c16="http://schemas.microsoft.com/office/drawing/2014/chart" uri="{C3380CC4-5D6E-409C-BE32-E72D297353CC}">
                <c16:uniqueId val="{00000003-93E2-42F4-BDDA-42FF23C59828}"/>
              </c:ext>
            </c:extLst>
          </c:dPt>
          <c:cat>
            <c:strRef>
              <c:f>'Figure 5'!$L$5:$L$38</c:f>
              <c:strCache>
                <c:ptCount val="34"/>
                <c:pt idx="0">
                  <c:v>Germany</c:v>
                </c:pt>
                <c:pt idx="1">
                  <c:v>Ireland</c:v>
                </c:pt>
                <c:pt idx="2">
                  <c:v>Japan</c:v>
                </c:pt>
                <c:pt idx="3">
                  <c:v>Slovenia</c:v>
                </c:pt>
                <c:pt idx="4">
                  <c:v>Finland</c:v>
                </c:pt>
                <c:pt idx="5">
                  <c:v>Luxembourg</c:v>
                </c:pt>
                <c:pt idx="6">
                  <c:v>Norway</c:v>
                </c:pt>
                <c:pt idx="7">
                  <c:v>Poland</c:v>
                </c:pt>
                <c:pt idx="8">
                  <c:v>France</c:v>
                </c:pt>
                <c:pt idx="9">
                  <c:v>Australia</c:v>
                </c:pt>
                <c:pt idx="10">
                  <c:v>United Kingdom</c:v>
                </c:pt>
                <c:pt idx="11">
                  <c:v>Denmark</c:v>
                </c:pt>
                <c:pt idx="12">
                  <c:v>Netherlands</c:v>
                </c:pt>
                <c:pt idx="13">
                  <c:v>Canada</c:v>
                </c:pt>
                <c:pt idx="14">
                  <c:v>Hungary</c:v>
                </c:pt>
                <c:pt idx="15">
                  <c:v>Israel</c:v>
                </c:pt>
                <c:pt idx="16">
                  <c:v>Latvia</c:v>
                </c:pt>
                <c:pt idx="17">
                  <c:v>OECD average</c:v>
                </c:pt>
                <c:pt idx="18">
                  <c:v>Greece</c:v>
                </c:pt>
                <c:pt idx="19">
                  <c:v>Lithuania</c:v>
                </c:pt>
                <c:pt idx="20">
                  <c:v>Italy</c:v>
                </c:pt>
                <c:pt idx="21">
                  <c:v>Belgium</c:v>
                </c:pt>
                <c:pt idx="22">
                  <c:v>Sweden</c:v>
                </c:pt>
                <c:pt idx="23">
                  <c:v>Iceland</c:v>
                </c:pt>
                <c:pt idx="24">
                  <c:v>Estonia</c:v>
                </c:pt>
                <c:pt idx="25">
                  <c:v>Portugal</c:v>
                </c:pt>
                <c:pt idx="26">
                  <c:v>Slovak Republic</c:v>
                </c:pt>
                <c:pt idx="27">
                  <c:v>Czech Republic</c:v>
                </c:pt>
                <c:pt idx="28">
                  <c:v>Spain</c:v>
                </c:pt>
                <c:pt idx="29">
                  <c:v>Austria</c:v>
                </c:pt>
                <c:pt idx="30">
                  <c:v>Korea</c:v>
                </c:pt>
                <c:pt idx="31">
                  <c:v>Switzerland</c:v>
                </c:pt>
                <c:pt idx="32">
                  <c:v>Chile</c:v>
                </c:pt>
                <c:pt idx="33">
                  <c:v>United States</c:v>
                </c:pt>
              </c:strCache>
            </c:strRef>
          </c:cat>
          <c:val>
            <c:numRef>
              <c:f>'Figure 5'!$M$5:$M$38</c:f>
              <c:numCache>
                <c:formatCode>0.0</c:formatCode>
                <c:ptCount val="34"/>
                <c:pt idx="0">
                  <c:v>0</c:v>
                </c:pt>
                <c:pt idx="1">
                  <c:v>0</c:v>
                </c:pt>
                <c:pt idx="2">
                  <c:v>0</c:v>
                </c:pt>
                <c:pt idx="3">
                  <c:v>0</c:v>
                </c:pt>
                <c:pt idx="4">
                  <c:v>0.99999996999999996</c:v>
                </c:pt>
                <c:pt idx="5">
                  <c:v>1.9999998999999999</c:v>
                </c:pt>
                <c:pt idx="6">
                  <c:v>8.0000002000000006</c:v>
                </c:pt>
                <c:pt idx="7">
                  <c:v>0</c:v>
                </c:pt>
                <c:pt idx="8">
                  <c:v>12</c:v>
                </c:pt>
                <c:pt idx="9">
                  <c:v>7.0000001000000003</c:v>
                </c:pt>
                <c:pt idx="10">
                  <c:v>0</c:v>
                </c:pt>
                <c:pt idx="11">
                  <c:v>27.999998999999999</c:v>
                </c:pt>
                <c:pt idx="12">
                  <c:v>22.000001000000001</c:v>
                </c:pt>
                <c:pt idx="13">
                  <c:v>32.000000999999997</c:v>
                </c:pt>
                <c:pt idx="14">
                  <c:v>31</c:v>
                </c:pt>
                <c:pt idx="15">
                  <c:v>26</c:v>
                </c:pt>
                <c:pt idx="16">
                  <c:v>39.000000999999997</c:v>
                </c:pt>
                <c:pt idx="17">
                  <c:v>31.787879</c:v>
                </c:pt>
                <c:pt idx="18">
                  <c:v>40</c:v>
                </c:pt>
                <c:pt idx="19">
                  <c:v>35.000000999999997</c:v>
                </c:pt>
                <c:pt idx="20">
                  <c:v>41</c:v>
                </c:pt>
                <c:pt idx="21">
                  <c:v>41.999999000000003</c:v>
                </c:pt>
                <c:pt idx="22">
                  <c:v>45.000002000000002</c:v>
                </c:pt>
                <c:pt idx="23">
                  <c:v>41.999997999999998</c:v>
                </c:pt>
                <c:pt idx="24">
                  <c:v>51.000000999999997</c:v>
                </c:pt>
                <c:pt idx="25">
                  <c:v>56.000002000000002</c:v>
                </c:pt>
                <c:pt idx="26">
                  <c:v>47</c:v>
                </c:pt>
                <c:pt idx="27">
                  <c:v>43.999999000000003</c:v>
                </c:pt>
                <c:pt idx="28">
                  <c:v>58.000000999999997</c:v>
                </c:pt>
                <c:pt idx="29">
                  <c:v>35</c:v>
                </c:pt>
                <c:pt idx="30">
                  <c:v>73.999998000000005</c:v>
                </c:pt>
                <c:pt idx="31">
                  <c:v>69.999999000000003</c:v>
                </c:pt>
                <c:pt idx="32">
                  <c:v>84.999999000000003</c:v>
                </c:pt>
                <c:pt idx="33">
                  <c:v>75.999998000000005</c:v>
                </c:pt>
              </c:numCache>
            </c:numRef>
          </c:val>
          <c:extLst>
            <c:ext xmlns:c16="http://schemas.microsoft.com/office/drawing/2014/chart" uri="{C3380CC4-5D6E-409C-BE32-E72D297353CC}">
              <c16:uniqueId val="{00000004-93E2-42F4-BDDA-42FF23C59828}"/>
            </c:ext>
          </c:extLst>
        </c:ser>
        <c:ser>
          <c:idx val="1"/>
          <c:order val="1"/>
          <c:tx>
            <c:v>Earnings to cover childcare cost</c:v>
          </c:tx>
          <c:spPr>
            <a:solidFill>
              <a:srgbClr val="CCCCCC"/>
            </a:solidFill>
            <a:ln w="6350" cmpd="sng">
              <a:solidFill>
                <a:srgbClr val="000000"/>
              </a:solidFill>
            </a:ln>
            <a:effectLst/>
          </c:spPr>
          <c:invertIfNegative val="0"/>
          <c:dPt>
            <c:idx val="17"/>
            <c:invertIfNegative val="0"/>
            <c:bubble3D val="0"/>
            <c:spPr>
              <a:solidFill>
                <a:schemeClr val="bg1"/>
              </a:solidFill>
              <a:ln w="6350" cmpd="sng">
                <a:solidFill>
                  <a:srgbClr val="000000"/>
                </a:solidFill>
              </a:ln>
              <a:effectLst/>
            </c:spPr>
            <c:extLst>
              <c:ext xmlns:c16="http://schemas.microsoft.com/office/drawing/2014/chart" uri="{C3380CC4-5D6E-409C-BE32-E72D297353CC}">
                <c16:uniqueId val="{00000006-93E2-42F4-BDDA-42FF23C59828}"/>
              </c:ext>
            </c:extLst>
          </c:dPt>
          <c:dPt>
            <c:idx val="18"/>
            <c:invertIfNegative val="0"/>
            <c:bubble3D val="0"/>
            <c:spPr>
              <a:solidFill>
                <a:srgbClr val="CCCCCC"/>
              </a:solidFill>
              <a:ln w="6350" cmpd="sng">
                <a:solidFill>
                  <a:srgbClr val="000000"/>
                </a:solidFill>
              </a:ln>
              <a:effectLst/>
            </c:spPr>
            <c:extLst>
              <c:ext xmlns:c16="http://schemas.microsoft.com/office/drawing/2014/chart" uri="{C3380CC4-5D6E-409C-BE32-E72D297353CC}">
                <c16:uniqueId val="{00000008-93E2-42F4-BDDA-42FF23C59828}"/>
              </c:ext>
            </c:extLst>
          </c:dPt>
          <c:cat>
            <c:strRef>
              <c:f>'Figure 5'!$L$5:$L$38</c:f>
              <c:strCache>
                <c:ptCount val="34"/>
                <c:pt idx="0">
                  <c:v>Germany</c:v>
                </c:pt>
                <c:pt idx="1">
                  <c:v>Ireland</c:v>
                </c:pt>
                <c:pt idx="2">
                  <c:v>Japan</c:v>
                </c:pt>
                <c:pt idx="3">
                  <c:v>Slovenia</c:v>
                </c:pt>
                <c:pt idx="4">
                  <c:v>Finland</c:v>
                </c:pt>
                <c:pt idx="5">
                  <c:v>Luxembourg</c:v>
                </c:pt>
                <c:pt idx="6">
                  <c:v>Norway</c:v>
                </c:pt>
                <c:pt idx="7">
                  <c:v>Poland</c:v>
                </c:pt>
                <c:pt idx="8">
                  <c:v>France</c:v>
                </c:pt>
                <c:pt idx="9">
                  <c:v>Australia</c:v>
                </c:pt>
                <c:pt idx="10">
                  <c:v>United Kingdom</c:v>
                </c:pt>
                <c:pt idx="11">
                  <c:v>Denmark</c:v>
                </c:pt>
                <c:pt idx="12">
                  <c:v>Netherlands</c:v>
                </c:pt>
                <c:pt idx="13">
                  <c:v>Canada</c:v>
                </c:pt>
                <c:pt idx="14">
                  <c:v>Hungary</c:v>
                </c:pt>
                <c:pt idx="15">
                  <c:v>Israel</c:v>
                </c:pt>
                <c:pt idx="16">
                  <c:v>Latvia</c:v>
                </c:pt>
                <c:pt idx="17">
                  <c:v>OECD average</c:v>
                </c:pt>
                <c:pt idx="18">
                  <c:v>Greece</c:v>
                </c:pt>
                <c:pt idx="19">
                  <c:v>Lithuania</c:v>
                </c:pt>
                <c:pt idx="20">
                  <c:v>Italy</c:v>
                </c:pt>
                <c:pt idx="21">
                  <c:v>Belgium</c:v>
                </c:pt>
                <c:pt idx="22">
                  <c:v>Sweden</c:v>
                </c:pt>
                <c:pt idx="23">
                  <c:v>Iceland</c:v>
                </c:pt>
                <c:pt idx="24">
                  <c:v>Estonia</c:v>
                </c:pt>
                <c:pt idx="25">
                  <c:v>Portugal</c:v>
                </c:pt>
                <c:pt idx="26">
                  <c:v>Slovak Republic</c:v>
                </c:pt>
                <c:pt idx="27">
                  <c:v>Czech Republic</c:v>
                </c:pt>
                <c:pt idx="28">
                  <c:v>Spain</c:v>
                </c:pt>
                <c:pt idx="29">
                  <c:v>Austria</c:v>
                </c:pt>
                <c:pt idx="30">
                  <c:v>Korea</c:v>
                </c:pt>
                <c:pt idx="31">
                  <c:v>Switzerland</c:v>
                </c:pt>
                <c:pt idx="32">
                  <c:v>Chile</c:v>
                </c:pt>
                <c:pt idx="33">
                  <c:v>United States</c:v>
                </c:pt>
              </c:strCache>
            </c:strRef>
          </c:cat>
          <c:val>
            <c:numRef>
              <c:f>'Figure 5'!$N$5:$N$38</c:f>
              <c:numCache>
                <c:formatCode>0.0</c:formatCode>
                <c:ptCount val="34"/>
                <c:pt idx="0">
                  <c:v>0</c:v>
                </c:pt>
                <c:pt idx="1">
                  <c:v>0</c:v>
                </c:pt>
                <c:pt idx="2">
                  <c:v>0</c:v>
                </c:pt>
                <c:pt idx="3">
                  <c:v>0</c:v>
                </c:pt>
                <c:pt idx="4">
                  <c:v>0</c:v>
                </c:pt>
                <c:pt idx="5">
                  <c:v>0</c:v>
                </c:pt>
                <c:pt idx="6">
                  <c:v>0</c:v>
                </c:pt>
                <c:pt idx="7">
                  <c:v>14</c:v>
                </c:pt>
                <c:pt idx="8">
                  <c:v>8.0000009999999993</c:v>
                </c:pt>
                <c:pt idx="9">
                  <c:v>17</c:v>
                </c:pt>
                <c:pt idx="10">
                  <c:v>27</c:v>
                </c:pt>
                <c:pt idx="11">
                  <c:v>0</c:v>
                </c:pt>
                <c:pt idx="12">
                  <c:v>8</c:v>
                </c:pt>
                <c:pt idx="13">
                  <c:v>0</c:v>
                </c:pt>
                <c:pt idx="14">
                  <c:v>2.9999980000000002</c:v>
                </c:pt>
                <c:pt idx="15">
                  <c:v>9.0000009999999993</c:v>
                </c:pt>
                <c:pt idx="16">
                  <c:v>0</c:v>
                </c:pt>
                <c:pt idx="17">
                  <c:v>7.6666670000000003</c:v>
                </c:pt>
                <c:pt idx="18">
                  <c:v>0</c:v>
                </c:pt>
                <c:pt idx="19">
                  <c:v>5.9999979999999997</c:v>
                </c:pt>
                <c:pt idx="20">
                  <c:v>0</c:v>
                </c:pt>
                <c:pt idx="21">
                  <c:v>5.9999989999999999</c:v>
                </c:pt>
                <c:pt idx="22">
                  <c:v>3.9999980000000002</c:v>
                </c:pt>
                <c:pt idx="23">
                  <c:v>9.0000029999999995</c:v>
                </c:pt>
                <c:pt idx="24">
                  <c:v>2.999997</c:v>
                </c:pt>
                <c:pt idx="25">
                  <c:v>1</c:v>
                </c:pt>
                <c:pt idx="26">
                  <c:v>11</c:v>
                </c:pt>
                <c:pt idx="27">
                  <c:v>18</c:v>
                </c:pt>
                <c:pt idx="28">
                  <c:v>4.0000010000000001</c:v>
                </c:pt>
                <c:pt idx="29">
                  <c:v>29</c:v>
                </c:pt>
                <c:pt idx="30">
                  <c:v>0</c:v>
                </c:pt>
                <c:pt idx="31">
                  <c:v>9.9999979999999997</c:v>
                </c:pt>
                <c:pt idx="32">
                  <c:v>0</c:v>
                </c:pt>
                <c:pt idx="33">
                  <c:v>66.000010000000003</c:v>
                </c:pt>
              </c:numCache>
            </c:numRef>
          </c:val>
          <c:extLst>
            <c:ext xmlns:c16="http://schemas.microsoft.com/office/drawing/2014/chart" uri="{C3380CC4-5D6E-409C-BE32-E72D297353CC}">
              <c16:uniqueId val="{00000009-93E2-42F4-BDDA-42FF23C59828}"/>
            </c:ext>
          </c:extLst>
        </c:ser>
        <c:dLbls>
          <c:showLegendKey val="0"/>
          <c:showVal val="0"/>
          <c:showCatName val="0"/>
          <c:showSerName val="0"/>
          <c:showPercent val="0"/>
          <c:showBubbleSize val="0"/>
        </c:dLbls>
        <c:gapWidth val="150"/>
        <c:overlap val="100"/>
        <c:axId val="735534008"/>
        <c:axId val="735539584"/>
      </c:barChart>
      <c:catAx>
        <c:axId val="735534008"/>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chemeClr val="tx1"/>
                </a:solidFill>
                <a:latin typeface="Arial Narrow" panose="020B0606020202030204" pitchFamily="34" charset="0"/>
                <a:ea typeface="+mn-ea"/>
                <a:cs typeface="+mn-cs"/>
              </a:defRPr>
            </a:pPr>
            <a:endParaRPr lang="en-US"/>
          </a:p>
        </c:txPr>
        <c:crossAx val="735539584"/>
        <c:crosses val="autoZero"/>
        <c:auto val="1"/>
        <c:lblAlgn val="ctr"/>
        <c:lblOffset val="0"/>
        <c:tickLblSkip val="1"/>
        <c:noMultiLvlLbl val="0"/>
      </c:catAx>
      <c:valAx>
        <c:axId val="735539584"/>
        <c:scaling>
          <c:orientation val="minMax"/>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chemeClr val="tx1"/>
                    </a:solidFill>
                    <a:latin typeface="Arial Narrow" panose="020B0606020202030204" pitchFamily="34" charset="0"/>
                    <a:ea typeface="+mn-ea"/>
                    <a:cs typeface="+mn-cs"/>
                  </a:defRPr>
                </a:pPr>
                <a:r>
                  <a:rPr lang="en-GB"/>
                  <a:t>%</a:t>
                </a:r>
              </a:p>
            </c:rich>
          </c:tx>
          <c:layout>
            <c:manualLayout>
              <c:xMode val="edge"/>
              <c:yMode val="edge"/>
              <c:x val="2.242898600918904E-2"/>
              <c:y val="0.10956441674006254"/>
            </c:manualLayout>
          </c:layout>
          <c:overlay val="0"/>
          <c:spPr>
            <a:noFill/>
            <a:ln>
              <a:noFill/>
            </a:ln>
            <a:effectLst/>
          </c:spPr>
          <c:txPr>
            <a:bodyPr rot="0" spcFirstLastPara="1" vertOverflow="ellipsis" wrap="square" anchor="ctr" anchorCtr="1"/>
            <a:lstStyle/>
            <a:p>
              <a:pPr>
                <a:defRPr sz="750" b="0" i="0" u="none" strike="noStrike" kern="1200" baseline="0">
                  <a:solidFill>
                    <a:schemeClr val="tx1"/>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chemeClr val="tx1"/>
                </a:solidFill>
                <a:latin typeface="Arial Narrow" panose="020B0606020202030204" pitchFamily="34" charset="0"/>
                <a:ea typeface="+mn-ea"/>
                <a:cs typeface="+mn-cs"/>
              </a:defRPr>
            </a:pPr>
            <a:endParaRPr lang="en-US"/>
          </a:p>
        </c:txPr>
        <c:crossAx val="735534008"/>
        <c:crosses val="autoZero"/>
        <c:crossBetween val="between"/>
      </c:valAx>
      <c:spPr>
        <a:solidFill>
          <a:srgbClr val="F4FFFF"/>
        </a:solidFill>
        <a:ln w="9525">
          <a:solidFill>
            <a:srgbClr val="000000"/>
          </a:solidFill>
        </a:ln>
        <a:effectLst/>
      </c:spPr>
    </c:plotArea>
    <c:legend>
      <c:legendPos val="t"/>
      <c:layout>
        <c:manualLayout>
          <c:xMode val="edge"/>
          <c:yMode val="edge"/>
          <c:x val="6.016098633349589E-2"/>
          <c:y val="1.9920803043647736E-2"/>
          <c:w val="0.92594924735506579"/>
          <c:h val="7.470301141367900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a:solidFill>
            <a:schemeClr val="tx1"/>
          </a:solidFill>
          <a:latin typeface="Arial Narrow" panose="020B0606020202030204" pitchFamily="34" charset="0"/>
        </a:defRPr>
      </a:pPr>
      <a:endParaRPr lang="en-US"/>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8721951795866747E-2"/>
          <c:y val="0.20576542548560878"/>
          <c:w val="0.93574745440405116"/>
          <c:h val="0.55410902633453352"/>
        </c:manualLayout>
      </c:layout>
      <c:barChart>
        <c:barDir val="col"/>
        <c:grouping val="stacked"/>
        <c:varyColors val="0"/>
        <c:ser>
          <c:idx val="1"/>
          <c:order val="0"/>
          <c:tx>
            <c:strRef>
              <c:f>'Figure 6'!$N$4</c:f>
              <c:strCache>
                <c:ptCount val="1"/>
                <c:pt idx="0">
                  <c:v>Childcare</c:v>
                </c:pt>
              </c:strCache>
            </c:strRef>
          </c:tx>
          <c:spPr>
            <a:solidFill>
              <a:srgbClr val="002F6C"/>
            </a:solidFill>
            <a:ln w="6350" cmpd="sng">
              <a:solidFill>
                <a:srgbClr val="000000"/>
              </a:solidFill>
              <a:round/>
            </a:ln>
            <a:effectLst/>
          </c:spPr>
          <c:invertIfNegative val="0"/>
          <c:dPt>
            <c:idx val="9"/>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1-2FC6-422B-83CF-51AC9C1F485B}"/>
              </c:ext>
            </c:extLst>
          </c:dPt>
          <c:dPt>
            <c:idx val="13"/>
            <c:invertIfNegative val="0"/>
            <c:bubble3D val="0"/>
            <c:extLst>
              <c:ext xmlns:c16="http://schemas.microsoft.com/office/drawing/2014/chart" uri="{C3380CC4-5D6E-409C-BE32-E72D297353CC}">
                <c16:uniqueId val="{00000002-2FC6-422B-83CF-51AC9C1F485B}"/>
              </c:ext>
            </c:extLst>
          </c:dPt>
          <c:dPt>
            <c:idx val="16"/>
            <c:invertIfNegative val="0"/>
            <c:bubble3D val="0"/>
            <c:extLst>
              <c:ext xmlns:c16="http://schemas.microsoft.com/office/drawing/2014/chart" uri="{C3380CC4-5D6E-409C-BE32-E72D297353CC}">
                <c16:uniqueId val="{00000003-2FC6-422B-83CF-51AC9C1F485B}"/>
              </c:ext>
            </c:extLst>
          </c:dPt>
          <c:dPt>
            <c:idx val="17"/>
            <c:invertIfNegative val="0"/>
            <c:bubble3D val="0"/>
            <c:extLst>
              <c:ext xmlns:c16="http://schemas.microsoft.com/office/drawing/2014/chart" uri="{C3380CC4-5D6E-409C-BE32-E72D297353CC}">
                <c16:uniqueId val="{00000004-2FC6-422B-83CF-51AC9C1F485B}"/>
              </c:ext>
            </c:extLst>
          </c:dPt>
          <c:dPt>
            <c:idx val="18"/>
            <c:invertIfNegative val="0"/>
            <c:bubble3D val="0"/>
            <c:extLst>
              <c:ext xmlns:c16="http://schemas.microsoft.com/office/drawing/2014/chart" uri="{C3380CC4-5D6E-409C-BE32-E72D297353CC}">
                <c16:uniqueId val="{00000005-2FC6-422B-83CF-51AC9C1F485B}"/>
              </c:ext>
            </c:extLst>
          </c:dPt>
          <c:dPt>
            <c:idx val="19"/>
            <c:invertIfNegative val="0"/>
            <c:bubble3D val="0"/>
            <c:extLst>
              <c:ext xmlns:c16="http://schemas.microsoft.com/office/drawing/2014/chart" uri="{C3380CC4-5D6E-409C-BE32-E72D297353CC}">
                <c16:uniqueId val="{00000006-2FC6-422B-83CF-51AC9C1F485B}"/>
              </c:ext>
            </c:extLst>
          </c:dPt>
          <c:dPt>
            <c:idx val="21"/>
            <c:invertIfNegative val="0"/>
            <c:bubble3D val="0"/>
            <c:extLst>
              <c:ext xmlns:c16="http://schemas.microsoft.com/office/drawing/2014/chart" uri="{C3380CC4-5D6E-409C-BE32-E72D297353CC}">
                <c16:uniqueId val="{00000007-2FC6-422B-83CF-51AC9C1F485B}"/>
              </c:ext>
            </c:extLst>
          </c:dPt>
          <c:cat>
            <c:strRef>
              <c:f>'Figure 6'!$L$5:$L$38</c:f>
              <c:strCache>
                <c:ptCount val="34"/>
                <c:pt idx="0">
                  <c:v>Iceland</c:v>
                </c:pt>
                <c:pt idx="1">
                  <c:v>Sweden</c:v>
                </c:pt>
                <c:pt idx="2">
                  <c:v>Norway</c:v>
                </c:pt>
                <c:pt idx="3">
                  <c:v>France</c:v>
                </c:pt>
                <c:pt idx="4">
                  <c:v>Denmark</c:v>
                </c:pt>
                <c:pt idx="5">
                  <c:v>Finland</c:v>
                </c:pt>
                <c:pt idx="6">
                  <c:v>New Zealand</c:v>
                </c:pt>
                <c:pt idx="7">
                  <c:v>Korea</c:v>
                </c:pt>
                <c:pt idx="8">
                  <c:v>Belgium</c:v>
                </c:pt>
                <c:pt idx="9">
                  <c:v>OECD-25 average</c:v>
                </c:pt>
                <c:pt idx="10">
                  <c:v>Lithuania</c:v>
                </c:pt>
                <c:pt idx="11">
                  <c:v>Israel</c:v>
                </c:pt>
                <c:pt idx="12">
                  <c:v>Estonia</c:v>
                </c:pt>
                <c:pt idx="13">
                  <c:v>Latvia</c:v>
                </c:pt>
                <c:pt idx="14">
                  <c:v>Luxembourg</c:v>
                </c:pt>
                <c:pt idx="15">
                  <c:v>Hungary</c:v>
                </c:pt>
                <c:pt idx="16">
                  <c:v>Australia</c:v>
                </c:pt>
                <c:pt idx="17">
                  <c:v>United Kingdom</c:v>
                </c:pt>
                <c:pt idx="18">
                  <c:v>Poland</c:v>
                </c:pt>
                <c:pt idx="19">
                  <c:v>Germany</c:v>
                </c:pt>
                <c:pt idx="20">
                  <c:v>Netherlands</c:v>
                </c:pt>
                <c:pt idx="21">
                  <c:v>Mexico</c:v>
                </c:pt>
                <c:pt idx="22">
                  <c:v>Italy</c:v>
                </c:pt>
                <c:pt idx="23">
                  <c:v>Chile</c:v>
                </c:pt>
                <c:pt idx="24">
                  <c:v>Austria</c:v>
                </c:pt>
                <c:pt idx="25">
                  <c:v>Slovak Republic</c:v>
                </c:pt>
                <c:pt idx="26">
                  <c:v>Spain</c:v>
                </c:pt>
                <c:pt idx="27">
                  <c:v>Slovenia</c:v>
                </c:pt>
                <c:pt idx="28">
                  <c:v>Czech Republic</c:v>
                </c:pt>
                <c:pt idx="29">
                  <c:v>Japan</c:v>
                </c:pt>
                <c:pt idx="30">
                  <c:v>Portugal</c:v>
                </c:pt>
                <c:pt idx="31">
                  <c:v>United States</c:v>
                </c:pt>
                <c:pt idx="32">
                  <c:v>Ireland</c:v>
                </c:pt>
                <c:pt idx="33">
                  <c:v>Turkey</c:v>
                </c:pt>
              </c:strCache>
            </c:strRef>
          </c:cat>
          <c:val>
            <c:numRef>
              <c:f>'Figure 6'!$N$5:$N$38</c:f>
              <c:numCache>
                <c:formatCode>0.0</c:formatCode>
                <c:ptCount val="34"/>
                <c:pt idx="0">
                  <c:v>0.90895123822561441</c:v>
                </c:pt>
                <c:pt idx="1">
                  <c:v>1.0572495273651978</c:v>
                </c:pt>
                <c:pt idx="2">
                  <c:v>0.66721789014810984</c:v>
                </c:pt>
                <c:pt idx="3">
                  <c:v>0.62807127560621134</c:v>
                </c:pt>
                <c:pt idx="5">
                  <c:v>0.59311065001738694</c:v>
                </c:pt>
                <c:pt idx="6">
                  <c:v>7.9888028402551547E-2</c:v>
                </c:pt>
                <c:pt idx="7">
                  <c:v>0.48323352318828455</c:v>
                </c:pt>
                <c:pt idx="8">
                  <c:v>0.12404206287983757</c:v>
                </c:pt>
                <c:pt idx="9">
                  <c:v>0.28752263290869307</c:v>
                </c:pt>
                <c:pt idx="10">
                  <c:v>0.11563650829962491</c:v>
                </c:pt>
                <c:pt idx="11">
                  <c:v>7.0218211094307009E-2</c:v>
                </c:pt>
                <c:pt idx="13">
                  <c:v>0.18694408405085391</c:v>
                </c:pt>
                <c:pt idx="15">
                  <c:v>0.11071752188184922</c:v>
                </c:pt>
                <c:pt idx="16">
                  <c:v>0.43919829227393875</c:v>
                </c:pt>
                <c:pt idx="17">
                  <c:v>7.9118134357565262E-2</c:v>
                </c:pt>
                <c:pt idx="19">
                  <c:v>0.19376417430825166</c:v>
                </c:pt>
                <c:pt idx="20">
                  <c:v>0.23834710888907423</c:v>
                </c:pt>
                <c:pt idx="21">
                  <c:v>3.681009357710302E-2</c:v>
                </c:pt>
                <c:pt idx="22">
                  <c:v>8.1627846846796151E-2</c:v>
                </c:pt>
                <c:pt idx="23">
                  <c:v>0.30742151812322238</c:v>
                </c:pt>
                <c:pt idx="25">
                  <c:v>8.4081103630996398E-2</c:v>
                </c:pt>
                <c:pt idx="26">
                  <c:v>2.6368432689554099E-2</c:v>
                </c:pt>
                <c:pt idx="29">
                  <c:v>0.34125091521170881</c:v>
                </c:pt>
                <c:pt idx="31">
                  <c:v>4.7275048740592518E-2</c:v>
                </c:pt>
                <c:pt idx="33">
                  <c:v>0</c:v>
                </c:pt>
              </c:numCache>
            </c:numRef>
          </c:val>
          <c:extLst>
            <c:ext xmlns:c16="http://schemas.microsoft.com/office/drawing/2014/chart" uri="{C3380CC4-5D6E-409C-BE32-E72D297353CC}">
              <c16:uniqueId val="{00000008-2FC6-422B-83CF-51AC9C1F485B}"/>
            </c:ext>
          </c:extLst>
        </c:ser>
        <c:ser>
          <c:idx val="4"/>
          <c:order val="1"/>
          <c:tx>
            <c:strRef>
              <c:f>'Figure 6'!$O$4</c:f>
              <c:strCache>
                <c:ptCount val="1"/>
                <c:pt idx="0">
                  <c:v>Pre-primary</c:v>
                </c:pt>
              </c:strCache>
            </c:strRef>
          </c:tx>
          <c:spPr>
            <a:solidFill>
              <a:srgbClr val="CCCCCC"/>
            </a:solidFill>
            <a:ln w="6350" cap="rnd" cmpd="sng" algn="ctr">
              <a:solidFill>
                <a:srgbClr val="000000"/>
              </a:solidFill>
              <a:prstDash val="solid"/>
              <a:round/>
            </a:ln>
            <a:effectLst/>
            <a:extLst/>
          </c:spPr>
          <c:invertIfNegative val="0"/>
          <c:dPt>
            <c:idx val="9"/>
            <c:invertIfNegative val="0"/>
            <c:bubble3D val="0"/>
            <c:spPr>
              <a:solidFill>
                <a:schemeClr val="bg1"/>
              </a:solidFill>
              <a:ln w="6350" cap="rnd" cmpd="sng" algn="ctr">
                <a:solidFill>
                  <a:srgbClr val="000000"/>
                </a:solidFill>
                <a:prstDash val="solid"/>
                <a:round/>
              </a:ln>
              <a:effectLst/>
              <a:extLst/>
            </c:spPr>
            <c:extLst>
              <c:ext xmlns:c16="http://schemas.microsoft.com/office/drawing/2014/chart" uri="{C3380CC4-5D6E-409C-BE32-E72D297353CC}">
                <c16:uniqueId val="{0000000A-2FC6-422B-83CF-51AC9C1F485B}"/>
              </c:ext>
            </c:extLst>
          </c:dPt>
          <c:dPt>
            <c:idx val="13"/>
            <c:invertIfNegative val="0"/>
            <c:bubble3D val="0"/>
            <c:extLst>
              <c:ext xmlns:c16="http://schemas.microsoft.com/office/drawing/2014/chart" uri="{C3380CC4-5D6E-409C-BE32-E72D297353CC}">
                <c16:uniqueId val="{0000000B-2FC6-422B-83CF-51AC9C1F485B}"/>
              </c:ext>
            </c:extLst>
          </c:dPt>
          <c:dPt>
            <c:idx val="16"/>
            <c:invertIfNegative val="0"/>
            <c:bubble3D val="0"/>
            <c:extLst>
              <c:ext xmlns:c16="http://schemas.microsoft.com/office/drawing/2014/chart" uri="{C3380CC4-5D6E-409C-BE32-E72D297353CC}">
                <c16:uniqueId val="{0000000C-2FC6-422B-83CF-51AC9C1F485B}"/>
              </c:ext>
            </c:extLst>
          </c:dPt>
          <c:dPt>
            <c:idx val="17"/>
            <c:invertIfNegative val="0"/>
            <c:bubble3D val="0"/>
            <c:extLst>
              <c:ext xmlns:c16="http://schemas.microsoft.com/office/drawing/2014/chart" uri="{C3380CC4-5D6E-409C-BE32-E72D297353CC}">
                <c16:uniqueId val="{0000000D-2FC6-422B-83CF-51AC9C1F485B}"/>
              </c:ext>
            </c:extLst>
          </c:dPt>
          <c:dPt>
            <c:idx val="18"/>
            <c:invertIfNegative val="0"/>
            <c:bubble3D val="0"/>
            <c:extLst>
              <c:ext xmlns:c16="http://schemas.microsoft.com/office/drawing/2014/chart" uri="{C3380CC4-5D6E-409C-BE32-E72D297353CC}">
                <c16:uniqueId val="{0000000E-2FC6-422B-83CF-51AC9C1F485B}"/>
              </c:ext>
            </c:extLst>
          </c:dPt>
          <c:dPt>
            <c:idx val="19"/>
            <c:invertIfNegative val="0"/>
            <c:bubble3D val="0"/>
            <c:extLst>
              <c:ext xmlns:c16="http://schemas.microsoft.com/office/drawing/2014/chart" uri="{C3380CC4-5D6E-409C-BE32-E72D297353CC}">
                <c16:uniqueId val="{0000000F-2FC6-422B-83CF-51AC9C1F485B}"/>
              </c:ext>
            </c:extLst>
          </c:dPt>
          <c:cat>
            <c:strRef>
              <c:f>'Figure 6'!$L$5:$L$38</c:f>
              <c:strCache>
                <c:ptCount val="34"/>
                <c:pt idx="0">
                  <c:v>Iceland</c:v>
                </c:pt>
                <c:pt idx="1">
                  <c:v>Sweden</c:v>
                </c:pt>
                <c:pt idx="2">
                  <c:v>Norway</c:v>
                </c:pt>
                <c:pt idx="3">
                  <c:v>France</c:v>
                </c:pt>
                <c:pt idx="4">
                  <c:v>Denmark</c:v>
                </c:pt>
                <c:pt idx="5">
                  <c:v>Finland</c:v>
                </c:pt>
                <c:pt idx="6">
                  <c:v>New Zealand</c:v>
                </c:pt>
                <c:pt idx="7">
                  <c:v>Korea</c:v>
                </c:pt>
                <c:pt idx="8">
                  <c:v>Belgium</c:v>
                </c:pt>
                <c:pt idx="9">
                  <c:v>OECD-25 average</c:v>
                </c:pt>
                <c:pt idx="10">
                  <c:v>Lithuania</c:v>
                </c:pt>
                <c:pt idx="11">
                  <c:v>Israel</c:v>
                </c:pt>
                <c:pt idx="12">
                  <c:v>Estonia</c:v>
                </c:pt>
                <c:pt idx="13">
                  <c:v>Latvia</c:v>
                </c:pt>
                <c:pt idx="14">
                  <c:v>Luxembourg</c:v>
                </c:pt>
                <c:pt idx="15">
                  <c:v>Hungary</c:v>
                </c:pt>
                <c:pt idx="16">
                  <c:v>Australia</c:v>
                </c:pt>
                <c:pt idx="17">
                  <c:v>United Kingdom</c:v>
                </c:pt>
                <c:pt idx="18">
                  <c:v>Poland</c:v>
                </c:pt>
                <c:pt idx="19">
                  <c:v>Germany</c:v>
                </c:pt>
                <c:pt idx="20">
                  <c:v>Netherlands</c:v>
                </c:pt>
                <c:pt idx="21">
                  <c:v>Mexico</c:v>
                </c:pt>
                <c:pt idx="22">
                  <c:v>Italy</c:v>
                </c:pt>
                <c:pt idx="23">
                  <c:v>Chile</c:v>
                </c:pt>
                <c:pt idx="24">
                  <c:v>Austria</c:v>
                </c:pt>
                <c:pt idx="25">
                  <c:v>Slovak Republic</c:v>
                </c:pt>
                <c:pt idx="26">
                  <c:v>Spain</c:v>
                </c:pt>
                <c:pt idx="27">
                  <c:v>Slovenia</c:v>
                </c:pt>
                <c:pt idx="28">
                  <c:v>Czech Republic</c:v>
                </c:pt>
                <c:pt idx="29">
                  <c:v>Japan</c:v>
                </c:pt>
                <c:pt idx="30">
                  <c:v>Portugal</c:v>
                </c:pt>
                <c:pt idx="31">
                  <c:v>United States</c:v>
                </c:pt>
                <c:pt idx="32">
                  <c:v>Ireland</c:v>
                </c:pt>
                <c:pt idx="33">
                  <c:v>Turkey</c:v>
                </c:pt>
              </c:strCache>
            </c:strRef>
          </c:cat>
          <c:val>
            <c:numRef>
              <c:f>'Figure 6'!$O$5:$O$38</c:f>
              <c:numCache>
                <c:formatCode>0.0</c:formatCode>
                <c:ptCount val="34"/>
                <c:pt idx="0">
                  <c:v>0.88945543905058888</c:v>
                </c:pt>
                <c:pt idx="1">
                  <c:v>0.5470372076754173</c:v>
                </c:pt>
                <c:pt idx="2">
                  <c:v>0.66102737077226303</c:v>
                </c:pt>
                <c:pt idx="3">
                  <c:v>0.69246205623627932</c:v>
                </c:pt>
                <c:pt idx="5">
                  <c:v>0.53264410657122774</c:v>
                </c:pt>
                <c:pt idx="6">
                  <c:v>0.93251742190077913</c:v>
                </c:pt>
                <c:pt idx="7">
                  <c:v>0.46973103326405274</c:v>
                </c:pt>
                <c:pt idx="8">
                  <c:v>0.69283112472162389</c:v>
                </c:pt>
                <c:pt idx="9">
                  <c:v>0.50828791381004934</c:v>
                </c:pt>
                <c:pt idx="10">
                  <c:v>0.67240929211073741</c:v>
                </c:pt>
                <c:pt idx="11">
                  <c:v>0.71709671122063456</c:v>
                </c:pt>
                <c:pt idx="13">
                  <c:v>0.56870698466519287</c:v>
                </c:pt>
                <c:pt idx="15">
                  <c:v>0.6153809664561537</c:v>
                </c:pt>
                <c:pt idx="16">
                  <c:v>0.2197703805709926</c:v>
                </c:pt>
                <c:pt idx="17">
                  <c:v>0.57045427964734807</c:v>
                </c:pt>
                <c:pt idx="19">
                  <c:v>0.40628006133065192</c:v>
                </c:pt>
                <c:pt idx="20">
                  <c:v>0.35738480036600695</c:v>
                </c:pt>
                <c:pt idx="21">
                  <c:v>0.52411115277075415</c:v>
                </c:pt>
                <c:pt idx="22">
                  <c:v>0.47625059709878348</c:v>
                </c:pt>
                <c:pt idx="23">
                  <c:v>0.2408625912971398</c:v>
                </c:pt>
                <c:pt idx="25">
                  <c:v>0.41447053100693898</c:v>
                </c:pt>
                <c:pt idx="26">
                  <c:v>0.47012512472264778</c:v>
                </c:pt>
                <c:pt idx="29">
                  <c:v>9.706208086644548E-2</c:v>
                </c:pt>
                <c:pt idx="31">
                  <c:v>0.28225615614845967</c:v>
                </c:pt>
                <c:pt idx="33">
                  <c:v>0.148582460970067</c:v>
                </c:pt>
              </c:numCache>
            </c:numRef>
          </c:val>
          <c:extLst>
            <c:ext xmlns:c16="http://schemas.microsoft.com/office/drawing/2014/chart" uri="{C3380CC4-5D6E-409C-BE32-E72D297353CC}">
              <c16:uniqueId val="{00000010-2FC6-422B-83CF-51AC9C1F485B}"/>
            </c:ext>
          </c:extLst>
        </c:ser>
        <c:ser>
          <c:idx val="0"/>
          <c:order val="2"/>
          <c:tx>
            <c:strRef>
              <c:f>'Figure 6'!$P$5</c:f>
              <c:strCache>
                <c:ptCount val="1"/>
                <c:pt idx="0">
                  <c:v>Total (no distinction)</c:v>
                </c:pt>
              </c:strCache>
            </c:strRef>
          </c:tx>
          <c:spPr>
            <a:pattFill prst="dkUpDiag">
              <a:fgClr>
                <a:srgbClr val="CCCCCC"/>
              </a:fgClr>
              <a:bgClr>
                <a:srgbClr val="002F6C"/>
              </a:bgClr>
            </a:pattFill>
            <a:ln w="6350" cmpd="sng">
              <a:solidFill>
                <a:srgbClr val="000000"/>
              </a:solidFill>
              <a:round/>
            </a:ln>
            <a:effectLst/>
          </c:spPr>
          <c:invertIfNegative val="0"/>
          <c:dPt>
            <c:idx val="13"/>
            <c:invertIfNegative val="0"/>
            <c:bubble3D val="0"/>
            <c:extLst>
              <c:ext xmlns:c16="http://schemas.microsoft.com/office/drawing/2014/chart" uri="{C3380CC4-5D6E-409C-BE32-E72D297353CC}">
                <c16:uniqueId val="{00000011-2FC6-422B-83CF-51AC9C1F485B}"/>
              </c:ext>
            </c:extLst>
          </c:dPt>
          <c:dPt>
            <c:idx val="14"/>
            <c:invertIfNegative val="0"/>
            <c:bubble3D val="0"/>
            <c:extLst>
              <c:ext xmlns:c16="http://schemas.microsoft.com/office/drawing/2014/chart" uri="{C3380CC4-5D6E-409C-BE32-E72D297353CC}">
                <c16:uniqueId val="{00000012-2FC6-422B-83CF-51AC9C1F485B}"/>
              </c:ext>
            </c:extLst>
          </c:dPt>
          <c:dPt>
            <c:idx val="15"/>
            <c:invertIfNegative val="0"/>
            <c:bubble3D val="0"/>
            <c:extLst>
              <c:ext xmlns:c16="http://schemas.microsoft.com/office/drawing/2014/chart" uri="{C3380CC4-5D6E-409C-BE32-E72D297353CC}">
                <c16:uniqueId val="{00000013-2FC6-422B-83CF-51AC9C1F485B}"/>
              </c:ext>
            </c:extLst>
          </c:dPt>
          <c:dPt>
            <c:idx val="17"/>
            <c:invertIfNegative val="0"/>
            <c:bubble3D val="0"/>
            <c:extLst>
              <c:ext xmlns:c16="http://schemas.microsoft.com/office/drawing/2014/chart" uri="{C3380CC4-5D6E-409C-BE32-E72D297353CC}">
                <c16:uniqueId val="{00000014-2FC6-422B-83CF-51AC9C1F485B}"/>
              </c:ext>
            </c:extLst>
          </c:dPt>
          <c:dPt>
            <c:idx val="20"/>
            <c:invertIfNegative val="0"/>
            <c:bubble3D val="0"/>
            <c:extLst>
              <c:ext xmlns:c16="http://schemas.microsoft.com/office/drawing/2014/chart" uri="{C3380CC4-5D6E-409C-BE32-E72D297353CC}">
                <c16:uniqueId val="{00000015-2FC6-422B-83CF-51AC9C1F485B}"/>
              </c:ext>
            </c:extLst>
          </c:dPt>
          <c:cat>
            <c:strRef>
              <c:f>'Figure 6'!$L$5:$L$38</c:f>
              <c:strCache>
                <c:ptCount val="34"/>
                <c:pt idx="0">
                  <c:v>Iceland</c:v>
                </c:pt>
                <c:pt idx="1">
                  <c:v>Sweden</c:v>
                </c:pt>
                <c:pt idx="2">
                  <c:v>Norway</c:v>
                </c:pt>
                <c:pt idx="3">
                  <c:v>France</c:v>
                </c:pt>
                <c:pt idx="4">
                  <c:v>Denmark</c:v>
                </c:pt>
                <c:pt idx="5">
                  <c:v>Finland</c:v>
                </c:pt>
                <c:pt idx="6">
                  <c:v>New Zealand</c:v>
                </c:pt>
                <c:pt idx="7">
                  <c:v>Korea</c:v>
                </c:pt>
                <c:pt idx="8">
                  <c:v>Belgium</c:v>
                </c:pt>
                <c:pt idx="9">
                  <c:v>OECD-25 average</c:v>
                </c:pt>
                <c:pt idx="10">
                  <c:v>Lithuania</c:v>
                </c:pt>
                <c:pt idx="11">
                  <c:v>Israel</c:v>
                </c:pt>
                <c:pt idx="12">
                  <c:v>Estonia</c:v>
                </c:pt>
                <c:pt idx="13">
                  <c:v>Latvia</c:v>
                </c:pt>
                <c:pt idx="14">
                  <c:v>Luxembourg</c:v>
                </c:pt>
                <c:pt idx="15">
                  <c:v>Hungary</c:v>
                </c:pt>
                <c:pt idx="16">
                  <c:v>Australia</c:v>
                </c:pt>
                <c:pt idx="17">
                  <c:v>United Kingdom</c:v>
                </c:pt>
                <c:pt idx="18">
                  <c:v>Poland</c:v>
                </c:pt>
                <c:pt idx="19">
                  <c:v>Germany</c:v>
                </c:pt>
                <c:pt idx="20">
                  <c:v>Netherlands</c:v>
                </c:pt>
                <c:pt idx="21">
                  <c:v>Mexico</c:v>
                </c:pt>
                <c:pt idx="22">
                  <c:v>Italy</c:v>
                </c:pt>
                <c:pt idx="23">
                  <c:v>Chile</c:v>
                </c:pt>
                <c:pt idx="24">
                  <c:v>Austria</c:v>
                </c:pt>
                <c:pt idx="25">
                  <c:v>Slovak Republic</c:v>
                </c:pt>
                <c:pt idx="26">
                  <c:v>Spain</c:v>
                </c:pt>
                <c:pt idx="27">
                  <c:v>Slovenia</c:v>
                </c:pt>
                <c:pt idx="28">
                  <c:v>Czech Republic</c:v>
                </c:pt>
                <c:pt idx="29">
                  <c:v>Japan</c:v>
                </c:pt>
                <c:pt idx="30">
                  <c:v>Portugal</c:v>
                </c:pt>
                <c:pt idx="31">
                  <c:v>United States</c:v>
                </c:pt>
                <c:pt idx="32">
                  <c:v>Ireland</c:v>
                </c:pt>
                <c:pt idx="33">
                  <c:v>Turkey</c:v>
                </c:pt>
              </c:strCache>
            </c:strRef>
          </c:cat>
          <c:val>
            <c:numRef>
              <c:f>'Figure 6'!$P$7:$P$40</c:f>
              <c:numCache>
                <c:formatCode>;;;</c:formatCode>
                <c:ptCount val="34"/>
                <c:pt idx="4">
                  <c:v>1.2253515226764979</c:v>
                </c:pt>
                <c:pt idx="12">
                  <c:v>0.76235921783198968</c:v>
                </c:pt>
                <c:pt idx="14">
                  <c:v>0.74062695362327224</c:v>
                </c:pt>
                <c:pt idx="18">
                  <c:v>0.6110634625929412</c:v>
                </c:pt>
                <c:pt idx="24">
                  <c:v>0.50830208361470808</c:v>
                </c:pt>
                <c:pt idx="27">
                  <c:v>0.4865252336911115</c:v>
                </c:pt>
                <c:pt idx="28">
                  <c:v>0.43932639240872229</c:v>
                </c:pt>
                <c:pt idx="30">
                  <c:v>0.38332872067042006</c:v>
                </c:pt>
                <c:pt idx="32">
                  <c:v>0.32225138816446275</c:v>
                </c:pt>
              </c:numCache>
            </c:numRef>
          </c:val>
          <c:extLst>
            <c:ext xmlns:c16="http://schemas.microsoft.com/office/drawing/2014/chart" uri="{C3380CC4-5D6E-409C-BE32-E72D297353CC}">
              <c16:uniqueId val="{00000016-2FC6-422B-83CF-51AC9C1F485B}"/>
            </c:ext>
          </c:extLst>
        </c:ser>
        <c:dLbls>
          <c:showLegendKey val="0"/>
          <c:showVal val="0"/>
          <c:showCatName val="0"/>
          <c:showSerName val="0"/>
          <c:showPercent val="0"/>
          <c:showBubbleSize val="0"/>
        </c:dLbls>
        <c:gapWidth val="150"/>
        <c:overlap val="100"/>
        <c:axId val="220309760"/>
        <c:axId val="224986624"/>
      </c:barChart>
      <c:catAx>
        <c:axId val="22030976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224986624"/>
        <c:crosses val="autoZero"/>
        <c:auto val="1"/>
        <c:lblAlgn val="ctr"/>
        <c:lblOffset val="0"/>
        <c:tickLblSkip val="1"/>
        <c:noMultiLvlLbl val="0"/>
      </c:catAx>
      <c:valAx>
        <c:axId val="224986624"/>
        <c:scaling>
          <c:orientation val="minMax"/>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 GDP</a:t>
                </a:r>
              </a:p>
            </c:rich>
          </c:tx>
          <c:layout>
            <c:manualLayout>
              <c:xMode val="edge"/>
              <c:yMode val="edge"/>
              <c:x val="1.0613131019106749E-3"/>
              <c:y val="0.1309240991716184"/>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20309760"/>
        <c:crosses val="autoZero"/>
        <c:crossBetween val="between"/>
      </c:valAx>
      <c:spPr>
        <a:solidFill>
          <a:srgbClr val="F4FFFF"/>
        </a:solidFill>
        <a:ln w="9525">
          <a:solidFill>
            <a:srgbClr val="000000"/>
          </a:solidFill>
        </a:ln>
      </c:spPr>
    </c:plotArea>
    <c:legend>
      <c:legendPos val="t"/>
      <c:layout>
        <c:manualLayout>
          <c:xMode val="edge"/>
          <c:yMode val="edge"/>
          <c:x val="4.8721940098596858E-2"/>
          <c:y val="1.9826517967781909E-2"/>
          <c:w val="0.93574747995158813"/>
          <c:h val="7.434944237918216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3.6591904437194143E-2"/>
          <c:y val="0.19587205836558566"/>
          <c:w val="0.94400703587221035"/>
          <c:h val="0.59365345433515726"/>
        </c:manualLayout>
      </c:layout>
      <c:lineChart>
        <c:grouping val="standard"/>
        <c:varyColors val="0"/>
        <c:ser>
          <c:idx val="2"/>
          <c:order val="0"/>
          <c:tx>
            <c:strRef>
              <c:f>'Annex Figure 1'!$O$4</c:f>
              <c:strCache>
                <c:ptCount val="1"/>
                <c:pt idx="0">
                  <c:v>Two-earner couple, median earnings</c:v>
                </c:pt>
              </c:strCache>
            </c:strRef>
          </c:tx>
          <c:spPr>
            <a:ln w="25400">
              <a:noFill/>
            </a:ln>
            <a:effectLst/>
          </c:spPr>
          <c:marker>
            <c:symbol val="square"/>
            <c:size val="6"/>
            <c:spPr>
              <a:solidFill>
                <a:srgbClr val="002F6C"/>
              </a:solidFill>
              <a:ln w="6350" cap="flat" cmpd="sng" algn="ctr">
                <a:solidFill>
                  <a:srgbClr val="000000"/>
                </a:solidFill>
                <a:prstDash val="solid"/>
                <a:round/>
              </a:ln>
              <a:effectLst/>
            </c:spPr>
          </c:marker>
          <c:dPt>
            <c:idx val="0"/>
            <c:bubble3D val="0"/>
            <c:extLst>
              <c:ext xmlns:c16="http://schemas.microsoft.com/office/drawing/2014/chart" uri="{C3380CC4-5D6E-409C-BE32-E72D297353CC}">
                <c16:uniqueId val="{00000000-D7A7-41C8-8DCE-7B5766F8859C}"/>
              </c:ext>
            </c:extLst>
          </c:dPt>
          <c:dPt>
            <c:idx val="1"/>
            <c:bubble3D val="0"/>
            <c:extLst>
              <c:ext xmlns:c16="http://schemas.microsoft.com/office/drawing/2014/chart" uri="{C3380CC4-5D6E-409C-BE32-E72D297353CC}">
                <c16:uniqueId val="{00000001-D7A7-41C8-8DCE-7B5766F8859C}"/>
              </c:ext>
            </c:extLst>
          </c:dPt>
          <c:dPt>
            <c:idx val="2"/>
            <c:bubble3D val="0"/>
            <c:extLst>
              <c:ext xmlns:c16="http://schemas.microsoft.com/office/drawing/2014/chart" uri="{C3380CC4-5D6E-409C-BE32-E72D297353CC}">
                <c16:uniqueId val="{00000002-D7A7-41C8-8DCE-7B5766F8859C}"/>
              </c:ext>
            </c:extLst>
          </c:dPt>
          <c:dPt>
            <c:idx val="4"/>
            <c:bubble3D val="0"/>
            <c:extLst>
              <c:ext xmlns:c16="http://schemas.microsoft.com/office/drawing/2014/chart" uri="{C3380CC4-5D6E-409C-BE32-E72D297353CC}">
                <c16:uniqueId val="{00000003-D7A7-41C8-8DCE-7B5766F8859C}"/>
              </c:ext>
            </c:extLst>
          </c:dPt>
          <c:dPt>
            <c:idx val="5"/>
            <c:bubble3D val="0"/>
            <c:extLst>
              <c:ext xmlns:c16="http://schemas.microsoft.com/office/drawing/2014/chart" uri="{C3380CC4-5D6E-409C-BE32-E72D297353CC}">
                <c16:uniqueId val="{00000004-D7A7-41C8-8DCE-7B5766F8859C}"/>
              </c:ext>
            </c:extLst>
          </c:dPt>
          <c:dPt>
            <c:idx val="7"/>
            <c:bubble3D val="0"/>
            <c:extLst>
              <c:ext xmlns:c16="http://schemas.microsoft.com/office/drawing/2014/chart" uri="{C3380CC4-5D6E-409C-BE32-E72D297353CC}">
                <c16:uniqueId val="{00000005-D7A7-41C8-8DCE-7B5766F8859C}"/>
              </c:ext>
            </c:extLst>
          </c:dPt>
          <c:dPt>
            <c:idx val="8"/>
            <c:bubble3D val="0"/>
            <c:extLst>
              <c:ext xmlns:c16="http://schemas.microsoft.com/office/drawing/2014/chart" uri="{C3380CC4-5D6E-409C-BE32-E72D297353CC}">
                <c16:uniqueId val="{00000006-D7A7-41C8-8DCE-7B5766F8859C}"/>
              </c:ext>
            </c:extLst>
          </c:dPt>
          <c:dPt>
            <c:idx val="9"/>
            <c:bubble3D val="0"/>
            <c:extLst>
              <c:ext xmlns:c16="http://schemas.microsoft.com/office/drawing/2014/chart" uri="{C3380CC4-5D6E-409C-BE32-E72D297353CC}">
                <c16:uniqueId val="{00000007-D7A7-41C8-8DCE-7B5766F8859C}"/>
              </c:ext>
            </c:extLst>
          </c:dPt>
          <c:dPt>
            <c:idx val="11"/>
            <c:bubble3D val="0"/>
            <c:extLst>
              <c:ext xmlns:c16="http://schemas.microsoft.com/office/drawing/2014/chart" uri="{C3380CC4-5D6E-409C-BE32-E72D297353CC}">
                <c16:uniqueId val="{00000008-D7A7-41C8-8DCE-7B5766F8859C}"/>
              </c:ext>
            </c:extLst>
          </c:dPt>
          <c:dPt>
            <c:idx val="12"/>
            <c:bubble3D val="0"/>
            <c:extLst>
              <c:ext xmlns:c16="http://schemas.microsoft.com/office/drawing/2014/chart" uri="{C3380CC4-5D6E-409C-BE32-E72D297353CC}">
                <c16:uniqueId val="{00000009-D7A7-41C8-8DCE-7B5766F8859C}"/>
              </c:ext>
            </c:extLst>
          </c:dPt>
          <c:dPt>
            <c:idx val="13"/>
            <c:marker>
              <c:spPr>
                <a:solidFill>
                  <a:schemeClr val="tx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25-D7A7-41C8-8DCE-7B5766F8859C}"/>
              </c:ext>
            </c:extLst>
          </c:dPt>
          <c:dPt>
            <c:idx val="14"/>
            <c:bubble3D val="0"/>
            <c:extLst>
              <c:ext xmlns:c16="http://schemas.microsoft.com/office/drawing/2014/chart" uri="{C3380CC4-5D6E-409C-BE32-E72D297353CC}">
                <c16:uniqueId val="{0000000A-D7A7-41C8-8DCE-7B5766F8859C}"/>
              </c:ext>
            </c:extLst>
          </c:dPt>
          <c:dPt>
            <c:idx val="15"/>
            <c:bubble3D val="0"/>
            <c:extLst>
              <c:ext xmlns:c16="http://schemas.microsoft.com/office/drawing/2014/chart" uri="{C3380CC4-5D6E-409C-BE32-E72D297353CC}">
                <c16:uniqueId val="{0000000B-D7A7-41C8-8DCE-7B5766F8859C}"/>
              </c:ext>
            </c:extLst>
          </c:dPt>
          <c:dPt>
            <c:idx val="17"/>
            <c:bubble3D val="0"/>
            <c:extLst>
              <c:ext xmlns:c16="http://schemas.microsoft.com/office/drawing/2014/chart" uri="{C3380CC4-5D6E-409C-BE32-E72D297353CC}">
                <c16:uniqueId val="{0000000C-D7A7-41C8-8DCE-7B5766F8859C}"/>
              </c:ext>
            </c:extLst>
          </c:dPt>
          <c:dPt>
            <c:idx val="18"/>
            <c:bubble3D val="0"/>
            <c:extLst>
              <c:ext xmlns:c16="http://schemas.microsoft.com/office/drawing/2014/chart" uri="{C3380CC4-5D6E-409C-BE32-E72D297353CC}">
                <c16:uniqueId val="{0000000D-D7A7-41C8-8DCE-7B5766F8859C}"/>
              </c:ext>
            </c:extLst>
          </c:dPt>
          <c:dPt>
            <c:idx val="19"/>
            <c:bubble3D val="0"/>
            <c:extLst>
              <c:ext xmlns:c16="http://schemas.microsoft.com/office/drawing/2014/chart" uri="{C3380CC4-5D6E-409C-BE32-E72D297353CC}">
                <c16:uniqueId val="{0000000E-D7A7-41C8-8DCE-7B5766F8859C}"/>
              </c:ext>
            </c:extLst>
          </c:dPt>
          <c:dPt>
            <c:idx val="20"/>
            <c:bubble3D val="0"/>
            <c:extLst>
              <c:ext xmlns:c16="http://schemas.microsoft.com/office/drawing/2014/chart" uri="{C3380CC4-5D6E-409C-BE32-E72D297353CC}">
                <c16:uniqueId val="{0000000F-D7A7-41C8-8DCE-7B5766F8859C}"/>
              </c:ext>
            </c:extLst>
          </c:dPt>
          <c:dPt>
            <c:idx val="21"/>
            <c:bubble3D val="0"/>
            <c:extLst>
              <c:ext xmlns:c16="http://schemas.microsoft.com/office/drawing/2014/chart" uri="{C3380CC4-5D6E-409C-BE32-E72D297353CC}">
                <c16:uniqueId val="{00000010-D7A7-41C8-8DCE-7B5766F8859C}"/>
              </c:ext>
            </c:extLst>
          </c:dPt>
          <c:dPt>
            <c:idx val="25"/>
            <c:bubble3D val="0"/>
            <c:extLst>
              <c:ext xmlns:c16="http://schemas.microsoft.com/office/drawing/2014/chart" uri="{C3380CC4-5D6E-409C-BE32-E72D297353CC}">
                <c16:uniqueId val="{00000011-D7A7-41C8-8DCE-7B5766F8859C}"/>
              </c:ext>
            </c:extLst>
          </c:dPt>
          <c:dPt>
            <c:idx val="26"/>
            <c:bubble3D val="0"/>
            <c:extLst>
              <c:ext xmlns:c16="http://schemas.microsoft.com/office/drawing/2014/chart" uri="{C3380CC4-5D6E-409C-BE32-E72D297353CC}">
                <c16:uniqueId val="{00000012-D7A7-41C8-8DCE-7B5766F8859C}"/>
              </c:ext>
            </c:extLst>
          </c:dPt>
          <c:dPt>
            <c:idx val="27"/>
            <c:bubble3D val="0"/>
            <c:extLst>
              <c:ext xmlns:c16="http://schemas.microsoft.com/office/drawing/2014/chart" uri="{C3380CC4-5D6E-409C-BE32-E72D297353CC}">
                <c16:uniqueId val="{00000013-D7A7-41C8-8DCE-7B5766F8859C}"/>
              </c:ext>
            </c:extLst>
          </c:dPt>
          <c:cat>
            <c:strRef>
              <c:f>'Annex Figure 1'!$L$5:$L$38</c:f>
              <c:strCache>
                <c:ptCount val="34"/>
                <c:pt idx="0">
                  <c:v>United Kingdom</c:v>
                </c:pt>
                <c:pt idx="1">
                  <c:v>Japan</c:v>
                </c:pt>
                <c:pt idx="2">
                  <c:v>Switzerland</c:v>
                </c:pt>
                <c:pt idx="3">
                  <c:v>Ireland</c:v>
                </c:pt>
                <c:pt idx="4">
                  <c:v>Slovak Republic</c:v>
                </c:pt>
                <c:pt idx="5">
                  <c:v>United States</c:v>
                </c:pt>
                <c:pt idx="6">
                  <c:v>Australia</c:v>
                </c:pt>
                <c:pt idx="7">
                  <c:v>Canada</c:v>
                </c:pt>
                <c:pt idx="8">
                  <c:v>Finland</c:v>
                </c:pt>
                <c:pt idx="9">
                  <c:v>Netherlands</c:v>
                </c:pt>
                <c:pt idx="10">
                  <c:v>Slovenia</c:v>
                </c:pt>
                <c:pt idx="11">
                  <c:v>Belgium</c:v>
                </c:pt>
                <c:pt idx="12">
                  <c:v>France</c:v>
                </c:pt>
                <c:pt idx="13">
                  <c:v>OECD average</c:v>
                </c:pt>
                <c:pt idx="14">
                  <c:v>Israel</c:v>
                </c:pt>
                <c:pt idx="15">
                  <c:v>Denmark</c:v>
                </c:pt>
                <c:pt idx="16">
                  <c:v>Lithuania</c:v>
                </c:pt>
                <c:pt idx="17">
                  <c:v>Greece</c:v>
                </c:pt>
                <c:pt idx="18">
                  <c:v>Norway</c:v>
                </c:pt>
                <c:pt idx="19">
                  <c:v>Latvia</c:v>
                </c:pt>
                <c:pt idx="20">
                  <c:v>Hungary</c:v>
                </c:pt>
                <c:pt idx="21">
                  <c:v>Poland</c:v>
                </c:pt>
                <c:pt idx="22">
                  <c:v>Spain</c:v>
                </c:pt>
                <c:pt idx="23">
                  <c:v>Estonia</c:v>
                </c:pt>
                <c:pt idx="24">
                  <c:v>Iceland</c:v>
                </c:pt>
                <c:pt idx="25">
                  <c:v>Sweden</c:v>
                </c:pt>
                <c:pt idx="26">
                  <c:v>Portugal</c:v>
                </c:pt>
                <c:pt idx="27">
                  <c:v>Luxembourg</c:v>
                </c:pt>
                <c:pt idx="28">
                  <c:v>Austria</c:v>
                </c:pt>
                <c:pt idx="29">
                  <c:v>Korea</c:v>
                </c:pt>
                <c:pt idx="30">
                  <c:v>Germany</c:v>
                </c:pt>
                <c:pt idx="31">
                  <c:v>Chile</c:v>
                </c:pt>
                <c:pt idx="32">
                  <c:v>Czech Republic</c:v>
                </c:pt>
                <c:pt idx="33">
                  <c:v>Italy</c:v>
                </c:pt>
              </c:strCache>
            </c:strRef>
          </c:cat>
          <c:val>
            <c:numRef>
              <c:f>'Annex Figure 1'!$O$5:$O$38</c:f>
              <c:numCache>
                <c:formatCode>0.0</c:formatCode>
                <c:ptCount val="34"/>
                <c:pt idx="0">
                  <c:v>28.809405000000002</c:v>
                </c:pt>
                <c:pt idx="1">
                  <c:v>25.205735000000001</c:v>
                </c:pt>
                <c:pt idx="2">
                  <c:v>21.097284999999999</c:v>
                </c:pt>
                <c:pt idx="3">
                  <c:v>20.793915999999999</c:v>
                </c:pt>
                <c:pt idx="4">
                  <c:v>19.209413000000001</c:v>
                </c:pt>
                <c:pt idx="5">
                  <c:v>18.718613000000001</c:v>
                </c:pt>
                <c:pt idx="6">
                  <c:v>17.707276</c:v>
                </c:pt>
                <c:pt idx="7">
                  <c:v>17.067831999999999</c:v>
                </c:pt>
                <c:pt idx="8">
                  <c:v>15.382258</c:v>
                </c:pt>
                <c:pt idx="9">
                  <c:v>13.873697999999999</c:v>
                </c:pt>
                <c:pt idx="10">
                  <c:v>11.825201</c:v>
                </c:pt>
                <c:pt idx="11">
                  <c:v>11.010717</c:v>
                </c:pt>
                <c:pt idx="12">
                  <c:v>9.7641031999999992</c:v>
                </c:pt>
                <c:pt idx="13">
                  <c:v>9.5241222000000008</c:v>
                </c:pt>
                <c:pt idx="14">
                  <c:v>9.4517877000000006</c:v>
                </c:pt>
                <c:pt idx="15">
                  <c:v>9.0167605000000002</c:v>
                </c:pt>
                <c:pt idx="16">
                  <c:v>8.2681921999999997</c:v>
                </c:pt>
                <c:pt idx="17">
                  <c:v>6.8244024999999997</c:v>
                </c:pt>
                <c:pt idx="18">
                  <c:v>5.6382149999999998</c:v>
                </c:pt>
                <c:pt idx="19">
                  <c:v>5.5885128000000002</c:v>
                </c:pt>
                <c:pt idx="20">
                  <c:v>5.5136259000000001</c:v>
                </c:pt>
                <c:pt idx="21">
                  <c:v>4.7370799000000003</c:v>
                </c:pt>
                <c:pt idx="22">
                  <c:v>4.5582222999999997</c:v>
                </c:pt>
                <c:pt idx="23">
                  <c:v>4.5260885999999996</c:v>
                </c:pt>
                <c:pt idx="24">
                  <c:v>4.2129247999999997</c:v>
                </c:pt>
                <c:pt idx="25">
                  <c:v>3.4687681000000001</c:v>
                </c:pt>
                <c:pt idx="26">
                  <c:v>3.4211288999999998</c:v>
                </c:pt>
                <c:pt idx="27">
                  <c:v>3.2834124999999998</c:v>
                </c:pt>
                <c:pt idx="28">
                  <c:v>2.518821</c:v>
                </c:pt>
                <c:pt idx="29">
                  <c:v>2.1046008</c:v>
                </c:pt>
                <c:pt idx="30">
                  <c:v>0.69803786000000001</c:v>
                </c:pt>
                <c:pt idx="31">
                  <c:v>0</c:v>
                </c:pt>
                <c:pt idx="32">
                  <c:v>0</c:v>
                </c:pt>
                <c:pt idx="33">
                  <c:v>0</c:v>
                </c:pt>
              </c:numCache>
            </c:numRef>
          </c:val>
          <c:smooth val="0"/>
          <c:extLst>
            <c:ext xmlns:c16="http://schemas.microsoft.com/office/drawing/2014/chart" uri="{C3380CC4-5D6E-409C-BE32-E72D297353CC}">
              <c16:uniqueId val="{00000014-D7A7-41C8-8DCE-7B5766F8859C}"/>
            </c:ext>
          </c:extLst>
        </c:ser>
        <c:ser>
          <c:idx val="1"/>
          <c:order val="1"/>
          <c:tx>
            <c:strRef>
              <c:f>'Annex Figure 1'!$N$4</c:f>
              <c:strCache>
                <c:ptCount val="1"/>
                <c:pt idx="0">
                  <c:v>Two-earner couple, low earnings</c:v>
                </c:pt>
              </c:strCache>
            </c:strRef>
          </c:tx>
          <c:spPr>
            <a:ln w="28575">
              <a:noFill/>
            </a:ln>
          </c:spPr>
          <c:marker>
            <c:symbol val="diamond"/>
            <c:size val="6"/>
            <c:spPr>
              <a:solidFill>
                <a:schemeClr val="bg1"/>
              </a:solidFill>
              <a:ln w="6350">
                <a:solidFill>
                  <a:schemeClr val="tx1"/>
                </a:solidFill>
              </a:ln>
            </c:spPr>
          </c:marker>
          <c:val>
            <c:numRef>
              <c:f>'Annex Figure 1'!$N$5:$N$38</c:f>
              <c:numCache>
                <c:formatCode>0.0</c:formatCode>
                <c:ptCount val="34"/>
                <c:pt idx="0">
                  <c:v>25.864972000000002</c:v>
                </c:pt>
                <c:pt idx="1">
                  <c:v>18.905467000000002</c:v>
                </c:pt>
                <c:pt idx="2">
                  <c:v>13.152694</c:v>
                </c:pt>
                <c:pt idx="3">
                  <c:v>29.107233999999998</c:v>
                </c:pt>
                <c:pt idx="4">
                  <c:v>25.931144</c:v>
                </c:pt>
                <c:pt idx="5">
                  <c:v>27.636693999999999</c:v>
                </c:pt>
                <c:pt idx="6">
                  <c:v>15.066798</c:v>
                </c:pt>
                <c:pt idx="7">
                  <c:v>8.4663587000000007</c:v>
                </c:pt>
                <c:pt idx="8">
                  <c:v>16.18862</c:v>
                </c:pt>
                <c:pt idx="9">
                  <c:v>9.9611322999999992</c:v>
                </c:pt>
                <c:pt idx="10">
                  <c:v>11.677721</c:v>
                </c:pt>
                <c:pt idx="11">
                  <c:v>9.0584836000000006</c:v>
                </c:pt>
                <c:pt idx="12">
                  <c:v>8.1562538999999994</c:v>
                </c:pt>
                <c:pt idx="13">
                  <c:v>9.3292848999999993</c:v>
                </c:pt>
                <c:pt idx="14">
                  <c:v>9.4557353000000006</c:v>
                </c:pt>
                <c:pt idx="15">
                  <c:v>10.898597000000001</c:v>
                </c:pt>
                <c:pt idx="16">
                  <c:v>11.600897</c:v>
                </c:pt>
                <c:pt idx="17">
                  <c:v>5.2868941999999999</c:v>
                </c:pt>
                <c:pt idx="18">
                  <c:v>6.9762664000000001</c:v>
                </c:pt>
                <c:pt idx="19">
                  <c:v>0</c:v>
                </c:pt>
                <c:pt idx="20">
                  <c:v>5.252561</c:v>
                </c:pt>
                <c:pt idx="21">
                  <c:v>6.7000548000000002</c:v>
                </c:pt>
                <c:pt idx="22">
                  <c:v>5.9119183</c:v>
                </c:pt>
                <c:pt idx="23">
                  <c:v>-1.102E-15</c:v>
                </c:pt>
                <c:pt idx="24">
                  <c:v>5.3793540000000002</c:v>
                </c:pt>
                <c:pt idx="25">
                  <c:v>4.1561351999999996</c:v>
                </c:pt>
                <c:pt idx="26">
                  <c:v>2.5362246000000002</c:v>
                </c:pt>
                <c:pt idx="27">
                  <c:v>2.3197347000000001</c:v>
                </c:pt>
                <c:pt idx="28">
                  <c:v>3.2491948000000002</c:v>
                </c:pt>
                <c:pt idx="29">
                  <c:v>5.0638911999999996</c:v>
                </c:pt>
                <c:pt idx="30">
                  <c:v>0.94239170000000005</c:v>
                </c:pt>
                <c:pt idx="31">
                  <c:v>0</c:v>
                </c:pt>
                <c:pt idx="32">
                  <c:v>2.9629772000000001</c:v>
                </c:pt>
                <c:pt idx="33">
                  <c:v>0</c:v>
                </c:pt>
              </c:numCache>
            </c:numRef>
          </c:val>
          <c:smooth val="0"/>
          <c:extLst>
            <c:ext xmlns:c16="http://schemas.microsoft.com/office/drawing/2014/chart" uri="{C3380CC4-5D6E-409C-BE32-E72D297353CC}">
              <c16:uniqueId val="{00000015-D7A7-41C8-8DCE-7B5766F8859C}"/>
            </c:ext>
          </c:extLst>
        </c:ser>
        <c:ser>
          <c:idx val="0"/>
          <c:order val="2"/>
          <c:tx>
            <c:strRef>
              <c:f>'Annex Figure 1'!$M$4</c:f>
              <c:strCache>
                <c:ptCount val="1"/>
                <c:pt idx="0">
                  <c:v>Single parent, low earnings</c:v>
                </c:pt>
              </c:strCache>
            </c:strRef>
          </c:tx>
          <c:spPr>
            <a:ln w="25400">
              <a:noFill/>
            </a:ln>
            <a:effectLst/>
          </c:spPr>
          <c:marker>
            <c:symbol val="triangle"/>
            <c:size val="6"/>
            <c:spPr>
              <a:solidFill>
                <a:srgbClr val="CCCCCC"/>
              </a:solidFill>
              <a:ln w="6350" cap="flat" cmpd="sng" algn="ctr">
                <a:solidFill>
                  <a:srgbClr val="000000"/>
                </a:solidFill>
                <a:prstDash val="solid"/>
                <a:round/>
              </a:ln>
              <a:effectLst/>
            </c:spPr>
          </c:marker>
          <c:dPt>
            <c:idx val="1"/>
            <c:bubble3D val="0"/>
            <c:extLst>
              <c:ext xmlns:c16="http://schemas.microsoft.com/office/drawing/2014/chart" uri="{C3380CC4-5D6E-409C-BE32-E72D297353CC}">
                <c16:uniqueId val="{00000016-D7A7-41C8-8DCE-7B5766F8859C}"/>
              </c:ext>
            </c:extLst>
          </c:dPt>
          <c:dPt>
            <c:idx val="2"/>
            <c:bubble3D val="0"/>
            <c:extLst>
              <c:ext xmlns:c16="http://schemas.microsoft.com/office/drawing/2014/chart" uri="{C3380CC4-5D6E-409C-BE32-E72D297353CC}">
                <c16:uniqueId val="{00000017-D7A7-41C8-8DCE-7B5766F8859C}"/>
              </c:ext>
            </c:extLst>
          </c:dPt>
          <c:dPt>
            <c:idx val="4"/>
            <c:bubble3D val="0"/>
            <c:extLst>
              <c:ext xmlns:c16="http://schemas.microsoft.com/office/drawing/2014/chart" uri="{C3380CC4-5D6E-409C-BE32-E72D297353CC}">
                <c16:uniqueId val="{00000018-D7A7-41C8-8DCE-7B5766F8859C}"/>
              </c:ext>
            </c:extLst>
          </c:dPt>
          <c:dPt>
            <c:idx val="8"/>
            <c:bubble3D val="0"/>
            <c:extLst>
              <c:ext xmlns:c16="http://schemas.microsoft.com/office/drawing/2014/chart" uri="{C3380CC4-5D6E-409C-BE32-E72D297353CC}">
                <c16:uniqueId val="{00000019-D7A7-41C8-8DCE-7B5766F8859C}"/>
              </c:ext>
            </c:extLst>
          </c:dPt>
          <c:dPt>
            <c:idx val="9"/>
            <c:bubble3D val="0"/>
            <c:extLst>
              <c:ext xmlns:c16="http://schemas.microsoft.com/office/drawing/2014/chart" uri="{C3380CC4-5D6E-409C-BE32-E72D297353CC}">
                <c16:uniqueId val="{0000001A-D7A7-41C8-8DCE-7B5766F8859C}"/>
              </c:ext>
            </c:extLst>
          </c:dPt>
          <c:dPt>
            <c:idx val="11"/>
            <c:bubble3D val="0"/>
            <c:extLst>
              <c:ext xmlns:c16="http://schemas.microsoft.com/office/drawing/2014/chart" uri="{C3380CC4-5D6E-409C-BE32-E72D297353CC}">
                <c16:uniqueId val="{0000001B-D7A7-41C8-8DCE-7B5766F8859C}"/>
              </c:ext>
            </c:extLst>
          </c:dPt>
          <c:dPt>
            <c:idx val="12"/>
            <c:bubble3D val="0"/>
            <c:extLst>
              <c:ext xmlns:c16="http://schemas.microsoft.com/office/drawing/2014/chart" uri="{C3380CC4-5D6E-409C-BE32-E72D297353CC}">
                <c16:uniqueId val="{0000001C-D7A7-41C8-8DCE-7B5766F8859C}"/>
              </c:ext>
            </c:extLst>
          </c:dPt>
          <c:dPt>
            <c:idx val="17"/>
            <c:bubble3D val="0"/>
            <c:extLst>
              <c:ext xmlns:c16="http://schemas.microsoft.com/office/drawing/2014/chart" uri="{C3380CC4-5D6E-409C-BE32-E72D297353CC}">
                <c16:uniqueId val="{0000001D-D7A7-41C8-8DCE-7B5766F8859C}"/>
              </c:ext>
            </c:extLst>
          </c:dPt>
          <c:dPt>
            <c:idx val="19"/>
            <c:bubble3D val="0"/>
            <c:extLst>
              <c:ext xmlns:c16="http://schemas.microsoft.com/office/drawing/2014/chart" uri="{C3380CC4-5D6E-409C-BE32-E72D297353CC}">
                <c16:uniqueId val="{0000001E-D7A7-41C8-8DCE-7B5766F8859C}"/>
              </c:ext>
            </c:extLst>
          </c:dPt>
          <c:dPt>
            <c:idx val="20"/>
            <c:bubble3D val="0"/>
            <c:extLst>
              <c:ext xmlns:c16="http://schemas.microsoft.com/office/drawing/2014/chart" uri="{C3380CC4-5D6E-409C-BE32-E72D297353CC}">
                <c16:uniqueId val="{0000001F-D7A7-41C8-8DCE-7B5766F8859C}"/>
              </c:ext>
            </c:extLst>
          </c:dPt>
          <c:dPt>
            <c:idx val="21"/>
            <c:bubble3D val="0"/>
            <c:extLst>
              <c:ext xmlns:c16="http://schemas.microsoft.com/office/drawing/2014/chart" uri="{C3380CC4-5D6E-409C-BE32-E72D297353CC}">
                <c16:uniqueId val="{00000020-D7A7-41C8-8DCE-7B5766F8859C}"/>
              </c:ext>
            </c:extLst>
          </c:dPt>
          <c:dPt>
            <c:idx val="25"/>
            <c:bubble3D val="0"/>
            <c:extLst>
              <c:ext xmlns:c16="http://schemas.microsoft.com/office/drawing/2014/chart" uri="{C3380CC4-5D6E-409C-BE32-E72D297353CC}">
                <c16:uniqueId val="{00000021-D7A7-41C8-8DCE-7B5766F8859C}"/>
              </c:ext>
            </c:extLst>
          </c:dPt>
          <c:dPt>
            <c:idx val="26"/>
            <c:bubble3D val="0"/>
            <c:extLst>
              <c:ext xmlns:c16="http://schemas.microsoft.com/office/drawing/2014/chart" uri="{C3380CC4-5D6E-409C-BE32-E72D297353CC}">
                <c16:uniqueId val="{00000022-D7A7-41C8-8DCE-7B5766F8859C}"/>
              </c:ext>
            </c:extLst>
          </c:dPt>
          <c:dPt>
            <c:idx val="27"/>
            <c:bubble3D val="0"/>
            <c:extLst>
              <c:ext xmlns:c16="http://schemas.microsoft.com/office/drawing/2014/chart" uri="{C3380CC4-5D6E-409C-BE32-E72D297353CC}">
                <c16:uniqueId val="{00000023-D7A7-41C8-8DCE-7B5766F8859C}"/>
              </c:ext>
            </c:extLst>
          </c:dPt>
          <c:cat>
            <c:strRef>
              <c:f>'Annex Figure 1'!$L$5:$L$38</c:f>
              <c:strCache>
                <c:ptCount val="34"/>
                <c:pt idx="0">
                  <c:v>United Kingdom</c:v>
                </c:pt>
                <c:pt idx="1">
                  <c:v>Japan</c:v>
                </c:pt>
                <c:pt idx="2">
                  <c:v>Switzerland</c:v>
                </c:pt>
                <c:pt idx="3">
                  <c:v>Ireland</c:v>
                </c:pt>
                <c:pt idx="4">
                  <c:v>Slovak Republic</c:v>
                </c:pt>
                <c:pt idx="5">
                  <c:v>United States</c:v>
                </c:pt>
                <c:pt idx="6">
                  <c:v>Australia</c:v>
                </c:pt>
                <c:pt idx="7">
                  <c:v>Canada</c:v>
                </c:pt>
                <c:pt idx="8">
                  <c:v>Finland</c:v>
                </c:pt>
                <c:pt idx="9">
                  <c:v>Netherlands</c:v>
                </c:pt>
                <c:pt idx="10">
                  <c:v>Slovenia</c:v>
                </c:pt>
                <c:pt idx="11">
                  <c:v>Belgium</c:v>
                </c:pt>
                <c:pt idx="12">
                  <c:v>France</c:v>
                </c:pt>
                <c:pt idx="13">
                  <c:v>OECD average</c:v>
                </c:pt>
                <c:pt idx="14">
                  <c:v>Israel</c:v>
                </c:pt>
                <c:pt idx="15">
                  <c:v>Denmark</c:v>
                </c:pt>
                <c:pt idx="16">
                  <c:v>Lithuania</c:v>
                </c:pt>
                <c:pt idx="17">
                  <c:v>Greece</c:v>
                </c:pt>
                <c:pt idx="18">
                  <c:v>Norway</c:v>
                </c:pt>
                <c:pt idx="19">
                  <c:v>Latvia</c:v>
                </c:pt>
                <c:pt idx="20">
                  <c:v>Hungary</c:v>
                </c:pt>
                <c:pt idx="21">
                  <c:v>Poland</c:v>
                </c:pt>
                <c:pt idx="22">
                  <c:v>Spain</c:v>
                </c:pt>
                <c:pt idx="23">
                  <c:v>Estonia</c:v>
                </c:pt>
                <c:pt idx="24">
                  <c:v>Iceland</c:v>
                </c:pt>
                <c:pt idx="25">
                  <c:v>Sweden</c:v>
                </c:pt>
                <c:pt idx="26">
                  <c:v>Portugal</c:v>
                </c:pt>
                <c:pt idx="27">
                  <c:v>Luxembourg</c:v>
                </c:pt>
                <c:pt idx="28">
                  <c:v>Austria</c:v>
                </c:pt>
                <c:pt idx="29">
                  <c:v>Korea</c:v>
                </c:pt>
                <c:pt idx="30">
                  <c:v>Germany</c:v>
                </c:pt>
                <c:pt idx="31">
                  <c:v>Chile</c:v>
                </c:pt>
                <c:pt idx="32">
                  <c:v>Czech Republic</c:v>
                </c:pt>
                <c:pt idx="33">
                  <c:v>Italy</c:v>
                </c:pt>
              </c:strCache>
            </c:strRef>
          </c:cat>
          <c:val>
            <c:numRef>
              <c:f>'Annex Figure 1'!$M$5:$M$38</c:f>
              <c:numCache>
                <c:formatCode>0.0</c:formatCode>
                <c:ptCount val="34"/>
                <c:pt idx="0">
                  <c:v>29.138352999999999</c:v>
                </c:pt>
                <c:pt idx="1">
                  <c:v>21.280232999999999</c:v>
                </c:pt>
                <c:pt idx="2">
                  <c:v>9.6104181999999998</c:v>
                </c:pt>
                <c:pt idx="3">
                  <c:v>26.574818</c:v>
                </c:pt>
                <c:pt idx="4">
                  <c:v>35.501963000000003</c:v>
                </c:pt>
                <c:pt idx="5">
                  <c:v>1.758753</c:v>
                </c:pt>
                <c:pt idx="6">
                  <c:v>11.170029</c:v>
                </c:pt>
                <c:pt idx="7">
                  <c:v>-0.47569349</c:v>
                </c:pt>
                <c:pt idx="8">
                  <c:v>6.5478681999999999</c:v>
                </c:pt>
                <c:pt idx="9">
                  <c:v>5.5932630999999997</c:v>
                </c:pt>
                <c:pt idx="10">
                  <c:v>17.992781999999998</c:v>
                </c:pt>
                <c:pt idx="11">
                  <c:v>6.0364618999999999</c:v>
                </c:pt>
                <c:pt idx="12">
                  <c:v>3.7048646000000001</c:v>
                </c:pt>
                <c:pt idx="13">
                  <c:v>7.4983037000000001</c:v>
                </c:pt>
                <c:pt idx="14">
                  <c:v>8.0770835000000005</c:v>
                </c:pt>
                <c:pt idx="15">
                  <c:v>1.632644</c:v>
                </c:pt>
                <c:pt idx="16">
                  <c:v>4.6535932999999998</c:v>
                </c:pt>
                <c:pt idx="17">
                  <c:v>0</c:v>
                </c:pt>
                <c:pt idx="18">
                  <c:v>0.82685940000000002</c:v>
                </c:pt>
                <c:pt idx="19">
                  <c:v>0</c:v>
                </c:pt>
                <c:pt idx="20">
                  <c:v>6.1216784000000004</c:v>
                </c:pt>
                <c:pt idx="21">
                  <c:v>7.5206786000000001</c:v>
                </c:pt>
                <c:pt idx="22">
                  <c:v>5.6490454999999997</c:v>
                </c:pt>
                <c:pt idx="23">
                  <c:v>1.9812590999999999</c:v>
                </c:pt>
                <c:pt idx="24">
                  <c:v>6.3789920000000002</c:v>
                </c:pt>
                <c:pt idx="25">
                  <c:v>3.9009008999999999</c:v>
                </c:pt>
                <c:pt idx="26">
                  <c:v>1.8281561</c:v>
                </c:pt>
                <c:pt idx="27">
                  <c:v>0</c:v>
                </c:pt>
                <c:pt idx="28">
                  <c:v>5.7944823999999997</c:v>
                </c:pt>
                <c:pt idx="29">
                  <c:v>9.8762653999999994</c:v>
                </c:pt>
                <c:pt idx="30">
                  <c:v>1.5908578</c:v>
                </c:pt>
                <c:pt idx="31">
                  <c:v>0</c:v>
                </c:pt>
                <c:pt idx="32">
                  <c:v>7.1774129999999996</c:v>
                </c:pt>
                <c:pt idx="33">
                  <c:v>0</c:v>
                </c:pt>
              </c:numCache>
            </c:numRef>
          </c:val>
          <c:smooth val="0"/>
          <c:extLst>
            <c:ext xmlns:c16="http://schemas.microsoft.com/office/drawing/2014/chart" uri="{C3380CC4-5D6E-409C-BE32-E72D297353CC}">
              <c16:uniqueId val="{00000024-D7A7-41C8-8DCE-7B5766F8859C}"/>
            </c:ext>
          </c:extLst>
        </c:ser>
        <c:dLbls>
          <c:showLegendKey val="0"/>
          <c:showVal val="0"/>
          <c:showCatName val="0"/>
          <c:showSerName val="0"/>
          <c:showPercent val="0"/>
          <c:showBubbleSize val="0"/>
        </c:dLbls>
        <c:hiLowLines>
          <c:spPr>
            <a:ln w="3175">
              <a:solidFill>
                <a:srgbClr val="000000"/>
              </a:solidFill>
              <a:prstDash val="dash"/>
            </a:ln>
          </c:spPr>
        </c:hiLowLines>
        <c:marker val="1"/>
        <c:smooth val="0"/>
        <c:axId val="334775808"/>
        <c:axId val="334777728"/>
      </c:lineChart>
      <c:catAx>
        <c:axId val="33477580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334777728"/>
        <c:crosses val="autoZero"/>
        <c:auto val="1"/>
        <c:lblAlgn val="ctr"/>
        <c:lblOffset val="0"/>
        <c:tickLblSkip val="1"/>
        <c:noMultiLvlLbl val="0"/>
      </c:catAx>
      <c:valAx>
        <c:axId val="334777728"/>
        <c:scaling>
          <c:orientation val="minMax"/>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334775808"/>
        <c:crosses val="autoZero"/>
        <c:crossBetween val="between"/>
      </c:valAx>
      <c:spPr>
        <a:solidFill>
          <a:srgbClr val="F4FFFF">
            <a:alpha val="50000"/>
          </a:srgbClr>
        </a:solidFill>
        <a:ln w="9525">
          <a:solidFill>
            <a:srgbClr val="000000"/>
          </a:solidFill>
        </a:ln>
      </c:spPr>
    </c:plotArea>
    <c:legend>
      <c:legendPos val="t"/>
      <c:layout>
        <c:manualLayout>
          <c:xMode val="edge"/>
          <c:yMode val="edge"/>
          <c:x val="7.3466500168555604E-2"/>
          <c:y val="2.0869531529960968E-2"/>
          <c:w val="0.90331665552093543"/>
          <c:h val="7.0897908979089791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85725</xdr:colOff>
      <xdr:row>4</xdr:row>
      <xdr:rowOff>57151</xdr:rowOff>
    </xdr:from>
    <xdr:to>
      <xdr:col>8</xdr:col>
      <xdr:colOff>370538</xdr:colOff>
      <xdr:row>20</xdr:row>
      <xdr:rowOff>47626</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0</xdr:rowOff>
    </xdr:from>
    <xdr:to>
      <xdr:col>8</xdr:col>
      <xdr:colOff>581025</xdr:colOff>
      <xdr:row>20</xdr:row>
      <xdr:rowOff>133350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85725</xdr:colOff>
      <xdr:row>4</xdr:row>
      <xdr:rowOff>57151</xdr:rowOff>
    </xdr:from>
    <xdr:to>
      <xdr:col>8</xdr:col>
      <xdr:colOff>370538</xdr:colOff>
      <xdr:row>20</xdr:row>
      <xdr:rowOff>47626</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0.09963</cdr:y>
    </cdr:from>
    <cdr:to>
      <cdr:x>0.34962</cdr:x>
      <cdr:y>0.18081</cdr:y>
    </cdr:to>
    <cdr:sp macro="" textlink="">
      <cdr:nvSpPr>
        <cdr:cNvPr id="2" name="TextBox 1"/>
        <cdr:cNvSpPr txBox="1"/>
      </cdr:nvSpPr>
      <cdr:spPr>
        <a:xfrm xmlns:a="http://schemas.openxmlformats.org/drawingml/2006/main">
          <a:off x="0" y="257172"/>
          <a:ext cx="1914497" cy="2095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GB" sz="750">
              <a:latin typeface="Arial Narrow" panose="020B0606020202030204" pitchFamily="34" charset="0"/>
            </a:rPr>
            <a:t>% disposable family</a:t>
          </a:r>
          <a:r>
            <a:rPr lang="en-GB" sz="750" baseline="0">
              <a:latin typeface="Arial Narrow" panose="020B0606020202030204" pitchFamily="34" charset="0"/>
            </a:rPr>
            <a:t> income</a:t>
          </a:r>
          <a:endParaRPr lang="en-GB" sz="750">
            <a:latin typeface="Arial Narrow" panose="020B060602020203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0</xdr:colOff>
      <xdr:row>4</xdr:row>
      <xdr:rowOff>47625</xdr:rowOff>
    </xdr:from>
    <xdr:to>
      <xdr:col>8</xdr:col>
      <xdr:colOff>551513</xdr:colOff>
      <xdr:row>20</xdr:row>
      <xdr:rowOff>6923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0.53784</cdr:x>
      <cdr:y>0.02593</cdr:y>
    </cdr:from>
    <cdr:to>
      <cdr:x>0.55057</cdr:x>
      <cdr:y>0.05493</cdr:y>
    </cdr:to>
    <cdr:sp macro="" textlink="">
      <cdr:nvSpPr>
        <cdr:cNvPr id="40" name="xlamShapesMarker"/>
        <cdr:cNvSpPr/>
      </cdr:nvSpPr>
      <cdr:spPr>
        <a:xfrm xmlns:a="http://schemas.openxmlformats.org/drawingml/2006/main">
          <a:off x="3124458" y="66120"/>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0.0624</cdr:x>
      <cdr:y>0.06328</cdr:y>
    </cdr:from>
    <cdr:to>
      <cdr:x>0.07513</cdr:x>
      <cdr:y>0.09228</cdr:y>
    </cdr:to>
    <cdr:sp macro="" textlink="">
      <cdr:nvSpPr>
        <cdr:cNvPr id="42" name="xlamShapesMarker"/>
        <cdr:cNvSpPr/>
      </cdr:nvSpPr>
      <cdr:spPr>
        <a:xfrm xmlns:a="http://schemas.openxmlformats.org/drawingml/2006/main">
          <a:off x="362510" y="161371"/>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0</xdr:colOff>
      <xdr:row>5</xdr:row>
      <xdr:rowOff>0</xdr:rowOff>
    </xdr:from>
    <xdr:to>
      <xdr:col>8</xdr:col>
      <xdr:colOff>503887</xdr:colOff>
      <xdr:row>20</xdr:row>
      <xdr:rowOff>104775</xdr:rowOff>
    </xdr:to>
    <xdr:graphicFrame macro="">
      <xdr:nvGraphicFramePr>
        <xdr:cNvPr id="2" name="Chart 20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0.02184</cdr:x>
      <cdr:y>0.06811</cdr:y>
    </cdr:from>
    <cdr:to>
      <cdr:x>0.08288</cdr:x>
      <cdr:y>0.01108</cdr:y>
    </cdr:to>
    <cdr:sp macro="" textlink="">
      <cdr:nvSpPr>
        <cdr:cNvPr id="166913" name="Text Box 1"/>
        <cdr:cNvSpPr txBox="1">
          <a:spLocks xmlns:a="http://schemas.openxmlformats.org/drawingml/2006/main" noChangeArrowheads="1"/>
        </cdr:cNvSpPr>
      </cdr:nvSpPr>
      <cdr:spPr bwMode="auto">
        <a:xfrm xmlns:a="http://schemas.openxmlformats.org/drawingml/2006/main">
          <a:off x="148142" y="288117"/>
          <a:ext cx="419576" cy="0"/>
        </a:xfrm>
        <a:prstGeom xmlns:a="http://schemas.openxmlformats.org/drawingml/2006/main" prst="rect">
          <a:avLst/>
        </a:prstGeom>
        <a:noFill xmlns:a="http://schemas.openxmlformats.org/drawingml/2006/main"/>
        <a:ln xmlns:a="http://schemas.openxmlformats.org/drawingml/2006/main" w="317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750" b="0" i="0" strike="noStrike">
              <a:solidFill>
                <a:srgbClr val="000000"/>
              </a:solidFill>
              <a:latin typeface="Arial Narrow"/>
              <a:cs typeface="Arial"/>
            </a:rPr>
            <a:t>cost in % of family net income (different scale)</a:t>
          </a:r>
        </a:p>
      </cdr:txBody>
    </cdr:sp>
  </cdr:relSizeAnchor>
  <cdr:relSizeAnchor xmlns:cdr="http://schemas.openxmlformats.org/drawingml/2006/chartDrawing">
    <cdr:from>
      <cdr:x>0.02184</cdr:x>
      <cdr:y>0.06811</cdr:y>
    </cdr:from>
    <cdr:to>
      <cdr:x>0.08288</cdr:x>
      <cdr:y>0.01108</cdr:y>
    </cdr:to>
    <cdr:sp macro="" textlink="">
      <cdr:nvSpPr>
        <cdr:cNvPr id="2" name="Text Box 1"/>
        <cdr:cNvSpPr txBox="1">
          <a:spLocks xmlns:a="http://schemas.openxmlformats.org/drawingml/2006/main" noChangeArrowheads="1"/>
        </cdr:cNvSpPr>
      </cdr:nvSpPr>
      <cdr:spPr bwMode="auto">
        <a:xfrm xmlns:a="http://schemas.openxmlformats.org/drawingml/2006/main">
          <a:off x="148142" y="288117"/>
          <a:ext cx="419576" cy="0"/>
        </a:xfrm>
        <a:prstGeom xmlns:a="http://schemas.openxmlformats.org/drawingml/2006/main" prst="rect">
          <a:avLst/>
        </a:prstGeom>
        <a:noFill xmlns:a="http://schemas.openxmlformats.org/drawingml/2006/main"/>
        <a:ln xmlns:a="http://schemas.openxmlformats.org/drawingml/2006/main" w="317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750" b="0" i="0" strike="noStrike">
              <a:solidFill>
                <a:srgbClr val="000000"/>
              </a:solidFill>
              <a:latin typeface="Arial Narrow"/>
              <a:cs typeface="Arial"/>
            </a:rPr>
            <a:t>cost in % of family net income (different scale)</a:t>
          </a:r>
        </a:p>
      </cdr:txBody>
    </cdr:sp>
  </cdr:relSizeAnchor>
</c:userShapes>
</file>

<file path=xl/drawings/drawing2.xml><?xml version="1.0" encoding="utf-8"?>
<c:userShapes xmlns:c="http://schemas.openxmlformats.org/drawingml/2006/chart">
  <cdr:relSizeAnchor xmlns:cdr="http://schemas.openxmlformats.org/drawingml/2006/chartDrawing">
    <cdr:from>
      <cdr:x>0</cdr:x>
      <cdr:y>0.09963</cdr:y>
    </cdr:from>
    <cdr:to>
      <cdr:x>0.34962</cdr:x>
      <cdr:y>0.18081</cdr:y>
    </cdr:to>
    <cdr:sp macro="" textlink="">
      <cdr:nvSpPr>
        <cdr:cNvPr id="2" name="TextBox 1"/>
        <cdr:cNvSpPr txBox="1"/>
      </cdr:nvSpPr>
      <cdr:spPr>
        <a:xfrm xmlns:a="http://schemas.openxmlformats.org/drawingml/2006/main">
          <a:off x="0" y="257172"/>
          <a:ext cx="1914497" cy="2095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GB" sz="750">
              <a:latin typeface="Arial Narrow" panose="020B0606020202030204" pitchFamily="34" charset="0"/>
            </a:rPr>
            <a:t>% women's median</a:t>
          </a:r>
          <a:r>
            <a:rPr lang="en-GB" sz="750" baseline="0">
              <a:latin typeface="Arial Narrow" panose="020B0606020202030204" pitchFamily="34" charset="0"/>
            </a:rPr>
            <a:t> full-time earnings</a:t>
          </a:r>
          <a:endParaRPr lang="en-GB" sz="750">
            <a:latin typeface="Arial Narrow" panose="020B060602020203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xdr:row>
      <xdr:rowOff>76199</xdr:rowOff>
    </xdr:from>
    <xdr:to>
      <xdr:col>8</xdr:col>
      <xdr:colOff>600075</xdr:colOff>
      <xdr:row>20</xdr:row>
      <xdr:rowOff>66674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0.0624</cdr:x>
      <cdr:y>0.06328</cdr:y>
    </cdr:from>
    <cdr:to>
      <cdr:x>0.07513</cdr:x>
      <cdr:y>0.09228</cdr:y>
    </cdr:to>
    <cdr:sp macro="" textlink="">
      <cdr:nvSpPr>
        <cdr:cNvPr id="42" name="xlamShapesMarker"/>
        <cdr:cNvSpPr/>
      </cdr:nvSpPr>
      <cdr:spPr>
        <a:xfrm xmlns:a="http://schemas.openxmlformats.org/drawingml/2006/main">
          <a:off x="362510" y="161371"/>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85725</xdr:colOff>
      <xdr:row>5</xdr:row>
      <xdr:rowOff>57150</xdr:rowOff>
    </xdr:from>
    <xdr:to>
      <xdr:col>8</xdr:col>
      <xdr:colOff>370538</xdr:colOff>
      <xdr:row>21</xdr:row>
      <xdr:rowOff>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22</xdr:row>
      <xdr:rowOff>57150</xdr:rowOff>
    </xdr:from>
    <xdr:to>
      <xdr:col>8</xdr:col>
      <xdr:colOff>370538</xdr:colOff>
      <xdr:row>38</xdr:row>
      <xdr:rowOff>16448</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38100</xdr:rowOff>
    </xdr:from>
    <xdr:to>
      <xdr:col>9</xdr:col>
      <xdr:colOff>0</xdr:colOff>
      <xdr:row>20</xdr:row>
      <xdr:rowOff>28576</xdr:rowOff>
    </xdr:to>
    <xdr:graphicFrame macro="">
      <xdr:nvGraphicFramePr>
        <xdr:cNvPr id="2" name="Chart 20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22</xdr:row>
      <xdr:rowOff>19049</xdr:rowOff>
    </xdr:from>
    <xdr:to>
      <xdr:col>8</xdr:col>
      <xdr:colOff>600075</xdr:colOff>
      <xdr:row>37</xdr:row>
      <xdr:rowOff>9525</xdr:rowOff>
    </xdr:to>
    <xdr:graphicFrame macro="">
      <xdr:nvGraphicFramePr>
        <xdr:cNvPr id="3" name="Chart 20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0.02209</cdr:x>
      <cdr:y>0.06909</cdr:y>
    </cdr:from>
    <cdr:to>
      <cdr:x>0.08338</cdr:x>
      <cdr:y>0.01108</cdr:y>
    </cdr:to>
    <cdr:sp macro="" textlink="">
      <cdr:nvSpPr>
        <cdr:cNvPr id="166913" name="Text Box 1"/>
        <cdr:cNvSpPr txBox="1">
          <a:spLocks xmlns:a="http://schemas.openxmlformats.org/drawingml/2006/main" noChangeArrowheads="1"/>
        </cdr:cNvSpPr>
      </cdr:nvSpPr>
      <cdr:spPr bwMode="auto">
        <a:xfrm xmlns:a="http://schemas.openxmlformats.org/drawingml/2006/main">
          <a:off x="148142" y="288117"/>
          <a:ext cx="419576" cy="0"/>
        </a:xfrm>
        <a:prstGeom xmlns:a="http://schemas.openxmlformats.org/drawingml/2006/main" prst="rect">
          <a:avLst/>
        </a:prstGeom>
        <a:noFill xmlns:a="http://schemas.openxmlformats.org/drawingml/2006/main"/>
        <a:ln xmlns:a="http://schemas.openxmlformats.org/drawingml/2006/main" w="317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750" b="0" i="0" strike="noStrike">
              <a:solidFill>
                <a:srgbClr val="000000"/>
              </a:solidFill>
              <a:latin typeface="Arial Narrow" panose="020B0606020202030204" pitchFamily="34" charset="0"/>
              <a:cs typeface="Arial"/>
            </a:rPr>
            <a:t>cost in % of family net income (different scale)</a:t>
          </a:r>
        </a:p>
      </cdr:txBody>
    </cdr:sp>
  </cdr:relSizeAnchor>
</c:userShapes>
</file>

<file path=xl/drawings/drawing8.xml><?xml version="1.0" encoding="utf-8"?>
<c:userShapes xmlns:c="http://schemas.openxmlformats.org/drawingml/2006/chart">
  <cdr:relSizeAnchor xmlns:cdr="http://schemas.openxmlformats.org/drawingml/2006/chartDrawing">
    <cdr:from>
      <cdr:x>0.02209</cdr:x>
      <cdr:y>0.0686</cdr:y>
    </cdr:from>
    <cdr:to>
      <cdr:x>0.08362</cdr:x>
      <cdr:y>0.01108</cdr:y>
    </cdr:to>
    <cdr:sp macro="" textlink="">
      <cdr:nvSpPr>
        <cdr:cNvPr id="166913" name="Text Box 1"/>
        <cdr:cNvSpPr txBox="1">
          <a:spLocks xmlns:a="http://schemas.openxmlformats.org/drawingml/2006/main" noChangeArrowheads="1"/>
        </cdr:cNvSpPr>
      </cdr:nvSpPr>
      <cdr:spPr bwMode="auto">
        <a:xfrm xmlns:a="http://schemas.openxmlformats.org/drawingml/2006/main">
          <a:off x="148142" y="288117"/>
          <a:ext cx="419576" cy="0"/>
        </a:xfrm>
        <a:prstGeom xmlns:a="http://schemas.openxmlformats.org/drawingml/2006/main" prst="rect">
          <a:avLst/>
        </a:prstGeom>
        <a:noFill xmlns:a="http://schemas.openxmlformats.org/drawingml/2006/main"/>
        <a:ln xmlns:a="http://schemas.openxmlformats.org/drawingml/2006/main" w="317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750" b="0" i="0" strike="noStrike">
              <a:solidFill>
                <a:srgbClr val="000000"/>
              </a:solidFill>
              <a:latin typeface="Arial Narrow" panose="020B0606020202030204" pitchFamily="34" charset="0"/>
              <a:cs typeface="Arial"/>
            </a:rPr>
            <a:t>cost in % of family net income (different scale)</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5</xdr:row>
      <xdr:rowOff>0</xdr:rowOff>
    </xdr:from>
    <xdr:to>
      <xdr:col>9</xdr:col>
      <xdr:colOff>65738</xdr:colOff>
      <xdr:row>20</xdr:row>
      <xdr:rowOff>121223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share/els/pc/Deliverables/Family/6_Reports_Projects/2019_Childcare_Costs/4_graphics/Fig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share/els/pc/Deliverables/Family/6_Reports_Projects/2019_Childcare_Costs/4_graphics/Fig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share/els/pc/Deliverables/Family/6_Reports_Projects/2019_Childcare_Costs/4_graphics/Fig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share/els/pc/Deliverables/Family/6_Reports_Projects/2019_Childcare_Costs/4_graphics/Fig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share/els/pc/Deliverables/Family/6_Reports_Projects/2019_Childcare_Costs/4_graphics/Fig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eshare/els/pc/Deliverables/Family/6_Reports_Projects/2019_Childcare_Costs/4_graphics/FigA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eshare/els/pc/Deliverables/Family/6_Reports_Projects/2019_Childcare_Costs/4_graphics/FigA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eshare/els/pc/Deliverables/Family/6_Reports_Projects/2019_Childcare_Costs/4_graphics/FigA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2"/>
    </sheetNames>
    <sheetDataSet>
      <sheetData sheetId="0">
        <row r="4">
          <cell r="M4" t="str">
            <v>Low income (↓)</v>
          </cell>
          <cell r="N4" t="str">
            <v>Middle income</v>
          </cell>
          <cell r="O4" t="str">
            <v>High income</v>
          </cell>
        </row>
        <row r="5">
          <cell r="L5" t="str">
            <v>Ireland</v>
          </cell>
          <cell r="M5">
            <v>23.298736572265625</v>
          </cell>
          <cell r="N5">
            <v>15.691444396972656</v>
          </cell>
          <cell r="O5">
            <v>6.6767020225524902</v>
          </cell>
        </row>
        <row r="6">
          <cell r="L6" t="str">
            <v>Spain</v>
          </cell>
          <cell r="M6">
            <v>21.669609069824219</v>
          </cell>
          <cell r="N6">
            <v>17.797021865844727</v>
          </cell>
          <cell r="O6">
            <v>4.5612573623657227</v>
          </cell>
        </row>
        <row r="7">
          <cell r="L7" t="str">
            <v>Netherlands</v>
          </cell>
          <cell r="M7">
            <v>18.461666107177734</v>
          </cell>
          <cell r="N7">
            <v>10.707962036132813</v>
          </cell>
          <cell r="O7">
            <v>9.5272483825683594</v>
          </cell>
        </row>
        <row r="8">
          <cell r="L8" t="str">
            <v>United Kingdom</v>
          </cell>
          <cell r="M8">
            <v>18.324224472045898</v>
          </cell>
          <cell r="N8">
            <v>25.279689788818359</v>
          </cell>
          <cell r="O8">
            <v>9.5804605484008789</v>
          </cell>
        </row>
        <row r="9">
          <cell r="L9" t="str">
            <v>Slovak Republic</v>
          </cell>
          <cell r="M9">
            <v>14.051011085510254</v>
          </cell>
          <cell r="N9">
            <v>3.2076094150543213</v>
          </cell>
          <cell r="O9">
            <v>0</v>
          </cell>
        </row>
        <row r="10">
          <cell r="L10" t="str">
            <v>Greece</v>
          </cell>
          <cell r="M10">
            <v>13.925713539123535</v>
          </cell>
          <cell r="N10">
            <v>14.181913375854492</v>
          </cell>
          <cell r="O10">
            <v>8.1994171142578125</v>
          </cell>
        </row>
        <row r="11">
          <cell r="L11" t="str">
            <v>Slovenia</v>
          </cell>
          <cell r="M11">
            <v>9.9509344100952148</v>
          </cell>
          <cell r="N11">
            <v>3.2369191646575928</v>
          </cell>
          <cell r="O11">
            <v>0.17430919408798218</v>
          </cell>
        </row>
        <row r="12">
          <cell r="L12" t="str">
            <v>Italy</v>
          </cell>
          <cell r="M12">
            <v>9.296905517578125</v>
          </cell>
          <cell r="N12">
            <v>5.3940668106079102</v>
          </cell>
          <cell r="O12">
            <v>0.82375669479370117</v>
          </cell>
        </row>
        <row r="13">
          <cell r="L13" t="str">
            <v>Latvia</v>
          </cell>
          <cell r="M13">
            <v>9.2512607574462891</v>
          </cell>
          <cell r="N13">
            <v>8.8819265365600586</v>
          </cell>
          <cell r="O13">
            <v>3.661048412322998</v>
          </cell>
        </row>
        <row r="14">
          <cell r="L14" t="str">
            <v>Average</v>
          </cell>
          <cell r="M14">
            <v>8.9177332857380751</v>
          </cell>
          <cell r="N14">
            <v>6.5562603227470229</v>
          </cell>
          <cell r="O14">
            <v>2.875658957854561</v>
          </cell>
        </row>
        <row r="15">
          <cell r="L15" t="str">
            <v>Portugal</v>
          </cell>
          <cell r="M15">
            <v>8.8950614929199219</v>
          </cell>
          <cell r="N15">
            <v>5.670536994934082</v>
          </cell>
          <cell r="O15">
            <v>3.7796225547790527</v>
          </cell>
        </row>
        <row r="16">
          <cell r="L16" t="str">
            <v>Austria</v>
          </cell>
          <cell r="M16">
            <v>7.0298762321472168</v>
          </cell>
          <cell r="N16">
            <v>4.340446949005127</v>
          </cell>
          <cell r="O16">
            <v>1.0126208066940308</v>
          </cell>
        </row>
        <row r="17">
          <cell r="L17" t="str">
            <v>Belgium</v>
          </cell>
          <cell r="M17">
            <v>6.5084033012390137</v>
          </cell>
          <cell r="N17">
            <v>3.2608695030212402</v>
          </cell>
          <cell r="O17">
            <v>0.68962818384170532</v>
          </cell>
        </row>
        <row r="18">
          <cell r="L18" t="str">
            <v>Lithuania</v>
          </cell>
          <cell r="M18">
            <v>5.7636728286743164</v>
          </cell>
          <cell r="N18">
            <v>6.0349721908569336</v>
          </cell>
          <cell r="O18">
            <v>2.1845369338989258</v>
          </cell>
        </row>
        <row r="19">
          <cell r="L19" t="str">
            <v>Czech Republic</v>
          </cell>
          <cell r="M19">
            <v>5.6881537437438965</v>
          </cell>
          <cell r="N19">
            <v>0</v>
          </cell>
          <cell r="O19">
            <v>0.38594469428062439</v>
          </cell>
        </row>
        <row r="20">
          <cell r="L20" t="str">
            <v>France</v>
          </cell>
          <cell r="M20">
            <v>5.3066091537475586</v>
          </cell>
          <cell r="N20">
            <v>6.8612499237060547</v>
          </cell>
          <cell r="O20">
            <v>3.7733256816864014</v>
          </cell>
        </row>
        <row r="21">
          <cell r="L21" t="str">
            <v>Norway</v>
          </cell>
          <cell r="M21">
            <v>5.2538318634033203</v>
          </cell>
          <cell r="N21">
            <v>0.24686720967292786</v>
          </cell>
          <cell r="O21">
            <v>0</v>
          </cell>
        </row>
        <row r="22">
          <cell r="L22" t="str">
            <v>Luxembourg</v>
          </cell>
          <cell r="M22">
            <v>4.7969951629638672</v>
          </cell>
          <cell r="N22">
            <v>10.111793518066406</v>
          </cell>
          <cell r="O22">
            <v>2.6030721664428711</v>
          </cell>
        </row>
        <row r="23">
          <cell r="L23" t="str">
            <v>Finland</v>
          </cell>
          <cell r="M23">
            <v>4.2439436912536621</v>
          </cell>
          <cell r="N23">
            <v>2.7430419921875</v>
          </cell>
          <cell r="O23">
            <v>1.2147661447525024</v>
          </cell>
        </row>
        <row r="24">
          <cell r="L24" t="str">
            <v>Poland</v>
          </cell>
          <cell r="M24">
            <v>4.1751823425292969</v>
          </cell>
          <cell r="N24">
            <v>1.5112818479537964</v>
          </cell>
          <cell r="O24">
            <v>0.79330337047576904</v>
          </cell>
        </row>
        <row r="25">
          <cell r="L25" t="str">
            <v>Hungary</v>
          </cell>
          <cell r="M25">
            <v>3.0080804824829102</v>
          </cell>
          <cell r="N25">
            <v>2.374401330947876</v>
          </cell>
          <cell r="O25">
            <v>0</v>
          </cell>
        </row>
        <row r="26">
          <cell r="L26" t="str">
            <v>Estonia</v>
          </cell>
          <cell r="M26">
            <v>2.5994088649749756</v>
          </cell>
          <cell r="N26">
            <v>3.2599725723266602</v>
          </cell>
          <cell r="O26">
            <v>6.1814670562744141</v>
          </cell>
        </row>
        <row r="27">
          <cell r="L27" t="str">
            <v>Denmark</v>
          </cell>
          <cell r="M27">
            <v>2.0188677310943604</v>
          </cell>
          <cell r="N27">
            <v>0</v>
          </cell>
          <cell r="O27">
            <v>0.31766870617866516</v>
          </cell>
        </row>
        <row r="28">
          <cell r="L28" t="str">
            <v>Sweden</v>
          </cell>
          <cell r="M28">
            <v>1.5897171497344971</v>
          </cell>
          <cell r="N28">
            <v>0</v>
          </cell>
          <cell r="O28">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3"/>
    </sheetNames>
    <sheetDataSet>
      <sheetData sheetId="0">
        <row r="7">
          <cell r="M7" t="str">
            <v>Low income (↓)</v>
          </cell>
          <cell r="N7" t="str">
            <v>Middle income</v>
          </cell>
          <cell r="O7" t="str">
            <v>High income</v>
          </cell>
          <cell r="S7" t="str">
            <v>Low income</v>
          </cell>
          <cell r="T7" t="str">
            <v>Middle income</v>
          </cell>
          <cell r="U7" t="str">
            <v>High income</v>
          </cell>
        </row>
        <row r="8">
          <cell r="L8" t="str">
            <v>Denmark</v>
          </cell>
          <cell r="M8">
            <v>69.752663373947144</v>
          </cell>
          <cell r="N8">
            <v>74.244046211242676</v>
          </cell>
          <cell r="O8">
            <v>75.889605283737183</v>
          </cell>
          <cell r="R8" t="str">
            <v>Denmark</v>
          </cell>
          <cell r="S8">
            <v>85.180860757827759</v>
          </cell>
          <cell r="T8">
            <v>96.013706922531128</v>
          </cell>
          <cell r="U8">
            <v>98.647141456604004</v>
          </cell>
        </row>
        <row r="9">
          <cell r="L9" t="str">
            <v>Iceland</v>
          </cell>
          <cell r="M9">
            <v>62.155318260192871</v>
          </cell>
          <cell r="N9">
            <v>63.218480348587036</v>
          </cell>
          <cell r="O9">
            <v>77.973818778991699</v>
          </cell>
          <cell r="R9" t="str">
            <v>Iceland</v>
          </cell>
          <cell r="S9">
            <v>97.522068023681641</v>
          </cell>
          <cell r="T9">
            <v>97.908234596252441</v>
          </cell>
          <cell r="U9">
            <v>100</v>
          </cell>
        </row>
        <row r="10">
          <cell r="L10" t="str">
            <v>Luxembourg</v>
          </cell>
          <cell r="M10">
            <v>59.50767993927002</v>
          </cell>
          <cell r="N10">
            <v>59.833723306655884</v>
          </cell>
          <cell r="O10">
            <v>74.513441324234009</v>
          </cell>
          <cell r="R10" t="str">
            <v>Luxembourg</v>
          </cell>
          <cell r="S10">
            <v>96.127480268478394</v>
          </cell>
          <cell r="T10">
            <v>96.604084968566895</v>
          </cell>
          <cell r="U10">
            <v>98.418056964874268</v>
          </cell>
        </row>
        <row r="11">
          <cell r="L11" t="str">
            <v>Sweden</v>
          </cell>
          <cell r="M11">
            <v>47.643578052520752</v>
          </cell>
          <cell r="N11">
            <v>57.470101118087769</v>
          </cell>
          <cell r="O11">
            <v>57.483255863189697</v>
          </cell>
          <cell r="R11" t="str">
            <v>Sweden</v>
          </cell>
          <cell r="S11">
            <v>88.026583194732666</v>
          </cell>
          <cell r="T11">
            <v>95.437318086624146</v>
          </cell>
          <cell r="U11">
            <v>97.104251384735107</v>
          </cell>
        </row>
        <row r="12">
          <cell r="L12" t="str">
            <v>Germany</v>
          </cell>
          <cell r="M12">
            <v>42.58265495300293</v>
          </cell>
          <cell r="N12">
            <v>45.867180824279785</v>
          </cell>
          <cell r="O12">
            <v>48.433598875999451</v>
          </cell>
          <cell r="R12" t="str">
            <v>Germany</v>
          </cell>
          <cell r="S12">
            <v>75.61945915222168</v>
          </cell>
          <cell r="T12">
            <v>81.182938814163208</v>
          </cell>
          <cell r="U12">
            <v>93.289196491241455</v>
          </cell>
        </row>
        <row r="13">
          <cell r="L13" t="str">
            <v>Slovenia</v>
          </cell>
          <cell r="M13">
            <v>42.482659220695496</v>
          </cell>
          <cell r="N13">
            <v>49.949595332145691</v>
          </cell>
          <cell r="O13">
            <v>50.356501340866089</v>
          </cell>
          <cell r="R13" t="str">
            <v>Slovenia</v>
          </cell>
          <cell r="S13">
            <v>91.431409120559692</v>
          </cell>
          <cell r="T13">
            <v>94.614452123641968</v>
          </cell>
          <cell r="U13">
            <v>96.580564975738525</v>
          </cell>
        </row>
        <row r="14">
          <cell r="L14" t="str">
            <v>Portugal</v>
          </cell>
          <cell r="M14">
            <v>39.997780323028564</v>
          </cell>
          <cell r="N14">
            <v>44.64353621006012</v>
          </cell>
          <cell r="O14">
            <v>55.841225385665894</v>
          </cell>
          <cell r="R14" t="str">
            <v>Portugal</v>
          </cell>
          <cell r="S14">
            <v>85.912907123565674</v>
          </cell>
          <cell r="T14">
            <v>96.285438537597656</v>
          </cell>
          <cell r="U14">
            <v>95.837688446044922</v>
          </cell>
        </row>
        <row r="15">
          <cell r="L15" t="str">
            <v>Netherlands</v>
          </cell>
          <cell r="M15">
            <v>39.912161231040955</v>
          </cell>
          <cell r="N15">
            <v>66.99872612953186</v>
          </cell>
          <cell r="O15">
            <v>76.102530956268311</v>
          </cell>
          <cell r="R15" t="str">
            <v>Netherlands</v>
          </cell>
          <cell r="S15">
            <v>95.022624731063843</v>
          </cell>
          <cell r="T15">
            <v>97.264868021011353</v>
          </cell>
          <cell r="U15">
            <v>97.707343101501465</v>
          </cell>
        </row>
        <row r="16">
          <cell r="L16" t="str">
            <v>Spain</v>
          </cell>
          <cell r="M16">
            <v>37.355473637580872</v>
          </cell>
          <cell r="N16">
            <v>45.303592085838318</v>
          </cell>
          <cell r="O16">
            <v>56.596499681472778</v>
          </cell>
          <cell r="R16" t="str">
            <v>Spain</v>
          </cell>
          <cell r="S16">
            <v>94.209140539169312</v>
          </cell>
          <cell r="T16">
            <v>95.537382364273071</v>
          </cell>
          <cell r="U16">
            <v>98.782467842102051</v>
          </cell>
        </row>
        <row r="17">
          <cell r="L17" t="str">
            <v>Belgium</v>
          </cell>
          <cell r="M17">
            <v>36.387872695922852</v>
          </cell>
          <cell r="N17">
            <v>61.184227466583252</v>
          </cell>
          <cell r="O17">
            <v>69.689947366714478</v>
          </cell>
          <cell r="R17" t="str">
            <v>Belgium</v>
          </cell>
          <cell r="S17">
            <v>99.258130788803101</v>
          </cell>
          <cell r="T17">
            <v>97.175770998001099</v>
          </cell>
          <cell r="U17">
            <v>99.079269170761108</v>
          </cell>
        </row>
        <row r="18">
          <cell r="L18" t="str">
            <v>Norway</v>
          </cell>
          <cell r="M18">
            <v>33.428692817687988</v>
          </cell>
          <cell r="N18">
            <v>56.814473867416382</v>
          </cell>
          <cell r="O18">
            <v>53.075826168060303</v>
          </cell>
          <cell r="R18" t="str">
            <v>Norway</v>
          </cell>
          <cell r="S18">
            <v>80.433505773544312</v>
          </cell>
          <cell r="T18">
            <v>91.204017400741577</v>
          </cell>
          <cell r="U18">
            <v>91.954982280731201</v>
          </cell>
        </row>
        <row r="19">
          <cell r="L19" t="str">
            <v>Estonia</v>
          </cell>
          <cell r="M19">
            <v>31.830278038978577</v>
          </cell>
          <cell r="N19">
            <v>25.137054920196533</v>
          </cell>
          <cell r="O19">
            <v>30.588150024414063</v>
          </cell>
          <cell r="R19" t="str">
            <v>Estonia</v>
          </cell>
          <cell r="S19">
            <v>89.67011570930481</v>
          </cell>
          <cell r="T19">
            <v>94.504112005233765</v>
          </cell>
          <cell r="U19">
            <v>95.992237329483032</v>
          </cell>
        </row>
        <row r="20">
          <cell r="L20" t="str">
            <v>France</v>
          </cell>
          <cell r="M20">
            <v>31.585597991943359</v>
          </cell>
          <cell r="N20">
            <v>69.075411558151245</v>
          </cell>
          <cell r="O20">
            <v>76.522737741470337</v>
          </cell>
          <cell r="R20" t="str">
            <v>France</v>
          </cell>
          <cell r="S20">
            <v>92.578345537185669</v>
          </cell>
          <cell r="T20">
            <v>97.995895147323608</v>
          </cell>
          <cell r="U20">
            <v>96.113848686218262</v>
          </cell>
        </row>
        <row r="21">
          <cell r="L21" t="str">
            <v>Average</v>
          </cell>
          <cell r="M21">
            <v>29.935237779640236</v>
          </cell>
          <cell r="N21">
            <v>39.366782109181472</v>
          </cell>
          <cell r="O21">
            <v>48.340194629361996</v>
          </cell>
          <cell r="R21" t="str">
            <v>Average</v>
          </cell>
          <cell r="S21">
            <v>83.334456728054931</v>
          </cell>
          <cell r="T21">
            <v>90.091897661869339</v>
          </cell>
          <cell r="U21">
            <v>92.553917949016281</v>
          </cell>
        </row>
        <row r="22">
          <cell r="L22" t="str">
            <v>United Kingdom</v>
          </cell>
          <cell r="M22">
            <v>27.23175585269928</v>
          </cell>
          <cell r="N22">
            <v>34.402000904083252</v>
          </cell>
          <cell r="O22">
            <v>62.023401260375977</v>
          </cell>
          <cell r="R22" t="str">
            <v>United Kingdom</v>
          </cell>
          <cell r="S22">
            <v>76.935416460037231</v>
          </cell>
          <cell r="T22">
            <v>83.186763525009155</v>
          </cell>
          <cell r="U22">
            <v>72.58988618850708</v>
          </cell>
        </row>
        <row r="23">
          <cell r="L23" t="str">
            <v>Latvia</v>
          </cell>
          <cell r="M23">
            <v>25.15321671962738</v>
          </cell>
          <cell r="N23">
            <v>29.396981000900269</v>
          </cell>
          <cell r="O23">
            <v>36.995008587837219</v>
          </cell>
          <cell r="R23" t="str">
            <v>Latvia</v>
          </cell>
          <cell r="S23">
            <v>82.885831594467163</v>
          </cell>
          <cell r="T23">
            <v>87.787896394729614</v>
          </cell>
          <cell r="U23">
            <v>94.478476047515869</v>
          </cell>
        </row>
        <row r="24">
          <cell r="L24" t="str">
            <v>Switzerland</v>
          </cell>
          <cell r="M24">
            <v>24.908770620822906</v>
          </cell>
          <cell r="N24">
            <v>38.551425933837891</v>
          </cell>
          <cell r="O24">
            <v>64.046066999435425</v>
          </cell>
          <cell r="R24" t="str">
            <v>Switzerland</v>
          </cell>
          <cell r="S24">
            <v>70.476061105728149</v>
          </cell>
          <cell r="T24">
            <v>81.605261564254761</v>
          </cell>
          <cell r="U24">
            <v>87.744945287704468</v>
          </cell>
        </row>
        <row r="25">
          <cell r="L25" t="str">
            <v>Italy</v>
          </cell>
          <cell r="M25">
            <v>22.968122363090515</v>
          </cell>
          <cell r="N25">
            <v>28.325313329696655</v>
          </cell>
          <cell r="O25">
            <v>40.587383508682251</v>
          </cell>
          <cell r="R25" t="str">
            <v>Italy</v>
          </cell>
          <cell r="S25">
            <v>82.825267314910889</v>
          </cell>
          <cell r="T25">
            <v>93.756145238876343</v>
          </cell>
          <cell r="U25">
            <v>91.494655609130859</v>
          </cell>
        </row>
        <row r="26">
          <cell r="L26" t="str">
            <v>Greece</v>
          </cell>
          <cell r="M26">
            <v>20.85459977388382</v>
          </cell>
          <cell r="N26">
            <v>20.382972061634064</v>
          </cell>
          <cell r="O26">
            <v>30.184248089790344</v>
          </cell>
          <cell r="R26" t="str">
            <v>Greece</v>
          </cell>
          <cell r="S26">
            <v>87.802249193191528</v>
          </cell>
          <cell r="T26">
            <v>89.922213554382324</v>
          </cell>
          <cell r="U26">
            <v>92.250221967697144</v>
          </cell>
        </row>
        <row r="27">
          <cell r="L27" t="str">
            <v>Finland</v>
          </cell>
          <cell r="M27">
            <v>18.758241832256317</v>
          </cell>
          <cell r="N27">
            <v>37.184244394302368</v>
          </cell>
          <cell r="O27">
            <v>48.844459652900696</v>
          </cell>
          <cell r="R27" t="str">
            <v>Finland</v>
          </cell>
          <cell r="S27">
            <v>67.504096031188965</v>
          </cell>
          <cell r="T27">
            <v>84.724205732345581</v>
          </cell>
          <cell r="U27">
            <v>95.174574851989746</v>
          </cell>
        </row>
        <row r="28">
          <cell r="L28" t="str">
            <v>Ireland</v>
          </cell>
          <cell r="M28">
            <v>17.274175584316254</v>
          </cell>
          <cell r="N28">
            <v>24.340254068374634</v>
          </cell>
          <cell r="O28">
            <v>61.425584554672241</v>
          </cell>
          <cell r="R28" t="str">
            <v>Ireland</v>
          </cell>
          <cell r="S28">
            <v>85.235416889190674</v>
          </cell>
          <cell r="T28">
            <v>94.023454189300537</v>
          </cell>
          <cell r="U28">
            <v>99.922323226928711</v>
          </cell>
        </row>
        <row r="29">
          <cell r="L29" t="str">
            <v>Austria</v>
          </cell>
          <cell r="M29">
            <v>16.767162084579468</v>
          </cell>
          <cell r="N29">
            <v>22.46277928352356</v>
          </cell>
          <cell r="O29">
            <v>24.932575225830078</v>
          </cell>
          <cell r="R29" t="str">
            <v>Austria</v>
          </cell>
          <cell r="S29">
            <v>84.254926443099976</v>
          </cell>
          <cell r="T29">
            <v>87.647175788879395</v>
          </cell>
          <cell r="U29">
            <v>96.08842134475708</v>
          </cell>
        </row>
        <row r="30">
          <cell r="L30" t="str">
            <v>Hungary</v>
          </cell>
          <cell r="M30">
            <v>12.837105989456177</v>
          </cell>
          <cell r="N30">
            <v>18.426218628883362</v>
          </cell>
          <cell r="O30">
            <v>13.646137714385986</v>
          </cell>
          <cell r="R30" t="str">
            <v>Hungary</v>
          </cell>
          <cell r="S30">
            <v>91.461867094039917</v>
          </cell>
          <cell r="T30">
            <v>94.451355934143066</v>
          </cell>
          <cell r="U30">
            <v>94.269222021102905</v>
          </cell>
        </row>
        <row r="31">
          <cell r="L31" t="str">
            <v>Czech Republic</v>
          </cell>
          <cell r="M31">
            <v>5.9342958033084869</v>
          </cell>
          <cell r="N31">
            <v>8.6919590830802917</v>
          </cell>
          <cell r="O31">
            <v>10.414623469114304</v>
          </cell>
          <cell r="R31" t="str">
            <v>Czech Republic</v>
          </cell>
          <cell r="S31">
            <v>73.84178638458252</v>
          </cell>
          <cell r="T31">
            <v>85.190415382385254</v>
          </cell>
          <cell r="U31">
            <v>79.074031114578247</v>
          </cell>
        </row>
        <row r="32">
          <cell r="L32" t="str">
            <v>Lithuania</v>
          </cell>
          <cell r="M32">
            <v>5.5304545909166336</v>
          </cell>
          <cell r="N32">
            <v>24.400641024112701</v>
          </cell>
          <cell r="O32">
            <v>33.066371083259583</v>
          </cell>
          <cell r="R32" t="str">
            <v>Lithuania</v>
          </cell>
          <cell r="S32">
            <v>68.805837631225586</v>
          </cell>
          <cell r="T32">
            <v>80.0464928150177</v>
          </cell>
          <cell r="U32">
            <v>92.847895622253418</v>
          </cell>
        </row>
        <row r="33">
          <cell r="L33" t="str">
            <v>Poland</v>
          </cell>
          <cell r="M33">
            <v>5.4758705198764801</v>
          </cell>
          <cell r="N33">
            <v>16.006100177764893</v>
          </cell>
          <cell r="O33">
            <v>23.309625685214996</v>
          </cell>
          <cell r="R33" t="str">
            <v>Poland</v>
          </cell>
          <cell r="S33">
            <v>54.856425523757935</v>
          </cell>
          <cell r="T33">
            <v>69.97334361076355</v>
          </cell>
          <cell r="U33">
            <v>77.737432718276978</v>
          </cell>
        </row>
        <row r="34">
          <cell r="L34" t="str">
            <v>Slovak Republic</v>
          </cell>
          <cell r="M34">
            <v>0</v>
          </cell>
          <cell r="N34">
            <v>1.2252955697476864</v>
          </cell>
          <cell r="O34">
            <v>4.3024357408285141</v>
          </cell>
          <cell r="R34" t="str">
            <v>Slovak Republic</v>
          </cell>
          <cell r="S34">
            <v>68.818062543869019</v>
          </cell>
          <cell r="T34">
            <v>78.346395492553711</v>
          </cell>
          <cell r="U34">
            <v>73.222732543945313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4"/>
    </sheetNames>
    <sheetDataSet>
      <sheetData sheetId="0">
        <row r="5">
          <cell r="M5" t="str">
            <v>With childcare costs  (↑)</v>
          </cell>
          <cell r="N5" t="str">
            <v>Without childcare costs</v>
          </cell>
          <cell r="Q5" t="str">
            <v>With childcare costs  (↑)</v>
          </cell>
          <cell r="R5" t="str">
            <v>Without childcare costs</v>
          </cell>
        </row>
        <row r="6">
          <cell r="L6" t="str">
            <v>Latvia</v>
          </cell>
          <cell r="M6">
            <v>13.991322</v>
          </cell>
          <cell r="N6">
            <v>13.991322</v>
          </cell>
          <cell r="P6" t="str">
            <v>Estonia</v>
          </cell>
          <cell r="Q6">
            <v>13.819146</v>
          </cell>
          <cell r="R6">
            <v>13.819146</v>
          </cell>
        </row>
        <row r="7">
          <cell r="L7" t="str">
            <v>Italy</v>
          </cell>
          <cell r="M7">
            <v>20.524697</v>
          </cell>
          <cell r="N7">
            <v>20.524697</v>
          </cell>
          <cell r="P7" t="str">
            <v>Chile</v>
          </cell>
          <cell r="Q7">
            <v>18.760000000000002</v>
          </cell>
          <cell r="R7">
            <v>18.760000000000002</v>
          </cell>
        </row>
        <row r="8">
          <cell r="L8" t="str">
            <v>United States</v>
          </cell>
          <cell r="M8">
            <v>21.494088999999999</v>
          </cell>
          <cell r="N8">
            <v>19.133224999999999</v>
          </cell>
          <cell r="P8" t="str">
            <v>Spain</v>
          </cell>
          <cell r="Q8">
            <v>20.679569999999998</v>
          </cell>
          <cell r="R8">
            <v>9.0691968000000003</v>
          </cell>
        </row>
        <row r="9">
          <cell r="L9" t="str">
            <v>Hungary</v>
          </cell>
          <cell r="M9">
            <v>21.895154999999999</v>
          </cell>
          <cell r="N9">
            <v>14.688796999999999</v>
          </cell>
          <cell r="P9" t="str">
            <v>Latvia</v>
          </cell>
          <cell r="Q9">
            <v>20.806933000000001</v>
          </cell>
          <cell r="R9">
            <v>20.806933000000001</v>
          </cell>
        </row>
        <row r="10">
          <cell r="L10" t="str">
            <v>Greece</v>
          </cell>
          <cell r="M10">
            <v>38.640884999999997</v>
          </cell>
          <cell r="N10">
            <v>38.640884999999997</v>
          </cell>
          <cell r="P10" t="str">
            <v>Portugal</v>
          </cell>
          <cell r="Q10">
            <v>23.04674</v>
          </cell>
          <cell r="R10">
            <v>18.020959000000001</v>
          </cell>
        </row>
        <row r="11">
          <cell r="L11" t="str">
            <v>Chile</v>
          </cell>
          <cell r="M11">
            <v>40.273347999999999</v>
          </cell>
          <cell r="N11">
            <v>40.273347999999999</v>
          </cell>
          <cell r="P11" t="str">
            <v>Korea</v>
          </cell>
          <cell r="Q11">
            <v>23.178729000000001</v>
          </cell>
          <cell r="R11">
            <v>12.862829</v>
          </cell>
        </row>
        <row r="12">
          <cell r="L12" t="str">
            <v>Czech Republic</v>
          </cell>
          <cell r="M12">
            <v>44.856276000000001</v>
          </cell>
          <cell r="N12">
            <v>34.998522999999999</v>
          </cell>
          <cell r="P12" t="str">
            <v>Sweden</v>
          </cell>
          <cell r="Q12">
            <v>29.767022999999998</v>
          </cell>
          <cell r="R12">
            <v>22.789534</v>
          </cell>
        </row>
        <row r="13">
          <cell r="L13" t="str">
            <v>Spain</v>
          </cell>
          <cell r="M13">
            <v>47.785646</v>
          </cell>
          <cell r="N13">
            <v>41.704022000000002</v>
          </cell>
          <cell r="P13" t="str">
            <v>Norway</v>
          </cell>
          <cell r="Q13">
            <v>35.098801999999999</v>
          </cell>
          <cell r="R13">
            <v>23.715921999999999</v>
          </cell>
        </row>
        <row r="14">
          <cell r="L14" t="str">
            <v>Estonia</v>
          </cell>
          <cell r="M14">
            <v>47.866945000000001</v>
          </cell>
          <cell r="N14">
            <v>44.898017000000003</v>
          </cell>
          <cell r="P14" t="str">
            <v>Greece</v>
          </cell>
          <cell r="Q14">
            <v>35.664251999999998</v>
          </cell>
          <cell r="R14">
            <v>26.542311000000002</v>
          </cell>
        </row>
        <row r="15">
          <cell r="L15" t="str">
            <v>Israel</v>
          </cell>
          <cell r="M15">
            <v>49.042242000000002</v>
          </cell>
          <cell r="N15">
            <v>37.290973999999999</v>
          </cell>
          <cell r="P15" t="str">
            <v>Italy</v>
          </cell>
          <cell r="Q15">
            <v>37.727400000000003</v>
          </cell>
          <cell r="R15">
            <v>37.727400000000003</v>
          </cell>
        </row>
        <row r="16">
          <cell r="L16" t="str">
            <v>Poland</v>
          </cell>
          <cell r="M16">
            <v>55.190471000000002</v>
          </cell>
          <cell r="N16">
            <v>43.329794999999997</v>
          </cell>
          <cell r="P16" t="str">
            <v>Czech Republic</v>
          </cell>
          <cell r="Q16">
            <v>38.162171999999998</v>
          </cell>
          <cell r="R16">
            <v>31.1</v>
          </cell>
        </row>
        <row r="17">
          <cell r="L17" t="str">
            <v>Netherlands</v>
          </cell>
          <cell r="M17">
            <v>56.831099999999999</v>
          </cell>
          <cell r="N17">
            <v>49.699016</v>
          </cell>
          <cell r="P17" t="str">
            <v>Netherlands</v>
          </cell>
          <cell r="Q17">
            <v>42.237982000000002</v>
          </cell>
          <cell r="R17">
            <v>24.352910000000001</v>
          </cell>
        </row>
        <row r="18">
          <cell r="L18" t="str">
            <v>Slovak Republic</v>
          </cell>
          <cell r="M18">
            <v>59.649782999999999</v>
          </cell>
          <cell r="N18">
            <v>11.368309999999999</v>
          </cell>
          <cell r="P18" t="str">
            <v>Hungary</v>
          </cell>
          <cell r="Q18">
            <v>43.251786000000003</v>
          </cell>
          <cell r="R18">
            <v>33.5</v>
          </cell>
        </row>
        <row r="19">
          <cell r="L19" t="str">
            <v>France</v>
          </cell>
          <cell r="M19">
            <v>61.073064000000002</v>
          </cell>
          <cell r="N19">
            <v>56.152524</v>
          </cell>
          <cell r="P19" t="str">
            <v>Austria</v>
          </cell>
          <cell r="Q19">
            <v>46.528388</v>
          </cell>
          <cell r="R19">
            <v>40.381469000000003</v>
          </cell>
        </row>
        <row r="20">
          <cell r="L20" t="str">
            <v>Sweden</v>
          </cell>
          <cell r="M20">
            <v>62.679589</v>
          </cell>
          <cell r="N20">
            <v>58.679589</v>
          </cell>
          <cell r="P20" t="str">
            <v>Germany</v>
          </cell>
          <cell r="Q20">
            <v>48.113366999999997</v>
          </cell>
          <cell r="R20">
            <v>46.561433999999998</v>
          </cell>
        </row>
        <row r="21">
          <cell r="L21" t="str">
            <v>Finland</v>
          </cell>
          <cell r="M21">
            <v>63.253044000000003</v>
          </cell>
          <cell r="N21">
            <v>55.569592</v>
          </cell>
          <cell r="P21" t="str">
            <v>Israel</v>
          </cell>
          <cell r="Q21">
            <v>49.291986999999999</v>
          </cell>
          <cell r="R21">
            <v>29.712250000000001</v>
          </cell>
        </row>
        <row r="22">
          <cell r="L22" t="str">
            <v>OECD average</v>
          </cell>
          <cell r="M22">
            <v>64.499701000000002</v>
          </cell>
          <cell r="N22">
            <v>54.135353000000002</v>
          </cell>
          <cell r="P22" t="str">
            <v>Luxembourg</v>
          </cell>
          <cell r="Q22">
            <v>49.485872000000001</v>
          </cell>
          <cell r="R22">
            <v>44.537635000000002</v>
          </cell>
        </row>
        <row r="23">
          <cell r="L23" t="str">
            <v>Portugal</v>
          </cell>
          <cell r="M23">
            <v>65.456363999999994</v>
          </cell>
          <cell r="N23">
            <v>63.362827000000003</v>
          </cell>
          <cell r="P23" t="str">
            <v>Switzerland</v>
          </cell>
          <cell r="Q23">
            <v>51.086658</v>
          </cell>
          <cell r="R23">
            <v>28.342891999999999</v>
          </cell>
        </row>
        <row r="24">
          <cell r="L24" t="str">
            <v>Australia</v>
          </cell>
          <cell r="M24">
            <v>66.038855999999996</v>
          </cell>
          <cell r="N24">
            <v>52.02619</v>
          </cell>
          <cell r="P24" t="str">
            <v>OECD average</v>
          </cell>
          <cell r="Q24">
            <v>56.673861000000002</v>
          </cell>
          <cell r="R24">
            <v>37.729095999999998</v>
          </cell>
        </row>
        <row r="25">
          <cell r="L25" t="str">
            <v>Norway</v>
          </cell>
          <cell r="M25">
            <v>69.463712000000001</v>
          </cell>
          <cell r="N25">
            <v>68.670378999999997</v>
          </cell>
          <cell r="P25" t="str">
            <v>Belgium</v>
          </cell>
          <cell r="Q25">
            <v>57.610371999999998</v>
          </cell>
          <cell r="R25">
            <v>43.323228999999998</v>
          </cell>
        </row>
        <row r="26">
          <cell r="L26" t="str">
            <v>Canada</v>
          </cell>
          <cell r="M26">
            <v>70.601556000000002</v>
          </cell>
          <cell r="N26">
            <v>49.953955999999998</v>
          </cell>
          <cell r="P26" t="str">
            <v>Finland</v>
          </cell>
          <cell r="Q26">
            <v>58.219982999999999</v>
          </cell>
          <cell r="R26">
            <v>29.980073000000001</v>
          </cell>
        </row>
        <row r="27">
          <cell r="L27" t="str">
            <v>Lithuania</v>
          </cell>
          <cell r="M27">
            <v>72.857742999999999</v>
          </cell>
          <cell r="N27">
            <v>67.793485000000004</v>
          </cell>
          <cell r="P27" t="str">
            <v>France</v>
          </cell>
          <cell r="Q27">
            <v>58.859915000000001</v>
          </cell>
          <cell r="R27">
            <v>43.500455000000002</v>
          </cell>
        </row>
        <row r="28">
          <cell r="L28" t="str">
            <v>Iceland</v>
          </cell>
          <cell r="M28">
            <v>75.627166000000003</v>
          </cell>
          <cell r="N28">
            <v>69.463206</v>
          </cell>
          <cell r="P28" t="str">
            <v>Iceland</v>
          </cell>
          <cell r="Q28">
            <v>66.033089000000004</v>
          </cell>
          <cell r="R28">
            <v>57.625138999999997</v>
          </cell>
        </row>
        <row r="29">
          <cell r="L29" t="str">
            <v>Germany</v>
          </cell>
          <cell r="M29">
            <v>77.473288999999994</v>
          </cell>
          <cell r="N29">
            <v>75.874992000000006</v>
          </cell>
          <cell r="P29" t="str">
            <v>Japan</v>
          </cell>
          <cell r="Q29">
            <v>70.414270999999999</v>
          </cell>
          <cell r="R29">
            <v>34.665880999999999</v>
          </cell>
        </row>
        <row r="30">
          <cell r="L30" t="str">
            <v>Denmark</v>
          </cell>
          <cell r="M30">
            <v>83.003617000000006</v>
          </cell>
          <cell r="N30">
            <v>81.129904999999994</v>
          </cell>
          <cell r="P30" t="str">
            <v>Lithuania</v>
          </cell>
          <cell r="Q30">
            <v>71.228846000000004</v>
          </cell>
          <cell r="R30">
            <v>52.519224000000001</v>
          </cell>
        </row>
        <row r="31">
          <cell r="L31" t="str">
            <v>Belgium</v>
          </cell>
          <cell r="M31">
            <v>83.503038000000004</v>
          </cell>
          <cell r="N31">
            <v>78.125883000000002</v>
          </cell>
          <cell r="P31" t="str">
            <v>Australia</v>
          </cell>
          <cell r="Q31">
            <v>74.290581000000003</v>
          </cell>
          <cell r="R31">
            <v>47.115349999999999</v>
          </cell>
        </row>
        <row r="32">
          <cell r="L32" t="str">
            <v>Luxembourg</v>
          </cell>
          <cell r="M32">
            <v>83.665304000000006</v>
          </cell>
          <cell r="N32">
            <v>83.665304000000006</v>
          </cell>
          <cell r="P32" t="str">
            <v>Slovak Republic</v>
          </cell>
          <cell r="Q32">
            <v>74.902274000000006</v>
          </cell>
          <cell r="R32">
            <v>26.620801</v>
          </cell>
        </row>
        <row r="33">
          <cell r="L33" t="str">
            <v>Korea</v>
          </cell>
          <cell r="M33">
            <v>86.534813999999997</v>
          </cell>
          <cell r="N33">
            <v>76.218914999999996</v>
          </cell>
          <cell r="P33" t="str">
            <v>Poland</v>
          </cell>
          <cell r="Q33">
            <v>83.104551000000001</v>
          </cell>
          <cell r="R33">
            <v>71.243875000000003</v>
          </cell>
        </row>
        <row r="34">
          <cell r="L34" t="str">
            <v>Ireland</v>
          </cell>
          <cell r="M34">
            <v>89.292310000000001</v>
          </cell>
          <cell r="N34">
            <v>47.005265000000001</v>
          </cell>
          <cell r="P34" t="str">
            <v>Denmark</v>
          </cell>
          <cell r="Q34">
            <v>95.725517999999994</v>
          </cell>
          <cell r="R34">
            <v>78.691772999999998</v>
          </cell>
        </row>
        <row r="35">
          <cell r="L35" t="str">
            <v>Austria</v>
          </cell>
          <cell r="M35">
            <v>89.981905999999995</v>
          </cell>
          <cell r="N35">
            <v>83.834986999999998</v>
          </cell>
          <cell r="P35" t="str">
            <v>Ireland</v>
          </cell>
          <cell r="Q35">
            <v>96.754874999999998</v>
          </cell>
          <cell r="R35">
            <v>38.039864999999999</v>
          </cell>
        </row>
        <row r="36">
          <cell r="L36" t="str">
            <v>Switzerland</v>
          </cell>
          <cell r="M36">
            <v>94.479910000000004</v>
          </cell>
          <cell r="N36">
            <v>85.587549999999993</v>
          </cell>
          <cell r="P36" t="str">
            <v>Slovenia</v>
          </cell>
          <cell r="Q36">
            <v>97.289807999999994</v>
          </cell>
          <cell r="R36">
            <v>75.221888000000007</v>
          </cell>
        </row>
        <row r="37">
          <cell r="L37" t="str">
            <v>United Kingdom</v>
          </cell>
          <cell r="M37">
            <v>97.17492</v>
          </cell>
          <cell r="N37">
            <v>58.357430999999998</v>
          </cell>
          <cell r="P37" t="str">
            <v>United Kingdom</v>
          </cell>
          <cell r="Q37">
            <v>107.89585</v>
          </cell>
          <cell r="R37">
            <v>58.999986</v>
          </cell>
        </row>
        <row r="38">
          <cell r="L38" t="str">
            <v>Slovenia</v>
          </cell>
          <cell r="M38">
            <v>108.04818</v>
          </cell>
          <cell r="N38">
            <v>79.964905999999999</v>
          </cell>
          <cell r="P38" t="str">
            <v>United States</v>
          </cell>
          <cell r="Q38">
            <v>109.85080000000001</v>
          </cell>
          <cell r="R38">
            <v>53.701785000000001</v>
          </cell>
        </row>
        <row r="39">
          <cell r="L39" t="str">
            <v>Japan</v>
          </cell>
          <cell r="M39">
            <v>110.23979</v>
          </cell>
          <cell r="N39">
            <v>84.488833999999997</v>
          </cell>
          <cell r="P39" t="str">
            <v>Canada</v>
          </cell>
          <cell r="Q39">
            <v>121.34989</v>
          </cell>
          <cell r="R39">
            <v>51.208010999999999</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5"/>
    </sheetNames>
    <sheetDataSet>
      <sheetData sheetId="0">
        <row r="5">
          <cell r="L5" t="str">
            <v>Germany</v>
          </cell>
          <cell r="M5">
            <v>0</v>
          </cell>
          <cell r="N5">
            <v>0</v>
          </cell>
        </row>
        <row r="6">
          <cell r="L6" t="str">
            <v>Ireland</v>
          </cell>
          <cell r="M6">
            <v>0</v>
          </cell>
          <cell r="N6">
            <v>0</v>
          </cell>
        </row>
        <row r="7">
          <cell r="L7" t="str">
            <v>Japan</v>
          </cell>
          <cell r="M7">
            <v>0</v>
          </cell>
          <cell r="N7">
            <v>0</v>
          </cell>
        </row>
        <row r="8">
          <cell r="L8" t="str">
            <v>Slovenia</v>
          </cell>
          <cell r="M8">
            <v>0</v>
          </cell>
          <cell r="N8">
            <v>0</v>
          </cell>
        </row>
        <row r="9">
          <cell r="L9" t="str">
            <v>Finland</v>
          </cell>
          <cell r="M9">
            <v>0.99999996999999996</v>
          </cell>
          <cell r="N9">
            <v>0</v>
          </cell>
        </row>
        <row r="10">
          <cell r="L10" t="str">
            <v>Luxembourg</v>
          </cell>
          <cell r="M10">
            <v>1.9999998999999999</v>
          </cell>
          <cell r="N10">
            <v>0</v>
          </cell>
        </row>
        <row r="11">
          <cell r="L11" t="str">
            <v>Norway</v>
          </cell>
          <cell r="M11">
            <v>8.0000002000000006</v>
          </cell>
          <cell r="N11">
            <v>0</v>
          </cell>
        </row>
        <row r="12">
          <cell r="L12" t="str">
            <v>Poland</v>
          </cell>
          <cell r="M12">
            <v>0</v>
          </cell>
          <cell r="N12">
            <v>14</v>
          </cell>
        </row>
        <row r="13">
          <cell r="L13" t="str">
            <v>France</v>
          </cell>
          <cell r="M13">
            <v>12</v>
          </cell>
          <cell r="N13">
            <v>8.0000009999999993</v>
          </cell>
        </row>
        <row r="14">
          <cell r="L14" t="str">
            <v>Australia</v>
          </cell>
          <cell r="M14">
            <v>7.0000001000000003</v>
          </cell>
          <cell r="N14">
            <v>17</v>
          </cell>
        </row>
        <row r="15">
          <cell r="L15" t="str">
            <v>United Kingdom</v>
          </cell>
          <cell r="M15">
            <v>0</v>
          </cell>
          <cell r="N15">
            <v>27</v>
          </cell>
        </row>
        <row r="16">
          <cell r="L16" t="str">
            <v>Denmark</v>
          </cell>
          <cell r="M16">
            <v>27.999998999999999</v>
          </cell>
          <cell r="N16">
            <v>0</v>
          </cell>
        </row>
        <row r="17">
          <cell r="L17" t="str">
            <v>Netherlands</v>
          </cell>
          <cell r="M17">
            <v>22.000001000000001</v>
          </cell>
          <cell r="N17">
            <v>8</v>
          </cell>
        </row>
        <row r="18">
          <cell r="L18" t="str">
            <v>Canada</v>
          </cell>
          <cell r="M18">
            <v>32.000000999999997</v>
          </cell>
          <cell r="N18">
            <v>0</v>
          </cell>
        </row>
        <row r="19">
          <cell r="L19" t="str">
            <v>Hungary</v>
          </cell>
          <cell r="M19">
            <v>31</v>
          </cell>
          <cell r="N19">
            <v>2.9999980000000002</v>
          </cell>
        </row>
        <row r="20">
          <cell r="L20" t="str">
            <v>Israel</v>
          </cell>
          <cell r="M20">
            <v>26</v>
          </cell>
          <cell r="N20">
            <v>9.0000009999999993</v>
          </cell>
        </row>
        <row r="21">
          <cell r="L21" t="str">
            <v>Latvia</v>
          </cell>
          <cell r="M21">
            <v>39.000000999999997</v>
          </cell>
          <cell r="N21">
            <v>0</v>
          </cell>
        </row>
        <row r="22">
          <cell r="L22" t="str">
            <v>OECD average</v>
          </cell>
          <cell r="M22">
            <v>31.787879</v>
          </cell>
          <cell r="N22">
            <v>7.6666670000000003</v>
          </cell>
        </row>
        <row r="23">
          <cell r="L23" t="str">
            <v>Greece</v>
          </cell>
          <cell r="M23">
            <v>40</v>
          </cell>
          <cell r="N23">
            <v>0</v>
          </cell>
        </row>
        <row r="24">
          <cell r="L24" t="str">
            <v>Lithuania</v>
          </cell>
          <cell r="M24">
            <v>35.000000999999997</v>
          </cell>
          <cell r="N24">
            <v>5.9999979999999997</v>
          </cell>
        </row>
        <row r="25">
          <cell r="L25" t="str">
            <v>Italy</v>
          </cell>
          <cell r="M25">
            <v>41</v>
          </cell>
          <cell r="N25">
            <v>0</v>
          </cell>
        </row>
        <row r="26">
          <cell r="L26" t="str">
            <v>Belgium</v>
          </cell>
          <cell r="M26">
            <v>41.999999000000003</v>
          </cell>
          <cell r="N26">
            <v>5.9999989999999999</v>
          </cell>
        </row>
        <row r="27">
          <cell r="L27" t="str">
            <v>Sweden</v>
          </cell>
          <cell r="M27">
            <v>45.000002000000002</v>
          </cell>
          <cell r="N27">
            <v>3.9999980000000002</v>
          </cell>
        </row>
        <row r="28">
          <cell r="L28" t="str">
            <v>Iceland</v>
          </cell>
          <cell r="M28">
            <v>41.999997999999998</v>
          </cell>
          <cell r="N28">
            <v>9.0000029999999995</v>
          </cell>
        </row>
        <row r="29">
          <cell r="L29" t="str">
            <v>Estonia</v>
          </cell>
          <cell r="M29">
            <v>51.000000999999997</v>
          </cell>
          <cell r="N29">
            <v>2.999997</v>
          </cell>
        </row>
        <row r="30">
          <cell r="L30" t="str">
            <v>Portugal</v>
          </cell>
          <cell r="M30">
            <v>56.000002000000002</v>
          </cell>
          <cell r="N30">
            <v>1</v>
          </cell>
        </row>
        <row r="31">
          <cell r="L31" t="str">
            <v>Slovak Republic</v>
          </cell>
          <cell r="M31">
            <v>47</v>
          </cell>
          <cell r="N31">
            <v>11</v>
          </cell>
        </row>
        <row r="32">
          <cell r="L32" t="str">
            <v>Czech Republic</v>
          </cell>
          <cell r="M32">
            <v>43.999999000000003</v>
          </cell>
          <cell r="N32">
            <v>18</v>
          </cell>
        </row>
        <row r="33">
          <cell r="L33" t="str">
            <v>Spain</v>
          </cell>
          <cell r="M33">
            <v>58.000000999999997</v>
          </cell>
          <cell r="N33">
            <v>4.0000010000000001</v>
          </cell>
        </row>
        <row r="34">
          <cell r="L34" t="str">
            <v>Austria</v>
          </cell>
          <cell r="M34">
            <v>35</v>
          </cell>
          <cell r="N34">
            <v>29</v>
          </cell>
        </row>
        <row r="35">
          <cell r="L35" t="str">
            <v>Korea</v>
          </cell>
          <cell r="M35">
            <v>73.999998000000005</v>
          </cell>
          <cell r="N35">
            <v>0</v>
          </cell>
        </row>
        <row r="36">
          <cell r="L36" t="str">
            <v>Switzerland</v>
          </cell>
          <cell r="M36">
            <v>69.999999000000003</v>
          </cell>
          <cell r="N36">
            <v>9.9999979999999997</v>
          </cell>
        </row>
        <row r="37">
          <cell r="L37" t="str">
            <v>Chile</v>
          </cell>
          <cell r="M37">
            <v>84.999999000000003</v>
          </cell>
          <cell r="N37">
            <v>0</v>
          </cell>
        </row>
        <row r="38">
          <cell r="L38" t="str">
            <v>United States</v>
          </cell>
          <cell r="M38">
            <v>75.999998000000005</v>
          </cell>
          <cell r="N38">
            <v>66.000010000000003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6"/>
    </sheetNames>
    <sheetDataSet>
      <sheetData sheetId="0">
        <row r="4">
          <cell r="N4" t="str">
            <v>Childcare</v>
          </cell>
          <cell r="O4" t="str">
            <v>Pre-primary</v>
          </cell>
          <cell r="P4" t="str">
            <v>Total (no distinction)</v>
          </cell>
        </row>
        <row r="6">
          <cell r="L6" t="str">
            <v>Iceland</v>
          </cell>
          <cell r="N6">
            <v>0.90895123822561441</v>
          </cell>
          <cell r="O6">
            <v>0.88945543905058888</v>
          </cell>
        </row>
        <row r="7">
          <cell r="L7" t="str">
            <v>Sweden</v>
          </cell>
          <cell r="N7">
            <v>1.0572495273651978</v>
          </cell>
          <cell r="O7">
            <v>0.5470372076754173</v>
          </cell>
        </row>
        <row r="8">
          <cell r="L8" t="str">
            <v>Norway</v>
          </cell>
          <cell r="N8">
            <v>0.66721789014810984</v>
          </cell>
          <cell r="O8">
            <v>0.66102737077226303</v>
          </cell>
        </row>
        <row r="9">
          <cell r="L9" t="str">
            <v>France</v>
          </cell>
          <cell r="N9">
            <v>0.62807127560621134</v>
          </cell>
          <cell r="O9">
            <v>0.69246205623627932</v>
          </cell>
        </row>
        <row r="10">
          <cell r="L10" t="str">
            <v>Denmark</v>
          </cell>
          <cell r="P10">
            <v>1.2253515226764979</v>
          </cell>
        </row>
        <row r="11">
          <cell r="L11" t="str">
            <v>Finland</v>
          </cell>
          <cell r="N11">
            <v>0.59311065001738694</v>
          </cell>
          <cell r="O11">
            <v>0.53264410657122774</v>
          </cell>
        </row>
        <row r="12">
          <cell r="L12" t="str">
            <v>New Zealand</v>
          </cell>
          <cell r="N12">
            <v>7.9888028402551547E-2</v>
          </cell>
          <cell r="O12">
            <v>0.93251742190077913</v>
          </cell>
        </row>
        <row r="13">
          <cell r="L13" t="str">
            <v>Korea</v>
          </cell>
          <cell r="N13">
            <v>0.48323352318828455</v>
          </cell>
          <cell r="O13">
            <v>0.46973103326405274</v>
          </cell>
        </row>
        <row r="14">
          <cell r="L14" t="str">
            <v>Belgium</v>
          </cell>
          <cell r="N14">
            <v>0.12404206287983757</v>
          </cell>
          <cell r="O14">
            <v>0.69283112472162389</v>
          </cell>
        </row>
        <row r="15">
          <cell r="L15" t="str">
            <v>OECD-25 average</v>
          </cell>
          <cell r="N15">
            <v>0.28752263290869307</v>
          </cell>
          <cell r="O15">
            <v>0.50828791381004934</v>
          </cell>
        </row>
        <row r="16">
          <cell r="L16" t="str">
            <v>Lithuania</v>
          </cell>
          <cell r="N16">
            <v>0.11563650829962491</v>
          </cell>
          <cell r="O16">
            <v>0.67240929211073741</v>
          </cell>
        </row>
        <row r="17">
          <cell r="L17" t="str">
            <v>Israel</v>
          </cell>
          <cell r="N17">
            <v>7.0218211094307009E-2</v>
          </cell>
          <cell r="O17">
            <v>0.71709671122063456</v>
          </cell>
        </row>
        <row r="18">
          <cell r="L18" t="str">
            <v>Estonia</v>
          </cell>
          <cell r="P18">
            <v>0.76235921783198968</v>
          </cell>
        </row>
        <row r="19">
          <cell r="L19" t="str">
            <v>Latvia</v>
          </cell>
          <cell r="N19">
            <v>0.18694408405085391</v>
          </cell>
          <cell r="O19">
            <v>0.56870698466519287</v>
          </cell>
        </row>
        <row r="20">
          <cell r="L20" t="str">
            <v>Luxembourg</v>
          </cell>
          <cell r="P20">
            <v>0.74062695362327224</v>
          </cell>
        </row>
        <row r="21">
          <cell r="L21" t="str">
            <v>Hungary</v>
          </cell>
          <cell r="N21">
            <v>0.11071752188184922</v>
          </cell>
          <cell r="O21">
            <v>0.6153809664561537</v>
          </cell>
        </row>
        <row r="22">
          <cell r="L22" t="str">
            <v>Australia</v>
          </cell>
          <cell r="N22">
            <v>0.43919829227393875</v>
          </cell>
          <cell r="O22">
            <v>0.2197703805709926</v>
          </cell>
        </row>
        <row r="23">
          <cell r="L23" t="str">
            <v>United Kingdom</v>
          </cell>
          <cell r="N23">
            <v>7.9118134357565262E-2</v>
          </cell>
          <cell r="O23">
            <v>0.57045427964734807</v>
          </cell>
        </row>
        <row r="24">
          <cell r="L24" t="str">
            <v>Poland</v>
          </cell>
          <cell r="P24">
            <v>0.6110634625929412</v>
          </cell>
        </row>
        <row r="25">
          <cell r="L25" t="str">
            <v>Germany</v>
          </cell>
          <cell r="N25">
            <v>0.19376417430825166</v>
          </cell>
          <cell r="O25">
            <v>0.40628006133065192</v>
          </cell>
        </row>
        <row r="26">
          <cell r="L26" t="str">
            <v>Netherlands</v>
          </cell>
          <cell r="N26">
            <v>0.23834710888907423</v>
          </cell>
          <cell r="O26">
            <v>0.35738480036600695</v>
          </cell>
        </row>
        <row r="27">
          <cell r="L27" t="str">
            <v>Mexico</v>
          </cell>
          <cell r="N27">
            <v>3.681009357710302E-2</v>
          </cell>
          <cell r="O27">
            <v>0.52411115277075415</v>
          </cell>
        </row>
        <row r="28">
          <cell r="L28" t="str">
            <v>Italy</v>
          </cell>
          <cell r="N28">
            <v>8.1627846846796151E-2</v>
          </cell>
          <cell r="O28">
            <v>0.47625059709878348</v>
          </cell>
        </row>
        <row r="29">
          <cell r="L29" t="str">
            <v>Chile</v>
          </cell>
          <cell r="N29">
            <v>0.30742151812322238</v>
          </cell>
          <cell r="O29">
            <v>0.2408625912971398</v>
          </cell>
        </row>
        <row r="30">
          <cell r="L30" t="str">
            <v>Austria</v>
          </cell>
          <cell r="P30">
            <v>0.50830208361470808</v>
          </cell>
        </row>
        <row r="31">
          <cell r="L31" t="str">
            <v>Slovak Republic</v>
          </cell>
          <cell r="N31">
            <v>8.4081103630996398E-2</v>
          </cell>
          <cell r="O31">
            <v>0.41447053100693898</v>
          </cell>
        </row>
        <row r="32">
          <cell r="L32" t="str">
            <v>Spain</v>
          </cell>
          <cell r="N32">
            <v>2.6368432689554099E-2</v>
          </cell>
          <cell r="O32">
            <v>0.47012512472264778</v>
          </cell>
        </row>
        <row r="33">
          <cell r="L33" t="str">
            <v>Slovenia</v>
          </cell>
          <cell r="P33">
            <v>0.4865252336911115</v>
          </cell>
        </row>
        <row r="34">
          <cell r="L34" t="str">
            <v>Czech Republic</v>
          </cell>
          <cell r="P34">
            <v>0.43932639240872229</v>
          </cell>
        </row>
        <row r="35">
          <cell r="L35" t="str">
            <v>Japan</v>
          </cell>
          <cell r="N35">
            <v>0.34125091521170881</v>
          </cell>
          <cell r="O35">
            <v>9.706208086644548E-2</v>
          </cell>
        </row>
        <row r="36">
          <cell r="L36" t="str">
            <v>Portugal</v>
          </cell>
          <cell r="P36">
            <v>0.38332872067042006</v>
          </cell>
        </row>
        <row r="37">
          <cell r="L37" t="str">
            <v>United States</v>
          </cell>
          <cell r="N37">
            <v>4.7275048740592518E-2</v>
          </cell>
          <cell r="O37">
            <v>0.28225615614845967</v>
          </cell>
        </row>
        <row r="38">
          <cell r="L38" t="str">
            <v>Ireland</v>
          </cell>
          <cell r="P38">
            <v>0.32225138816446275</v>
          </cell>
        </row>
        <row r="39">
          <cell r="L39" t="str">
            <v>Turkey</v>
          </cell>
          <cell r="N39">
            <v>0</v>
          </cell>
          <cell r="O39">
            <v>0.148582460970067</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A1"/>
    </sheetNames>
    <sheetDataSet>
      <sheetData sheetId="0">
        <row r="3">
          <cell r="L3" t="str">
            <v>Single parent, low earnings</v>
          </cell>
          <cell r="M3" t="str">
            <v>Two-earner couple, low earnings</v>
          </cell>
          <cell r="N3" t="str">
            <v>Two-earner couple, median earnings</v>
          </cell>
        </row>
        <row r="4">
          <cell r="K4" t="str">
            <v>United Kingdom</v>
          </cell>
          <cell r="L4">
            <v>29.138352999999999</v>
          </cell>
          <cell r="M4">
            <v>25.864972000000002</v>
          </cell>
          <cell r="N4">
            <v>28.809405000000002</v>
          </cell>
        </row>
        <row r="5">
          <cell r="K5" t="str">
            <v>Japan</v>
          </cell>
          <cell r="L5">
            <v>21.280232999999999</v>
          </cell>
          <cell r="M5">
            <v>18.905467000000002</v>
          </cell>
          <cell r="N5">
            <v>25.205735000000001</v>
          </cell>
        </row>
        <row r="6">
          <cell r="K6" t="str">
            <v>Switzerland</v>
          </cell>
          <cell r="L6">
            <v>9.6104181999999998</v>
          </cell>
          <cell r="M6">
            <v>13.152694</v>
          </cell>
          <cell r="N6">
            <v>21.097284999999999</v>
          </cell>
        </row>
        <row r="7">
          <cell r="K7" t="str">
            <v>Ireland</v>
          </cell>
          <cell r="L7">
            <v>26.574818</v>
          </cell>
          <cell r="M7">
            <v>29.107233999999998</v>
          </cell>
          <cell r="N7">
            <v>20.793915999999999</v>
          </cell>
        </row>
        <row r="8">
          <cell r="K8" t="str">
            <v>Slovak Republic</v>
          </cell>
          <cell r="L8">
            <v>35.501963000000003</v>
          </cell>
          <cell r="M8">
            <v>25.931144</v>
          </cell>
          <cell r="N8">
            <v>19.209413000000001</v>
          </cell>
        </row>
        <row r="9">
          <cell r="K9" t="str">
            <v>United States</v>
          </cell>
          <cell r="L9">
            <v>1.758753</v>
          </cell>
          <cell r="M9">
            <v>27.636693999999999</v>
          </cell>
          <cell r="N9">
            <v>18.718613000000001</v>
          </cell>
        </row>
        <row r="10">
          <cell r="K10" t="str">
            <v>Australia</v>
          </cell>
          <cell r="L10">
            <v>11.170029</v>
          </cell>
          <cell r="M10">
            <v>15.066798</v>
          </cell>
          <cell r="N10">
            <v>17.707276</v>
          </cell>
        </row>
        <row r="11">
          <cell r="K11" t="str">
            <v>Canada</v>
          </cell>
          <cell r="L11">
            <v>-0.47569349</v>
          </cell>
          <cell r="M11">
            <v>8.4663587000000007</v>
          </cell>
          <cell r="N11">
            <v>17.067831999999999</v>
          </cell>
        </row>
        <row r="12">
          <cell r="K12" t="str">
            <v>Finland</v>
          </cell>
          <cell r="L12">
            <v>6.5478681999999999</v>
          </cell>
          <cell r="M12">
            <v>16.18862</v>
          </cell>
          <cell r="N12">
            <v>15.382258</v>
          </cell>
        </row>
        <row r="13">
          <cell r="K13" t="str">
            <v>Netherlands</v>
          </cell>
          <cell r="L13">
            <v>5.5932630999999997</v>
          </cell>
          <cell r="M13">
            <v>9.9611322999999992</v>
          </cell>
          <cell r="N13">
            <v>13.873697999999999</v>
          </cell>
        </row>
        <row r="14">
          <cell r="K14" t="str">
            <v>Slovenia</v>
          </cell>
          <cell r="L14">
            <v>17.992781999999998</v>
          </cell>
          <cell r="M14">
            <v>11.677721</v>
          </cell>
          <cell r="N14">
            <v>11.825201</v>
          </cell>
        </row>
        <row r="15">
          <cell r="K15" t="str">
            <v>Belgium</v>
          </cell>
          <cell r="L15">
            <v>6.0364618999999999</v>
          </cell>
          <cell r="M15">
            <v>9.0584836000000006</v>
          </cell>
          <cell r="N15">
            <v>11.010717</v>
          </cell>
        </row>
        <row r="16">
          <cell r="K16" t="str">
            <v>France</v>
          </cell>
          <cell r="L16">
            <v>3.7048646000000001</v>
          </cell>
          <cell r="M16">
            <v>8.1562538999999994</v>
          </cell>
          <cell r="N16">
            <v>9.7641031999999992</v>
          </cell>
        </row>
        <row r="17">
          <cell r="K17" t="str">
            <v>OECD average</v>
          </cell>
          <cell r="L17">
            <v>7.4983037000000001</v>
          </cell>
          <cell r="M17">
            <v>9.3292848999999993</v>
          </cell>
          <cell r="N17">
            <v>9.5241222000000008</v>
          </cell>
        </row>
        <row r="18">
          <cell r="K18" t="str">
            <v>Israel</v>
          </cell>
          <cell r="L18">
            <v>8.0770835000000005</v>
          </cell>
          <cell r="M18">
            <v>9.4557353000000006</v>
          </cell>
          <cell r="N18">
            <v>9.4517877000000006</v>
          </cell>
        </row>
        <row r="19">
          <cell r="K19" t="str">
            <v>Denmark</v>
          </cell>
          <cell r="L19">
            <v>1.632644</v>
          </cell>
          <cell r="M19">
            <v>10.898597000000001</v>
          </cell>
          <cell r="N19">
            <v>9.0167605000000002</v>
          </cell>
        </row>
        <row r="20">
          <cell r="K20" t="str">
            <v>Lithuania</v>
          </cell>
          <cell r="L20">
            <v>4.6535932999999998</v>
          </cell>
          <cell r="M20">
            <v>11.600897</v>
          </cell>
          <cell r="N20">
            <v>8.2681921999999997</v>
          </cell>
        </row>
        <row r="21">
          <cell r="K21" t="str">
            <v>Greece</v>
          </cell>
          <cell r="L21">
            <v>0</v>
          </cell>
          <cell r="M21">
            <v>5.2868941999999999</v>
          </cell>
          <cell r="N21">
            <v>6.8244024999999997</v>
          </cell>
        </row>
        <row r="22">
          <cell r="K22" t="str">
            <v>Norway</v>
          </cell>
          <cell r="L22">
            <v>0.82685940000000002</v>
          </cell>
          <cell r="M22">
            <v>6.9762664000000001</v>
          </cell>
          <cell r="N22">
            <v>5.6382149999999998</v>
          </cell>
        </row>
        <row r="23">
          <cell r="K23" t="str">
            <v>Latvia</v>
          </cell>
          <cell r="L23">
            <v>0</v>
          </cell>
          <cell r="M23">
            <v>0</v>
          </cell>
          <cell r="N23">
            <v>5.5885128000000002</v>
          </cell>
        </row>
        <row r="24">
          <cell r="K24" t="str">
            <v>Hungary</v>
          </cell>
          <cell r="L24">
            <v>6.1216784000000004</v>
          </cell>
          <cell r="M24">
            <v>5.252561</v>
          </cell>
          <cell r="N24">
            <v>5.5136259000000001</v>
          </cell>
        </row>
        <row r="25">
          <cell r="K25" t="str">
            <v>Poland</v>
          </cell>
          <cell r="L25">
            <v>7.5206786000000001</v>
          </cell>
          <cell r="M25">
            <v>6.7000548000000002</v>
          </cell>
          <cell r="N25">
            <v>4.7370799000000003</v>
          </cell>
        </row>
        <row r="26">
          <cell r="K26" t="str">
            <v>Spain</v>
          </cell>
          <cell r="L26">
            <v>5.6490454999999997</v>
          </cell>
          <cell r="M26">
            <v>5.9119183</v>
          </cell>
          <cell r="N26">
            <v>4.5582222999999997</v>
          </cell>
        </row>
        <row r="27">
          <cell r="K27" t="str">
            <v>Estonia</v>
          </cell>
          <cell r="L27">
            <v>1.9812590999999999</v>
          </cell>
          <cell r="M27">
            <v>-1.102E-15</v>
          </cell>
          <cell r="N27">
            <v>4.5260885999999996</v>
          </cell>
        </row>
        <row r="28">
          <cell r="K28" t="str">
            <v>Iceland</v>
          </cell>
          <cell r="L28">
            <v>6.3789920000000002</v>
          </cell>
          <cell r="M28">
            <v>5.3793540000000002</v>
          </cell>
          <cell r="N28">
            <v>4.2129247999999997</v>
          </cell>
        </row>
        <row r="29">
          <cell r="K29" t="str">
            <v>Sweden</v>
          </cell>
          <cell r="L29">
            <v>3.9009008999999999</v>
          </cell>
          <cell r="M29">
            <v>4.1561351999999996</v>
          </cell>
          <cell r="N29">
            <v>3.4687681000000001</v>
          </cell>
        </row>
        <row r="30">
          <cell r="K30" t="str">
            <v>Portugal</v>
          </cell>
          <cell r="L30">
            <v>1.8281561</v>
          </cell>
          <cell r="M30">
            <v>2.5362246000000002</v>
          </cell>
          <cell r="N30">
            <v>3.4211288999999998</v>
          </cell>
        </row>
        <row r="31">
          <cell r="K31" t="str">
            <v>Luxembourg</v>
          </cell>
          <cell r="L31">
            <v>0</v>
          </cell>
          <cell r="M31">
            <v>2.3197347000000001</v>
          </cell>
          <cell r="N31">
            <v>3.2834124999999998</v>
          </cell>
        </row>
        <row r="32">
          <cell r="K32" t="str">
            <v>Austria</v>
          </cell>
          <cell r="L32">
            <v>5.7944823999999997</v>
          </cell>
          <cell r="M32">
            <v>3.2491948000000002</v>
          </cell>
          <cell r="N32">
            <v>2.518821</v>
          </cell>
        </row>
        <row r="33">
          <cell r="K33" t="str">
            <v>Korea</v>
          </cell>
          <cell r="L33">
            <v>9.8762653999999994</v>
          </cell>
          <cell r="M33">
            <v>5.0638911999999996</v>
          </cell>
          <cell r="N33">
            <v>2.1046008</v>
          </cell>
        </row>
        <row r="34">
          <cell r="K34" t="str">
            <v>Germany</v>
          </cell>
          <cell r="L34">
            <v>1.5908578</v>
          </cell>
          <cell r="M34">
            <v>0.94239170000000005</v>
          </cell>
          <cell r="N34">
            <v>0.69803786000000001</v>
          </cell>
        </row>
        <row r="35">
          <cell r="K35" t="str">
            <v>Chile</v>
          </cell>
          <cell r="L35">
            <v>0</v>
          </cell>
          <cell r="M35">
            <v>0</v>
          </cell>
          <cell r="N35">
            <v>0</v>
          </cell>
        </row>
        <row r="36">
          <cell r="K36" t="str">
            <v>Czech Republic</v>
          </cell>
          <cell r="L36">
            <v>7.1774129999999996</v>
          </cell>
          <cell r="M36">
            <v>2.9629772000000001</v>
          </cell>
          <cell r="N36">
            <v>0</v>
          </cell>
        </row>
        <row r="37">
          <cell r="K37" t="str">
            <v>Italy</v>
          </cell>
          <cell r="L37">
            <v>0</v>
          </cell>
          <cell r="M37">
            <v>0</v>
          </cell>
          <cell r="N37">
            <v>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A2"/>
    </sheetNames>
    <sheetDataSet>
      <sheetData sheetId="0">
        <row r="4">
          <cell r="M4" t="str">
            <v>Cannot afford it</v>
          </cell>
          <cell r="N4" t="str">
            <v>No places available</v>
          </cell>
          <cell r="O4" t="str">
            <v>Places available but not nearby</v>
          </cell>
          <cell r="P4" t="str">
            <v>Places available but opening hours not suitable</v>
          </cell>
          <cell r="Q4" t="str">
            <v>Places available but the quality not satisfactory</v>
          </cell>
          <cell r="R4" t="str">
            <v>Other</v>
          </cell>
        </row>
        <row r="5">
          <cell r="L5" t="str">
            <v>Spain</v>
          </cell>
          <cell r="M5">
            <v>15.823372840881348</v>
          </cell>
          <cell r="N5">
            <v>0.72616326808929443</v>
          </cell>
          <cell r="O5">
            <v>0.52201735973358154</v>
          </cell>
          <cell r="P5">
            <v>1.5423035621643066</v>
          </cell>
          <cell r="Q5">
            <v>9.7530700266361237E-2</v>
          </cell>
          <cell r="R5">
            <v>9.1907567977905273</v>
          </cell>
        </row>
        <row r="6">
          <cell r="L6" t="str">
            <v>United Kingdom</v>
          </cell>
          <cell r="M6">
            <v>19.319395065307617</v>
          </cell>
          <cell r="N6">
            <v>1.5103363990783691</v>
          </cell>
          <cell r="O6">
            <v>0.18284310400485992</v>
          </cell>
          <cell r="P6">
            <v>0.66161072254180908</v>
          </cell>
          <cell r="Q6">
            <v>0.14890569448471069</v>
          </cell>
          <cell r="R6">
            <v>4.5493268966674805</v>
          </cell>
        </row>
        <row r="7">
          <cell r="L7" t="str">
            <v>Ireland</v>
          </cell>
          <cell r="M7">
            <v>15.743780136108398</v>
          </cell>
          <cell r="N7">
            <v>0.66364502906799316</v>
          </cell>
          <cell r="O7">
            <v>0.72755521535873413</v>
          </cell>
          <cell r="P7">
            <v>0.12389570474624634</v>
          </cell>
          <cell r="Q7">
            <v>0</v>
          </cell>
          <cell r="R7">
            <v>3.3212418556213379</v>
          </cell>
        </row>
        <row r="8">
          <cell r="L8" t="str">
            <v>Netherlands</v>
          </cell>
          <cell r="M8">
            <v>12.459089279174805</v>
          </cell>
          <cell r="N8">
            <v>0.4410938024520874</v>
          </cell>
          <cell r="O8">
            <v>8.4156999364495277E-3</v>
          </cell>
          <cell r="P8">
            <v>0.96412199735641479</v>
          </cell>
          <cell r="Q8">
            <v>0.27751991152763367</v>
          </cell>
          <cell r="R8">
            <v>6.3185229301452637</v>
          </cell>
        </row>
        <row r="9">
          <cell r="L9" t="str">
            <v>Greece</v>
          </cell>
          <cell r="M9">
            <v>12.365972518920898</v>
          </cell>
          <cell r="N9">
            <v>3.3165323734283447</v>
          </cell>
          <cell r="O9">
            <v>0.90300047397613525</v>
          </cell>
          <cell r="P9">
            <v>1.9323180913925171</v>
          </cell>
          <cell r="Q9">
            <v>0.69954860210418701</v>
          </cell>
          <cell r="R9">
            <v>0.19992630183696747</v>
          </cell>
        </row>
        <row r="10">
          <cell r="L10" t="str">
            <v>France</v>
          </cell>
          <cell r="M10">
            <v>5.628626823425293</v>
          </cell>
          <cell r="N10">
            <v>5.3838343620300293</v>
          </cell>
          <cell r="O10">
            <v>1.1773226261138916</v>
          </cell>
          <cell r="P10">
            <v>2.206404447555542</v>
          </cell>
          <cell r="Q10">
            <v>0.20804789662361145</v>
          </cell>
          <cell r="R10">
            <v>4.2076821327209473</v>
          </cell>
        </row>
        <row r="11">
          <cell r="L11" t="str">
            <v>Slovak Republic</v>
          </cell>
          <cell r="M11">
            <v>6.7574596405029297</v>
          </cell>
          <cell r="N11">
            <v>1.3220459222793579</v>
          </cell>
          <cell r="O11">
            <v>2.4651288986206055</v>
          </cell>
          <cell r="P11">
            <v>1.3019535541534424</v>
          </cell>
          <cell r="Q11">
            <v>0.41639852523803711</v>
          </cell>
          <cell r="R11">
            <v>6.3224420547485352</v>
          </cell>
        </row>
        <row r="12">
          <cell r="L12" t="str">
            <v>Poland</v>
          </cell>
          <cell r="M12">
            <v>2.0886685848236084</v>
          </cell>
          <cell r="N12">
            <v>4.5568952560424805</v>
          </cell>
          <cell r="O12">
            <v>1.9986908435821533</v>
          </cell>
          <cell r="P12">
            <v>1.390549898147583</v>
          </cell>
          <cell r="Q12">
            <v>0.69616127014160156</v>
          </cell>
          <cell r="R12">
            <v>6.1087164878845215</v>
          </cell>
        </row>
        <row r="13">
          <cell r="L13" t="str">
            <v>Latvia</v>
          </cell>
          <cell r="M13">
            <v>7.0303134918212891</v>
          </cell>
          <cell r="N13">
            <v>5.0795493125915527</v>
          </cell>
          <cell r="O13">
            <v>1.2346811294555664</v>
          </cell>
          <cell r="P13">
            <v>0.33658480644226074</v>
          </cell>
          <cell r="Q13">
            <v>0.73463481664657593</v>
          </cell>
          <cell r="R13">
            <v>2.3985543251037598</v>
          </cell>
        </row>
        <row r="14">
          <cell r="L14" t="str">
            <v>Finland</v>
          </cell>
          <cell r="M14">
            <v>2.8535933494567871</v>
          </cell>
          <cell r="N14">
            <v>3.7027337551116943</v>
          </cell>
          <cell r="O14">
            <v>0.83738893270492554</v>
          </cell>
          <cell r="P14">
            <v>2.5943317413330078</v>
          </cell>
          <cell r="Q14">
            <v>1.480180025100708E-2</v>
          </cell>
          <cell r="R14">
            <v>5.5784091949462891</v>
          </cell>
        </row>
        <row r="15">
          <cell r="L15" t="str">
            <v>Norway</v>
          </cell>
          <cell r="M15">
            <v>1.7873365879058838</v>
          </cell>
          <cell r="N15">
            <v>1.5292165279388428</v>
          </cell>
          <cell r="O15">
            <v>0.80800420045852661</v>
          </cell>
          <cell r="P15">
            <v>0.34676629304885864</v>
          </cell>
          <cell r="Q15">
            <v>0.13901890814304352</v>
          </cell>
          <cell r="R15">
            <v>10.913725852966309</v>
          </cell>
        </row>
        <row r="16">
          <cell r="L16" t="str">
            <v>OECD average</v>
          </cell>
          <cell r="M16">
            <v>6.3627804232680276</v>
          </cell>
          <cell r="N16">
            <v>2.0390938986902651</v>
          </cell>
          <cell r="O16">
            <v>0.767539564722582</v>
          </cell>
          <cell r="P16">
            <v>0.94933915008669312</v>
          </cell>
          <cell r="Q16">
            <v>0.27808308245047281</v>
          </cell>
          <cell r="R16">
            <v>4.3638736340014832</v>
          </cell>
        </row>
        <row r="17">
          <cell r="L17" t="str">
            <v>Luxembourg</v>
          </cell>
          <cell r="M17">
            <v>6.1168274879455566</v>
          </cell>
          <cell r="N17">
            <v>2.0045905113220215</v>
          </cell>
          <cell r="O17">
            <v>1.4649022817611694</v>
          </cell>
          <cell r="P17">
            <v>1.6316171884536743</v>
          </cell>
          <cell r="Q17">
            <v>0.22961878776550293</v>
          </cell>
          <cell r="R17">
            <v>2.9217343330383301</v>
          </cell>
        </row>
        <row r="18">
          <cell r="L18" t="str">
            <v>Slovenia</v>
          </cell>
          <cell r="M18">
            <v>4.5453090667724609</v>
          </cell>
          <cell r="N18">
            <v>2.7990047931671143</v>
          </cell>
          <cell r="O18">
            <v>1.3083198070526123</v>
          </cell>
          <cell r="P18">
            <v>0.89921027421951294</v>
          </cell>
          <cell r="Q18">
            <v>0.25492569804191589</v>
          </cell>
          <cell r="R18">
            <v>4.4680981636047363</v>
          </cell>
        </row>
        <row r="19">
          <cell r="L19" t="str">
            <v>Austria</v>
          </cell>
          <cell r="M19">
            <v>4.963531494140625</v>
          </cell>
          <cell r="N19">
            <v>3.4769349098205566</v>
          </cell>
          <cell r="O19">
            <v>0.2355726957321167</v>
          </cell>
          <cell r="P19">
            <v>0.45334276556968689</v>
          </cell>
          <cell r="Q19">
            <v>0.76322013139724731</v>
          </cell>
          <cell r="R19">
            <v>3.0548496246337891</v>
          </cell>
        </row>
        <row r="20">
          <cell r="L20" t="str">
            <v>Estonia</v>
          </cell>
          <cell r="M20">
            <v>4.1437139511108398</v>
          </cell>
          <cell r="N20">
            <v>1.9050724506378174</v>
          </cell>
          <cell r="O20">
            <v>0.81274604797363281</v>
          </cell>
          <cell r="P20">
            <v>0.1976223886013031</v>
          </cell>
          <cell r="Q20">
            <v>0.29207888245582581</v>
          </cell>
          <cell r="R20">
            <v>5.1818294525146484</v>
          </cell>
        </row>
        <row r="21">
          <cell r="L21" t="str">
            <v>Italy</v>
          </cell>
          <cell r="M21">
            <v>5.5579037666320801</v>
          </cell>
          <cell r="N21">
            <v>1.0146623849868774</v>
          </cell>
          <cell r="O21">
            <v>1.0272784233093262</v>
          </cell>
          <cell r="P21">
            <v>0.69288873672485352</v>
          </cell>
          <cell r="Q21">
            <v>0.32053110003471375</v>
          </cell>
          <cell r="R21">
            <v>3.8728182315826416</v>
          </cell>
        </row>
        <row r="22">
          <cell r="L22" t="str">
            <v>Portugal</v>
          </cell>
          <cell r="M22">
            <v>6.0770649909973145</v>
          </cell>
          <cell r="N22">
            <v>1.8843375444412231</v>
          </cell>
          <cell r="O22">
            <v>0.39008620381355286</v>
          </cell>
          <cell r="P22">
            <v>0.52981448173522949</v>
          </cell>
          <cell r="Q22">
            <v>0.25685429573059082</v>
          </cell>
          <cell r="R22">
            <v>2.0932986736297607</v>
          </cell>
        </row>
        <row r="23">
          <cell r="L23" t="str">
            <v>Lithuania</v>
          </cell>
          <cell r="M23">
            <v>4.7570023536682129</v>
          </cell>
          <cell r="N23">
            <v>0.7717052698135376</v>
          </cell>
          <cell r="O23">
            <v>0.24493080377578735</v>
          </cell>
          <cell r="P23">
            <v>0</v>
          </cell>
          <cell r="Q23">
            <v>0.10746540129184723</v>
          </cell>
          <cell r="R23">
            <v>4.0621476173400879</v>
          </cell>
        </row>
        <row r="24">
          <cell r="L24" t="str">
            <v>Belgium</v>
          </cell>
          <cell r="M24">
            <v>3.5165932178497314</v>
          </cell>
          <cell r="N24">
            <v>1.4722260236740112</v>
          </cell>
          <cell r="O24">
            <v>0</v>
          </cell>
          <cell r="P24">
            <v>0.4785257875919342</v>
          </cell>
          <cell r="Q24">
            <v>8.1717297434806824E-2</v>
          </cell>
          <cell r="R24">
            <v>3.6738190650939941</v>
          </cell>
        </row>
        <row r="25">
          <cell r="L25" t="str">
            <v>Sweden</v>
          </cell>
          <cell r="M25">
            <v>0.46265172958374023</v>
          </cell>
          <cell r="N25">
            <v>0.87180685997009277</v>
          </cell>
          <cell r="O25">
            <v>0.47055476903915405</v>
          </cell>
          <cell r="P25">
            <v>1.2680072784423828</v>
          </cell>
          <cell r="Q25">
            <v>0</v>
          </cell>
          <cell r="R25">
            <v>4.9575371742248535</v>
          </cell>
        </row>
        <row r="26">
          <cell r="L26" t="str">
            <v>Denmark</v>
          </cell>
          <cell r="M26">
            <v>0.53612238168716431</v>
          </cell>
          <cell r="N26">
            <v>0.67286467552185059</v>
          </cell>
          <cell r="O26">
            <v>0.34198978543281555</v>
          </cell>
          <cell r="P26">
            <v>1.5979713201522827</v>
          </cell>
          <cell r="Q26">
            <v>0.15173940360546112</v>
          </cell>
          <cell r="R26">
            <v>3.2834656238555908</v>
          </cell>
        </row>
        <row r="27">
          <cell r="L27" t="str">
            <v>Czech Republic</v>
          </cell>
          <cell r="M27">
            <v>1.8874751329421997</v>
          </cell>
          <cell r="N27">
            <v>1.4194176197052002</v>
          </cell>
          <cell r="O27">
            <v>0.17896600067615509</v>
          </cell>
          <cell r="P27">
            <v>0.21133899688720703</v>
          </cell>
          <cell r="Q27">
            <v>0.158365398645401</v>
          </cell>
          <cell r="R27">
            <v>2.3343913555145264</v>
          </cell>
        </row>
        <row r="28">
          <cell r="L28" t="str">
            <v>Hungary</v>
          </cell>
          <cell r="M28">
            <v>1.9221458435058594</v>
          </cell>
          <cell r="N28">
            <v>0.37449061870574951</v>
          </cell>
          <cell r="O28">
            <v>0.3130146861076355</v>
          </cell>
          <cell r="P28">
            <v>0.47362041473388672</v>
          </cell>
          <cell r="Q28">
            <v>0.34682637453079224</v>
          </cell>
          <cell r="R28">
            <v>1.3557994365692139</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A3"/>
    </sheetNames>
    <sheetDataSet>
      <sheetData sheetId="0">
        <row r="5">
          <cell r="M5" t="str">
            <v xml:space="preserve">  Childcare fee</v>
          </cell>
          <cell r="N5" t="str">
            <v xml:space="preserve">  Childcare benefit/rebates</v>
          </cell>
          <cell r="O5" t="str">
            <v xml:space="preserve">  Tax reduction</v>
          </cell>
          <cell r="P5" t="str">
            <v xml:space="preserve">  Other benefits</v>
          </cell>
          <cell r="Q5" t="str">
            <v>Net cost  (↓)</v>
          </cell>
        </row>
        <row r="6">
          <cell r="L6" t="str">
            <v>Slovak Republic</v>
          </cell>
          <cell r="M6">
            <v>14.409869</v>
          </cell>
          <cell r="N6">
            <v>-7.2049344</v>
          </cell>
          <cell r="O6">
            <v>0</v>
          </cell>
          <cell r="P6">
            <v>27.447566999999999</v>
          </cell>
          <cell r="Q6">
            <v>34.652501000000001</v>
          </cell>
        </row>
        <row r="7">
          <cell r="L7" t="str">
            <v>United Kingdom</v>
          </cell>
          <cell r="M7">
            <v>82.364767999999998</v>
          </cell>
          <cell r="N7">
            <v>-55.342733000000003</v>
          </cell>
          <cell r="O7">
            <v>0</v>
          </cell>
          <cell r="P7">
            <v>-1.1999999999999999E-14</v>
          </cell>
          <cell r="Q7">
            <v>27.022034999999999</v>
          </cell>
        </row>
        <row r="8">
          <cell r="L8" t="str">
            <v>Ireland</v>
          </cell>
          <cell r="M8">
            <v>49.453645000000002</v>
          </cell>
          <cell r="N8">
            <v>-23.722512999999999</v>
          </cell>
          <cell r="O8">
            <v>0</v>
          </cell>
          <cell r="P8">
            <v>0</v>
          </cell>
          <cell r="Q8">
            <v>25.731131999999999</v>
          </cell>
        </row>
        <row r="9">
          <cell r="L9" t="str">
            <v>Japan</v>
          </cell>
          <cell r="M9">
            <v>64.145748999999995</v>
          </cell>
          <cell r="N9">
            <v>-44.197986</v>
          </cell>
          <cell r="O9">
            <v>0</v>
          </cell>
          <cell r="P9">
            <v>0</v>
          </cell>
          <cell r="Q9">
            <v>19.947762999999998</v>
          </cell>
        </row>
        <row r="10">
          <cell r="L10" t="str">
            <v>Slovenia</v>
          </cell>
          <cell r="M10">
            <v>69.158411999999998</v>
          </cell>
          <cell r="N10">
            <v>-53.424872999999998</v>
          </cell>
          <cell r="O10">
            <v>0</v>
          </cell>
          <cell r="P10">
            <v>3.0033401</v>
          </cell>
          <cell r="Q10">
            <v>18.736878999999998</v>
          </cell>
        </row>
        <row r="11">
          <cell r="L11" t="str">
            <v>Australia</v>
          </cell>
          <cell r="M11">
            <v>68.022653000000005</v>
          </cell>
          <cell r="N11">
            <v>-57.819254999999998</v>
          </cell>
          <cell r="O11">
            <v>0</v>
          </cell>
          <cell r="P11">
            <v>0</v>
          </cell>
          <cell r="Q11">
            <v>10.203398</v>
          </cell>
        </row>
        <row r="12">
          <cell r="L12" t="str">
            <v>Korea</v>
          </cell>
          <cell r="M12">
            <v>21.491665999999999</v>
          </cell>
          <cell r="N12">
            <v>-21.491665999999999</v>
          </cell>
          <cell r="O12">
            <v>0</v>
          </cell>
          <cell r="P12">
            <v>8.0644148999999992</v>
          </cell>
          <cell r="Q12">
            <v>8.0644148999999992</v>
          </cell>
        </row>
        <row r="13">
          <cell r="L13" t="str">
            <v>Poland</v>
          </cell>
          <cell r="M13">
            <v>23.999323</v>
          </cell>
          <cell r="N13">
            <v>-16.037462000000001</v>
          </cell>
          <cell r="O13">
            <v>0</v>
          </cell>
          <cell r="P13">
            <v>0</v>
          </cell>
          <cell r="Q13">
            <v>7.9618606999999999</v>
          </cell>
        </row>
        <row r="14">
          <cell r="L14" t="str">
            <v>Israel</v>
          </cell>
          <cell r="M14">
            <v>23.491394</v>
          </cell>
          <cell r="N14">
            <v>-15.766036</v>
          </cell>
          <cell r="O14">
            <v>0</v>
          </cell>
          <cell r="P14">
            <v>0</v>
          </cell>
          <cell r="Q14">
            <v>7.7253578000000003</v>
          </cell>
        </row>
        <row r="15">
          <cell r="L15" t="str">
            <v>OECD average</v>
          </cell>
          <cell r="M15">
            <v>31.950816</v>
          </cell>
          <cell r="N15">
            <v>-25.740646999999999</v>
          </cell>
          <cell r="O15">
            <v>-0.74748906000000004</v>
          </cell>
          <cell r="P15">
            <v>1.3772975000000001</v>
          </cell>
          <cell r="Q15">
            <v>6.8399774000000004</v>
          </cell>
        </row>
        <row r="16">
          <cell r="L16" t="str">
            <v>Czech Republic</v>
          </cell>
          <cell r="M16">
            <v>12.988151</v>
          </cell>
          <cell r="N16">
            <v>0</v>
          </cell>
          <cell r="O16">
            <v>-6.1895601999999998</v>
          </cell>
          <cell r="P16">
            <v>0</v>
          </cell>
          <cell r="Q16">
            <v>6.7985905000000004</v>
          </cell>
        </row>
        <row r="17">
          <cell r="L17" t="str">
            <v>Switzerland</v>
          </cell>
          <cell r="M17">
            <v>83.371960000000001</v>
          </cell>
          <cell r="N17">
            <v>-75.034763999999996</v>
          </cell>
          <cell r="O17">
            <v>-1.5494592</v>
          </cell>
          <cell r="P17">
            <v>0</v>
          </cell>
          <cell r="Q17">
            <v>6.7877368000000002</v>
          </cell>
        </row>
        <row r="18">
          <cell r="L18" t="str">
            <v>Finland</v>
          </cell>
          <cell r="M18">
            <v>19.634070000000001</v>
          </cell>
          <cell r="N18">
            <v>-19.634070000000001</v>
          </cell>
          <cell r="O18">
            <v>-7.2511729000000003</v>
          </cell>
          <cell r="P18">
            <v>13.414600999999999</v>
          </cell>
          <cell r="Q18">
            <v>6.1634279000000003</v>
          </cell>
        </row>
        <row r="19">
          <cell r="L19" t="str">
            <v>Netherlands</v>
          </cell>
          <cell r="M19">
            <v>81.548635000000004</v>
          </cell>
          <cell r="N19">
            <v>-76.247973999999999</v>
          </cell>
          <cell r="O19">
            <v>0</v>
          </cell>
          <cell r="P19">
            <v>0</v>
          </cell>
          <cell r="Q19">
            <v>5.3006612999999998</v>
          </cell>
        </row>
        <row r="20">
          <cell r="L20" t="str">
            <v>Hungary</v>
          </cell>
          <cell r="M20">
            <v>23.885166000000002</v>
          </cell>
          <cell r="N20">
            <v>-18.892137999999999</v>
          </cell>
          <cell r="O20">
            <v>0</v>
          </cell>
          <cell r="P20">
            <v>0</v>
          </cell>
          <cell r="Q20">
            <v>4.9930288000000003</v>
          </cell>
        </row>
        <row r="21">
          <cell r="L21" t="str">
            <v>Iceland</v>
          </cell>
          <cell r="M21">
            <v>7.7902301999999999</v>
          </cell>
          <cell r="N21">
            <v>-3.3065646000000002</v>
          </cell>
          <cell r="O21">
            <v>0</v>
          </cell>
          <cell r="P21">
            <v>0</v>
          </cell>
          <cell r="Q21">
            <v>4.4836656000000001</v>
          </cell>
        </row>
        <row r="22">
          <cell r="L22" t="str">
            <v>Spain</v>
          </cell>
          <cell r="M22">
            <v>11.475711</v>
          </cell>
          <cell r="N22">
            <v>-7.1228550000000004</v>
          </cell>
          <cell r="O22">
            <v>0</v>
          </cell>
          <cell r="P22">
            <v>0</v>
          </cell>
          <cell r="Q22">
            <v>4.3528558000000004</v>
          </cell>
        </row>
        <row r="23">
          <cell r="L23" t="str">
            <v>Austria</v>
          </cell>
          <cell r="M23">
            <v>4.3388584999999997</v>
          </cell>
          <cell r="N23">
            <v>0</v>
          </cell>
          <cell r="O23">
            <v>0</v>
          </cell>
          <cell r="P23">
            <v>0</v>
          </cell>
          <cell r="Q23">
            <v>4.3388584999999997</v>
          </cell>
        </row>
        <row r="24">
          <cell r="L24" t="str">
            <v>Belgium</v>
          </cell>
          <cell r="M24">
            <v>22.337579999999999</v>
          </cell>
          <cell r="N24">
            <v>-15.420335</v>
          </cell>
          <cell r="O24">
            <v>-2.6369137</v>
          </cell>
          <cell r="P24">
            <v>0</v>
          </cell>
          <cell r="Q24">
            <v>4.2803315</v>
          </cell>
        </row>
        <row r="25">
          <cell r="L25" t="str">
            <v>France</v>
          </cell>
          <cell r="M25">
            <v>26.727944000000001</v>
          </cell>
          <cell r="N25">
            <v>-19.199845</v>
          </cell>
          <cell r="O25">
            <v>-3.7640494000000002</v>
          </cell>
          <cell r="P25">
            <v>0</v>
          </cell>
          <cell r="Q25">
            <v>3.7640494000000002</v>
          </cell>
        </row>
        <row r="26">
          <cell r="L26" t="str">
            <v>Lithuania</v>
          </cell>
          <cell r="M26">
            <v>12.473081000000001</v>
          </cell>
          <cell r="N26">
            <v>-9.0969087999999996</v>
          </cell>
          <cell r="O26">
            <v>0</v>
          </cell>
          <cell r="P26">
            <v>0</v>
          </cell>
          <cell r="Q26">
            <v>3.3761722999999999</v>
          </cell>
        </row>
        <row r="27">
          <cell r="L27" t="str">
            <v>Sweden</v>
          </cell>
          <cell r="M27">
            <v>8.6057302</v>
          </cell>
          <cell r="N27">
            <v>-5.3174728</v>
          </cell>
          <cell r="O27">
            <v>0</v>
          </cell>
          <cell r="P27">
            <v>0</v>
          </cell>
          <cell r="Q27">
            <v>3.2882574</v>
          </cell>
        </row>
        <row r="28">
          <cell r="L28" t="str">
            <v>Estonia</v>
          </cell>
          <cell r="M28">
            <v>12.663129</v>
          </cell>
          <cell r="N28">
            <v>-10.130502999999999</v>
          </cell>
          <cell r="O28">
            <v>-0.51719501000000001</v>
          </cell>
          <cell r="P28">
            <v>0</v>
          </cell>
          <cell r="Q28">
            <v>2.0154307</v>
          </cell>
        </row>
        <row r="29">
          <cell r="L29" t="str">
            <v>Portugal</v>
          </cell>
          <cell r="M29">
            <v>36.691729000000002</v>
          </cell>
          <cell r="N29">
            <v>-35.059092999999997</v>
          </cell>
          <cell r="O29">
            <v>0</v>
          </cell>
          <cell r="P29">
            <v>0</v>
          </cell>
          <cell r="Q29">
            <v>1.632636</v>
          </cell>
        </row>
        <row r="30">
          <cell r="L30" t="str">
            <v>United States</v>
          </cell>
          <cell r="M30">
            <v>38.985663000000002</v>
          </cell>
          <cell r="N30">
            <v>-36.819792999999997</v>
          </cell>
          <cell r="O30">
            <v>-0.66676636</v>
          </cell>
          <cell r="P30">
            <v>0</v>
          </cell>
          <cell r="Q30">
            <v>1.4991038000000001</v>
          </cell>
        </row>
        <row r="31">
          <cell r="L31" t="str">
            <v>Denmark</v>
          </cell>
          <cell r="M31">
            <v>15.716873</v>
          </cell>
          <cell r="N31">
            <v>-14.299443</v>
          </cell>
          <cell r="O31">
            <v>0</v>
          </cell>
          <cell r="P31">
            <v>0</v>
          </cell>
          <cell r="Q31">
            <v>1.4174296</v>
          </cell>
        </row>
        <row r="32">
          <cell r="L32" t="str">
            <v>Germany</v>
          </cell>
          <cell r="M32">
            <v>1.3249804000000001</v>
          </cell>
          <cell r="N32">
            <v>0</v>
          </cell>
          <cell r="O32">
            <v>-0.23523204</v>
          </cell>
          <cell r="P32">
            <v>0</v>
          </cell>
          <cell r="Q32">
            <v>1.0897484</v>
          </cell>
        </row>
        <row r="33">
          <cell r="L33" t="str">
            <v>Norway</v>
          </cell>
          <cell r="M33">
            <v>12.569115999999999</v>
          </cell>
          <cell r="N33">
            <v>-10.959472</v>
          </cell>
          <cell r="O33">
            <v>-0.98367123000000001</v>
          </cell>
          <cell r="P33">
            <v>0</v>
          </cell>
          <cell r="Q33">
            <v>0.62597259999999999</v>
          </cell>
        </row>
        <row r="34">
          <cell r="L34" t="str">
            <v>Chile</v>
          </cell>
          <cell r="M34">
            <v>0</v>
          </cell>
          <cell r="N34">
            <v>0</v>
          </cell>
          <cell r="O34">
            <v>0</v>
          </cell>
          <cell r="P34">
            <v>0</v>
          </cell>
          <cell r="Q34">
            <v>0</v>
          </cell>
        </row>
        <row r="35">
          <cell r="L35" t="str">
            <v>Latvia</v>
          </cell>
          <cell r="M35">
            <v>10.953659</v>
          </cell>
          <cell r="N35">
            <v>-10.953659</v>
          </cell>
          <cell r="O35">
            <v>0</v>
          </cell>
          <cell r="P35">
            <v>0</v>
          </cell>
          <cell r="Q35">
            <v>0</v>
          </cell>
        </row>
        <row r="36">
          <cell r="L36" t="str">
            <v>Luxembourg</v>
          </cell>
          <cell r="M36">
            <v>56.898949999999999</v>
          </cell>
          <cell r="N36">
            <v>-56.898949999999999</v>
          </cell>
          <cell r="O36">
            <v>0</v>
          </cell>
          <cell r="P36">
            <v>0</v>
          </cell>
          <cell r="Q36">
            <v>0</v>
          </cell>
        </row>
        <row r="37">
          <cell r="L37" t="str">
            <v>Greece</v>
          </cell>
          <cell r="M37">
            <v>53.003275000000002</v>
          </cell>
          <cell r="N37">
            <v>-53.003275000000002</v>
          </cell>
          <cell r="O37">
            <v>0</v>
          </cell>
          <cell r="P37">
            <v>0</v>
          </cell>
          <cell r="Q37">
            <v>0</v>
          </cell>
        </row>
        <row r="38">
          <cell r="L38" t="str">
            <v>Italy</v>
          </cell>
          <cell r="M38">
            <v>40.054057</v>
          </cell>
          <cell r="N38">
            <v>-40.054057</v>
          </cell>
          <cell r="O38">
            <v>0</v>
          </cell>
          <cell r="P38">
            <v>0</v>
          </cell>
          <cell r="Q38">
            <v>0</v>
          </cell>
        </row>
        <row r="39">
          <cell r="L39" t="str">
            <v>Canada</v>
          </cell>
          <cell r="M39">
            <v>43.800916000000001</v>
          </cell>
          <cell r="N39">
            <v>-36.982734999999998</v>
          </cell>
          <cell r="O39">
            <v>-0.87311875999999999</v>
          </cell>
          <cell r="P39">
            <v>-6.4791065999999997</v>
          </cell>
          <cell r="Q39">
            <v>-0.53404351000000005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W62"/>
  <sheetViews>
    <sheetView tabSelected="1" zoomScaleNormal="100" workbookViewId="0">
      <selection sqref="A1:I2"/>
    </sheetView>
  </sheetViews>
  <sheetFormatPr defaultColWidth="8.85546875" defaultRowHeight="12.75"/>
  <cols>
    <col min="1" max="1" width="15.85546875" style="8" bestFit="1" customWidth="1"/>
    <col min="2" max="10" width="8.85546875" style="8"/>
    <col min="11" max="14" width="8.85546875" style="1" customWidth="1"/>
    <col min="15" max="16384" width="8.85546875" style="8"/>
  </cols>
  <sheetData>
    <row r="1" spans="1:23" ht="12.75" customHeight="1">
      <c r="A1" s="82" t="s">
        <v>38</v>
      </c>
      <c r="B1" s="82"/>
      <c r="C1" s="82"/>
      <c r="D1" s="82"/>
      <c r="E1" s="82"/>
      <c r="F1" s="82"/>
      <c r="G1" s="82"/>
      <c r="H1" s="82"/>
      <c r="I1" s="82"/>
    </row>
    <row r="2" spans="1:23" ht="12.75" customHeight="1">
      <c r="A2" s="82"/>
      <c r="B2" s="82"/>
      <c r="C2" s="82"/>
      <c r="D2" s="82"/>
      <c r="E2" s="82"/>
      <c r="F2" s="82"/>
      <c r="G2" s="82"/>
      <c r="H2" s="82"/>
      <c r="I2" s="82"/>
    </row>
    <row r="3" spans="1:23" ht="12.75" customHeight="1">
      <c r="A3" s="29" t="s">
        <v>37</v>
      </c>
      <c r="B3" s="29"/>
      <c r="C3" s="29"/>
      <c r="D3" s="29"/>
      <c r="E3" s="29"/>
      <c r="F3" s="29"/>
      <c r="G3" s="29"/>
      <c r="H3" s="29"/>
      <c r="I3" s="29"/>
      <c r="J3" s="10"/>
      <c r="L3" s="2"/>
      <c r="M3" s="2"/>
      <c r="N3" s="2"/>
    </row>
    <row r="4" spans="1:23" ht="12.75" customHeight="1">
      <c r="A4" s="29"/>
      <c r="B4" s="29"/>
      <c r="C4" s="29"/>
      <c r="D4" s="29"/>
      <c r="E4" s="29"/>
      <c r="F4" s="29"/>
      <c r="G4" s="29"/>
      <c r="H4" s="29"/>
      <c r="I4" s="29"/>
      <c r="J4" s="10"/>
      <c r="K4" s="3"/>
      <c r="L4" s="125" t="s">
        <v>34</v>
      </c>
      <c r="M4" s="125" t="s">
        <v>29</v>
      </c>
      <c r="N4" s="125" t="s">
        <v>36</v>
      </c>
    </row>
    <row r="5" spans="1:23" ht="12.75" customHeight="1">
      <c r="A5" s="11"/>
      <c r="B5" s="11"/>
      <c r="C5" s="11"/>
      <c r="D5" s="11"/>
      <c r="E5" s="11"/>
      <c r="F5" s="11"/>
      <c r="G5" s="11"/>
      <c r="H5" s="11"/>
      <c r="I5" s="11"/>
      <c r="J5" s="11"/>
      <c r="K5" s="7" t="s">
        <v>33</v>
      </c>
      <c r="L5" s="133">
        <v>27.022034999999999</v>
      </c>
      <c r="M5" s="133">
        <v>34.037900999999998</v>
      </c>
      <c r="N5" s="133">
        <v>51.446300999999998</v>
      </c>
      <c r="P5" s="7"/>
      <c r="U5" s="23"/>
      <c r="V5" s="23"/>
      <c r="W5" s="23"/>
    </row>
    <row r="6" spans="1:23" ht="12.75" customHeight="1">
      <c r="A6" s="12"/>
      <c r="B6" s="12"/>
      <c r="C6" s="12"/>
      <c r="D6" s="12"/>
      <c r="E6" s="12"/>
      <c r="F6" s="12"/>
      <c r="G6" s="12"/>
      <c r="H6" s="12"/>
      <c r="I6" s="12"/>
      <c r="J6" s="12"/>
      <c r="K6" s="5" t="s">
        <v>18</v>
      </c>
      <c r="L6" s="134">
        <v>19.947762999999998</v>
      </c>
      <c r="M6" s="134">
        <v>27.692188999999999</v>
      </c>
      <c r="N6" s="134">
        <v>47.874631999999998</v>
      </c>
      <c r="P6" s="5"/>
      <c r="U6" s="23"/>
      <c r="V6" s="23"/>
      <c r="W6" s="23"/>
    </row>
    <row r="7" spans="1:23">
      <c r="A7" s="12"/>
      <c r="B7" s="12"/>
      <c r="C7" s="12"/>
      <c r="D7" s="12"/>
      <c r="E7" s="12"/>
      <c r="F7" s="12"/>
      <c r="G7" s="12"/>
      <c r="H7" s="12"/>
      <c r="I7" s="12"/>
      <c r="J7" s="12"/>
      <c r="K7" s="5" t="s">
        <v>6</v>
      </c>
      <c r="L7" s="134">
        <v>25.731131999999999</v>
      </c>
      <c r="M7" s="134">
        <v>35.727339999999998</v>
      </c>
      <c r="N7" s="134">
        <v>35.727339999999998</v>
      </c>
      <c r="P7" s="5"/>
      <c r="U7" s="23"/>
      <c r="V7" s="23"/>
      <c r="W7" s="23"/>
    </row>
    <row r="8" spans="1:23">
      <c r="A8" s="13"/>
      <c r="B8" s="13"/>
      <c r="C8" s="13"/>
      <c r="D8" s="13"/>
      <c r="E8" s="13"/>
      <c r="F8" s="13"/>
      <c r="G8" s="13"/>
      <c r="H8" s="13"/>
      <c r="I8" s="13"/>
      <c r="J8" s="13"/>
      <c r="K8" s="7" t="s">
        <v>32</v>
      </c>
      <c r="L8" s="133">
        <v>1.4991038000000001</v>
      </c>
      <c r="M8" s="133">
        <v>35.653554999999997</v>
      </c>
      <c r="N8" s="133">
        <v>35.653554999999997</v>
      </c>
      <c r="P8" s="7"/>
      <c r="U8" s="23"/>
      <c r="V8" s="23"/>
      <c r="W8" s="23"/>
    </row>
    <row r="9" spans="1:23">
      <c r="A9" s="13"/>
      <c r="B9" s="13"/>
      <c r="C9" s="13"/>
      <c r="D9" s="13"/>
      <c r="E9" s="13"/>
      <c r="F9" s="13"/>
      <c r="G9" s="13"/>
      <c r="H9" s="13"/>
      <c r="I9" s="13"/>
      <c r="J9" s="13"/>
      <c r="K9" s="5" t="s">
        <v>19</v>
      </c>
      <c r="L9" s="134">
        <v>6.7877368000000002</v>
      </c>
      <c r="M9" s="134">
        <v>17.360824999999998</v>
      </c>
      <c r="N9" s="134">
        <v>35.589984000000001</v>
      </c>
      <c r="P9" s="5"/>
      <c r="U9" s="23"/>
      <c r="V9" s="23"/>
      <c r="W9" s="23"/>
    </row>
    <row r="10" spans="1:23">
      <c r="A10" s="13"/>
      <c r="B10" s="13"/>
      <c r="C10" s="13"/>
      <c r="D10" s="13"/>
      <c r="E10" s="13"/>
      <c r="F10" s="13"/>
      <c r="G10" s="13"/>
      <c r="H10" s="13"/>
      <c r="I10" s="13"/>
      <c r="J10" s="13"/>
      <c r="K10" s="5" t="s">
        <v>30</v>
      </c>
      <c r="L10" s="134">
        <v>34.652501000000001</v>
      </c>
      <c r="M10" s="134">
        <v>34.652501000000001</v>
      </c>
      <c r="N10" s="134">
        <v>34.652501000000001</v>
      </c>
      <c r="P10" s="5"/>
      <c r="U10" s="23"/>
      <c r="V10" s="23"/>
      <c r="W10" s="23"/>
    </row>
    <row r="11" spans="1:23">
      <c r="A11" s="13"/>
      <c r="B11" s="13"/>
      <c r="C11" s="13"/>
      <c r="D11" s="13"/>
      <c r="E11" s="13"/>
      <c r="F11" s="13"/>
      <c r="G11" s="13"/>
      <c r="H11" s="13"/>
      <c r="I11" s="13"/>
      <c r="J11" s="13"/>
      <c r="K11" s="7" t="s">
        <v>28</v>
      </c>
      <c r="L11" s="133">
        <v>-0.53404351000000005</v>
      </c>
      <c r="M11" s="133">
        <v>12.908595</v>
      </c>
      <c r="N11" s="133">
        <v>33.974609999999998</v>
      </c>
      <c r="P11" s="7"/>
      <c r="U11" s="23"/>
      <c r="V11" s="23"/>
      <c r="W11" s="23"/>
    </row>
    <row r="12" spans="1:23">
      <c r="A12" s="13"/>
      <c r="B12" s="13"/>
      <c r="C12" s="13"/>
      <c r="D12" s="13"/>
      <c r="E12" s="13"/>
      <c r="F12" s="13"/>
      <c r="G12" s="13"/>
      <c r="H12" s="13"/>
      <c r="I12" s="13"/>
      <c r="J12" s="13"/>
      <c r="K12" s="5" t="s">
        <v>13</v>
      </c>
      <c r="L12" s="134">
        <v>10.203398</v>
      </c>
      <c r="M12" s="134">
        <v>19.787790000000001</v>
      </c>
      <c r="N12" s="134">
        <v>29.474215000000001</v>
      </c>
      <c r="U12" s="23"/>
      <c r="V12" s="23"/>
      <c r="W12" s="23"/>
    </row>
    <row r="13" spans="1:23">
      <c r="A13" s="13"/>
      <c r="B13" s="13"/>
      <c r="C13" s="13"/>
      <c r="D13" s="13"/>
      <c r="E13" s="13"/>
      <c r="F13" s="13"/>
      <c r="G13" s="13"/>
      <c r="H13" s="13"/>
      <c r="I13" s="13"/>
      <c r="J13" s="13"/>
      <c r="K13" s="5" t="s">
        <v>22</v>
      </c>
      <c r="L13" s="134">
        <v>6.1634279000000003</v>
      </c>
      <c r="M13" s="134">
        <v>22.653185000000001</v>
      </c>
      <c r="N13" s="134">
        <v>25.737003999999999</v>
      </c>
      <c r="U13" s="23"/>
      <c r="V13" s="23"/>
      <c r="W13" s="23"/>
    </row>
    <row r="14" spans="1:23">
      <c r="A14" s="13"/>
      <c r="B14" s="13"/>
      <c r="C14" s="13"/>
      <c r="D14" s="13"/>
      <c r="E14" s="13"/>
      <c r="F14" s="13"/>
      <c r="G14" s="13"/>
      <c r="H14" s="13"/>
      <c r="I14" s="13"/>
      <c r="J14" s="13"/>
      <c r="K14" s="5" t="s">
        <v>0</v>
      </c>
      <c r="L14" s="134">
        <v>5.3006612999999998</v>
      </c>
      <c r="M14" s="134">
        <v>13.292427999999999</v>
      </c>
      <c r="N14" s="134">
        <v>22.507422999999999</v>
      </c>
      <c r="U14" s="23"/>
      <c r="V14" s="23"/>
      <c r="W14" s="23"/>
    </row>
    <row r="15" spans="1:23">
      <c r="A15" s="13"/>
      <c r="B15" s="13"/>
      <c r="C15" s="13"/>
      <c r="D15" s="13"/>
      <c r="E15" s="13"/>
      <c r="F15" s="13"/>
      <c r="G15" s="13"/>
      <c r="H15" s="13"/>
      <c r="I15" s="13"/>
      <c r="J15" s="13"/>
      <c r="K15" s="5" t="s">
        <v>12</v>
      </c>
      <c r="L15" s="134">
        <v>7.7253578000000003</v>
      </c>
      <c r="M15" s="134">
        <v>12.871843</v>
      </c>
      <c r="N15" s="134">
        <v>18.615183999999999</v>
      </c>
      <c r="U15" s="23"/>
      <c r="V15" s="23"/>
      <c r="W15" s="23"/>
    </row>
    <row r="16" spans="1:23">
      <c r="A16" s="13"/>
      <c r="B16" s="13"/>
      <c r="C16" s="13"/>
      <c r="D16" s="13"/>
      <c r="E16" s="13"/>
      <c r="F16" s="13"/>
      <c r="G16" s="13"/>
      <c r="H16" s="13"/>
      <c r="I16" s="13"/>
      <c r="J16" s="13"/>
      <c r="K16" s="5" t="s">
        <v>4</v>
      </c>
      <c r="L16" s="134">
        <v>18.736878999999998</v>
      </c>
      <c r="M16" s="134">
        <v>14.723495</v>
      </c>
      <c r="N16" s="134">
        <v>17.252942000000001</v>
      </c>
      <c r="U16" s="23"/>
      <c r="V16" s="23"/>
      <c r="W16" s="23"/>
    </row>
    <row r="17" spans="1:23">
      <c r="A17" s="13"/>
      <c r="B17" s="13"/>
      <c r="C17" s="13"/>
      <c r="D17" s="13"/>
      <c r="E17" s="13"/>
      <c r="F17" s="13"/>
      <c r="G17" s="13"/>
      <c r="H17" s="13"/>
      <c r="I17" s="13"/>
      <c r="J17" s="13"/>
      <c r="K17" s="5" t="s">
        <v>2</v>
      </c>
      <c r="L17" s="134">
        <v>3.7640494000000002</v>
      </c>
      <c r="M17" s="134">
        <v>11.749476</v>
      </c>
      <c r="N17" s="134">
        <v>16.711475</v>
      </c>
      <c r="U17" s="23"/>
      <c r="V17" s="23"/>
      <c r="W17" s="23"/>
    </row>
    <row r="18" spans="1:23">
      <c r="A18" s="13"/>
      <c r="B18" s="13"/>
      <c r="C18" s="13"/>
      <c r="D18" s="13"/>
      <c r="E18" s="13"/>
      <c r="F18" s="13"/>
      <c r="G18" s="13"/>
      <c r="H18" s="13"/>
      <c r="I18" s="13"/>
      <c r="J18" s="13"/>
      <c r="K18" s="5" t="s">
        <v>35</v>
      </c>
      <c r="L18" s="134">
        <v>6.8408630177711229</v>
      </c>
      <c r="M18" s="134">
        <v>12.292692051407487</v>
      </c>
      <c r="N18" s="134">
        <v>16.589721052171594</v>
      </c>
      <c r="U18" s="23"/>
      <c r="V18" s="23"/>
      <c r="W18" s="23"/>
    </row>
    <row r="19" spans="1:23">
      <c r="A19" s="13"/>
      <c r="B19" s="13"/>
      <c r="C19" s="13"/>
      <c r="D19" s="13"/>
      <c r="E19" s="13"/>
      <c r="F19" s="13"/>
      <c r="G19" s="13"/>
      <c r="H19" s="13"/>
      <c r="I19" s="13"/>
      <c r="J19" s="13"/>
      <c r="K19" s="5" t="s">
        <v>24</v>
      </c>
      <c r="L19" s="134">
        <v>4.2803315</v>
      </c>
      <c r="M19" s="134">
        <v>11.372875000000001</v>
      </c>
      <c r="N19" s="134">
        <v>15.774027</v>
      </c>
      <c r="U19" s="23"/>
      <c r="V19" s="23"/>
      <c r="W19" s="23"/>
    </row>
    <row r="20" spans="1:23">
      <c r="A20" s="13"/>
      <c r="B20" s="13"/>
      <c r="C20" s="13"/>
      <c r="D20" s="13"/>
      <c r="E20" s="13"/>
      <c r="F20" s="13"/>
      <c r="G20" s="13"/>
      <c r="H20" s="13"/>
      <c r="I20" s="13"/>
      <c r="J20" s="13"/>
      <c r="K20" s="5" t="s">
        <v>17</v>
      </c>
      <c r="L20" s="134">
        <v>1.4174296</v>
      </c>
      <c r="M20" s="134">
        <v>12.885723</v>
      </c>
      <c r="N20" s="134">
        <v>12.885723</v>
      </c>
      <c r="U20" s="23"/>
      <c r="V20" s="23"/>
      <c r="W20" s="23"/>
    </row>
    <row r="21" spans="1:23" ht="12.75" customHeight="1">
      <c r="K21" s="5" t="s">
        <v>7</v>
      </c>
      <c r="L21" s="134">
        <v>3.3761722999999999</v>
      </c>
      <c r="M21" s="134">
        <v>12.473081000000001</v>
      </c>
      <c r="N21" s="134">
        <v>12.473081000000001</v>
      </c>
      <c r="U21" s="23"/>
      <c r="V21" s="23"/>
      <c r="W21" s="23"/>
    </row>
    <row r="22" spans="1:23" ht="12.75" customHeight="1">
      <c r="A22" s="43" t="s">
        <v>332</v>
      </c>
      <c r="B22" s="43"/>
      <c r="C22" s="43"/>
      <c r="D22" s="43"/>
      <c r="E22" s="43"/>
      <c r="F22" s="43"/>
      <c r="G22" s="43"/>
      <c r="H22" s="43"/>
      <c r="I22" s="43"/>
      <c r="J22" s="14"/>
      <c r="K22" s="5" t="s">
        <v>8</v>
      </c>
      <c r="L22" s="134">
        <v>0</v>
      </c>
      <c r="M22" s="134">
        <v>0</v>
      </c>
      <c r="N22" s="134">
        <v>10.953659</v>
      </c>
      <c r="U22" s="23"/>
      <c r="V22" s="23"/>
      <c r="W22" s="23"/>
    </row>
    <row r="23" spans="1:23" ht="12.75" customHeight="1">
      <c r="A23" s="43"/>
      <c r="B23" s="43"/>
      <c r="C23" s="43"/>
      <c r="D23" s="43"/>
      <c r="E23" s="43"/>
      <c r="F23" s="43"/>
      <c r="G23" s="43"/>
      <c r="H23" s="43"/>
      <c r="I23" s="43"/>
      <c r="J23" s="14"/>
      <c r="K23" s="5" t="s">
        <v>11</v>
      </c>
      <c r="L23" s="134">
        <v>0</v>
      </c>
      <c r="M23" s="134">
        <v>6.2941389000000001</v>
      </c>
      <c r="N23" s="134">
        <v>10.600655</v>
      </c>
      <c r="U23" s="23"/>
      <c r="V23" s="23"/>
      <c r="W23" s="23"/>
    </row>
    <row r="24" spans="1:23" ht="12.75" customHeight="1">
      <c r="A24" s="43"/>
      <c r="B24" s="43"/>
      <c r="C24" s="43"/>
      <c r="D24" s="43"/>
      <c r="E24" s="43"/>
      <c r="F24" s="43"/>
      <c r="G24" s="43"/>
      <c r="H24" s="43"/>
      <c r="I24" s="43"/>
      <c r="J24" s="14"/>
      <c r="K24" s="5" t="s">
        <v>9</v>
      </c>
      <c r="L24" s="134">
        <v>2.0154307</v>
      </c>
      <c r="M24" s="134">
        <v>-1.8209999999999998E-15</v>
      </c>
      <c r="N24" s="134">
        <v>10.130502999999999</v>
      </c>
      <c r="R24" s="24"/>
      <c r="U24" s="23"/>
      <c r="V24" s="23"/>
      <c r="W24" s="23"/>
    </row>
    <row r="25" spans="1:23" ht="12.75" customHeight="1">
      <c r="A25" s="43"/>
      <c r="B25" s="43"/>
      <c r="C25" s="43"/>
      <c r="D25" s="43"/>
      <c r="E25" s="43"/>
      <c r="F25" s="43"/>
      <c r="G25" s="43"/>
      <c r="H25" s="43"/>
      <c r="I25" s="43"/>
      <c r="J25" s="14"/>
      <c r="K25" s="5" t="s">
        <v>10</v>
      </c>
      <c r="L25" s="134">
        <v>4.9930288000000003</v>
      </c>
      <c r="M25" s="134">
        <v>6.7566655000000004</v>
      </c>
      <c r="N25" s="134">
        <v>9.6069703000000004</v>
      </c>
      <c r="U25" s="23"/>
      <c r="V25" s="23"/>
      <c r="W25" s="23"/>
    </row>
    <row r="26" spans="1:23" ht="12.75" customHeight="1">
      <c r="A26" s="43"/>
      <c r="B26" s="43"/>
      <c r="C26" s="43"/>
      <c r="D26" s="43"/>
      <c r="E26" s="43"/>
      <c r="F26" s="43"/>
      <c r="G26" s="43"/>
      <c r="H26" s="43"/>
      <c r="I26" s="43"/>
      <c r="J26" s="14"/>
      <c r="K26" s="5" t="s">
        <v>16</v>
      </c>
      <c r="L26" s="134">
        <v>0.62597259999999999</v>
      </c>
      <c r="M26" s="134">
        <v>8.9815599000000006</v>
      </c>
      <c r="N26" s="134">
        <v>8.9815599000000006</v>
      </c>
      <c r="U26" s="23"/>
      <c r="V26" s="23"/>
      <c r="W26" s="23"/>
    </row>
    <row r="27" spans="1:23" ht="12.75" customHeight="1">
      <c r="A27" s="43"/>
      <c r="B27" s="43"/>
      <c r="C27" s="43"/>
      <c r="D27" s="43"/>
      <c r="E27" s="43"/>
      <c r="F27" s="43"/>
      <c r="G27" s="43"/>
      <c r="H27" s="43"/>
      <c r="I27" s="43"/>
      <c r="J27" s="14"/>
      <c r="K27" s="5" t="s">
        <v>5</v>
      </c>
      <c r="L27" s="134">
        <v>4.3528558000000004</v>
      </c>
      <c r="M27" s="134">
        <v>8.3099974999999997</v>
      </c>
      <c r="N27" s="134">
        <v>8.3099974999999997</v>
      </c>
      <c r="U27" s="23"/>
      <c r="V27" s="23"/>
      <c r="W27" s="23"/>
    </row>
    <row r="28" spans="1:23" ht="12.75" customHeight="1">
      <c r="A28" s="43"/>
      <c r="B28" s="43"/>
      <c r="C28" s="43"/>
      <c r="D28" s="43"/>
      <c r="E28" s="43"/>
      <c r="F28" s="43"/>
      <c r="G28" s="43"/>
      <c r="H28" s="43"/>
      <c r="I28" s="43"/>
      <c r="J28" s="14"/>
      <c r="K28" s="5" t="s">
        <v>20</v>
      </c>
      <c r="L28" s="134">
        <v>7.9618606999999999</v>
      </c>
      <c r="M28" s="134">
        <v>7.9618606999999999</v>
      </c>
      <c r="N28" s="134">
        <v>7.9618606999999999</v>
      </c>
      <c r="U28" s="23"/>
      <c r="V28" s="23"/>
      <c r="W28" s="23"/>
    </row>
    <row r="29" spans="1:23">
      <c r="A29" s="43"/>
      <c r="B29" s="43"/>
      <c r="C29" s="43"/>
      <c r="D29" s="43"/>
      <c r="E29" s="43"/>
      <c r="F29" s="43"/>
      <c r="G29" s="43"/>
      <c r="H29" s="43"/>
      <c r="I29" s="43"/>
      <c r="J29" s="14"/>
      <c r="K29" s="5" t="s">
        <v>3</v>
      </c>
      <c r="L29" s="134">
        <v>1.632636</v>
      </c>
      <c r="M29" s="134">
        <v>3.9193340999999999</v>
      </c>
      <c r="N29" s="134">
        <v>6.6459324000000004</v>
      </c>
      <c r="U29" s="23"/>
      <c r="V29" s="23"/>
      <c r="W29" s="23"/>
    </row>
    <row r="30" spans="1:23" ht="12.75" customHeight="1">
      <c r="A30" s="43"/>
      <c r="B30" s="43"/>
      <c r="C30" s="43"/>
      <c r="D30" s="43"/>
      <c r="E30" s="43"/>
      <c r="F30" s="43"/>
      <c r="G30" s="43"/>
      <c r="H30" s="43"/>
      <c r="I30" s="43"/>
      <c r="J30" s="16"/>
      <c r="K30" s="5" t="s">
        <v>21</v>
      </c>
      <c r="L30" s="134">
        <v>4.4836656000000001</v>
      </c>
      <c r="M30" s="134">
        <v>6.1159442999999998</v>
      </c>
      <c r="N30" s="134">
        <v>6.1159442999999998</v>
      </c>
      <c r="U30" s="23"/>
      <c r="V30" s="23"/>
      <c r="W30" s="23"/>
    </row>
    <row r="31" spans="1:23" ht="12.75" customHeight="1">
      <c r="A31" s="43" t="s">
        <v>338</v>
      </c>
      <c r="B31" s="43"/>
      <c r="C31" s="43"/>
      <c r="D31" s="43"/>
      <c r="E31" s="43"/>
      <c r="F31" s="43"/>
      <c r="G31" s="43"/>
      <c r="H31" s="43"/>
      <c r="I31" s="43"/>
      <c r="J31" s="15"/>
      <c r="K31" s="5" t="s">
        <v>1</v>
      </c>
      <c r="L31" s="134">
        <v>0</v>
      </c>
      <c r="M31" s="134">
        <v>3.3793912000000002</v>
      </c>
      <c r="N31" s="134">
        <v>5.9325403999999997</v>
      </c>
      <c r="U31" s="23"/>
      <c r="V31" s="23"/>
      <c r="W31" s="23"/>
    </row>
    <row r="32" spans="1:23" ht="12.75" customHeight="1">
      <c r="A32" s="43"/>
      <c r="B32" s="43"/>
      <c r="C32" s="43"/>
      <c r="D32" s="43"/>
      <c r="E32" s="43"/>
      <c r="F32" s="43"/>
      <c r="G32" s="43"/>
      <c r="H32" s="43"/>
      <c r="I32" s="43"/>
      <c r="J32" s="15"/>
      <c r="K32" s="5" t="s">
        <v>15</v>
      </c>
      <c r="L32" s="134">
        <v>3.2882574</v>
      </c>
      <c r="M32" s="134">
        <v>5.7359456</v>
      </c>
      <c r="N32" s="134">
        <v>5.7359456</v>
      </c>
      <c r="U32" s="23"/>
      <c r="V32" s="23"/>
      <c r="W32" s="23"/>
    </row>
    <row r="33" spans="1:23" ht="13.5" customHeight="1">
      <c r="A33" s="43"/>
      <c r="B33" s="43"/>
      <c r="C33" s="43"/>
      <c r="D33" s="43"/>
      <c r="E33" s="43"/>
      <c r="F33" s="43"/>
      <c r="G33" s="43"/>
      <c r="H33" s="43"/>
      <c r="I33" s="43"/>
      <c r="J33" s="17"/>
      <c r="K33" s="5" t="s">
        <v>14</v>
      </c>
      <c r="L33" s="134">
        <v>8.093639696447104</v>
      </c>
      <c r="M33" s="134">
        <v>8.0936396964471022</v>
      </c>
      <c r="N33" s="134">
        <v>4.7550133216626698</v>
      </c>
      <c r="U33" s="23"/>
      <c r="V33" s="23"/>
      <c r="W33" s="23"/>
    </row>
    <row r="34" spans="1:23" ht="13.5" customHeight="1">
      <c r="A34" s="126" t="s">
        <v>328</v>
      </c>
      <c r="B34" s="15"/>
      <c r="C34" s="15"/>
      <c r="D34" s="17"/>
      <c r="E34" s="15"/>
      <c r="F34" s="19"/>
      <c r="G34" s="19"/>
      <c r="H34" s="19"/>
      <c r="I34" s="17"/>
      <c r="J34" s="17"/>
      <c r="K34" s="5" t="s">
        <v>23</v>
      </c>
      <c r="L34" s="134">
        <v>4.3388584999999997</v>
      </c>
      <c r="M34" s="134">
        <v>4.3388584999999997</v>
      </c>
      <c r="N34" s="134">
        <v>4.3388584999999997</v>
      </c>
      <c r="U34" s="23"/>
      <c r="V34" s="23"/>
      <c r="W34" s="23"/>
    </row>
    <row r="35" spans="1:23" ht="13.5">
      <c r="A35" s="17"/>
      <c r="B35" s="17"/>
      <c r="C35" s="17"/>
      <c r="D35" s="17"/>
      <c r="E35" s="17"/>
      <c r="F35" s="19"/>
      <c r="G35" s="19"/>
      <c r="H35" s="19"/>
      <c r="I35" s="17"/>
      <c r="J35" s="22"/>
      <c r="K35" s="5" t="s">
        <v>25</v>
      </c>
      <c r="L35" s="134">
        <v>1.0897484</v>
      </c>
      <c r="M35" s="134">
        <v>1.0581361</v>
      </c>
      <c r="N35" s="134">
        <v>1.0413577999999999</v>
      </c>
      <c r="U35" s="23"/>
      <c r="V35" s="23"/>
      <c r="W35" s="23"/>
    </row>
    <row r="36" spans="1:23" ht="13.5" customHeight="1">
      <c r="A36" s="20"/>
      <c r="B36" s="17"/>
      <c r="C36" s="17"/>
      <c r="D36" s="17"/>
      <c r="E36" s="17"/>
      <c r="F36" s="21"/>
      <c r="G36" s="21"/>
      <c r="H36" s="21"/>
      <c r="I36" s="22"/>
      <c r="J36" s="17"/>
      <c r="K36" s="5" t="s">
        <v>27</v>
      </c>
      <c r="L36" s="134">
        <v>0</v>
      </c>
      <c r="M36" s="134">
        <v>0</v>
      </c>
      <c r="N36" s="134">
        <v>0</v>
      </c>
      <c r="U36" s="23"/>
      <c r="V36" s="23"/>
      <c r="W36" s="23"/>
    </row>
    <row r="37" spans="1:23" ht="14.25" customHeight="1">
      <c r="A37" s="15"/>
      <c r="B37" s="15"/>
      <c r="C37" s="15"/>
      <c r="D37" s="17"/>
      <c r="E37" s="15"/>
      <c r="F37" s="17"/>
      <c r="G37" s="17"/>
      <c r="H37" s="17"/>
      <c r="I37" s="17"/>
      <c r="K37" s="5" t="s">
        <v>31</v>
      </c>
      <c r="L37" s="134">
        <v>6.7985905000000004</v>
      </c>
      <c r="M37" s="134">
        <v>4.8705636999999999</v>
      </c>
      <c r="N37" s="134">
        <v>0</v>
      </c>
      <c r="U37" s="23"/>
      <c r="V37" s="23"/>
      <c r="W37" s="23"/>
    </row>
    <row r="38" spans="1:23">
      <c r="K38" s="3" t="s">
        <v>26</v>
      </c>
      <c r="L38" s="135">
        <v>0</v>
      </c>
      <c r="M38" s="135">
        <v>0</v>
      </c>
      <c r="N38" s="135">
        <v>0</v>
      </c>
      <c r="U38" s="23"/>
      <c r="V38" s="23"/>
      <c r="W38" s="23"/>
    </row>
    <row r="39" spans="1:23" ht="14.25" customHeight="1"/>
    <row r="40" spans="1:23" ht="13.5" customHeight="1">
      <c r="A40" s="25"/>
      <c r="B40" s="26"/>
      <c r="C40" s="25"/>
      <c r="E40" s="25"/>
    </row>
    <row r="41" spans="1:23" ht="13.5" customHeight="1">
      <c r="A41" s="27"/>
    </row>
    <row r="43" spans="1:23" ht="12.75" customHeight="1">
      <c r="A43" s="28"/>
      <c r="B43" s="21"/>
      <c r="C43" s="21"/>
      <c r="E43" s="21"/>
    </row>
    <row r="44" spans="1:23" ht="12.75" customHeight="1">
      <c r="A44" s="26"/>
      <c r="B44" s="25"/>
      <c r="C44" s="25"/>
      <c r="E44" s="25"/>
    </row>
    <row r="46" spans="1:23" ht="12.75" customHeight="1"/>
    <row r="47" spans="1:23" ht="12.75" customHeight="1"/>
    <row r="49" spans="1:5" ht="12.75" customHeight="1">
      <c r="B49" s="14"/>
      <c r="C49" s="14"/>
      <c r="E49" s="14"/>
    </row>
    <row r="50" spans="1:5" ht="12.75" customHeight="1">
      <c r="A50" s="25"/>
      <c r="B50" s="20"/>
      <c r="C50" s="25"/>
      <c r="E50" s="25"/>
    </row>
    <row r="51" spans="1:5" ht="12.75" customHeight="1">
      <c r="A51" s="27"/>
      <c r="B51" s="25"/>
      <c r="C51" s="25"/>
      <c r="E51" s="25"/>
    </row>
    <row r="52" spans="1:5" ht="12.75" customHeight="1">
      <c r="A52" s="26"/>
      <c r="B52" s="25"/>
      <c r="C52" s="25"/>
      <c r="E52" s="25"/>
    </row>
    <row r="53" spans="1:5" ht="12.75" customHeight="1"/>
    <row r="54" spans="1:5" ht="12.75" customHeight="1"/>
    <row r="56" spans="1:5" ht="13.5" customHeight="1">
      <c r="A56" s="20"/>
      <c r="B56" s="25"/>
      <c r="C56" s="25"/>
      <c r="E56" s="25"/>
    </row>
    <row r="60" spans="1:5" ht="12.75" customHeight="1"/>
    <row r="61" spans="1:5" ht="12.75" customHeight="1"/>
    <row r="62" spans="1:5" ht="12.75" customHeight="1"/>
  </sheetData>
  <sortState ref="K4:N37">
    <sortCondition descending="1" ref="N4:N37"/>
  </sortState>
  <mergeCells count="4">
    <mergeCell ref="A3:I4"/>
    <mergeCell ref="A1:I2"/>
    <mergeCell ref="A22:I30"/>
    <mergeCell ref="A31:I33"/>
  </mergeCells>
  <pageMargins left="0.70866141732283472" right="0.7086614173228347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showGridLines="0" zoomScale="85" zoomScaleNormal="85" workbookViewId="0">
      <pane xSplit="1" ySplit="2" topLeftCell="B3" activePane="bottomRight" state="frozen"/>
      <selection pane="topRight" activeCell="B1" sqref="B1"/>
      <selection pane="bottomLeft" activeCell="A5" sqref="A5"/>
      <selection pane="bottomRight"/>
    </sheetView>
  </sheetViews>
  <sheetFormatPr defaultRowHeight="12.75"/>
  <cols>
    <col min="1" max="1" width="13.5703125" style="152" customWidth="1"/>
    <col min="2" max="3" width="8" style="153" customWidth="1"/>
    <col min="4" max="4" width="11.140625" style="123" customWidth="1"/>
    <col min="5" max="5" width="16.5703125" style="123" customWidth="1"/>
    <col min="6" max="6" width="22.5703125" style="123" customWidth="1"/>
    <col min="7" max="9" width="16" style="123" customWidth="1"/>
    <col min="10" max="10" width="18.5703125" style="123" customWidth="1"/>
    <col min="11" max="11" width="17" style="123" customWidth="1"/>
    <col min="12" max="18" width="16" style="123" customWidth="1"/>
    <col min="19" max="22" width="14.85546875" style="123" customWidth="1"/>
    <col min="23" max="24" width="16" style="123" customWidth="1"/>
    <col min="25" max="25" width="26.5703125" style="123" customWidth="1"/>
    <col min="26" max="16384" width="9.140625" style="175"/>
  </cols>
  <sheetData>
    <row r="1" spans="1:25" s="172" customFormat="1" ht="25.5">
      <c r="A1" s="176"/>
      <c r="B1" s="184" t="s">
        <v>101</v>
      </c>
      <c r="C1" s="184" t="s">
        <v>102</v>
      </c>
      <c r="D1" s="185" t="s">
        <v>103</v>
      </c>
      <c r="E1" s="185" t="s">
        <v>104</v>
      </c>
      <c r="F1" s="185" t="s">
        <v>105</v>
      </c>
      <c r="G1" s="186" t="s">
        <v>106</v>
      </c>
      <c r="H1" s="186"/>
      <c r="I1" s="186"/>
      <c r="J1" s="186"/>
      <c r="K1" s="186"/>
      <c r="L1" s="186"/>
      <c r="M1" s="186" t="s">
        <v>107</v>
      </c>
      <c r="N1" s="186"/>
      <c r="O1" s="186"/>
      <c r="P1" s="186"/>
      <c r="Q1" s="186"/>
      <c r="R1" s="186"/>
      <c r="S1" s="186" t="s">
        <v>108</v>
      </c>
      <c r="T1" s="186"/>
      <c r="U1" s="186"/>
      <c r="V1" s="187" t="s">
        <v>109</v>
      </c>
      <c r="W1" s="187"/>
      <c r="X1" s="187"/>
      <c r="Y1" s="185" t="s">
        <v>110</v>
      </c>
    </row>
    <row r="2" spans="1:25" s="173" customFormat="1" ht="38.25">
      <c r="A2" s="159"/>
      <c r="B2" s="180"/>
      <c r="C2" s="180"/>
      <c r="D2" s="181"/>
      <c r="E2" s="181"/>
      <c r="F2" s="181"/>
      <c r="G2" s="183" t="s">
        <v>111</v>
      </c>
      <c r="H2" s="162" t="s">
        <v>112</v>
      </c>
      <c r="I2" s="162" t="s">
        <v>113</v>
      </c>
      <c r="J2" s="162" t="s">
        <v>114</v>
      </c>
      <c r="K2" s="162" t="s">
        <v>115</v>
      </c>
      <c r="L2" s="179" t="s">
        <v>116</v>
      </c>
      <c r="M2" s="183" t="s">
        <v>111</v>
      </c>
      <c r="N2" s="161" t="s">
        <v>112</v>
      </c>
      <c r="O2" s="161" t="s">
        <v>113</v>
      </c>
      <c r="P2" s="161" t="s">
        <v>114</v>
      </c>
      <c r="Q2" s="161" t="s">
        <v>115</v>
      </c>
      <c r="R2" s="177" t="s">
        <v>116</v>
      </c>
      <c r="S2" s="183" t="s">
        <v>111</v>
      </c>
      <c r="T2" s="161" t="s">
        <v>112</v>
      </c>
      <c r="U2" s="177" t="s">
        <v>117</v>
      </c>
      <c r="V2" s="183" t="s">
        <v>111</v>
      </c>
      <c r="W2" s="160" t="s">
        <v>118</v>
      </c>
      <c r="X2" s="178" t="s">
        <v>112</v>
      </c>
      <c r="Y2" s="182" t="s">
        <v>112</v>
      </c>
    </row>
    <row r="3" spans="1:25" s="174" customFormat="1" ht="76.5">
      <c r="A3" s="167" t="s">
        <v>13</v>
      </c>
      <c r="B3" s="188" t="s">
        <v>119</v>
      </c>
      <c r="C3" s="188"/>
      <c r="D3" s="189" t="s">
        <v>120</v>
      </c>
      <c r="E3" s="189" t="s">
        <v>121</v>
      </c>
      <c r="F3" s="189" t="s">
        <v>122</v>
      </c>
      <c r="G3" s="168" t="s">
        <v>123</v>
      </c>
      <c r="H3" s="168"/>
      <c r="I3" s="168"/>
      <c r="J3" s="168"/>
      <c r="K3" s="168"/>
      <c r="L3" s="197"/>
      <c r="M3" s="168" t="s">
        <v>124</v>
      </c>
      <c r="N3" s="168" t="s">
        <v>125</v>
      </c>
      <c r="O3" s="168" t="s">
        <v>126</v>
      </c>
      <c r="P3" s="168"/>
      <c r="Q3" s="168"/>
      <c r="R3" s="197" t="s">
        <v>127</v>
      </c>
      <c r="S3" s="168" t="s">
        <v>123</v>
      </c>
      <c r="T3" s="168"/>
      <c r="U3" s="197"/>
      <c r="V3" s="168" t="s">
        <v>123</v>
      </c>
      <c r="W3" s="168"/>
      <c r="X3" s="197"/>
      <c r="Y3" s="189" t="s">
        <v>128</v>
      </c>
    </row>
    <row r="4" spans="1:25" s="174" customFormat="1" ht="51">
      <c r="A4" s="155" t="s">
        <v>23</v>
      </c>
      <c r="B4" s="190" t="s">
        <v>119</v>
      </c>
      <c r="C4" s="190" t="s">
        <v>119</v>
      </c>
      <c r="D4" s="190" t="s">
        <v>129</v>
      </c>
      <c r="E4" s="190" t="s">
        <v>130</v>
      </c>
      <c r="F4" s="191" t="s">
        <v>131</v>
      </c>
      <c r="G4" s="154" t="s">
        <v>124</v>
      </c>
      <c r="H4" s="154" t="s">
        <v>132</v>
      </c>
      <c r="I4" s="154"/>
      <c r="J4" s="154"/>
      <c r="K4" s="154"/>
      <c r="L4" s="198"/>
      <c r="M4" s="154" t="s">
        <v>123</v>
      </c>
      <c r="N4" s="154"/>
      <c r="O4" s="154"/>
      <c r="P4" s="154"/>
      <c r="Q4" s="154"/>
      <c r="R4" s="198"/>
      <c r="S4" s="154" t="s">
        <v>123</v>
      </c>
      <c r="T4" s="154"/>
      <c r="U4" s="198"/>
      <c r="V4" s="154" t="s">
        <v>123</v>
      </c>
      <c r="W4" s="154"/>
      <c r="X4" s="198"/>
      <c r="Y4" s="190" t="s">
        <v>133</v>
      </c>
    </row>
    <row r="5" spans="1:25" s="174" customFormat="1" ht="63.75">
      <c r="A5" s="169" t="s">
        <v>24</v>
      </c>
      <c r="B5" s="192" t="s">
        <v>119</v>
      </c>
      <c r="C5" s="192" t="s">
        <v>119</v>
      </c>
      <c r="D5" s="192" t="s">
        <v>134</v>
      </c>
      <c r="E5" s="192" t="s">
        <v>130</v>
      </c>
      <c r="F5" s="192" t="s">
        <v>135</v>
      </c>
      <c r="G5" s="168" t="s">
        <v>124</v>
      </c>
      <c r="H5" s="168"/>
      <c r="I5" s="168" t="s">
        <v>136</v>
      </c>
      <c r="J5" s="168" t="s">
        <v>137</v>
      </c>
      <c r="K5" s="168"/>
      <c r="L5" s="199"/>
      <c r="M5" s="168" t="s">
        <v>124</v>
      </c>
      <c r="N5" s="168"/>
      <c r="O5" s="168"/>
      <c r="P5" s="168"/>
      <c r="Q5" s="168" t="s">
        <v>138</v>
      </c>
      <c r="R5" s="199"/>
      <c r="S5" s="168" t="s">
        <v>124</v>
      </c>
      <c r="T5" s="168" t="s">
        <v>139</v>
      </c>
      <c r="U5" s="199" t="s">
        <v>140</v>
      </c>
      <c r="V5" s="168" t="s">
        <v>124</v>
      </c>
      <c r="W5" s="168" t="s">
        <v>141</v>
      </c>
      <c r="X5" s="199" t="s">
        <v>142</v>
      </c>
      <c r="Y5" s="192" t="s">
        <v>143</v>
      </c>
    </row>
    <row r="6" spans="1:25" s="174" customFormat="1" ht="89.25">
      <c r="A6" s="157" t="s">
        <v>144</v>
      </c>
      <c r="B6" s="191"/>
      <c r="C6" s="191" t="s">
        <v>119</v>
      </c>
      <c r="D6" s="190" t="s">
        <v>145</v>
      </c>
      <c r="E6" s="190" t="s">
        <v>130</v>
      </c>
      <c r="F6" s="190" t="s">
        <v>146</v>
      </c>
      <c r="G6" s="154" t="s">
        <v>124</v>
      </c>
      <c r="H6" s="154"/>
      <c r="I6" s="154"/>
      <c r="J6" s="154" t="s">
        <v>147</v>
      </c>
      <c r="K6" s="154" t="s">
        <v>148</v>
      </c>
      <c r="L6" s="198"/>
      <c r="M6" s="154" t="s">
        <v>123</v>
      </c>
      <c r="N6" s="154"/>
      <c r="O6" s="154"/>
      <c r="P6" s="154"/>
      <c r="Q6" s="154"/>
      <c r="R6" s="198"/>
      <c r="S6" s="154" t="s">
        <v>123</v>
      </c>
      <c r="T6" s="154"/>
      <c r="U6" s="198"/>
      <c r="V6" s="154" t="s">
        <v>123</v>
      </c>
      <c r="W6" s="154"/>
      <c r="X6" s="198"/>
      <c r="Y6" s="190" t="s">
        <v>143</v>
      </c>
    </row>
    <row r="7" spans="1:25" s="174" customFormat="1" ht="63.75">
      <c r="A7" s="169" t="s">
        <v>28</v>
      </c>
      <c r="B7" s="192" t="s">
        <v>119</v>
      </c>
      <c r="C7" s="192"/>
      <c r="D7" s="192" t="s">
        <v>149</v>
      </c>
      <c r="E7" s="192" t="s">
        <v>130</v>
      </c>
      <c r="F7" s="192" t="s">
        <v>150</v>
      </c>
      <c r="G7" s="168" t="s">
        <v>124</v>
      </c>
      <c r="H7" s="168"/>
      <c r="I7" s="168" t="s">
        <v>151</v>
      </c>
      <c r="J7" s="168"/>
      <c r="K7" s="168"/>
      <c r="L7" s="199"/>
      <c r="M7" s="168" t="s">
        <v>124</v>
      </c>
      <c r="N7" s="168" t="s">
        <v>152</v>
      </c>
      <c r="O7" s="168"/>
      <c r="P7" s="168"/>
      <c r="Q7" s="168"/>
      <c r="R7" s="199"/>
      <c r="S7" s="168" t="s">
        <v>123</v>
      </c>
      <c r="T7" s="168"/>
      <c r="U7" s="199"/>
      <c r="V7" s="168" t="s">
        <v>124</v>
      </c>
      <c r="W7" s="168" t="s">
        <v>153</v>
      </c>
      <c r="X7" s="199" t="s">
        <v>154</v>
      </c>
      <c r="Y7" s="192"/>
    </row>
    <row r="8" spans="1:25" s="174" customFormat="1">
      <c r="A8" s="157" t="s">
        <v>335</v>
      </c>
      <c r="B8" s="191" t="s">
        <v>119</v>
      </c>
      <c r="C8" s="191"/>
      <c r="D8" s="190"/>
      <c r="E8" s="190" t="s">
        <v>130</v>
      </c>
      <c r="F8" s="190" t="s">
        <v>155</v>
      </c>
      <c r="G8" s="154" t="s">
        <v>124</v>
      </c>
      <c r="H8" s="154" t="s">
        <v>155</v>
      </c>
      <c r="I8" s="154"/>
      <c r="J8" s="154"/>
      <c r="K8" s="154"/>
      <c r="L8" s="198"/>
      <c r="M8" s="154" t="s">
        <v>123</v>
      </c>
      <c r="N8" s="154"/>
      <c r="O8" s="154"/>
      <c r="P8" s="154"/>
      <c r="Q8" s="154"/>
      <c r="R8" s="198"/>
      <c r="S8" s="154" t="s">
        <v>123</v>
      </c>
      <c r="T8" s="154"/>
      <c r="U8" s="198"/>
      <c r="V8" s="154" t="s">
        <v>123</v>
      </c>
      <c r="W8" s="154"/>
      <c r="X8" s="198"/>
      <c r="Y8" s="190" t="s">
        <v>143</v>
      </c>
    </row>
    <row r="9" spans="1:25" s="174" customFormat="1" ht="76.5">
      <c r="A9" s="169" t="s">
        <v>156</v>
      </c>
      <c r="B9" s="192"/>
      <c r="C9" s="192" t="s">
        <v>119</v>
      </c>
      <c r="D9" s="192" t="s">
        <v>157</v>
      </c>
      <c r="E9" s="192" t="s">
        <v>130</v>
      </c>
      <c r="F9" s="192" t="s">
        <v>158</v>
      </c>
      <c r="G9" s="168" t="s">
        <v>124</v>
      </c>
      <c r="H9" s="168" t="s">
        <v>159</v>
      </c>
      <c r="I9" s="168" t="s">
        <v>160</v>
      </c>
      <c r="J9" s="168" t="s">
        <v>161</v>
      </c>
      <c r="K9" s="168" t="s">
        <v>162</v>
      </c>
      <c r="L9" s="199" t="s">
        <v>163</v>
      </c>
      <c r="M9" s="168" t="s">
        <v>123</v>
      </c>
      <c r="N9" s="168"/>
      <c r="O9" s="168"/>
      <c r="P9" s="168"/>
      <c r="Q9" s="168"/>
      <c r="R9" s="199"/>
      <c r="S9" s="168" t="s">
        <v>124</v>
      </c>
      <c r="T9" s="168" t="s">
        <v>164</v>
      </c>
      <c r="U9" s="199" t="s">
        <v>165</v>
      </c>
      <c r="V9" s="168" t="s">
        <v>123</v>
      </c>
      <c r="W9" s="168"/>
      <c r="X9" s="199"/>
      <c r="Y9" s="192" t="s">
        <v>143</v>
      </c>
    </row>
    <row r="10" spans="1:25" s="174" customFormat="1" ht="38.25">
      <c r="A10" s="155" t="s">
        <v>166</v>
      </c>
      <c r="B10" s="190"/>
      <c r="C10" s="190" t="s">
        <v>119</v>
      </c>
      <c r="D10" s="190" t="s">
        <v>167</v>
      </c>
      <c r="E10" s="190" t="s">
        <v>121</v>
      </c>
      <c r="F10" s="190" t="s">
        <v>168</v>
      </c>
      <c r="G10" s="156" t="s">
        <v>123</v>
      </c>
      <c r="H10" s="156"/>
      <c r="I10" s="156"/>
      <c r="J10" s="156"/>
      <c r="K10" s="156"/>
      <c r="L10" s="200"/>
      <c r="M10" s="154" t="s">
        <v>124</v>
      </c>
      <c r="N10" s="154" t="s">
        <v>169</v>
      </c>
      <c r="O10" s="154" t="s">
        <v>170</v>
      </c>
      <c r="P10" s="154"/>
      <c r="Q10" s="154"/>
      <c r="R10" s="198"/>
      <c r="S10" s="154" t="s">
        <v>123</v>
      </c>
      <c r="T10" s="154"/>
      <c r="U10" s="198"/>
      <c r="V10" s="154" t="s">
        <v>123</v>
      </c>
      <c r="W10" s="154"/>
      <c r="X10" s="198"/>
      <c r="Y10" s="190" t="s">
        <v>143</v>
      </c>
    </row>
    <row r="11" spans="1:25" s="174" customFormat="1" ht="38.25">
      <c r="A11" s="169" t="s">
        <v>31</v>
      </c>
      <c r="B11" s="192" t="s">
        <v>119</v>
      </c>
      <c r="C11" s="192" t="s">
        <v>119</v>
      </c>
      <c r="D11" s="192" t="s">
        <v>171</v>
      </c>
      <c r="E11" s="192" t="s">
        <v>130</v>
      </c>
      <c r="F11" s="192" t="s">
        <v>172</v>
      </c>
      <c r="G11" s="168" t="s">
        <v>124</v>
      </c>
      <c r="H11" s="168"/>
      <c r="I11" s="168" t="s">
        <v>173</v>
      </c>
      <c r="J11" s="168"/>
      <c r="K11" s="168"/>
      <c r="L11" s="199"/>
      <c r="M11" s="168" t="s">
        <v>123</v>
      </c>
      <c r="N11" s="168"/>
      <c r="O11" s="168"/>
      <c r="P11" s="168"/>
      <c r="Q11" s="168"/>
      <c r="R11" s="199"/>
      <c r="S11" s="168" t="s">
        <v>123</v>
      </c>
      <c r="T11" s="168"/>
      <c r="U11" s="199"/>
      <c r="V11" s="168" t="s">
        <v>124</v>
      </c>
      <c r="W11" s="168" t="s">
        <v>174</v>
      </c>
      <c r="X11" s="199" t="s">
        <v>175</v>
      </c>
      <c r="Y11" s="192" t="s">
        <v>176</v>
      </c>
    </row>
    <row r="12" spans="1:25" s="174" customFormat="1" ht="63.75">
      <c r="A12" s="155" t="s">
        <v>17</v>
      </c>
      <c r="B12" s="190" t="s">
        <v>119</v>
      </c>
      <c r="C12" s="190" t="s">
        <v>119</v>
      </c>
      <c r="D12" s="190" t="s">
        <v>167</v>
      </c>
      <c r="E12" s="190" t="s">
        <v>130</v>
      </c>
      <c r="F12" s="190" t="s">
        <v>177</v>
      </c>
      <c r="G12" s="154" t="s">
        <v>124</v>
      </c>
      <c r="H12" s="154"/>
      <c r="I12" s="154" t="s">
        <v>178</v>
      </c>
      <c r="J12" s="154" t="s">
        <v>179</v>
      </c>
      <c r="K12" s="154" t="s">
        <v>180</v>
      </c>
      <c r="L12" s="198"/>
      <c r="M12" s="154" t="s">
        <v>123</v>
      </c>
      <c r="N12" s="154"/>
      <c r="O12" s="154"/>
      <c r="P12" s="154"/>
      <c r="Q12" s="154"/>
      <c r="R12" s="198"/>
      <c r="S12" s="154" t="s">
        <v>181</v>
      </c>
      <c r="T12" s="154" t="s">
        <v>182</v>
      </c>
      <c r="U12" s="198" t="s">
        <v>183</v>
      </c>
      <c r="V12" s="154" t="s">
        <v>123</v>
      </c>
      <c r="W12" s="154"/>
      <c r="X12" s="198"/>
      <c r="Y12" s="190" t="s">
        <v>143</v>
      </c>
    </row>
    <row r="13" spans="1:25" s="174" customFormat="1" ht="51">
      <c r="A13" s="169" t="s">
        <v>9</v>
      </c>
      <c r="B13" s="192" t="s">
        <v>119</v>
      </c>
      <c r="C13" s="192" t="s">
        <v>119</v>
      </c>
      <c r="D13" s="192" t="s">
        <v>184</v>
      </c>
      <c r="E13" s="192" t="s">
        <v>130</v>
      </c>
      <c r="F13" s="192" t="s">
        <v>185</v>
      </c>
      <c r="G13" s="168" t="s">
        <v>124</v>
      </c>
      <c r="H13" s="168"/>
      <c r="I13" s="168" t="s">
        <v>186</v>
      </c>
      <c r="J13" s="168" t="s">
        <v>187</v>
      </c>
      <c r="K13" s="168"/>
      <c r="L13" s="199"/>
      <c r="M13" s="168" t="s">
        <v>123</v>
      </c>
      <c r="N13" s="168"/>
      <c r="O13" s="168"/>
      <c r="P13" s="168"/>
      <c r="Q13" s="168"/>
      <c r="R13" s="199"/>
      <c r="S13" s="168" t="s">
        <v>123</v>
      </c>
      <c r="T13" s="168"/>
      <c r="U13" s="199"/>
      <c r="V13" s="168" t="s">
        <v>124</v>
      </c>
      <c r="W13" s="168" t="s">
        <v>153</v>
      </c>
      <c r="X13" s="199" t="s">
        <v>188</v>
      </c>
      <c r="Y13" s="192" t="s">
        <v>189</v>
      </c>
    </row>
    <row r="14" spans="1:25" s="174" customFormat="1" ht="89.25">
      <c r="A14" s="155" t="s">
        <v>22</v>
      </c>
      <c r="B14" s="190" t="s">
        <v>119</v>
      </c>
      <c r="C14" s="190" t="s">
        <v>119</v>
      </c>
      <c r="D14" s="190" t="s">
        <v>190</v>
      </c>
      <c r="E14" s="190" t="s">
        <v>130</v>
      </c>
      <c r="F14" s="190" t="s">
        <v>191</v>
      </c>
      <c r="G14" s="154" t="s">
        <v>124</v>
      </c>
      <c r="H14" s="154"/>
      <c r="I14" s="154" t="s">
        <v>178</v>
      </c>
      <c r="J14" s="154" t="s">
        <v>192</v>
      </c>
      <c r="K14" s="154"/>
      <c r="L14" s="198"/>
      <c r="M14" s="154" t="s">
        <v>123</v>
      </c>
      <c r="N14" s="154"/>
      <c r="O14" s="154"/>
      <c r="P14" s="154"/>
      <c r="Q14" s="154"/>
      <c r="R14" s="198"/>
      <c r="S14" s="154" t="s">
        <v>124</v>
      </c>
      <c r="T14" s="154" t="s">
        <v>193</v>
      </c>
      <c r="U14" s="198" t="s">
        <v>194</v>
      </c>
      <c r="V14" s="154" t="s">
        <v>123</v>
      </c>
      <c r="W14" s="154"/>
      <c r="X14" s="198"/>
      <c r="Y14" s="190" t="s">
        <v>195</v>
      </c>
    </row>
    <row r="15" spans="1:25" s="174" customFormat="1" ht="51">
      <c r="A15" s="169" t="s">
        <v>2</v>
      </c>
      <c r="B15" s="192" t="s">
        <v>119</v>
      </c>
      <c r="C15" s="192" t="s">
        <v>119</v>
      </c>
      <c r="D15" s="192" t="s">
        <v>167</v>
      </c>
      <c r="E15" s="192" t="s">
        <v>130</v>
      </c>
      <c r="F15" s="193" t="s">
        <v>196</v>
      </c>
      <c r="G15" s="168" t="s">
        <v>124</v>
      </c>
      <c r="H15" s="168"/>
      <c r="I15" s="168" t="s">
        <v>197</v>
      </c>
      <c r="J15" s="168" t="s">
        <v>198</v>
      </c>
      <c r="K15" s="168"/>
      <c r="L15" s="199"/>
      <c r="M15" s="168" t="s">
        <v>123</v>
      </c>
      <c r="N15" s="168"/>
      <c r="O15" s="168"/>
      <c r="P15" s="168"/>
      <c r="Q15" s="168"/>
      <c r="R15" s="199"/>
      <c r="S15" s="168" t="s">
        <v>123</v>
      </c>
      <c r="T15" s="168"/>
      <c r="U15" s="199"/>
      <c r="V15" s="168" t="s">
        <v>124</v>
      </c>
      <c r="W15" s="168" t="s">
        <v>199</v>
      </c>
      <c r="X15" s="199" t="s">
        <v>200</v>
      </c>
      <c r="Y15" s="193" t="s">
        <v>201</v>
      </c>
    </row>
    <row r="16" spans="1:25" s="174" customFormat="1" ht="63.75">
      <c r="A16" s="155" t="s">
        <v>25</v>
      </c>
      <c r="B16" s="190" t="s">
        <v>119</v>
      </c>
      <c r="C16" s="190" t="s">
        <v>119</v>
      </c>
      <c r="D16" s="190" t="s">
        <v>202</v>
      </c>
      <c r="E16" s="190" t="s">
        <v>121</v>
      </c>
      <c r="F16" s="190" t="s">
        <v>203</v>
      </c>
      <c r="G16" s="154" t="s">
        <v>124</v>
      </c>
      <c r="H16" s="154" t="s">
        <v>204</v>
      </c>
      <c r="I16" s="154" t="s">
        <v>205</v>
      </c>
      <c r="J16" s="154"/>
      <c r="K16" s="154"/>
      <c r="L16" s="198"/>
      <c r="M16" s="154" t="s">
        <v>123</v>
      </c>
      <c r="N16" s="154"/>
      <c r="O16" s="154"/>
      <c r="P16" s="154"/>
      <c r="Q16" s="154"/>
      <c r="R16" s="198"/>
      <c r="S16" s="154" t="s">
        <v>123</v>
      </c>
      <c r="T16" s="154"/>
      <c r="U16" s="198"/>
      <c r="V16" s="154" t="s">
        <v>124</v>
      </c>
      <c r="W16" s="154" t="s">
        <v>141</v>
      </c>
      <c r="X16" s="198" t="s">
        <v>206</v>
      </c>
      <c r="Y16" s="190" t="s">
        <v>176</v>
      </c>
    </row>
    <row r="17" spans="1:25" s="174" customFormat="1" ht="76.5">
      <c r="A17" s="169" t="s">
        <v>11</v>
      </c>
      <c r="B17" s="192" t="s">
        <v>119</v>
      </c>
      <c r="C17" s="192" t="s">
        <v>119</v>
      </c>
      <c r="D17" s="192" t="s">
        <v>207</v>
      </c>
      <c r="E17" s="192" t="s">
        <v>130</v>
      </c>
      <c r="F17" s="192" t="s">
        <v>208</v>
      </c>
      <c r="G17" s="168" t="s">
        <v>124</v>
      </c>
      <c r="H17" s="168"/>
      <c r="I17" s="168" t="s">
        <v>209</v>
      </c>
      <c r="J17" s="168" t="s">
        <v>210</v>
      </c>
      <c r="K17" s="168" t="s">
        <v>211</v>
      </c>
      <c r="L17" s="199" t="s">
        <v>212</v>
      </c>
      <c r="M17" s="168" t="s">
        <v>123</v>
      </c>
      <c r="N17" s="168"/>
      <c r="O17" s="168"/>
      <c r="P17" s="168"/>
      <c r="Q17" s="168"/>
      <c r="R17" s="199"/>
      <c r="S17" s="168" t="s">
        <v>123</v>
      </c>
      <c r="T17" s="168"/>
      <c r="U17" s="199"/>
      <c r="V17" s="168" t="s">
        <v>123</v>
      </c>
      <c r="W17" s="168"/>
      <c r="X17" s="199"/>
      <c r="Y17" s="193" t="s">
        <v>143</v>
      </c>
    </row>
    <row r="18" spans="1:25" s="174" customFormat="1" ht="63.75">
      <c r="A18" s="155" t="s">
        <v>10</v>
      </c>
      <c r="B18" s="190" t="s">
        <v>119</v>
      </c>
      <c r="C18" s="190" t="s">
        <v>119</v>
      </c>
      <c r="D18" s="190" t="s">
        <v>213</v>
      </c>
      <c r="E18" s="190" t="s">
        <v>130</v>
      </c>
      <c r="F18" s="190" t="s">
        <v>214</v>
      </c>
      <c r="G18" s="154" t="s">
        <v>124</v>
      </c>
      <c r="H18" s="154"/>
      <c r="I18" s="154" t="s">
        <v>215</v>
      </c>
      <c r="J18" s="154" t="s">
        <v>216</v>
      </c>
      <c r="K18" s="154"/>
      <c r="L18" s="198" t="s">
        <v>217</v>
      </c>
      <c r="M18" s="154" t="s">
        <v>123</v>
      </c>
      <c r="N18" s="154"/>
      <c r="O18" s="154"/>
      <c r="P18" s="154"/>
      <c r="Q18" s="154"/>
      <c r="R18" s="198"/>
      <c r="S18" s="154" t="s">
        <v>123</v>
      </c>
      <c r="T18" s="154"/>
      <c r="U18" s="198"/>
      <c r="V18" s="154" t="s">
        <v>123</v>
      </c>
      <c r="W18" s="154"/>
      <c r="X18" s="198"/>
      <c r="Y18" s="190" t="s">
        <v>218</v>
      </c>
    </row>
    <row r="19" spans="1:25" s="174" customFormat="1" ht="38.25">
      <c r="A19" s="169" t="s">
        <v>21</v>
      </c>
      <c r="B19" s="192" t="s">
        <v>119</v>
      </c>
      <c r="C19" s="192"/>
      <c r="D19" s="192" t="s">
        <v>219</v>
      </c>
      <c r="E19" s="192" t="s">
        <v>130</v>
      </c>
      <c r="F19" s="192" t="s">
        <v>220</v>
      </c>
      <c r="G19" s="168" t="s">
        <v>124</v>
      </c>
      <c r="H19" s="168"/>
      <c r="I19" s="168"/>
      <c r="J19" s="168" t="s">
        <v>221</v>
      </c>
      <c r="K19" s="168" t="s">
        <v>222</v>
      </c>
      <c r="L19" s="199" t="s">
        <v>223</v>
      </c>
      <c r="M19" s="168" t="s">
        <v>123</v>
      </c>
      <c r="N19" s="168"/>
      <c r="O19" s="168"/>
      <c r="P19" s="168"/>
      <c r="Q19" s="168"/>
      <c r="R19" s="199"/>
      <c r="S19" s="168" t="s">
        <v>123</v>
      </c>
      <c r="T19" s="168" t="s">
        <v>224</v>
      </c>
      <c r="U19" s="199"/>
      <c r="V19" s="168" t="s">
        <v>123</v>
      </c>
      <c r="W19" s="168"/>
      <c r="X19" s="199"/>
      <c r="Y19" s="192" t="s">
        <v>225</v>
      </c>
    </row>
    <row r="20" spans="1:25" s="174" customFormat="1" ht="114.75">
      <c r="A20" s="155" t="s">
        <v>6</v>
      </c>
      <c r="B20" s="190" t="s">
        <v>119</v>
      </c>
      <c r="C20" s="190" t="s">
        <v>119</v>
      </c>
      <c r="D20" s="190" t="s">
        <v>167</v>
      </c>
      <c r="E20" s="190" t="s">
        <v>121</v>
      </c>
      <c r="F20" s="190" t="s">
        <v>122</v>
      </c>
      <c r="G20" s="154" t="s">
        <v>124</v>
      </c>
      <c r="H20" s="154" t="s">
        <v>226</v>
      </c>
      <c r="I20" s="154"/>
      <c r="J20" s="154" t="s">
        <v>227</v>
      </c>
      <c r="K20" s="154"/>
      <c r="L20" s="198"/>
      <c r="M20" s="154" t="s">
        <v>124</v>
      </c>
      <c r="N20" s="154" t="s">
        <v>228</v>
      </c>
      <c r="O20" s="154" t="s">
        <v>229</v>
      </c>
      <c r="P20" s="154"/>
      <c r="Q20" s="154"/>
      <c r="R20" s="198" t="s">
        <v>230</v>
      </c>
      <c r="S20" s="154" t="s">
        <v>123</v>
      </c>
      <c r="T20" s="154"/>
      <c r="U20" s="198"/>
      <c r="V20" s="154" t="s">
        <v>123</v>
      </c>
      <c r="W20" s="154"/>
      <c r="X20" s="198"/>
      <c r="Y20" s="190" t="s">
        <v>143</v>
      </c>
    </row>
    <row r="21" spans="1:25" s="174" customFormat="1" ht="38.25">
      <c r="A21" s="169" t="s">
        <v>12</v>
      </c>
      <c r="B21" s="192" t="s">
        <v>119</v>
      </c>
      <c r="C21" s="192"/>
      <c r="D21" s="192" t="s">
        <v>167</v>
      </c>
      <c r="E21" s="192" t="s">
        <v>231</v>
      </c>
      <c r="F21" s="192" t="s">
        <v>232</v>
      </c>
      <c r="G21" s="168" t="s">
        <v>124</v>
      </c>
      <c r="H21" s="168" t="s">
        <v>233</v>
      </c>
      <c r="I21" s="168" t="s">
        <v>234</v>
      </c>
      <c r="J21" s="168"/>
      <c r="K21" s="168"/>
      <c r="L21" s="199"/>
      <c r="M21" s="168" t="s">
        <v>123</v>
      </c>
      <c r="N21" s="168"/>
      <c r="O21" s="168"/>
      <c r="P21" s="168"/>
      <c r="Q21" s="168"/>
      <c r="R21" s="199"/>
      <c r="S21" s="168"/>
      <c r="T21" s="168"/>
      <c r="U21" s="199"/>
      <c r="V21" s="168" t="s">
        <v>123</v>
      </c>
      <c r="W21" s="168"/>
      <c r="X21" s="199"/>
      <c r="Y21" s="192"/>
    </row>
    <row r="22" spans="1:25" s="174" customFormat="1" ht="63.75">
      <c r="A22" s="155" t="s">
        <v>26</v>
      </c>
      <c r="B22" s="190" t="s">
        <v>119</v>
      </c>
      <c r="C22" s="190" t="s">
        <v>119</v>
      </c>
      <c r="D22" s="190" t="s">
        <v>235</v>
      </c>
      <c r="E22" s="190" t="s">
        <v>130</v>
      </c>
      <c r="F22" s="190" t="s">
        <v>208</v>
      </c>
      <c r="G22" s="154" t="s">
        <v>124</v>
      </c>
      <c r="H22" s="154"/>
      <c r="I22" s="154" t="s">
        <v>197</v>
      </c>
      <c r="J22" s="154" t="s">
        <v>236</v>
      </c>
      <c r="K22" s="154"/>
      <c r="L22" s="198"/>
      <c r="M22" s="158" t="s">
        <v>124</v>
      </c>
      <c r="N22" s="158" t="s">
        <v>336</v>
      </c>
      <c r="O22" s="158"/>
      <c r="P22" s="158"/>
      <c r="Q22" s="158"/>
      <c r="R22" s="203" t="s">
        <v>237</v>
      </c>
      <c r="S22" s="154" t="s">
        <v>123</v>
      </c>
      <c r="T22" s="154"/>
      <c r="U22" s="198"/>
      <c r="V22" s="154" t="s">
        <v>124</v>
      </c>
      <c r="W22" s="154" t="s">
        <v>174</v>
      </c>
      <c r="X22" s="198" t="s">
        <v>238</v>
      </c>
      <c r="Y22" s="206" t="s">
        <v>176</v>
      </c>
    </row>
    <row r="23" spans="1:25" s="174" customFormat="1" ht="25.5">
      <c r="A23" s="169" t="s">
        <v>18</v>
      </c>
      <c r="B23" s="192" t="s">
        <v>119</v>
      </c>
      <c r="C23" s="192"/>
      <c r="D23" s="192" t="s">
        <v>167</v>
      </c>
      <c r="E23" s="192" t="s">
        <v>130</v>
      </c>
      <c r="F23" s="192" t="s">
        <v>239</v>
      </c>
      <c r="G23" s="168" t="s">
        <v>124</v>
      </c>
      <c r="H23" s="168"/>
      <c r="I23" s="168" t="s">
        <v>178</v>
      </c>
      <c r="J23" s="168"/>
      <c r="K23" s="168"/>
      <c r="L23" s="199"/>
      <c r="M23" s="170" t="s">
        <v>123</v>
      </c>
      <c r="N23" s="170"/>
      <c r="O23" s="170"/>
      <c r="P23" s="170"/>
      <c r="Q23" s="170"/>
      <c r="R23" s="204"/>
      <c r="S23" s="168" t="s">
        <v>123</v>
      </c>
      <c r="T23" s="168"/>
      <c r="U23" s="199"/>
      <c r="V23" s="168" t="s">
        <v>123</v>
      </c>
      <c r="W23" s="168"/>
      <c r="X23" s="199"/>
      <c r="Y23" s="193" t="s">
        <v>143</v>
      </c>
    </row>
    <row r="24" spans="1:25" s="174" customFormat="1" ht="51">
      <c r="A24" s="155" t="s">
        <v>337</v>
      </c>
      <c r="B24" s="190" t="s">
        <v>119</v>
      </c>
      <c r="C24" s="190"/>
      <c r="D24" s="190" t="s">
        <v>167</v>
      </c>
      <c r="E24" s="190" t="s">
        <v>130</v>
      </c>
      <c r="F24" s="190" t="s">
        <v>239</v>
      </c>
      <c r="G24" s="154" t="s">
        <v>124</v>
      </c>
      <c r="H24" s="154" t="s">
        <v>240</v>
      </c>
      <c r="I24" s="154"/>
      <c r="J24" s="154"/>
      <c r="K24" s="154"/>
      <c r="L24" s="198"/>
      <c r="M24" s="158" t="s">
        <v>124</v>
      </c>
      <c r="N24" s="158" t="s">
        <v>241</v>
      </c>
      <c r="O24" s="158"/>
      <c r="P24" s="158"/>
      <c r="Q24" s="158"/>
      <c r="R24" s="203"/>
      <c r="S24" s="154" t="s">
        <v>124</v>
      </c>
      <c r="T24" s="154" t="s">
        <v>242</v>
      </c>
      <c r="U24" s="198"/>
      <c r="V24" s="154" t="s">
        <v>124</v>
      </c>
      <c r="W24" s="154" t="s">
        <v>174</v>
      </c>
      <c r="X24" s="198" t="s">
        <v>243</v>
      </c>
      <c r="Y24" s="206" t="s">
        <v>143</v>
      </c>
    </row>
    <row r="25" spans="1:25" s="174" customFormat="1" ht="38.25">
      <c r="A25" s="169" t="s">
        <v>8</v>
      </c>
      <c r="B25" s="192" t="s">
        <v>119</v>
      </c>
      <c r="C25" s="192" t="s">
        <v>119</v>
      </c>
      <c r="D25" s="192" t="s">
        <v>244</v>
      </c>
      <c r="E25" s="192" t="s">
        <v>130</v>
      </c>
      <c r="F25" s="192" t="s">
        <v>245</v>
      </c>
      <c r="G25" s="168" t="s">
        <v>124</v>
      </c>
      <c r="H25" s="168" t="s">
        <v>246</v>
      </c>
      <c r="I25" s="168" t="s">
        <v>247</v>
      </c>
      <c r="J25" s="168" t="s">
        <v>248</v>
      </c>
      <c r="K25" s="168"/>
      <c r="L25" s="199"/>
      <c r="M25" s="168" t="s">
        <v>123</v>
      </c>
      <c r="N25" s="168"/>
      <c r="O25" s="168"/>
      <c r="P25" s="168"/>
      <c r="Q25" s="168"/>
      <c r="R25" s="199"/>
      <c r="S25" s="168" t="s">
        <v>123</v>
      </c>
      <c r="T25" s="168"/>
      <c r="U25" s="199"/>
      <c r="V25" s="168" t="s">
        <v>123</v>
      </c>
      <c r="W25" s="168"/>
      <c r="X25" s="199"/>
      <c r="Y25" s="192" t="s">
        <v>249</v>
      </c>
    </row>
    <row r="26" spans="1:25" s="174" customFormat="1" ht="38.25">
      <c r="A26" s="155" t="s">
        <v>7</v>
      </c>
      <c r="B26" s="190" t="s">
        <v>119</v>
      </c>
      <c r="C26" s="190" t="s">
        <v>119</v>
      </c>
      <c r="D26" s="190" t="s">
        <v>250</v>
      </c>
      <c r="E26" s="190" t="s">
        <v>130</v>
      </c>
      <c r="F26" s="190" t="s">
        <v>208</v>
      </c>
      <c r="G26" s="154" t="s">
        <v>124</v>
      </c>
      <c r="H26" s="154"/>
      <c r="I26" s="154" t="s">
        <v>251</v>
      </c>
      <c r="J26" s="154" t="s">
        <v>252</v>
      </c>
      <c r="K26" s="154" t="s">
        <v>253</v>
      </c>
      <c r="L26" s="198"/>
      <c r="M26" s="154" t="s">
        <v>123</v>
      </c>
      <c r="N26" s="154"/>
      <c r="O26" s="154"/>
      <c r="P26" s="154"/>
      <c r="Q26" s="154"/>
      <c r="R26" s="198"/>
      <c r="S26" s="154" t="s">
        <v>123</v>
      </c>
      <c r="T26" s="154"/>
      <c r="U26" s="198"/>
      <c r="V26" s="154" t="s">
        <v>124</v>
      </c>
      <c r="W26" s="154" t="s">
        <v>141</v>
      </c>
      <c r="X26" s="200" t="s">
        <v>254</v>
      </c>
      <c r="Y26" s="190" t="s">
        <v>143</v>
      </c>
    </row>
    <row r="27" spans="1:25" s="174" customFormat="1" ht="25.5">
      <c r="A27" s="169" t="s">
        <v>1</v>
      </c>
      <c r="B27" s="192" t="s">
        <v>119</v>
      </c>
      <c r="C27" s="192" t="s">
        <v>119</v>
      </c>
      <c r="D27" s="192" t="s">
        <v>167</v>
      </c>
      <c r="E27" s="192" t="s">
        <v>130</v>
      </c>
      <c r="F27" s="193" t="s">
        <v>255</v>
      </c>
      <c r="G27" s="168" t="s">
        <v>124</v>
      </c>
      <c r="H27" s="168" t="s">
        <v>256</v>
      </c>
      <c r="I27" s="168" t="s">
        <v>197</v>
      </c>
      <c r="J27" s="168"/>
      <c r="K27" s="168"/>
      <c r="L27" s="199"/>
      <c r="M27" s="168" t="s">
        <v>123</v>
      </c>
      <c r="N27" s="168"/>
      <c r="O27" s="168"/>
      <c r="P27" s="168"/>
      <c r="Q27" s="168"/>
      <c r="R27" s="199"/>
      <c r="S27" s="168" t="s">
        <v>123</v>
      </c>
      <c r="T27" s="168"/>
      <c r="U27" s="199"/>
      <c r="V27" s="168" t="s">
        <v>124</v>
      </c>
      <c r="W27" s="168" t="s">
        <v>141</v>
      </c>
      <c r="X27" s="199" t="s">
        <v>257</v>
      </c>
      <c r="Y27" s="192" t="s">
        <v>143</v>
      </c>
    </row>
    <row r="28" spans="1:25" s="174" customFormat="1" ht="76.5">
      <c r="A28" s="155" t="s">
        <v>258</v>
      </c>
      <c r="B28" s="190"/>
      <c r="C28" s="190" t="s">
        <v>119</v>
      </c>
      <c r="D28" s="190" t="s">
        <v>167</v>
      </c>
      <c r="E28" s="190" t="s">
        <v>130</v>
      </c>
      <c r="F28" s="194" t="s">
        <v>259</v>
      </c>
      <c r="G28" s="154" t="s">
        <v>124</v>
      </c>
      <c r="H28" s="154" t="s">
        <v>260</v>
      </c>
      <c r="I28" s="154" t="s">
        <v>209</v>
      </c>
      <c r="J28" s="154"/>
      <c r="K28" s="154"/>
      <c r="L28" s="198"/>
      <c r="M28" s="154" t="s">
        <v>123</v>
      </c>
      <c r="N28" s="154"/>
      <c r="O28" s="154"/>
      <c r="P28" s="154"/>
      <c r="Q28" s="154"/>
      <c r="R28" s="198"/>
      <c r="S28" s="154" t="s">
        <v>123</v>
      </c>
      <c r="T28" s="154"/>
      <c r="U28" s="198"/>
      <c r="V28" s="154" t="s">
        <v>124</v>
      </c>
      <c r="W28" s="154" t="s">
        <v>141</v>
      </c>
      <c r="X28" s="198" t="s">
        <v>261</v>
      </c>
      <c r="Y28" s="190" t="s">
        <v>176</v>
      </c>
    </row>
    <row r="29" spans="1:25" s="174" customFormat="1" ht="38.25">
      <c r="A29" s="169" t="s">
        <v>0</v>
      </c>
      <c r="B29" s="192" t="s">
        <v>119</v>
      </c>
      <c r="C29" s="192" t="s">
        <v>119</v>
      </c>
      <c r="D29" s="192" t="s">
        <v>167</v>
      </c>
      <c r="E29" s="192" t="s">
        <v>121</v>
      </c>
      <c r="F29" s="192" t="s">
        <v>122</v>
      </c>
      <c r="G29" s="168" t="s">
        <v>123</v>
      </c>
      <c r="H29" s="168"/>
      <c r="I29" s="168"/>
      <c r="J29" s="168"/>
      <c r="K29" s="168"/>
      <c r="L29" s="199"/>
      <c r="M29" s="168" t="s">
        <v>124</v>
      </c>
      <c r="N29" s="168" t="s">
        <v>262</v>
      </c>
      <c r="O29" s="168" t="s">
        <v>263</v>
      </c>
      <c r="P29" s="168" t="s">
        <v>264</v>
      </c>
      <c r="Q29" s="168"/>
      <c r="R29" s="199" t="s">
        <v>265</v>
      </c>
      <c r="S29" s="168" t="s">
        <v>123</v>
      </c>
      <c r="T29" s="168"/>
      <c r="U29" s="199"/>
      <c r="V29" s="168" t="s">
        <v>123</v>
      </c>
      <c r="W29" s="168"/>
      <c r="X29" s="199"/>
      <c r="Y29" s="192" t="s">
        <v>266</v>
      </c>
    </row>
    <row r="30" spans="1:25" s="174" customFormat="1" ht="51">
      <c r="A30" s="155" t="s">
        <v>16</v>
      </c>
      <c r="B30" s="190" t="s">
        <v>119</v>
      </c>
      <c r="C30" s="190"/>
      <c r="D30" s="190" t="s">
        <v>267</v>
      </c>
      <c r="E30" s="190" t="s">
        <v>130</v>
      </c>
      <c r="F30" s="190" t="s">
        <v>268</v>
      </c>
      <c r="G30" s="154" t="s">
        <v>124</v>
      </c>
      <c r="H30" s="154"/>
      <c r="I30" s="154" t="s">
        <v>269</v>
      </c>
      <c r="J30" s="154" t="s">
        <v>221</v>
      </c>
      <c r="K30" s="154"/>
      <c r="L30" s="198"/>
      <c r="M30" s="154" t="s">
        <v>124</v>
      </c>
      <c r="N30" s="154"/>
      <c r="O30" s="154" t="s">
        <v>270</v>
      </c>
      <c r="P30" s="154"/>
      <c r="Q30" s="154"/>
      <c r="R30" s="198"/>
      <c r="S30" s="154" t="s">
        <v>123</v>
      </c>
      <c r="T30" s="154"/>
      <c r="U30" s="198"/>
      <c r="V30" s="154" t="s">
        <v>124</v>
      </c>
      <c r="W30" s="154" t="s">
        <v>271</v>
      </c>
      <c r="X30" s="198" t="s">
        <v>272</v>
      </c>
      <c r="Y30" s="191" t="s">
        <v>143</v>
      </c>
    </row>
    <row r="31" spans="1:25" s="174" customFormat="1" ht="51">
      <c r="A31" s="169" t="s">
        <v>20</v>
      </c>
      <c r="B31" s="192" t="s">
        <v>119</v>
      </c>
      <c r="C31" s="192" t="s">
        <v>119</v>
      </c>
      <c r="D31" s="192" t="s">
        <v>273</v>
      </c>
      <c r="E31" s="192" t="s">
        <v>130</v>
      </c>
      <c r="F31" s="192" t="s">
        <v>274</v>
      </c>
      <c r="G31" s="168" t="s">
        <v>124</v>
      </c>
      <c r="H31" s="168" t="s">
        <v>275</v>
      </c>
      <c r="I31" s="168" t="s">
        <v>276</v>
      </c>
      <c r="J31" s="168" t="s">
        <v>277</v>
      </c>
      <c r="K31" s="168"/>
      <c r="L31" s="201"/>
      <c r="M31" s="168" t="s">
        <v>123</v>
      </c>
      <c r="N31" s="168"/>
      <c r="O31" s="168"/>
      <c r="P31" s="168"/>
      <c r="Q31" s="168"/>
      <c r="R31" s="199"/>
      <c r="S31" s="168" t="s">
        <v>123</v>
      </c>
      <c r="T31" s="168"/>
      <c r="U31" s="199"/>
      <c r="V31" s="168" t="s">
        <v>123</v>
      </c>
      <c r="W31" s="168"/>
      <c r="X31" s="199"/>
      <c r="Y31" s="192" t="s">
        <v>278</v>
      </c>
    </row>
    <row r="32" spans="1:25" s="174" customFormat="1" ht="51">
      <c r="A32" s="155" t="s">
        <v>3</v>
      </c>
      <c r="B32" s="190" t="s">
        <v>119</v>
      </c>
      <c r="C32" s="190" t="s">
        <v>119</v>
      </c>
      <c r="D32" s="190" t="s">
        <v>167</v>
      </c>
      <c r="E32" s="190" t="s">
        <v>231</v>
      </c>
      <c r="F32" s="190" t="s">
        <v>279</v>
      </c>
      <c r="G32" s="154" t="s">
        <v>124</v>
      </c>
      <c r="H32" s="154" t="s">
        <v>280</v>
      </c>
      <c r="I32" s="154" t="s">
        <v>281</v>
      </c>
      <c r="J32" s="154"/>
      <c r="K32" s="154"/>
      <c r="L32" s="198"/>
      <c r="M32" s="154" t="s">
        <v>123</v>
      </c>
      <c r="N32" s="154"/>
      <c r="O32" s="154"/>
      <c r="P32" s="154"/>
      <c r="Q32" s="154"/>
      <c r="R32" s="198"/>
      <c r="S32" s="154" t="s">
        <v>123</v>
      </c>
      <c r="T32" s="154"/>
      <c r="U32" s="198"/>
      <c r="V32" s="154" t="s">
        <v>124</v>
      </c>
      <c r="W32" s="154" t="s">
        <v>174</v>
      </c>
      <c r="X32" s="198" t="s">
        <v>282</v>
      </c>
      <c r="Y32" s="190" t="s">
        <v>143</v>
      </c>
    </row>
    <row r="33" spans="1:25" s="174" customFormat="1" ht="38.25">
      <c r="A33" s="169" t="s">
        <v>283</v>
      </c>
      <c r="B33" s="192"/>
      <c r="C33" s="192" t="s">
        <v>119</v>
      </c>
      <c r="D33" s="192" t="s">
        <v>167</v>
      </c>
      <c r="E33" s="192" t="s">
        <v>130</v>
      </c>
      <c r="F33" s="192" t="s">
        <v>284</v>
      </c>
      <c r="G33" s="168" t="s">
        <v>124</v>
      </c>
      <c r="H33" s="168" t="s">
        <v>246</v>
      </c>
      <c r="I33" s="168"/>
      <c r="J33" s="168"/>
      <c r="K33" s="168"/>
      <c r="L33" s="199"/>
      <c r="M33" s="168" t="s">
        <v>123</v>
      </c>
      <c r="N33" s="168"/>
      <c r="O33" s="168"/>
      <c r="P33" s="168"/>
      <c r="Q33" s="168"/>
      <c r="R33" s="199"/>
      <c r="S33" s="168" t="s">
        <v>123</v>
      </c>
      <c r="T33" s="168"/>
      <c r="U33" s="199"/>
      <c r="V33" s="168" t="s">
        <v>123</v>
      </c>
      <c r="W33" s="168"/>
      <c r="X33" s="199"/>
      <c r="Y33" s="192" t="s">
        <v>143</v>
      </c>
    </row>
    <row r="34" spans="1:25" s="174" customFormat="1" ht="63.75">
      <c r="A34" s="155" t="s">
        <v>30</v>
      </c>
      <c r="B34" s="190" t="s">
        <v>119</v>
      </c>
      <c r="C34" s="190" t="s">
        <v>119</v>
      </c>
      <c r="D34" s="190" t="s">
        <v>285</v>
      </c>
      <c r="E34" s="190" t="s">
        <v>286</v>
      </c>
      <c r="F34" s="190" t="s">
        <v>287</v>
      </c>
      <c r="G34" s="154" t="s">
        <v>124</v>
      </c>
      <c r="H34" s="154"/>
      <c r="I34" s="154" t="s">
        <v>288</v>
      </c>
      <c r="J34" s="154"/>
      <c r="K34" s="154"/>
      <c r="L34" s="198"/>
      <c r="M34" s="154" t="s">
        <v>124</v>
      </c>
      <c r="N34" s="154" t="s">
        <v>289</v>
      </c>
      <c r="O34" s="154"/>
      <c r="P34" s="154"/>
      <c r="Q34" s="154"/>
      <c r="R34" s="198"/>
      <c r="S34" s="158" t="s">
        <v>124</v>
      </c>
      <c r="T34" s="158" t="s">
        <v>290</v>
      </c>
      <c r="U34" s="203" t="s">
        <v>291</v>
      </c>
      <c r="V34" s="154" t="s">
        <v>123</v>
      </c>
      <c r="W34" s="154"/>
      <c r="X34" s="198"/>
      <c r="Y34" s="190" t="s">
        <v>143</v>
      </c>
    </row>
    <row r="35" spans="1:25" s="174" customFormat="1" ht="76.5">
      <c r="A35" s="169" t="s">
        <v>4</v>
      </c>
      <c r="B35" s="192" t="s">
        <v>119</v>
      </c>
      <c r="C35" s="192" t="s">
        <v>119</v>
      </c>
      <c r="D35" s="192" t="s">
        <v>167</v>
      </c>
      <c r="E35" s="192" t="s">
        <v>130</v>
      </c>
      <c r="F35" s="192" t="s">
        <v>292</v>
      </c>
      <c r="G35" s="168" t="s">
        <v>124</v>
      </c>
      <c r="H35" s="168"/>
      <c r="I35" s="168" t="s">
        <v>293</v>
      </c>
      <c r="J35" s="168"/>
      <c r="K35" s="168"/>
      <c r="L35" s="199"/>
      <c r="M35" s="168" t="s">
        <v>123</v>
      </c>
      <c r="N35" s="168"/>
      <c r="O35" s="168"/>
      <c r="P35" s="168"/>
      <c r="Q35" s="168"/>
      <c r="R35" s="199"/>
      <c r="S35" s="168" t="s">
        <v>124</v>
      </c>
      <c r="T35" s="168" t="s">
        <v>294</v>
      </c>
      <c r="U35" s="204" t="s">
        <v>291</v>
      </c>
      <c r="V35" s="168" t="s">
        <v>123</v>
      </c>
      <c r="W35" s="168"/>
      <c r="X35" s="199"/>
      <c r="Y35" s="192" t="s">
        <v>143</v>
      </c>
    </row>
    <row r="36" spans="1:25" s="174" customFormat="1" ht="63.75">
      <c r="A36" s="155" t="s">
        <v>5</v>
      </c>
      <c r="B36" s="190" t="s">
        <v>119</v>
      </c>
      <c r="C36" s="190" t="s">
        <v>119</v>
      </c>
      <c r="D36" s="190" t="s">
        <v>295</v>
      </c>
      <c r="E36" s="190" t="s">
        <v>130</v>
      </c>
      <c r="F36" s="190" t="s">
        <v>296</v>
      </c>
      <c r="G36" s="154" t="s">
        <v>124</v>
      </c>
      <c r="H36" s="154"/>
      <c r="I36" s="154" t="s">
        <v>297</v>
      </c>
      <c r="J36" s="154"/>
      <c r="K36" s="154"/>
      <c r="L36" s="198"/>
      <c r="M36" s="154" t="s">
        <v>123</v>
      </c>
      <c r="N36" s="154"/>
      <c r="O36" s="154"/>
      <c r="P36" s="154"/>
      <c r="Q36" s="154"/>
      <c r="R36" s="198"/>
      <c r="S36" s="154" t="s">
        <v>123</v>
      </c>
      <c r="T36" s="154"/>
      <c r="U36" s="198"/>
      <c r="V36" s="154" t="s">
        <v>124</v>
      </c>
      <c r="W36" s="154" t="s">
        <v>153</v>
      </c>
      <c r="X36" s="198" t="s">
        <v>298</v>
      </c>
      <c r="Y36" s="190" t="s">
        <v>143</v>
      </c>
    </row>
    <row r="37" spans="1:25" s="174" customFormat="1" ht="63.75">
      <c r="A37" s="169" t="s">
        <v>15</v>
      </c>
      <c r="B37" s="192" t="s">
        <v>119</v>
      </c>
      <c r="C37" s="192" t="s">
        <v>119</v>
      </c>
      <c r="D37" s="192" t="s">
        <v>299</v>
      </c>
      <c r="E37" s="192" t="s">
        <v>130</v>
      </c>
      <c r="F37" s="192" t="s">
        <v>300</v>
      </c>
      <c r="G37" s="168" t="s">
        <v>124</v>
      </c>
      <c r="H37" s="168" t="s">
        <v>301</v>
      </c>
      <c r="I37" s="168" t="s">
        <v>302</v>
      </c>
      <c r="J37" s="168"/>
      <c r="K37" s="168"/>
      <c r="L37" s="199"/>
      <c r="M37" s="168" t="s">
        <v>123</v>
      </c>
      <c r="N37" s="168"/>
      <c r="O37" s="168"/>
      <c r="P37" s="168"/>
      <c r="Q37" s="168"/>
      <c r="R37" s="199"/>
      <c r="S37" s="168" t="s">
        <v>123</v>
      </c>
      <c r="T37" s="168"/>
      <c r="U37" s="199"/>
      <c r="V37" s="168" t="s">
        <v>124</v>
      </c>
      <c r="W37" s="168" t="s">
        <v>141</v>
      </c>
      <c r="X37" s="199" t="s">
        <v>303</v>
      </c>
      <c r="Y37" s="192" t="s">
        <v>143</v>
      </c>
    </row>
    <row r="38" spans="1:25" s="174" customFormat="1" ht="38.25">
      <c r="A38" s="155" t="s">
        <v>19</v>
      </c>
      <c r="B38" s="190" t="s">
        <v>119</v>
      </c>
      <c r="C38" s="190"/>
      <c r="D38" s="190" t="s">
        <v>304</v>
      </c>
      <c r="E38" s="190" t="s">
        <v>130</v>
      </c>
      <c r="F38" s="190" t="s">
        <v>305</v>
      </c>
      <c r="G38" s="154" t="s">
        <v>124</v>
      </c>
      <c r="H38" s="154"/>
      <c r="I38" s="154" t="s">
        <v>306</v>
      </c>
      <c r="J38" s="154"/>
      <c r="K38" s="154"/>
      <c r="L38" s="198"/>
      <c r="M38" s="154" t="s">
        <v>123</v>
      </c>
      <c r="N38" s="154"/>
      <c r="O38" s="154"/>
      <c r="P38" s="154"/>
      <c r="Q38" s="154"/>
      <c r="R38" s="198"/>
      <c r="S38" s="154" t="s">
        <v>123</v>
      </c>
      <c r="T38" s="154"/>
      <c r="U38" s="198"/>
      <c r="V38" s="154" t="s">
        <v>124</v>
      </c>
      <c r="W38" s="154" t="s">
        <v>141</v>
      </c>
      <c r="X38" s="198" t="s">
        <v>307</v>
      </c>
      <c r="Y38" s="190" t="s">
        <v>143</v>
      </c>
    </row>
    <row r="39" spans="1:25" s="174" customFormat="1" ht="127.5">
      <c r="A39" s="169" t="s">
        <v>33</v>
      </c>
      <c r="B39" s="192" t="s">
        <v>119</v>
      </c>
      <c r="C39" s="192" t="s">
        <v>119</v>
      </c>
      <c r="D39" s="192" t="s">
        <v>308</v>
      </c>
      <c r="E39" s="192" t="s">
        <v>121</v>
      </c>
      <c r="F39" s="192" t="s">
        <v>122</v>
      </c>
      <c r="G39" s="168" t="s">
        <v>124</v>
      </c>
      <c r="H39" s="168"/>
      <c r="I39" s="168" t="s">
        <v>309</v>
      </c>
      <c r="J39" s="168"/>
      <c r="K39" s="168"/>
      <c r="L39" s="199"/>
      <c r="M39" s="168" t="s">
        <v>124</v>
      </c>
      <c r="N39" s="168" t="s">
        <v>310</v>
      </c>
      <c r="O39" s="168" t="s">
        <v>311</v>
      </c>
      <c r="P39" s="168"/>
      <c r="Q39" s="168"/>
      <c r="R39" s="199" t="s">
        <v>312</v>
      </c>
      <c r="S39" s="168" t="s">
        <v>123</v>
      </c>
      <c r="T39" s="168"/>
      <c r="U39" s="199"/>
      <c r="V39" s="168" t="s">
        <v>123</v>
      </c>
      <c r="W39" s="168"/>
      <c r="X39" s="199"/>
      <c r="Y39" s="192" t="s">
        <v>313</v>
      </c>
    </row>
    <row r="40" spans="1:25" s="174" customFormat="1" ht="63.75">
      <c r="A40" s="171" t="s">
        <v>32</v>
      </c>
      <c r="B40" s="195" t="s">
        <v>119</v>
      </c>
      <c r="C40" s="195"/>
      <c r="D40" s="195" t="s">
        <v>314</v>
      </c>
      <c r="E40" s="196" t="s">
        <v>121</v>
      </c>
      <c r="F40" s="196" t="s">
        <v>122</v>
      </c>
      <c r="G40" s="163" t="s">
        <v>124</v>
      </c>
      <c r="H40" s="164"/>
      <c r="I40" s="164" t="s">
        <v>315</v>
      </c>
      <c r="J40" s="164"/>
      <c r="K40" s="164"/>
      <c r="L40" s="202"/>
      <c r="M40" s="164" t="s">
        <v>123</v>
      </c>
      <c r="N40" s="164"/>
      <c r="O40" s="164"/>
      <c r="P40" s="164"/>
      <c r="Q40" s="164"/>
      <c r="R40" s="202"/>
      <c r="S40" s="163" t="s">
        <v>123</v>
      </c>
      <c r="T40" s="163"/>
      <c r="U40" s="205"/>
      <c r="V40" s="163" t="s">
        <v>123</v>
      </c>
      <c r="W40" s="163"/>
      <c r="X40" s="202"/>
      <c r="Y40" s="195" t="s">
        <v>143</v>
      </c>
    </row>
    <row r="42" spans="1:25">
      <c r="B42" s="153" t="s">
        <v>316</v>
      </c>
    </row>
    <row r="43" spans="1:25">
      <c r="B43" s="153" t="s">
        <v>317</v>
      </c>
    </row>
    <row r="44" spans="1:25">
      <c r="B44" s="153" t="s">
        <v>318</v>
      </c>
    </row>
  </sheetData>
  <autoFilter ref="A2:Y40"/>
  <mergeCells count="4">
    <mergeCell ref="G1:L1"/>
    <mergeCell ref="M1:R1"/>
    <mergeCell ref="S1:U1"/>
    <mergeCell ref="V1:X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28"/>
  <sheetViews>
    <sheetView zoomScaleNormal="100" workbookViewId="0">
      <selection sqref="A1:I2"/>
    </sheetView>
  </sheetViews>
  <sheetFormatPr defaultRowHeight="12.75"/>
  <cols>
    <col min="1" max="16384" width="9.140625" style="31"/>
  </cols>
  <sheetData>
    <row r="1" spans="1:15">
      <c r="A1" s="30" t="s">
        <v>39</v>
      </c>
      <c r="B1" s="30"/>
      <c r="C1" s="30"/>
      <c r="D1" s="30"/>
      <c r="E1" s="30"/>
      <c r="F1" s="30"/>
      <c r="G1" s="30"/>
      <c r="H1" s="30"/>
      <c r="I1" s="30"/>
    </row>
    <row r="2" spans="1:15">
      <c r="A2" s="30"/>
      <c r="B2" s="30"/>
      <c r="C2" s="30"/>
      <c r="D2" s="30"/>
      <c r="E2" s="30"/>
      <c r="F2" s="30"/>
      <c r="G2" s="30"/>
      <c r="H2" s="30"/>
      <c r="I2" s="30"/>
    </row>
    <row r="3" spans="1:15">
      <c r="A3" s="32" t="s">
        <v>319</v>
      </c>
      <c r="B3" s="32"/>
      <c r="C3" s="32"/>
      <c r="D3" s="32"/>
      <c r="E3" s="32"/>
      <c r="F3" s="32"/>
      <c r="G3" s="32"/>
      <c r="H3" s="32"/>
      <c r="I3" s="32"/>
    </row>
    <row r="4" spans="1:15">
      <c r="A4" s="32"/>
      <c r="B4" s="32"/>
      <c r="C4" s="32"/>
      <c r="D4" s="32"/>
      <c r="E4" s="32"/>
      <c r="F4" s="32"/>
      <c r="G4" s="32"/>
      <c r="H4" s="32"/>
      <c r="I4" s="32"/>
      <c r="L4" s="33"/>
      <c r="M4" s="33" t="s">
        <v>40</v>
      </c>
      <c r="N4" s="33" t="s">
        <v>41</v>
      </c>
      <c r="O4" s="33" t="s">
        <v>42</v>
      </c>
    </row>
    <row r="5" spans="1:15">
      <c r="A5" s="34"/>
      <c r="B5" s="34"/>
      <c r="C5" s="34"/>
      <c r="D5" s="34"/>
      <c r="E5" s="34"/>
      <c r="F5" s="34"/>
      <c r="G5" s="34"/>
      <c r="H5" s="34"/>
      <c r="I5" s="35"/>
      <c r="L5" s="31" t="s">
        <v>6</v>
      </c>
      <c r="M5" s="36">
        <v>23.298736572265625</v>
      </c>
      <c r="N5" s="36">
        <v>15.691444396972656</v>
      </c>
      <c r="O5" s="36">
        <v>6.6767020225524902</v>
      </c>
    </row>
    <row r="6" spans="1:15">
      <c r="A6" s="34"/>
      <c r="B6" s="34"/>
      <c r="C6" s="34"/>
      <c r="D6" s="34"/>
      <c r="E6" s="34"/>
      <c r="F6" s="34"/>
      <c r="G6" s="34"/>
      <c r="H6" s="34"/>
      <c r="I6" s="35"/>
      <c r="L6" s="31" t="s">
        <v>5</v>
      </c>
      <c r="M6" s="36">
        <v>21.669609069824219</v>
      </c>
      <c r="N6" s="36">
        <v>17.797021865844727</v>
      </c>
      <c r="O6" s="36">
        <v>4.5612573623657227</v>
      </c>
    </row>
    <row r="7" spans="1:15">
      <c r="A7" s="34"/>
      <c r="B7" s="34"/>
      <c r="C7" s="34"/>
      <c r="D7" s="34"/>
      <c r="E7" s="34"/>
      <c r="F7" s="34"/>
      <c r="G7" s="34"/>
      <c r="H7" s="34"/>
      <c r="I7" s="35"/>
      <c r="L7" s="31" t="s">
        <v>0</v>
      </c>
      <c r="M7" s="36">
        <v>18.461666107177734</v>
      </c>
      <c r="N7" s="36">
        <v>10.707962036132813</v>
      </c>
      <c r="O7" s="36">
        <v>9.5272483825683594</v>
      </c>
    </row>
    <row r="8" spans="1:15">
      <c r="A8" s="34"/>
      <c r="B8" s="34"/>
      <c r="C8" s="34"/>
      <c r="D8" s="34"/>
      <c r="E8" s="34"/>
      <c r="F8" s="34"/>
      <c r="G8" s="34"/>
      <c r="H8" s="34"/>
      <c r="I8" s="35"/>
      <c r="L8" s="31" t="s">
        <v>33</v>
      </c>
      <c r="M8" s="36">
        <v>18.324224472045898</v>
      </c>
      <c r="N8" s="36">
        <v>25.279689788818359</v>
      </c>
      <c r="O8" s="36">
        <v>9.5804605484008789</v>
      </c>
    </row>
    <row r="9" spans="1:15">
      <c r="A9" s="34"/>
      <c r="B9" s="34"/>
      <c r="C9" s="34"/>
      <c r="D9" s="34"/>
      <c r="E9" s="34"/>
      <c r="F9" s="34"/>
      <c r="G9" s="34"/>
      <c r="H9" s="34"/>
      <c r="I9" s="35"/>
      <c r="L9" s="31" t="s">
        <v>30</v>
      </c>
      <c r="M9" s="36">
        <v>14.051011085510254</v>
      </c>
      <c r="N9" s="36">
        <v>3.2076094150543213</v>
      </c>
      <c r="O9" s="36">
        <v>0</v>
      </c>
    </row>
    <row r="10" spans="1:15">
      <c r="A10" s="34"/>
      <c r="B10" s="34"/>
      <c r="C10" s="34"/>
      <c r="D10" s="34"/>
      <c r="E10" s="34"/>
      <c r="F10" s="34"/>
      <c r="G10" s="34"/>
      <c r="H10" s="34"/>
      <c r="I10" s="35"/>
      <c r="L10" s="31" t="s">
        <v>11</v>
      </c>
      <c r="M10" s="36">
        <v>13.925713539123535</v>
      </c>
      <c r="N10" s="36">
        <v>14.181913375854492</v>
      </c>
      <c r="O10" s="36">
        <v>8.1994171142578125</v>
      </c>
    </row>
    <row r="11" spans="1:15">
      <c r="A11" s="34"/>
      <c r="B11" s="34"/>
      <c r="C11" s="34"/>
      <c r="D11" s="34"/>
      <c r="E11" s="34"/>
      <c r="F11" s="34"/>
      <c r="G11" s="34"/>
      <c r="H11" s="34"/>
      <c r="I11" s="35"/>
      <c r="L11" s="31" t="s">
        <v>4</v>
      </c>
      <c r="M11" s="36">
        <v>9.9509344100952148</v>
      </c>
      <c r="N11" s="36">
        <v>3.2369191646575928</v>
      </c>
      <c r="O11" s="36">
        <v>0.17430919408798218</v>
      </c>
    </row>
    <row r="12" spans="1:15">
      <c r="A12" s="34"/>
      <c r="B12" s="34"/>
      <c r="C12" s="34"/>
      <c r="D12" s="34"/>
      <c r="E12" s="34"/>
      <c r="F12" s="34"/>
      <c r="G12" s="34"/>
      <c r="H12" s="34"/>
      <c r="I12" s="35"/>
      <c r="L12" s="31" t="s">
        <v>26</v>
      </c>
      <c r="M12" s="36">
        <v>9.296905517578125</v>
      </c>
      <c r="N12" s="36">
        <v>5.3940668106079102</v>
      </c>
      <c r="O12" s="36">
        <v>0.82375669479370117</v>
      </c>
    </row>
    <row r="13" spans="1:15">
      <c r="A13" s="34"/>
      <c r="B13" s="34"/>
      <c r="C13" s="34"/>
      <c r="D13" s="34"/>
      <c r="E13" s="34"/>
      <c r="F13" s="34"/>
      <c r="G13" s="34"/>
      <c r="H13" s="34"/>
      <c r="I13" s="35"/>
      <c r="L13" s="31" t="s">
        <v>8</v>
      </c>
      <c r="M13" s="36">
        <v>9.2512607574462891</v>
      </c>
      <c r="N13" s="36">
        <v>8.8819265365600586</v>
      </c>
      <c r="O13" s="36">
        <v>3.661048412322998</v>
      </c>
    </row>
    <row r="14" spans="1:15">
      <c r="A14" s="34"/>
      <c r="B14" s="34"/>
      <c r="C14" s="34"/>
      <c r="D14" s="34"/>
      <c r="E14" s="34"/>
      <c r="F14" s="34"/>
      <c r="G14" s="34"/>
      <c r="H14" s="34"/>
      <c r="I14" s="35"/>
      <c r="L14" s="31" t="s">
        <v>43</v>
      </c>
      <c r="M14" s="36">
        <v>8.9177332857380751</v>
      </c>
      <c r="N14" s="36">
        <v>6.5562603227470229</v>
      </c>
      <c r="O14" s="36">
        <v>2.875658957854561</v>
      </c>
    </row>
    <row r="15" spans="1:15">
      <c r="A15" s="34"/>
      <c r="B15" s="34"/>
      <c r="C15" s="34"/>
      <c r="D15" s="34"/>
      <c r="E15" s="34"/>
      <c r="F15" s="34"/>
      <c r="G15" s="34"/>
      <c r="H15" s="34"/>
      <c r="I15" s="35"/>
      <c r="L15" s="31" t="s">
        <v>3</v>
      </c>
      <c r="M15" s="36">
        <v>8.8950614929199219</v>
      </c>
      <c r="N15" s="36">
        <v>5.670536994934082</v>
      </c>
      <c r="O15" s="36">
        <v>3.7796225547790527</v>
      </c>
    </row>
    <row r="16" spans="1:15">
      <c r="A16" s="34"/>
      <c r="B16" s="34"/>
      <c r="C16" s="34"/>
      <c r="D16" s="34"/>
      <c r="E16" s="34"/>
      <c r="F16" s="34"/>
      <c r="G16" s="34"/>
      <c r="H16" s="34"/>
      <c r="I16" s="35"/>
      <c r="L16" s="31" t="s">
        <v>23</v>
      </c>
      <c r="M16" s="36">
        <v>7.0298762321472168</v>
      </c>
      <c r="N16" s="36">
        <v>4.340446949005127</v>
      </c>
      <c r="O16" s="36">
        <v>1.0126208066940308</v>
      </c>
    </row>
    <row r="17" spans="1:15">
      <c r="A17" s="34"/>
      <c r="B17" s="34"/>
      <c r="C17" s="34"/>
      <c r="D17" s="34"/>
      <c r="E17" s="34"/>
      <c r="F17" s="34"/>
      <c r="G17" s="34"/>
      <c r="H17" s="34"/>
      <c r="I17" s="35"/>
      <c r="L17" s="31" t="s">
        <v>24</v>
      </c>
      <c r="M17" s="36">
        <v>6.5084033012390137</v>
      </c>
      <c r="N17" s="36">
        <v>3.2608695030212402</v>
      </c>
      <c r="O17" s="36">
        <v>0.68962818384170532</v>
      </c>
    </row>
    <row r="18" spans="1:15">
      <c r="A18" s="34"/>
      <c r="B18" s="34"/>
      <c r="C18" s="34"/>
      <c r="D18" s="34"/>
      <c r="E18" s="34"/>
      <c r="F18" s="34"/>
      <c r="G18" s="34"/>
      <c r="H18" s="34"/>
      <c r="I18" s="35"/>
      <c r="L18" s="31" t="s">
        <v>7</v>
      </c>
      <c r="M18" s="36">
        <v>5.7636728286743164</v>
      </c>
      <c r="N18" s="36">
        <v>6.0349721908569336</v>
      </c>
      <c r="O18" s="36">
        <v>2.1845369338989258</v>
      </c>
    </row>
    <row r="19" spans="1:15">
      <c r="A19" s="34"/>
      <c r="B19" s="34"/>
      <c r="C19" s="34"/>
      <c r="D19" s="34"/>
      <c r="E19" s="34"/>
      <c r="F19" s="34"/>
      <c r="G19" s="34"/>
      <c r="H19" s="34"/>
      <c r="I19" s="35"/>
      <c r="L19" s="31" t="s">
        <v>31</v>
      </c>
      <c r="M19" s="36">
        <v>5.6881537437438965</v>
      </c>
      <c r="N19" s="36">
        <v>0</v>
      </c>
      <c r="O19" s="36">
        <v>0.38594469428062439</v>
      </c>
    </row>
    <row r="20" spans="1:15">
      <c r="A20" s="34"/>
      <c r="B20" s="34"/>
      <c r="C20" s="34"/>
      <c r="D20" s="34"/>
      <c r="E20" s="34"/>
      <c r="F20" s="34"/>
      <c r="G20" s="34"/>
      <c r="H20" s="34"/>
      <c r="I20" s="35"/>
      <c r="L20" s="31" t="s">
        <v>2</v>
      </c>
      <c r="M20" s="36">
        <v>5.3066091537475586</v>
      </c>
      <c r="N20" s="36">
        <v>6.8612499237060547</v>
      </c>
      <c r="O20" s="36">
        <v>3.7733256816864014</v>
      </c>
    </row>
    <row r="21" spans="1:15">
      <c r="A21" s="37"/>
      <c r="B21" s="37"/>
      <c r="C21" s="37"/>
      <c r="D21" s="37"/>
      <c r="E21" s="37"/>
      <c r="F21" s="37"/>
      <c r="G21" s="37"/>
      <c r="H21" s="37"/>
      <c r="L21" s="31" t="s">
        <v>16</v>
      </c>
      <c r="M21" s="36">
        <v>5.2538318634033203</v>
      </c>
      <c r="N21" s="36">
        <v>0.24686720967292786</v>
      </c>
      <c r="O21" s="36">
        <v>0</v>
      </c>
    </row>
    <row r="22" spans="1:15" ht="12.75" customHeight="1">
      <c r="A22" s="32" t="s">
        <v>320</v>
      </c>
      <c r="B22" s="32"/>
      <c r="C22" s="32"/>
      <c r="D22" s="32"/>
      <c r="E22" s="32"/>
      <c r="F22" s="32"/>
      <c r="G22" s="32"/>
      <c r="H22" s="32"/>
      <c r="I22" s="32"/>
      <c r="L22" s="31" t="s">
        <v>1</v>
      </c>
      <c r="M22" s="36">
        <v>4.7969951629638672</v>
      </c>
      <c r="N22" s="36">
        <v>10.111793518066406</v>
      </c>
      <c r="O22" s="36">
        <v>2.6030721664428711</v>
      </c>
    </row>
    <row r="23" spans="1:15">
      <c r="A23" s="32"/>
      <c r="B23" s="32"/>
      <c r="C23" s="32"/>
      <c r="D23" s="32"/>
      <c r="E23" s="32"/>
      <c r="F23" s="32"/>
      <c r="G23" s="32"/>
      <c r="H23" s="32"/>
      <c r="I23" s="32"/>
      <c r="L23" s="31" t="s">
        <v>22</v>
      </c>
      <c r="M23" s="36">
        <v>4.2439436912536621</v>
      </c>
      <c r="N23" s="36">
        <v>2.7430419921875</v>
      </c>
      <c r="O23" s="36">
        <v>1.2147661447525024</v>
      </c>
    </row>
    <row r="24" spans="1:15">
      <c r="A24" s="32"/>
      <c r="B24" s="32"/>
      <c r="C24" s="32"/>
      <c r="D24" s="32"/>
      <c r="E24" s="32"/>
      <c r="F24" s="32"/>
      <c r="G24" s="32"/>
      <c r="H24" s="32"/>
      <c r="I24" s="32"/>
      <c r="L24" s="31" t="s">
        <v>20</v>
      </c>
      <c r="M24" s="36">
        <v>4.1751823425292969</v>
      </c>
      <c r="N24" s="36">
        <v>1.5112818479537964</v>
      </c>
      <c r="O24" s="36">
        <v>0.79330337047576904</v>
      </c>
    </row>
    <row r="25" spans="1:15">
      <c r="A25" s="32"/>
      <c r="B25" s="32"/>
      <c r="C25" s="32"/>
      <c r="D25" s="32"/>
      <c r="E25" s="32"/>
      <c r="F25" s="32"/>
      <c r="G25" s="32"/>
      <c r="H25" s="32"/>
      <c r="I25" s="32"/>
      <c r="L25" s="31" t="s">
        <v>10</v>
      </c>
      <c r="M25" s="36">
        <v>3.0080804824829102</v>
      </c>
      <c r="N25" s="36">
        <v>2.374401330947876</v>
      </c>
      <c r="O25" s="36">
        <v>0</v>
      </c>
    </row>
    <row r="26" spans="1:15">
      <c r="A26" s="32" t="s">
        <v>44</v>
      </c>
      <c r="B26" s="32"/>
      <c r="C26" s="32"/>
      <c r="D26" s="32"/>
      <c r="E26" s="32"/>
      <c r="F26" s="32"/>
      <c r="G26" s="32"/>
      <c r="H26" s="32"/>
      <c r="I26" s="32"/>
      <c r="L26" s="31" t="s">
        <v>9</v>
      </c>
      <c r="M26" s="36">
        <v>2.5994088649749756</v>
      </c>
      <c r="N26" s="36">
        <v>3.2599725723266602</v>
      </c>
      <c r="O26" s="36">
        <v>6.1814670562744141</v>
      </c>
    </row>
    <row r="27" spans="1:15">
      <c r="A27" s="32"/>
      <c r="B27" s="32"/>
      <c r="C27" s="32"/>
      <c r="D27" s="32"/>
      <c r="E27" s="32"/>
      <c r="F27" s="32"/>
      <c r="G27" s="32"/>
      <c r="H27" s="32"/>
      <c r="I27" s="32"/>
      <c r="L27" s="31" t="s">
        <v>17</v>
      </c>
      <c r="M27" s="36">
        <v>2.0188677310943604</v>
      </c>
      <c r="N27" s="36">
        <v>0</v>
      </c>
      <c r="O27" s="36">
        <v>0.31766870617866516</v>
      </c>
    </row>
    <row r="28" spans="1:15">
      <c r="L28" s="31" t="s">
        <v>15</v>
      </c>
      <c r="M28" s="36">
        <v>1.5897171497344971</v>
      </c>
      <c r="N28" s="36">
        <v>0</v>
      </c>
      <c r="O28" s="36">
        <v>0</v>
      </c>
    </row>
  </sheetData>
  <mergeCells count="4">
    <mergeCell ref="A1:I2"/>
    <mergeCell ref="A3:I4"/>
    <mergeCell ref="A22:I25"/>
    <mergeCell ref="A26:I2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72"/>
  <sheetViews>
    <sheetView zoomScaleNormal="100" workbookViewId="0">
      <selection sqref="A1:I2"/>
    </sheetView>
  </sheetViews>
  <sheetFormatPr defaultColWidth="8.85546875" defaultRowHeight="12.75"/>
  <cols>
    <col min="1" max="1" width="15.85546875" style="39" bestFit="1" customWidth="1"/>
    <col min="2" max="11" width="8.85546875" style="39"/>
    <col min="12" max="14" width="8.85546875" style="40" customWidth="1"/>
    <col min="15" max="15" width="8.85546875" style="41" customWidth="1"/>
    <col min="16" max="16" width="8.85546875" style="42" customWidth="1"/>
    <col min="17" max="20" width="8.85546875" style="40"/>
    <col min="21" max="21" width="8.85546875" style="42"/>
    <col min="22" max="22" width="8.85546875" style="40"/>
    <col min="23" max="16384" width="8.85546875" style="39"/>
  </cols>
  <sheetData>
    <row r="1" spans="1:23" s="40" customFormat="1">
      <c r="A1" s="82" t="s">
        <v>45</v>
      </c>
      <c r="B1" s="82"/>
      <c r="C1" s="82"/>
      <c r="D1" s="82"/>
      <c r="E1" s="82"/>
      <c r="F1" s="82"/>
      <c r="G1" s="82"/>
      <c r="H1" s="82"/>
      <c r="I1" s="82"/>
      <c r="J1" s="39"/>
      <c r="K1" s="39"/>
      <c r="O1" s="41"/>
      <c r="P1" s="42"/>
      <c r="U1" s="42"/>
      <c r="W1" s="39"/>
    </row>
    <row r="2" spans="1:23" s="40" customFormat="1">
      <c r="A2" s="82"/>
      <c r="B2" s="82"/>
      <c r="C2" s="82"/>
      <c r="D2" s="82"/>
      <c r="E2" s="82"/>
      <c r="F2" s="82"/>
      <c r="G2" s="82"/>
      <c r="H2" s="82"/>
      <c r="I2" s="82"/>
      <c r="J2" s="39"/>
      <c r="K2" s="39"/>
      <c r="O2" s="41"/>
      <c r="P2" s="42"/>
      <c r="U2" s="42"/>
      <c r="W2" s="39"/>
    </row>
    <row r="3" spans="1:23" s="40" customFormat="1" ht="12.75" customHeight="1">
      <c r="A3" s="43" t="s">
        <v>321</v>
      </c>
      <c r="B3" s="43"/>
      <c r="C3" s="43"/>
      <c r="D3" s="43"/>
      <c r="E3" s="43"/>
      <c r="F3" s="43"/>
      <c r="G3" s="43"/>
      <c r="H3" s="43"/>
      <c r="I3" s="43"/>
      <c r="J3" s="39"/>
      <c r="K3" s="39"/>
      <c r="L3" s="46"/>
      <c r="M3" s="46"/>
      <c r="N3" s="46"/>
      <c r="O3" s="46"/>
      <c r="P3" s="46"/>
      <c r="U3" s="42"/>
      <c r="W3" s="39"/>
    </row>
    <row r="4" spans="1:23" s="40" customFormat="1" ht="12.75" customHeight="1">
      <c r="A4" s="43"/>
      <c r="B4" s="43"/>
      <c r="C4" s="43"/>
      <c r="D4" s="43"/>
      <c r="E4" s="43"/>
      <c r="F4" s="43"/>
      <c r="G4" s="43"/>
      <c r="H4" s="43"/>
      <c r="I4" s="43"/>
      <c r="J4" s="44"/>
      <c r="K4" s="45"/>
      <c r="L4" s="48"/>
      <c r="M4" s="132" t="s">
        <v>47</v>
      </c>
      <c r="N4" s="132"/>
      <c r="O4" s="132"/>
      <c r="P4" s="46"/>
      <c r="R4" s="132" t="s">
        <v>48</v>
      </c>
      <c r="S4" s="132"/>
      <c r="T4" s="132"/>
      <c r="U4" s="42"/>
      <c r="W4" s="39"/>
    </row>
    <row r="5" spans="1:23" s="40" customFormat="1" ht="12.75" customHeight="1">
      <c r="A5" s="29" t="s">
        <v>46</v>
      </c>
      <c r="B5" s="29"/>
      <c r="C5" s="29"/>
      <c r="D5" s="29"/>
      <c r="E5" s="29"/>
      <c r="F5" s="29"/>
      <c r="G5" s="29"/>
      <c r="H5" s="29"/>
      <c r="I5" s="29"/>
      <c r="J5" s="44"/>
      <c r="K5" s="45"/>
      <c r="L5" s="49"/>
      <c r="M5" s="50" t="s">
        <v>49</v>
      </c>
      <c r="N5" s="51" t="s">
        <v>41</v>
      </c>
      <c r="O5" s="51" t="s">
        <v>42</v>
      </c>
      <c r="P5" s="52"/>
      <c r="Q5" s="53"/>
      <c r="R5" s="50" t="s">
        <v>50</v>
      </c>
      <c r="S5" s="51" t="s">
        <v>41</v>
      </c>
      <c r="T5" s="51" t="s">
        <v>42</v>
      </c>
      <c r="U5" s="42"/>
      <c r="W5" s="39"/>
    </row>
    <row r="6" spans="1:23" s="40" customFormat="1" ht="12.75" customHeight="1">
      <c r="A6" s="11"/>
      <c r="B6" s="11"/>
      <c r="C6" s="11"/>
      <c r="D6" s="11"/>
      <c r="E6" s="11"/>
      <c r="F6" s="11"/>
      <c r="G6" s="11"/>
      <c r="H6" s="11"/>
      <c r="I6" s="11"/>
      <c r="J6" s="11"/>
      <c r="K6" s="38"/>
      <c r="L6" s="55" t="s">
        <v>17</v>
      </c>
      <c r="M6" s="134">
        <v>69.752663373947144</v>
      </c>
      <c r="N6" s="134">
        <v>74.244046211242676</v>
      </c>
      <c r="O6" s="134">
        <v>75.889605283737183</v>
      </c>
      <c r="P6" s="56"/>
      <c r="Q6" s="55" t="s">
        <v>17</v>
      </c>
      <c r="R6" s="134">
        <v>85.180860757827759</v>
      </c>
      <c r="S6" s="134">
        <v>96.013706922531128</v>
      </c>
      <c r="T6" s="134">
        <v>98.647141456604004</v>
      </c>
      <c r="U6" s="42"/>
      <c r="W6" s="39"/>
    </row>
    <row r="7" spans="1:23" s="40" customFormat="1" ht="12.75" customHeight="1">
      <c r="A7" s="12"/>
      <c r="B7" s="12"/>
      <c r="C7" s="12"/>
      <c r="D7" s="12"/>
      <c r="E7" s="12"/>
      <c r="F7" s="12"/>
      <c r="G7" s="12"/>
      <c r="H7" s="12"/>
      <c r="I7" s="12"/>
      <c r="J7" s="12"/>
      <c r="K7" s="38"/>
      <c r="L7" s="55" t="s">
        <v>21</v>
      </c>
      <c r="M7" s="134">
        <v>62.155318260192871</v>
      </c>
      <c r="N7" s="134">
        <v>63.218480348587036</v>
      </c>
      <c r="O7" s="134">
        <v>77.973818778991699</v>
      </c>
      <c r="P7" s="56"/>
      <c r="Q7" s="55" t="s">
        <v>21</v>
      </c>
      <c r="R7" s="134">
        <v>97.522068023681641</v>
      </c>
      <c r="S7" s="134">
        <v>97.908234596252441</v>
      </c>
      <c r="T7" s="134">
        <v>100</v>
      </c>
      <c r="U7" s="54"/>
      <c r="W7" s="39"/>
    </row>
    <row r="8" spans="1:23" s="40" customFormat="1" ht="12.75" customHeight="1">
      <c r="A8" s="12"/>
      <c r="B8" s="12"/>
      <c r="C8" s="12"/>
      <c r="D8" s="12"/>
      <c r="E8" s="12"/>
      <c r="F8" s="12"/>
      <c r="G8" s="12"/>
      <c r="H8" s="12"/>
      <c r="I8" s="12"/>
      <c r="J8" s="12"/>
      <c r="K8" s="38"/>
      <c r="L8" s="55" t="s">
        <v>1</v>
      </c>
      <c r="M8" s="134">
        <v>59.50767993927002</v>
      </c>
      <c r="N8" s="134">
        <v>59.833723306655884</v>
      </c>
      <c r="O8" s="134">
        <v>74.513441324234009</v>
      </c>
      <c r="P8" s="56"/>
      <c r="Q8" s="55" t="s">
        <v>1</v>
      </c>
      <c r="R8" s="134">
        <v>96.127480268478394</v>
      </c>
      <c r="S8" s="134">
        <v>96.604084968566895</v>
      </c>
      <c r="T8" s="134">
        <v>98.418056964874268</v>
      </c>
      <c r="U8" s="56"/>
      <c r="W8" s="39"/>
    </row>
    <row r="9" spans="1:23" s="40" customFormat="1" ht="12.75" customHeight="1">
      <c r="A9" s="13"/>
      <c r="B9" s="13"/>
      <c r="C9" s="13"/>
      <c r="D9" s="13"/>
      <c r="E9" s="13"/>
      <c r="F9" s="13"/>
      <c r="G9" s="13"/>
      <c r="H9" s="13"/>
      <c r="I9" s="13"/>
      <c r="J9" s="13"/>
      <c r="K9" s="8"/>
      <c r="L9" s="55" t="s">
        <v>15</v>
      </c>
      <c r="M9" s="134">
        <v>47.643578052520752</v>
      </c>
      <c r="N9" s="134">
        <v>57.470101118087769</v>
      </c>
      <c r="O9" s="134">
        <v>57.483255863189697</v>
      </c>
      <c r="P9" s="56"/>
      <c r="Q9" s="55" t="s">
        <v>15</v>
      </c>
      <c r="R9" s="134">
        <v>88.026583194732666</v>
      </c>
      <c r="S9" s="134">
        <v>95.437318086624146</v>
      </c>
      <c r="T9" s="134">
        <v>97.104251384735107</v>
      </c>
      <c r="U9" s="56"/>
      <c r="W9" s="39"/>
    </row>
    <row r="10" spans="1:23" s="40" customFormat="1" ht="12.75" customHeight="1">
      <c r="A10" s="13"/>
      <c r="B10" s="13"/>
      <c r="C10" s="13"/>
      <c r="D10" s="13"/>
      <c r="E10" s="13"/>
      <c r="F10" s="13"/>
      <c r="G10" s="13"/>
      <c r="H10" s="13"/>
      <c r="I10" s="13"/>
      <c r="J10" s="13"/>
      <c r="K10" s="8"/>
      <c r="L10" s="55" t="s">
        <v>25</v>
      </c>
      <c r="M10" s="134">
        <v>42.58265495300293</v>
      </c>
      <c r="N10" s="134">
        <v>45.867180824279785</v>
      </c>
      <c r="O10" s="134">
        <v>48.433598875999451</v>
      </c>
      <c r="P10" s="56"/>
      <c r="Q10" s="55" t="s">
        <v>25</v>
      </c>
      <c r="R10" s="134">
        <v>75.61945915222168</v>
      </c>
      <c r="S10" s="134">
        <v>81.182938814163208</v>
      </c>
      <c r="T10" s="134">
        <v>93.289196491241455</v>
      </c>
      <c r="U10" s="56"/>
      <c r="W10" s="39"/>
    </row>
    <row r="11" spans="1:23" s="40" customFormat="1" ht="12.75" customHeight="1">
      <c r="A11" s="13"/>
      <c r="B11" s="13"/>
      <c r="C11" s="13"/>
      <c r="D11" s="13"/>
      <c r="E11" s="13"/>
      <c r="F11" s="13"/>
      <c r="G11" s="13"/>
      <c r="H11" s="13"/>
      <c r="I11" s="13"/>
      <c r="J11" s="13"/>
      <c r="K11" s="8"/>
      <c r="L11" s="55" t="s">
        <v>4</v>
      </c>
      <c r="M11" s="134">
        <v>42.482659220695496</v>
      </c>
      <c r="N11" s="134">
        <v>49.949595332145691</v>
      </c>
      <c r="O11" s="134">
        <v>50.356501340866089</v>
      </c>
      <c r="P11" s="56"/>
      <c r="Q11" s="55" t="s">
        <v>4</v>
      </c>
      <c r="R11" s="134">
        <v>91.431409120559692</v>
      </c>
      <c r="S11" s="134">
        <v>94.614452123641968</v>
      </c>
      <c r="T11" s="134">
        <v>96.580564975738525</v>
      </c>
      <c r="U11" s="56"/>
      <c r="W11" s="39"/>
    </row>
    <row r="12" spans="1:23" s="40" customFormat="1" ht="12.75" customHeight="1">
      <c r="A12" s="13"/>
      <c r="B12" s="13"/>
      <c r="C12" s="13"/>
      <c r="D12" s="13"/>
      <c r="E12" s="13"/>
      <c r="F12" s="13"/>
      <c r="G12" s="13"/>
      <c r="H12" s="13"/>
      <c r="I12" s="13"/>
      <c r="J12" s="13"/>
      <c r="K12" s="8"/>
      <c r="L12" s="55" t="s">
        <v>3</v>
      </c>
      <c r="M12" s="134">
        <v>39.997780323028564</v>
      </c>
      <c r="N12" s="134">
        <v>44.64353621006012</v>
      </c>
      <c r="O12" s="134">
        <v>55.841225385665894</v>
      </c>
      <c r="P12" s="56"/>
      <c r="Q12" s="55" t="s">
        <v>3</v>
      </c>
      <c r="R12" s="134">
        <v>85.912907123565674</v>
      </c>
      <c r="S12" s="134">
        <v>96.285438537597656</v>
      </c>
      <c r="T12" s="134">
        <v>95.837688446044922</v>
      </c>
      <c r="U12" s="56"/>
      <c r="W12" s="39"/>
    </row>
    <row r="13" spans="1:23" s="40" customFormat="1" ht="12.75" customHeight="1">
      <c r="A13" s="13"/>
      <c r="B13" s="13"/>
      <c r="C13" s="13"/>
      <c r="D13" s="13"/>
      <c r="E13" s="13"/>
      <c r="F13" s="13"/>
      <c r="G13" s="13"/>
      <c r="H13" s="13"/>
      <c r="I13" s="13"/>
      <c r="J13" s="13"/>
      <c r="K13" s="8"/>
      <c r="L13" s="55" t="s">
        <v>0</v>
      </c>
      <c r="M13" s="134">
        <v>39.912161231040955</v>
      </c>
      <c r="N13" s="134">
        <v>66.99872612953186</v>
      </c>
      <c r="O13" s="134">
        <v>76.102530956268311</v>
      </c>
      <c r="P13" s="56"/>
      <c r="Q13" s="55" t="s">
        <v>0</v>
      </c>
      <c r="R13" s="134">
        <v>95.022624731063843</v>
      </c>
      <c r="S13" s="134">
        <v>97.264868021011353</v>
      </c>
      <c r="T13" s="134">
        <v>97.707343101501465</v>
      </c>
      <c r="U13" s="56"/>
      <c r="W13" s="39"/>
    </row>
    <row r="14" spans="1:23" s="40" customFormat="1" ht="12.75" customHeight="1">
      <c r="A14" s="13"/>
      <c r="B14" s="13"/>
      <c r="C14" s="13"/>
      <c r="D14" s="13"/>
      <c r="E14" s="13"/>
      <c r="F14" s="13"/>
      <c r="G14" s="13"/>
      <c r="H14" s="13"/>
      <c r="I14" s="13"/>
      <c r="J14" s="13"/>
      <c r="K14" s="8"/>
      <c r="L14" s="55" t="s">
        <v>5</v>
      </c>
      <c r="M14" s="134">
        <v>37.355473637580872</v>
      </c>
      <c r="N14" s="134">
        <v>45.303592085838318</v>
      </c>
      <c r="O14" s="134">
        <v>56.596499681472778</v>
      </c>
      <c r="P14" s="56"/>
      <c r="Q14" s="55" t="s">
        <v>5</v>
      </c>
      <c r="R14" s="134">
        <v>94.209140539169312</v>
      </c>
      <c r="S14" s="134">
        <v>95.537382364273071</v>
      </c>
      <c r="T14" s="134">
        <v>98.782467842102051</v>
      </c>
      <c r="U14" s="56"/>
      <c r="W14" s="39"/>
    </row>
    <row r="15" spans="1:23" s="40" customFormat="1" ht="12.75" customHeight="1">
      <c r="A15" s="13"/>
      <c r="B15" s="13"/>
      <c r="C15" s="13"/>
      <c r="D15" s="13"/>
      <c r="E15" s="13"/>
      <c r="F15" s="13"/>
      <c r="G15" s="13"/>
      <c r="H15" s="13"/>
      <c r="I15" s="13"/>
      <c r="J15" s="13"/>
      <c r="K15" s="8"/>
      <c r="L15" s="55" t="s">
        <v>24</v>
      </c>
      <c r="M15" s="134">
        <v>36.387872695922852</v>
      </c>
      <c r="N15" s="134">
        <v>61.184227466583252</v>
      </c>
      <c r="O15" s="134">
        <v>69.689947366714478</v>
      </c>
      <c r="P15" s="56"/>
      <c r="Q15" s="55" t="s">
        <v>24</v>
      </c>
      <c r="R15" s="134">
        <v>99.258130788803101</v>
      </c>
      <c r="S15" s="134">
        <v>97.175770998001099</v>
      </c>
      <c r="T15" s="134">
        <v>99.079269170761108</v>
      </c>
      <c r="U15" s="56"/>
      <c r="W15" s="39"/>
    </row>
    <row r="16" spans="1:23" s="40" customFormat="1" ht="12.75" customHeight="1">
      <c r="A16" s="13"/>
      <c r="B16" s="13"/>
      <c r="C16" s="13"/>
      <c r="D16" s="13"/>
      <c r="E16" s="13"/>
      <c r="F16" s="13"/>
      <c r="G16" s="13"/>
      <c r="H16" s="13"/>
      <c r="I16" s="13"/>
      <c r="J16" s="13"/>
      <c r="K16" s="8"/>
      <c r="L16" s="55" t="s">
        <v>16</v>
      </c>
      <c r="M16" s="134">
        <v>33.428692817687988</v>
      </c>
      <c r="N16" s="134">
        <v>56.814473867416382</v>
      </c>
      <c r="O16" s="134">
        <v>53.075826168060303</v>
      </c>
      <c r="P16" s="56"/>
      <c r="Q16" s="55" t="s">
        <v>16</v>
      </c>
      <c r="R16" s="134">
        <v>80.433505773544312</v>
      </c>
      <c r="S16" s="134">
        <v>91.204017400741577</v>
      </c>
      <c r="T16" s="134">
        <v>91.954982280731201</v>
      </c>
      <c r="U16" s="56"/>
      <c r="W16" s="39"/>
    </row>
    <row r="17" spans="1:23" s="40" customFormat="1" ht="12.75" customHeight="1">
      <c r="A17" s="13"/>
      <c r="B17" s="13"/>
      <c r="C17" s="13"/>
      <c r="D17" s="13"/>
      <c r="E17" s="13"/>
      <c r="F17" s="13"/>
      <c r="G17" s="13"/>
      <c r="H17" s="13"/>
      <c r="I17" s="13"/>
      <c r="J17" s="13"/>
      <c r="K17" s="8"/>
      <c r="L17" s="55" t="s">
        <v>9</v>
      </c>
      <c r="M17" s="134">
        <v>31.830278038978577</v>
      </c>
      <c r="N17" s="134">
        <v>25.137054920196533</v>
      </c>
      <c r="O17" s="134">
        <v>30.588150024414063</v>
      </c>
      <c r="P17" s="56"/>
      <c r="Q17" s="55" t="s">
        <v>9</v>
      </c>
      <c r="R17" s="134">
        <v>89.67011570930481</v>
      </c>
      <c r="S17" s="134">
        <v>94.504112005233765</v>
      </c>
      <c r="T17" s="134">
        <v>95.992237329483032</v>
      </c>
      <c r="U17" s="56"/>
      <c r="W17" s="39"/>
    </row>
    <row r="18" spans="1:23" s="40" customFormat="1" ht="12.75" customHeight="1">
      <c r="A18" s="13"/>
      <c r="B18" s="13"/>
      <c r="C18" s="13"/>
      <c r="D18" s="13"/>
      <c r="E18" s="13"/>
      <c r="F18" s="13"/>
      <c r="G18" s="13"/>
      <c r="H18" s="13"/>
      <c r="I18" s="13"/>
      <c r="J18" s="13"/>
      <c r="K18" s="8"/>
      <c r="L18" s="55" t="s">
        <v>2</v>
      </c>
      <c r="M18" s="134">
        <v>31.585597991943359</v>
      </c>
      <c r="N18" s="134">
        <v>69.075411558151245</v>
      </c>
      <c r="O18" s="134">
        <v>76.522737741470337</v>
      </c>
      <c r="P18" s="56"/>
      <c r="Q18" s="55" t="s">
        <v>2</v>
      </c>
      <c r="R18" s="134">
        <v>92.578345537185669</v>
      </c>
      <c r="S18" s="134">
        <v>97.995895147323608</v>
      </c>
      <c r="T18" s="134">
        <v>96.113848686218262</v>
      </c>
      <c r="U18" s="56"/>
      <c r="W18" s="39"/>
    </row>
    <row r="19" spans="1:23" s="40" customFormat="1" ht="12.75" customHeight="1">
      <c r="A19" s="13"/>
      <c r="B19" s="13"/>
      <c r="C19" s="13"/>
      <c r="D19" s="13"/>
      <c r="E19" s="13"/>
      <c r="F19" s="13"/>
      <c r="G19" s="13"/>
      <c r="H19" s="13"/>
      <c r="I19" s="13"/>
      <c r="J19" s="13"/>
      <c r="K19" s="8"/>
      <c r="L19" s="55" t="s">
        <v>43</v>
      </c>
      <c r="M19" s="134">
        <v>29.935237779640236</v>
      </c>
      <c r="N19" s="134">
        <v>39.366782109181472</v>
      </c>
      <c r="O19" s="134">
        <v>48.340194629361996</v>
      </c>
      <c r="P19" s="56"/>
      <c r="Q19" s="55" t="s">
        <v>43</v>
      </c>
      <c r="R19" s="134">
        <v>83.334456728054931</v>
      </c>
      <c r="S19" s="134">
        <v>90.091897661869339</v>
      </c>
      <c r="T19" s="134">
        <v>92.553917949016281</v>
      </c>
      <c r="U19" s="56"/>
      <c r="W19" s="39"/>
    </row>
    <row r="20" spans="1:23" s="40" customFormat="1" ht="12.75" customHeight="1">
      <c r="A20" s="13"/>
      <c r="B20" s="13"/>
      <c r="C20" s="13"/>
      <c r="D20" s="13"/>
      <c r="E20" s="13"/>
      <c r="F20" s="13"/>
      <c r="G20" s="13"/>
      <c r="H20" s="13"/>
      <c r="I20" s="13"/>
      <c r="J20" s="13"/>
      <c r="K20" s="8"/>
      <c r="L20" s="55" t="s">
        <v>33</v>
      </c>
      <c r="M20" s="134">
        <v>27.23175585269928</v>
      </c>
      <c r="N20" s="134">
        <v>34.402000904083252</v>
      </c>
      <c r="O20" s="134">
        <v>62.023401260375977</v>
      </c>
      <c r="P20" s="56"/>
      <c r="Q20" s="55" t="s">
        <v>33</v>
      </c>
      <c r="R20" s="134">
        <v>76.935416460037231</v>
      </c>
      <c r="S20" s="134">
        <v>83.186763525009155</v>
      </c>
      <c r="T20" s="134">
        <v>72.58988618850708</v>
      </c>
      <c r="U20" s="56"/>
      <c r="W20" s="39"/>
    </row>
    <row r="21" spans="1:23" s="40" customFormat="1" ht="12.75" customHeight="1">
      <c r="A21" s="13"/>
      <c r="B21" s="13"/>
      <c r="C21" s="13"/>
      <c r="D21" s="13"/>
      <c r="E21" s="13"/>
      <c r="F21" s="13"/>
      <c r="G21" s="13"/>
      <c r="H21" s="13"/>
      <c r="I21" s="13"/>
      <c r="J21" s="13"/>
      <c r="K21" s="8"/>
      <c r="L21" s="55" t="s">
        <v>8</v>
      </c>
      <c r="M21" s="134">
        <v>25.15321671962738</v>
      </c>
      <c r="N21" s="134">
        <v>29.396981000900269</v>
      </c>
      <c r="O21" s="134">
        <v>36.995008587837219</v>
      </c>
      <c r="P21" s="56"/>
      <c r="Q21" s="55" t="s">
        <v>8</v>
      </c>
      <c r="R21" s="134">
        <v>82.885831594467163</v>
      </c>
      <c r="S21" s="134">
        <v>87.787896394729614</v>
      </c>
      <c r="T21" s="134">
        <v>94.478476047515869</v>
      </c>
      <c r="U21" s="56"/>
      <c r="W21" s="39"/>
    </row>
    <row r="22" spans="1:23" s="40" customFormat="1" ht="12.75" customHeight="1">
      <c r="A22" s="29" t="s">
        <v>51</v>
      </c>
      <c r="B22" s="29"/>
      <c r="C22" s="29"/>
      <c r="D22" s="29"/>
      <c r="E22" s="29"/>
      <c r="F22" s="29"/>
      <c r="G22" s="29"/>
      <c r="H22" s="29"/>
      <c r="I22" s="29"/>
      <c r="J22" s="8"/>
      <c r="K22" s="8"/>
      <c r="L22" s="55" t="s">
        <v>19</v>
      </c>
      <c r="M22" s="134">
        <v>24.908770620822906</v>
      </c>
      <c r="N22" s="134">
        <v>38.551425933837891</v>
      </c>
      <c r="O22" s="134">
        <v>64.046066999435425</v>
      </c>
      <c r="P22" s="56"/>
      <c r="Q22" s="55" t="s">
        <v>19</v>
      </c>
      <c r="R22" s="134">
        <v>70.476061105728149</v>
      </c>
      <c r="S22" s="134">
        <v>81.605261564254761</v>
      </c>
      <c r="T22" s="134">
        <v>87.744945287704468</v>
      </c>
      <c r="U22" s="56"/>
      <c r="W22" s="39"/>
    </row>
    <row r="23" spans="1:23" s="40" customFormat="1" ht="12.75" customHeight="1">
      <c r="A23" s="11"/>
      <c r="B23" s="11"/>
      <c r="C23" s="11"/>
      <c r="D23" s="11"/>
      <c r="E23" s="11"/>
      <c r="F23" s="11"/>
      <c r="G23" s="11"/>
      <c r="H23" s="11"/>
      <c r="I23" s="11"/>
      <c r="J23" s="57"/>
      <c r="K23" s="38"/>
      <c r="L23" s="55" t="s">
        <v>26</v>
      </c>
      <c r="M23" s="134">
        <v>22.968122363090515</v>
      </c>
      <c r="N23" s="134">
        <v>28.325313329696655</v>
      </c>
      <c r="O23" s="134">
        <v>40.587383508682251</v>
      </c>
      <c r="P23" s="56"/>
      <c r="Q23" s="55" t="s">
        <v>26</v>
      </c>
      <c r="R23" s="134">
        <v>82.825267314910889</v>
      </c>
      <c r="S23" s="134">
        <v>93.756145238876343</v>
      </c>
      <c r="T23" s="134">
        <v>91.494655609130859</v>
      </c>
      <c r="U23" s="56"/>
      <c r="W23" s="39"/>
    </row>
    <row r="24" spans="1:23" s="40" customFormat="1" ht="12.75" customHeight="1">
      <c r="A24" s="12"/>
      <c r="B24" s="12"/>
      <c r="C24" s="12"/>
      <c r="D24" s="12"/>
      <c r="E24" s="12"/>
      <c r="F24" s="12"/>
      <c r="G24" s="12"/>
      <c r="H24" s="12"/>
      <c r="I24" s="12"/>
      <c r="J24" s="57"/>
      <c r="K24" s="8"/>
      <c r="L24" s="55" t="s">
        <v>11</v>
      </c>
      <c r="M24" s="134">
        <v>20.85459977388382</v>
      </c>
      <c r="N24" s="134">
        <v>20.382972061634064</v>
      </c>
      <c r="O24" s="134">
        <v>30.184248089790344</v>
      </c>
      <c r="P24" s="56"/>
      <c r="Q24" s="55" t="s">
        <v>11</v>
      </c>
      <c r="R24" s="134">
        <v>87.802249193191528</v>
      </c>
      <c r="S24" s="134">
        <v>89.922213554382324</v>
      </c>
      <c r="T24" s="134">
        <v>92.250221967697144</v>
      </c>
      <c r="U24" s="56"/>
      <c r="W24" s="39"/>
    </row>
    <row r="25" spans="1:23" s="40" customFormat="1" ht="12.75" customHeight="1">
      <c r="A25" s="12"/>
      <c r="B25" s="12"/>
      <c r="C25" s="12"/>
      <c r="D25" s="12"/>
      <c r="E25" s="12"/>
      <c r="F25" s="12"/>
      <c r="G25" s="12"/>
      <c r="H25" s="12"/>
      <c r="I25" s="12"/>
      <c r="J25" s="57"/>
      <c r="K25" s="8"/>
      <c r="L25" s="55" t="s">
        <v>22</v>
      </c>
      <c r="M25" s="134">
        <v>18.758241832256317</v>
      </c>
      <c r="N25" s="134">
        <v>37.184244394302368</v>
      </c>
      <c r="O25" s="134">
        <v>48.844459652900696</v>
      </c>
      <c r="P25" s="56"/>
      <c r="Q25" s="55" t="s">
        <v>22</v>
      </c>
      <c r="R25" s="134">
        <v>67.504096031188965</v>
      </c>
      <c r="S25" s="134">
        <v>84.724205732345581</v>
      </c>
      <c r="T25" s="134">
        <v>95.174574851989746</v>
      </c>
      <c r="U25" s="56"/>
      <c r="W25" s="39"/>
    </row>
    <row r="26" spans="1:23" s="40" customFormat="1" ht="12.75" customHeight="1">
      <c r="A26" s="13"/>
      <c r="B26" s="13"/>
      <c r="C26" s="13"/>
      <c r="D26" s="13"/>
      <c r="E26" s="13"/>
      <c r="F26" s="13"/>
      <c r="G26" s="13"/>
      <c r="H26" s="13"/>
      <c r="I26" s="13"/>
      <c r="J26" s="57"/>
      <c r="K26" s="8"/>
      <c r="L26" s="55" t="s">
        <v>6</v>
      </c>
      <c r="M26" s="134">
        <v>17.274175584316254</v>
      </c>
      <c r="N26" s="134">
        <v>24.340254068374634</v>
      </c>
      <c r="O26" s="134">
        <v>61.425584554672241</v>
      </c>
      <c r="P26" s="56"/>
      <c r="Q26" s="55" t="s">
        <v>6</v>
      </c>
      <c r="R26" s="134">
        <v>85.235416889190674</v>
      </c>
      <c r="S26" s="134">
        <v>94.023454189300537</v>
      </c>
      <c r="T26" s="134">
        <v>99.922323226928711</v>
      </c>
      <c r="U26" s="56"/>
      <c r="W26" s="39"/>
    </row>
    <row r="27" spans="1:23" s="40" customFormat="1" ht="12.75" customHeight="1">
      <c r="A27" s="13"/>
      <c r="B27" s="13"/>
      <c r="C27" s="13"/>
      <c r="D27" s="13"/>
      <c r="E27" s="13"/>
      <c r="F27" s="13"/>
      <c r="G27" s="13"/>
      <c r="H27" s="13"/>
      <c r="I27" s="13"/>
      <c r="J27" s="57"/>
      <c r="K27" s="58"/>
      <c r="L27" s="55" t="s">
        <v>23</v>
      </c>
      <c r="M27" s="134">
        <v>16.767162084579468</v>
      </c>
      <c r="N27" s="134">
        <v>22.46277928352356</v>
      </c>
      <c r="O27" s="134">
        <v>24.932575225830078</v>
      </c>
      <c r="P27" s="56"/>
      <c r="Q27" s="55" t="s">
        <v>23</v>
      </c>
      <c r="R27" s="134">
        <v>84.254926443099976</v>
      </c>
      <c r="S27" s="134">
        <v>87.647175788879395</v>
      </c>
      <c r="T27" s="134">
        <v>96.08842134475708</v>
      </c>
      <c r="U27" s="56"/>
      <c r="W27" s="39"/>
    </row>
    <row r="28" spans="1:23" s="40" customFormat="1" ht="12.75" customHeight="1">
      <c r="A28" s="13"/>
      <c r="B28" s="13"/>
      <c r="C28" s="13"/>
      <c r="D28" s="13"/>
      <c r="E28" s="13"/>
      <c r="F28" s="13"/>
      <c r="G28" s="13"/>
      <c r="H28" s="13"/>
      <c r="I28" s="13"/>
      <c r="J28" s="57"/>
      <c r="K28" s="58"/>
      <c r="L28" s="55" t="s">
        <v>10</v>
      </c>
      <c r="M28" s="134">
        <v>12.837105989456177</v>
      </c>
      <c r="N28" s="134">
        <v>18.426218628883362</v>
      </c>
      <c r="O28" s="134">
        <v>13.646137714385986</v>
      </c>
      <c r="P28" s="56"/>
      <c r="Q28" s="55" t="s">
        <v>10</v>
      </c>
      <c r="R28" s="134">
        <v>91.461867094039917</v>
      </c>
      <c r="S28" s="134">
        <v>94.451355934143066</v>
      </c>
      <c r="T28" s="134">
        <v>94.269222021102905</v>
      </c>
      <c r="U28" s="56"/>
      <c r="W28" s="39"/>
    </row>
    <row r="29" spans="1:23" s="40" customFormat="1" ht="12.75" customHeight="1">
      <c r="A29" s="13"/>
      <c r="B29" s="13"/>
      <c r="C29" s="13"/>
      <c r="D29" s="13"/>
      <c r="E29" s="13"/>
      <c r="F29" s="13"/>
      <c r="G29" s="13"/>
      <c r="H29" s="13"/>
      <c r="I29" s="13"/>
      <c r="J29" s="57"/>
      <c r="K29" s="58"/>
      <c r="L29" s="55" t="s">
        <v>31</v>
      </c>
      <c r="M29" s="134">
        <v>5.9342958033084869</v>
      </c>
      <c r="N29" s="134">
        <v>8.6919590830802917</v>
      </c>
      <c r="O29" s="134">
        <v>10.414623469114304</v>
      </c>
      <c r="P29" s="56"/>
      <c r="Q29" s="55" t="s">
        <v>31</v>
      </c>
      <c r="R29" s="134">
        <v>73.84178638458252</v>
      </c>
      <c r="S29" s="134">
        <v>85.190415382385254</v>
      </c>
      <c r="T29" s="134">
        <v>79.074031114578247</v>
      </c>
      <c r="U29" s="56"/>
      <c r="W29" s="39"/>
    </row>
    <row r="30" spans="1:23" s="40" customFormat="1" ht="12.75" customHeight="1">
      <c r="A30" s="13"/>
      <c r="B30" s="13"/>
      <c r="C30" s="13"/>
      <c r="D30" s="13"/>
      <c r="E30" s="13"/>
      <c r="F30" s="13"/>
      <c r="G30" s="13"/>
      <c r="H30" s="13"/>
      <c r="I30" s="13"/>
      <c r="J30" s="57"/>
      <c r="K30" s="8"/>
      <c r="L30" s="55" t="s">
        <v>7</v>
      </c>
      <c r="M30" s="134">
        <v>5.5304545909166336</v>
      </c>
      <c r="N30" s="134">
        <v>24.400641024112701</v>
      </c>
      <c r="O30" s="134">
        <v>33.066371083259583</v>
      </c>
      <c r="P30" s="56"/>
      <c r="Q30" s="55" t="s">
        <v>7</v>
      </c>
      <c r="R30" s="134">
        <v>68.805837631225586</v>
      </c>
      <c r="S30" s="134">
        <v>80.0464928150177</v>
      </c>
      <c r="T30" s="134">
        <v>92.847895622253418</v>
      </c>
      <c r="U30" s="56"/>
      <c r="W30" s="39"/>
    </row>
    <row r="31" spans="1:23" s="40" customFormat="1" ht="12.75" customHeight="1">
      <c r="A31" s="13"/>
      <c r="B31" s="13"/>
      <c r="C31" s="13"/>
      <c r="D31" s="13"/>
      <c r="E31" s="13"/>
      <c r="F31" s="13"/>
      <c r="G31" s="13"/>
      <c r="H31" s="13"/>
      <c r="I31" s="13"/>
      <c r="J31" s="14"/>
      <c r="K31" s="8"/>
      <c r="L31" s="55" t="s">
        <v>20</v>
      </c>
      <c r="M31" s="134">
        <v>5.4758705198764801</v>
      </c>
      <c r="N31" s="134">
        <v>16.006100177764893</v>
      </c>
      <c r="O31" s="134">
        <v>23.309625685214996</v>
      </c>
      <c r="P31" s="56"/>
      <c r="Q31" s="55" t="s">
        <v>20</v>
      </c>
      <c r="R31" s="134">
        <v>54.856425523757935</v>
      </c>
      <c r="S31" s="134">
        <v>69.97334361076355</v>
      </c>
      <c r="T31" s="134">
        <v>77.737432718276978</v>
      </c>
      <c r="U31" s="56"/>
      <c r="W31" s="39"/>
    </row>
    <row r="32" spans="1:23" s="40" customFormat="1" ht="12.75" customHeight="1">
      <c r="A32" s="13"/>
      <c r="B32" s="13"/>
      <c r="C32" s="13"/>
      <c r="D32" s="13"/>
      <c r="E32" s="13"/>
      <c r="F32" s="13"/>
      <c r="G32" s="13"/>
      <c r="H32" s="13"/>
      <c r="I32" s="13"/>
      <c r="J32" s="14"/>
      <c r="K32" s="8"/>
      <c r="L32" s="49" t="s">
        <v>30</v>
      </c>
      <c r="M32" s="135">
        <v>0</v>
      </c>
      <c r="N32" s="135">
        <v>1.2252955697476864</v>
      </c>
      <c r="O32" s="135">
        <v>4.3024357408285141</v>
      </c>
      <c r="P32" s="56"/>
      <c r="Q32" s="49" t="s">
        <v>30</v>
      </c>
      <c r="R32" s="135">
        <v>68.818062543869019</v>
      </c>
      <c r="S32" s="135">
        <v>78.346395492553711</v>
      </c>
      <c r="T32" s="135">
        <v>73.222732543945313</v>
      </c>
      <c r="U32" s="56"/>
      <c r="W32" s="39"/>
    </row>
    <row r="33" spans="1:23" s="40" customFormat="1" ht="12.75" customHeight="1">
      <c r="A33" s="13"/>
      <c r="B33" s="13"/>
      <c r="C33" s="13"/>
      <c r="D33" s="13"/>
      <c r="E33" s="13"/>
      <c r="F33" s="13"/>
      <c r="G33" s="13"/>
      <c r="H33" s="13"/>
      <c r="I33" s="13"/>
      <c r="J33" s="16"/>
      <c r="K33" s="8"/>
      <c r="L33" s="17"/>
      <c r="M33" s="17"/>
      <c r="N33" s="17"/>
      <c r="O33" s="59"/>
      <c r="P33" s="60"/>
      <c r="U33" s="56"/>
      <c r="W33" s="39"/>
    </row>
    <row r="34" spans="1:23" s="40" customFormat="1" ht="12.75" customHeight="1">
      <c r="A34" s="13"/>
      <c r="B34" s="13"/>
      <c r="C34" s="13"/>
      <c r="D34" s="13"/>
      <c r="E34" s="13"/>
      <c r="F34" s="13"/>
      <c r="G34" s="13"/>
      <c r="H34" s="13"/>
      <c r="I34" s="13"/>
      <c r="J34" s="16"/>
      <c r="K34" s="8"/>
      <c r="L34" s="61"/>
      <c r="M34" s="61"/>
      <c r="N34" s="61"/>
      <c r="O34" s="61"/>
      <c r="P34" s="62"/>
      <c r="U34" s="56"/>
      <c r="W34" s="39"/>
    </row>
    <row r="35" spans="1:23" s="40" customFormat="1" ht="12.75" customHeight="1">
      <c r="A35" s="13"/>
      <c r="B35" s="13"/>
      <c r="C35" s="13"/>
      <c r="D35" s="13"/>
      <c r="E35" s="13"/>
      <c r="F35" s="13"/>
      <c r="G35" s="13"/>
      <c r="H35" s="13"/>
      <c r="I35" s="13"/>
      <c r="J35" s="15"/>
      <c r="K35" s="8"/>
      <c r="L35" s="46"/>
      <c r="M35" s="46"/>
      <c r="N35" s="46"/>
      <c r="O35" s="46"/>
      <c r="P35" s="46"/>
      <c r="U35" s="42"/>
      <c r="W35" s="39"/>
    </row>
    <row r="36" spans="1:23" s="40" customFormat="1" ht="12.75" customHeight="1">
      <c r="A36" s="13"/>
      <c r="B36" s="13"/>
      <c r="C36" s="13"/>
      <c r="D36" s="13"/>
      <c r="E36" s="13"/>
      <c r="F36" s="13"/>
      <c r="G36" s="13"/>
      <c r="H36" s="13"/>
      <c r="I36" s="13"/>
      <c r="J36" s="15"/>
      <c r="K36" s="8"/>
      <c r="L36" s="46"/>
      <c r="M36" s="46"/>
      <c r="N36" s="46"/>
      <c r="O36" s="46"/>
      <c r="P36" s="46"/>
      <c r="U36" s="42"/>
      <c r="W36" s="39"/>
    </row>
    <row r="37" spans="1:23" s="40" customFormat="1" ht="12.75" customHeight="1">
      <c r="A37" s="13"/>
      <c r="B37" s="13"/>
      <c r="C37" s="13"/>
      <c r="D37" s="13"/>
      <c r="E37" s="13"/>
      <c r="F37" s="13"/>
      <c r="G37" s="13"/>
      <c r="H37" s="13"/>
      <c r="I37" s="13"/>
      <c r="J37" s="44"/>
      <c r="K37" s="45"/>
      <c r="P37" s="42"/>
      <c r="U37" s="42"/>
      <c r="W37" s="39"/>
    </row>
    <row r="38" spans="1:23" s="40" customFormat="1" ht="12.75" customHeight="1">
      <c r="A38" s="13"/>
      <c r="B38" s="13"/>
      <c r="C38" s="13"/>
      <c r="D38" s="13"/>
      <c r="E38" s="13"/>
      <c r="F38" s="13"/>
      <c r="G38" s="13"/>
      <c r="H38" s="13"/>
      <c r="I38" s="13"/>
      <c r="J38" s="44"/>
      <c r="K38" s="38"/>
      <c r="P38" s="42"/>
      <c r="U38" s="42"/>
      <c r="W38" s="39"/>
    </row>
    <row r="39" spans="1:23" s="40" customFormat="1" ht="12.75" customHeight="1">
      <c r="A39" s="8"/>
      <c r="B39" s="8"/>
      <c r="C39" s="8"/>
      <c r="D39" s="8"/>
      <c r="E39" s="8"/>
      <c r="F39" s="8"/>
      <c r="G39" s="8"/>
      <c r="H39" s="8"/>
      <c r="I39" s="8"/>
      <c r="J39" s="11"/>
      <c r="K39" s="38"/>
      <c r="P39" s="42"/>
      <c r="U39" s="42"/>
      <c r="W39" s="39"/>
    </row>
    <row r="40" spans="1:23" s="40" customFormat="1" ht="12.75" customHeight="1">
      <c r="A40" s="43" t="s">
        <v>322</v>
      </c>
      <c r="B40" s="43"/>
      <c r="C40" s="43"/>
      <c r="D40" s="43"/>
      <c r="E40" s="43"/>
      <c r="F40" s="43"/>
      <c r="G40" s="43"/>
      <c r="H40" s="43"/>
      <c r="I40" s="43"/>
      <c r="J40" s="12"/>
      <c r="K40" s="38"/>
      <c r="P40" s="42"/>
      <c r="U40" s="42"/>
      <c r="W40" s="39"/>
    </row>
    <row r="41" spans="1:23" s="40" customFormat="1" ht="12.75" customHeight="1">
      <c r="A41" s="43"/>
      <c r="B41" s="43"/>
      <c r="C41" s="43"/>
      <c r="D41" s="43"/>
      <c r="E41" s="43"/>
      <c r="F41" s="43"/>
      <c r="G41" s="43"/>
      <c r="H41" s="43"/>
      <c r="I41" s="43"/>
      <c r="J41" s="12"/>
      <c r="K41" s="38"/>
      <c r="P41" s="42"/>
      <c r="U41" s="42"/>
      <c r="W41" s="39"/>
    </row>
    <row r="42" spans="1:23" s="40" customFormat="1">
      <c r="A42" s="43"/>
      <c r="B42" s="43"/>
      <c r="C42" s="43"/>
      <c r="D42" s="43"/>
      <c r="E42" s="43"/>
      <c r="F42" s="43"/>
      <c r="G42" s="43"/>
      <c r="H42" s="43"/>
      <c r="I42" s="43"/>
      <c r="J42" s="13"/>
      <c r="K42" s="8"/>
      <c r="P42" s="42"/>
      <c r="U42" s="42"/>
      <c r="W42" s="39"/>
    </row>
    <row r="43" spans="1:23" s="40" customFormat="1">
      <c r="A43" s="43"/>
      <c r="B43" s="43"/>
      <c r="C43" s="43"/>
      <c r="D43" s="43"/>
      <c r="E43" s="43"/>
      <c r="F43" s="43"/>
      <c r="G43" s="43"/>
      <c r="H43" s="43"/>
      <c r="I43" s="43"/>
      <c r="J43" s="13"/>
      <c r="K43" s="8"/>
      <c r="P43" s="42"/>
      <c r="U43" s="42"/>
      <c r="W43" s="39"/>
    </row>
    <row r="44" spans="1:23" s="40" customFormat="1">
      <c r="A44" s="43"/>
      <c r="B44" s="43"/>
      <c r="C44" s="43"/>
      <c r="D44" s="43"/>
      <c r="E44" s="43"/>
      <c r="F44" s="43"/>
      <c r="G44" s="43"/>
      <c r="H44" s="43"/>
      <c r="I44" s="43"/>
      <c r="J44" s="13"/>
      <c r="K44" s="8"/>
      <c r="P44" s="42"/>
      <c r="U44" s="42"/>
      <c r="W44" s="39"/>
    </row>
    <row r="45" spans="1:23" s="40" customFormat="1">
      <c r="A45" s="43"/>
      <c r="B45" s="43"/>
      <c r="C45" s="43"/>
      <c r="D45" s="43"/>
      <c r="E45" s="43"/>
      <c r="F45" s="43"/>
      <c r="G45" s="43"/>
      <c r="H45" s="43"/>
      <c r="I45" s="43"/>
      <c r="J45" s="13"/>
      <c r="K45" s="8"/>
      <c r="P45" s="42"/>
      <c r="U45" s="42"/>
      <c r="W45" s="39"/>
    </row>
    <row r="46" spans="1:23" s="40" customFormat="1">
      <c r="A46" s="43" t="s">
        <v>52</v>
      </c>
      <c r="B46" s="43"/>
      <c r="C46" s="43"/>
      <c r="D46" s="43"/>
      <c r="E46" s="43"/>
      <c r="F46" s="43"/>
      <c r="G46" s="43"/>
      <c r="H46" s="43"/>
      <c r="I46" s="43"/>
      <c r="J46" s="13"/>
      <c r="K46" s="8"/>
      <c r="P46" s="42"/>
      <c r="U46" s="42"/>
      <c r="W46" s="39"/>
    </row>
    <row r="47" spans="1:23" s="40" customFormat="1">
      <c r="A47" s="43"/>
      <c r="B47" s="43"/>
      <c r="C47" s="43"/>
      <c r="D47" s="43"/>
      <c r="E47" s="43"/>
      <c r="F47" s="43"/>
      <c r="G47" s="43"/>
      <c r="H47" s="43"/>
      <c r="I47" s="43"/>
      <c r="J47" s="13"/>
      <c r="K47" s="8"/>
      <c r="P47" s="42"/>
      <c r="U47" s="42"/>
      <c r="W47" s="39"/>
    </row>
    <row r="48" spans="1:23" s="40" customFormat="1">
      <c r="A48" s="16"/>
      <c r="B48" s="16"/>
      <c r="C48" s="16"/>
      <c r="D48" s="16"/>
      <c r="E48" s="16"/>
      <c r="F48" s="16"/>
      <c r="G48" s="16"/>
      <c r="H48" s="16"/>
      <c r="I48" s="16"/>
      <c r="J48" s="13"/>
      <c r="K48" s="8"/>
      <c r="P48" s="42"/>
      <c r="U48" s="42"/>
      <c r="W48" s="39"/>
    </row>
    <row r="49" spans="1:23" s="40" customFormat="1">
      <c r="A49" s="16"/>
      <c r="B49" s="16"/>
      <c r="C49" s="16"/>
      <c r="D49" s="16"/>
      <c r="E49" s="16"/>
      <c r="F49" s="16"/>
      <c r="G49" s="16"/>
      <c r="H49" s="16"/>
      <c r="I49" s="16"/>
      <c r="J49" s="13"/>
      <c r="K49" s="8"/>
      <c r="P49" s="42"/>
      <c r="U49" s="42"/>
      <c r="W49" s="39"/>
    </row>
    <row r="50" spans="1:23" s="40" customFormat="1">
      <c r="A50" s="16"/>
      <c r="B50" s="16"/>
      <c r="C50" s="16"/>
      <c r="D50" s="16"/>
      <c r="E50" s="16"/>
      <c r="F50" s="16"/>
      <c r="G50" s="16"/>
      <c r="H50" s="16"/>
      <c r="I50" s="16"/>
      <c r="J50" s="13"/>
      <c r="K50" s="8"/>
      <c r="P50" s="42"/>
      <c r="U50" s="42"/>
      <c r="W50" s="39"/>
    </row>
    <row r="51" spans="1:23" s="40" customFormat="1">
      <c r="A51" s="14"/>
      <c r="B51" s="16"/>
      <c r="C51" s="16"/>
      <c r="D51" s="16"/>
      <c r="E51" s="16"/>
      <c r="F51" s="16"/>
      <c r="G51" s="16"/>
      <c r="H51" s="16"/>
      <c r="I51" s="16"/>
      <c r="J51" s="13"/>
      <c r="K51" s="8"/>
      <c r="P51" s="42"/>
      <c r="U51" s="42"/>
      <c r="W51" s="39"/>
    </row>
    <row r="52" spans="1:23" s="40" customFormat="1">
      <c r="A52" s="16"/>
      <c r="B52" s="16"/>
      <c r="C52" s="16"/>
      <c r="D52" s="16"/>
      <c r="E52" s="16"/>
      <c r="F52" s="16"/>
      <c r="G52" s="16"/>
      <c r="H52" s="16"/>
      <c r="I52" s="16"/>
      <c r="J52" s="13"/>
      <c r="K52" s="8"/>
      <c r="P52" s="42"/>
      <c r="U52" s="42"/>
      <c r="W52" s="39"/>
    </row>
    <row r="53" spans="1:23" s="40" customFormat="1" ht="13.5">
      <c r="A53" s="63"/>
      <c r="B53" s="15"/>
      <c r="C53" s="15"/>
      <c r="D53" s="15"/>
      <c r="E53" s="15"/>
      <c r="F53" s="15"/>
      <c r="G53" s="15"/>
      <c r="H53" s="15"/>
      <c r="I53" s="15"/>
      <c r="J53" s="13"/>
      <c r="K53" s="8"/>
      <c r="P53" s="42"/>
      <c r="U53" s="42"/>
      <c r="W53" s="39"/>
    </row>
    <row r="54" spans="1:23" s="40" customFormat="1">
      <c r="A54" s="15"/>
      <c r="B54" s="8"/>
      <c r="C54" s="8"/>
      <c r="D54" s="8"/>
      <c r="E54" s="8"/>
      <c r="F54" s="8"/>
      <c r="G54" s="8"/>
      <c r="H54" s="8"/>
      <c r="I54" s="8"/>
      <c r="J54" s="13"/>
      <c r="K54" s="8"/>
      <c r="P54" s="42"/>
      <c r="U54" s="42"/>
      <c r="W54" s="39"/>
    </row>
    <row r="55" spans="1:23" s="40" customFormat="1">
      <c r="A55" s="8"/>
      <c r="B55" s="39"/>
      <c r="C55" s="39"/>
      <c r="D55" s="39"/>
      <c r="E55" s="39"/>
      <c r="F55" s="39"/>
      <c r="G55" s="39"/>
      <c r="H55" s="39"/>
      <c r="I55" s="39"/>
      <c r="J55" s="13"/>
      <c r="K55" s="8"/>
      <c r="P55" s="42"/>
      <c r="U55" s="42"/>
      <c r="W55" s="39"/>
    </row>
    <row r="56" spans="1:23" s="40" customFormat="1" ht="12.75" customHeight="1">
      <c r="A56" s="39"/>
      <c r="B56" s="39"/>
      <c r="C56" s="39"/>
      <c r="D56" s="39"/>
      <c r="E56" s="39"/>
      <c r="F56" s="39"/>
      <c r="G56" s="39"/>
      <c r="H56" s="39"/>
      <c r="I56" s="39"/>
      <c r="J56" s="8"/>
      <c r="K56" s="8"/>
      <c r="P56" s="42"/>
      <c r="U56" s="42"/>
      <c r="W56" s="39"/>
    </row>
    <row r="57" spans="1:23" s="40" customFormat="1" ht="12.75" customHeight="1">
      <c r="A57" s="39"/>
      <c r="B57" s="39"/>
      <c r="C57" s="39"/>
      <c r="D57" s="39"/>
      <c r="E57" s="39"/>
      <c r="F57" s="39"/>
      <c r="G57" s="39"/>
      <c r="H57" s="39"/>
      <c r="I57" s="39"/>
      <c r="J57" s="57"/>
      <c r="K57" s="38"/>
      <c r="P57" s="42"/>
      <c r="U57" s="42"/>
      <c r="W57" s="39"/>
    </row>
    <row r="58" spans="1:23" s="40" customFormat="1" ht="12.75" customHeight="1">
      <c r="A58" s="39"/>
      <c r="B58" s="39"/>
      <c r="C58" s="39"/>
      <c r="D58" s="39"/>
      <c r="E58" s="39"/>
      <c r="F58" s="39"/>
      <c r="G58" s="39"/>
      <c r="H58" s="39"/>
      <c r="I58" s="39"/>
      <c r="J58" s="57"/>
      <c r="K58" s="8"/>
      <c r="P58" s="42"/>
      <c r="U58" s="42"/>
      <c r="W58" s="39"/>
    </row>
    <row r="59" spans="1:23" s="40" customFormat="1" ht="12.75" customHeight="1">
      <c r="A59" s="39"/>
      <c r="B59" s="39"/>
      <c r="C59" s="39"/>
      <c r="D59" s="39"/>
      <c r="E59" s="39"/>
      <c r="F59" s="39"/>
      <c r="G59" s="39"/>
      <c r="H59" s="39"/>
      <c r="I59" s="39"/>
      <c r="J59" s="57"/>
      <c r="K59" s="8"/>
      <c r="L59" s="48"/>
      <c r="M59" s="48"/>
      <c r="N59" s="47"/>
      <c r="O59" s="47"/>
      <c r="P59" s="47"/>
      <c r="U59" s="42"/>
      <c r="W59" s="39"/>
    </row>
    <row r="60" spans="1:23" s="40" customFormat="1" ht="12.75" customHeight="1">
      <c r="A60" s="39"/>
      <c r="B60" s="39"/>
      <c r="C60" s="39"/>
      <c r="D60" s="39"/>
      <c r="E60" s="39"/>
      <c r="F60" s="39"/>
      <c r="G60" s="39"/>
      <c r="H60" s="39"/>
      <c r="I60" s="39"/>
      <c r="J60" s="57"/>
      <c r="K60" s="8"/>
      <c r="P60" s="42"/>
      <c r="U60" s="42"/>
      <c r="W60" s="39"/>
    </row>
    <row r="61" spans="1:23" s="40" customFormat="1" ht="12.75" customHeight="1">
      <c r="A61" s="39"/>
      <c r="B61" s="39"/>
      <c r="C61" s="39"/>
      <c r="D61" s="39"/>
      <c r="E61" s="39"/>
      <c r="F61" s="39"/>
      <c r="G61" s="39"/>
      <c r="H61" s="39"/>
      <c r="I61" s="39"/>
      <c r="J61" s="57"/>
      <c r="K61" s="58"/>
      <c r="P61" s="42"/>
      <c r="U61" s="42"/>
      <c r="W61" s="39"/>
    </row>
    <row r="62" spans="1:23" s="40" customFormat="1" ht="12.75" customHeight="1">
      <c r="A62" s="39"/>
      <c r="B62" s="39"/>
      <c r="C62" s="39"/>
      <c r="D62" s="39"/>
      <c r="E62" s="39"/>
      <c r="F62" s="39"/>
      <c r="G62" s="39"/>
      <c r="H62" s="39"/>
      <c r="I62" s="39"/>
      <c r="J62" s="57"/>
      <c r="K62" s="58"/>
      <c r="P62" s="42"/>
      <c r="U62" s="42"/>
      <c r="W62" s="39"/>
    </row>
    <row r="63" spans="1:23" s="40" customFormat="1" ht="12.75" customHeight="1">
      <c r="A63" s="39"/>
      <c r="B63" s="39"/>
      <c r="C63" s="39"/>
      <c r="D63" s="39"/>
      <c r="E63" s="39"/>
      <c r="F63" s="39"/>
      <c r="G63" s="39"/>
      <c r="H63" s="39"/>
      <c r="I63" s="39"/>
      <c r="J63" s="57"/>
      <c r="K63" s="58"/>
      <c r="P63" s="42"/>
      <c r="U63" s="42"/>
      <c r="W63" s="39"/>
    </row>
    <row r="64" spans="1:23" s="40" customFormat="1" ht="12.75" customHeight="1">
      <c r="A64" s="39"/>
      <c r="B64" s="39"/>
      <c r="C64" s="39"/>
      <c r="D64" s="39"/>
      <c r="E64" s="39"/>
      <c r="F64" s="39"/>
      <c r="G64" s="39"/>
      <c r="H64" s="39"/>
      <c r="I64" s="39"/>
      <c r="J64" s="57"/>
      <c r="K64" s="8"/>
      <c r="P64" s="42"/>
      <c r="U64" s="42"/>
      <c r="W64" s="39"/>
    </row>
    <row r="65" spans="1:23" s="40" customFormat="1" ht="12.75" customHeight="1">
      <c r="A65" s="39"/>
      <c r="B65" s="39"/>
      <c r="C65" s="39"/>
      <c r="D65" s="39"/>
      <c r="E65" s="39"/>
      <c r="F65" s="39"/>
      <c r="G65" s="39"/>
      <c r="H65" s="39"/>
      <c r="I65" s="39"/>
      <c r="J65" s="14"/>
      <c r="K65" s="8"/>
      <c r="P65" s="42"/>
      <c r="U65" s="42"/>
      <c r="W65" s="39"/>
    </row>
    <row r="66" spans="1:23" s="40" customFormat="1" ht="12.75" customHeight="1">
      <c r="A66" s="39"/>
      <c r="B66" s="39"/>
      <c r="C66" s="39"/>
      <c r="D66" s="39"/>
      <c r="E66" s="39"/>
      <c r="F66" s="39"/>
      <c r="G66" s="39"/>
      <c r="H66" s="39"/>
      <c r="I66" s="39"/>
      <c r="J66" s="14"/>
      <c r="K66" s="8"/>
      <c r="P66" s="42"/>
      <c r="U66" s="42"/>
      <c r="W66" s="39"/>
    </row>
    <row r="67" spans="1:23" s="40" customFormat="1" ht="12.75" customHeight="1">
      <c r="A67" s="39"/>
      <c r="B67" s="39"/>
      <c r="C67" s="39"/>
      <c r="D67" s="39"/>
      <c r="E67" s="39"/>
      <c r="F67" s="39"/>
      <c r="G67" s="39"/>
      <c r="H67" s="39"/>
      <c r="I67" s="39"/>
      <c r="J67" s="16"/>
      <c r="K67" s="8"/>
      <c r="L67" s="17"/>
      <c r="M67" s="17"/>
      <c r="N67" s="17"/>
      <c r="O67" s="59"/>
      <c r="P67" s="60"/>
      <c r="U67" s="42"/>
      <c r="W67" s="39"/>
    </row>
    <row r="68" spans="1:23" s="40" customFormat="1" ht="12.75" customHeight="1">
      <c r="A68" s="39"/>
      <c r="B68" s="39"/>
      <c r="C68" s="39"/>
      <c r="D68" s="39"/>
      <c r="E68" s="39"/>
      <c r="F68" s="39"/>
      <c r="G68" s="39"/>
      <c r="H68" s="39"/>
      <c r="I68" s="39"/>
      <c r="J68" s="16"/>
      <c r="K68" s="8"/>
      <c r="L68" s="61"/>
      <c r="M68" s="61"/>
      <c r="N68" s="61"/>
      <c r="O68" s="61"/>
      <c r="P68" s="62"/>
      <c r="U68" s="42"/>
      <c r="W68" s="39"/>
    </row>
    <row r="69" spans="1:23" s="40" customFormat="1">
      <c r="A69" s="39"/>
      <c r="B69" s="39"/>
      <c r="C69" s="39"/>
      <c r="D69" s="39"/>
      <c r="E69" s="39"/>
      <c r="F69" s="39"/>
      <c r="G69" s="39"/>
      <c r="H69" s="39"/>
      <c r="I69" s="39"/>
      <c r="J69" s="15"/>
      <c r="K69" s="8"/>
      <c r="O69" s="41"/>
      <c r="P69" s="42"/>
      <c r="U69" s="42"/>
      <c r="W69" s="39"/>
    </row>
    <row r="70" spans="1:23" s="40" customFormat="1" ht="13.5" customHeight="1">
      <c r="A70" s="39"/>
      <c r="B70" s="39"/>
      <c r="C70" s="39"/>
      <c r="D70" s="39"/>
      <c r="E70" s="39"/>
      <c r="F70" s="39"/>
      <c r="G70" s="39"/>
      <c r="H70" s="39"/>
      <c r="I70" s="39"/>
      <c r="J70" s="15"/>
      <c r="K70" s="8"/>
      <c r="O70" s="41"/>
      <c r="P70" s="42"/>
      <c r="U70" s="42"/>
      <c r="W70" s="39"/>
    </row>
    <row r="71" spans="1:23" s="40" customFormat="1">
      <c r="A71" s="39"/>
      <c r="B71" s="39"/>
      <c r="C71" s="39"/>
      <c r="D71" s="39"/>
      <c r="E71" s="39"/>
      <c r="F71" s="39"/>
      <c r="G71" s="39"/>
      <c r="H71" s="39"/>
      <c r="I71" s="39"/>
      <c r="J71" s="8"/>
      <c r="K71" s="39"/>
      <c r="O71" s="41"/>
      <c r="P71" s="42"/>
      <c r="U71" s="42"/>
      <c r="W71" s="39"/>
    </row>
    <row r="72" spans="1:23" s="40" customFormat="1">
      <c r="A72" s="39"/>
      <c r="B72" s="39"/>
      <c r="C72" s="39"/>
      <c r="D72" s="39"/>
      <c r="E72" s="39"/>
      <c r="F72" s="39"/>
      <c r="G72" s="39"/>
      <c r="H72" s="39"/>
      <c r="I72" s="39"/>
      <c r="J72" s="8"/>
      <c r="K72" s="39"/>
      <c r="O72" s="41"/>
      <c r="P72" s="42"/>
      <c r="U72" s="42"/>
      <c r="W72" s="39"/>
    </row>
  </sheetData>
  <mergeCells count="8">
    <mergeCell ref="M4:O4"/>
    <mergeCell ref="R4:T4"/>
    <mergeCell ref="A3:I4"/>
    <mergeCell ref="A5:I5"/>
    <mergeCell ref="A40:I45"/>
    <mergeCell ref="A46:I47"/>
    <mergeCell ref="A1:I2"/>
    <mergeCell ref="A22:I22"/>
  </mergeCells>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M52"/>
  <sheetViews>
    <sheetView zoomScaleNormal="100" workbookViewId="0">
      <selection activeCell="A3" sqref="A3:I4"/>
    </sheetView>
  </sheetViews>
  <sheetFormatPr defaultColWidth="9.140625" defaultRowHeight="12.75"/>
  <cols>
    <col min="1" max="11" width="9.140625" style="65"/>
    <col min="12" max="12" width="9.28515625" style="65" customWidth="1"/>
    <col min="13" max="14" width="9.28515625" style="66" customWidth="1"/>
    <col min="15" max="19" width="9.28515625" style="65" customWidth="1"/>
    <col min="20" max="23" width="9.140625" style="65"/>
    <col min="24" max="25" width="9.140625" style="67"/>
    <col min="26" max="26" width="17" style="67" bestFit="1" customWidth="1"/>
    <col min="27" max="27" width="17.28515625" style="67" bestFit="1" customWidth="1"/>
    <col min="28" max="28" width="36.7109375" style="67" bestFit="1" customWidth="1"/>
    <col min="29" max="39" width="8.85546875" style="67" customWidth="1"/>
    <col min="40" max="16384" width="9.140625" style="65"/>
  </cols>
  <sheetData>
    <row r="1" spans="1:23">
      <c r="A1" s="64" t="s">
        <v>53</v>
      </c>
      <c r="B1" s="64"/>
      <c r="C1" s="64"/>
      <c r="D1" s="64"/>
      <c r="E1" s="64"/>
      <c r="F1" s="64"/>
      <c r="G1" s="64"/>
      <c r="H1" s="64"/>
      <c r="I1" s="64"/>
      <c r="J1" s="208"/>
    </row>
    <row r="2" spans="1:23">
      <c r="A2" s="64"/>
      <c r="B2" s="64"/>
      <c r="C2" s="64"/>
      <c r="D2" s="64"/>
      <c r="E2" s="64"/>
      <c r="F2" s="64"/>
      <c r="G2" s="64"/>
      <c r="H2" s="64"/>
      <c r="I2" s="64"/>
      <c r="J2" s="208"/>
    </row>
    <row r="3" spans="1:23">
      <c r="A3" s="68" t="s">
        <v>54</v>
      </c>
      <c r="B3" s="68"/>
      <c r="C3" s="68"/>
      <c r="D3" s="68"/>
      <c r="E3" s="68"/>
      <c r="F3" s="68"/>
      <c r="G3" s="68"/>
      <c r="H3" s="68"/>
      <c r="I3" s="68"/>
      <c r="J3" s="126"/>
    </row>
    <row r="4" spans="1:23" ht="12.95" customHeight="1">
      <c r="A4" s="68"/>
      <c r="B4" s="68"/>
      <c r="C4" s="68"/>
      <c r="D4" s="68"/>
      <c r="E4" s="68"/>
      <c r="F4" s="68"/>
      <c r="G4" s="68"/>
      <c r="H4" s="68"/>
      <c r="I4" s="68"/>
      <c r="J4" s="126"/>
      <c r="K4" s="69"/>
      <c r="M4" s="131" t="s">
        <v>55</v>
      </c>
      <c r="N4" s="131"/>
      <c r="O4" s="127"/>
      <c r="P4" s="127"/>
      <c r="Q4" s="131" t="s">
        <v>56</v>
      </c>
      <c r="R4" s="131"/>
    </row>
    <row r="5" spans="1:23" ht="12.95" customHeight="1">
      <c r="A5" s="71" t="s">
        <v>57</v>
      </c>
      <c r="C5" s="72"/>
      <c r="D5" s="72"/>
      <c r="E5" s="72"/>
      <c r="F5" s="72"/>
      <c r="G5" s="72"/>
      <c r="H5" s="72"/>
      <c r="I5" s="72"/>
      <c r="J5" s="72"/>
      <c r="K5" s="72"/>
      <c r="L5" s="73"/>
      <c r="M5" s="128" t="s">
        <v>58</v>
      </c>
      <c r="N5" s="128" t="s">
        <v>59</v>
      </c>
      <c r="O5" s="127"/>
      <c r="P5" s="128"/>
      <c r="Q5" s="128" t="s">
        <v>58</v>
      </c>
      <c r="R5" s="128" t="s">
        <v>59</v>
      </c>
      <c r="U5" s="72"/>
    </row>
    <row r="6" spans="1:23">
      <c r="L6" s="65" t="s">
        <v>8</v>
      </c>
      <c r="M6" s="136">
        <v>13.991322</v>
      </c>
      <c r="N6" s="136">
        <v>13.991322</v>
      </c>
      <c r="O6" s="74"/>
      <c r="P6" s="65" t="s">
        <v>9</v>
      </c>
      <c r="Q6" s="136">
        <v>13.819146</v>
      </c>
      <c r="R6" s="136">
        <v>13.819146</v>
      </c>
      <c r="W6" s="70"/>
    </row>
    <row r="7" spans="1:23">
      <c r="L7" s="65" t="s">
        <v>26</v>
      </c>
      <c r="M7" s="136">
        <v>20.524697</v>
      </c>
      <c r="N7" s="136">
        <v>20.524697</v>
      </c>
      <c r="O7" s="74"/>
      <c r="P7" s="65" t="s">
        <v>27</v>
      </c>
      <c r="Q7" s="136">
        <v>18.760000000000002</v>
      </c>
      <c r="R7" s="136">
        <v>18.760000000000002</v>
      </c>
    </row>
    <row r="8" spans="1:23">
      <c r="L8" s="65" t="s">
        <v>32</v>
      </c>
      <c r="M8" s="136">
        <v>21.494088999999999</v>
      </c>
      <c r="N8" s="136">
        <v>19.133224999999999</v>
      </c>
      <c r="O8" s="74"/>
      <c r="P8" s="65" t="s">
        <v>5</v>
      </c>
      <c r="Q8" s="136">
        <v>20.679569999999998</v>
      </c>
      <c r="R8" s="136">
        <v>9.0691968000000003</v>
      </c>
    </row>
    <row r="9" spans="1:23" ht="13.5" customHeight="1">
      <c r="A9" s="75"/>
      <c r="B9" s="75"/>
      <c r="C9" s="75"/>
      <c r="D9" s="75"/>
      <c r="E9" s="75"/>
      <c r="F9" s="75"/>
      <c r="G9" s="75"/>
      <c r="H9" s="75"/>
      <c r="I9" s="75"/>
      <c r="J9" s="75"/>
      <c r="K9" s="75"/>
      <c r="L9" s="65" t="s">
        <v>10</v>
      </c>
      <c r="M9" s="136">
        <v>21.895154999999999</v>
      </c>
      <c r="N9" s="136">
        <v>14.688796999999999</v>
      </c>
      <c r="O9" s="74"/>
      <c r="P9" s="65" t="s">
        <v>8</v>
      </c>
      <c r="Q9" s="136">
        <v>20.806933000000001</v>
      </c>
      <c r="R9" s="136">
        <v>20.806933000000001</v>
      </c>
    </row>
    <row r="10" spans="1:23">
      <c r="L10" s="65" t="s">
        <v>11</v>
      </c>
      <c r="M10" s="136">
        <v>38.640884999999997</v>
      </c>
      <c r="N10" s="136">
        <v>38.640884999999997</v>
      </c>
      <c r="O10" s="74"/>
      <c r="P10" s="65" t="s">
        <v>3</v>
      </c>
      <c r="Q10" s="136">
        <v>23.04674</v>
      </c>
      <c r="R10" s="136">
        <v>18.020959000000001</v>
      </c>
    </row>
    <row r="11" spans="1:23">
      <c r="L11" s="65" t="s">
        <v>27</v>
      </c>
      <c r="M11" s="136">
        <v>40.273347999999999</v>
      </c>
      <c r="N11" s="136">
        <v>40.273347999999999</v>
      </c>
      <c r="O11" s="74"/>
      <c r="P11" s="65" t="s">
        <v>14</v>
      </c>
      <c r="Q11" s="136">
        <v>23.178729000000001</v>
      </c>
      <c r="R11" s="136">
        <v>12.862829</v>
      </c>
    </row>
    <row r="12" spans="1:23">
      <c r="L12" s="65" t="s">
        <v>31</v>
      </c>
      <c r="M12" s="136">
        <v>44.856276000000001</v>
      </c>
      <c r="N12" s="136">
        <v>34.998522999999999</v>
      </c>
      <c r="O12" s="74"/>
      <c r="P12" s="65" t="s">
        <v>15</v>
      </c>
      <c r="Q12" s="136">
        <v>29.767022999999998</v>
      </c>
      <c r="R12" s="136">
        <v>22.789534</v>
      </c>
    </row>
    <row r="13" spans="1:23">
      <c r="L13" s="65" t="s">
        <v>5</v>
      </c>
      <c r="M13" s="136">
        <v>47.785646</v>
      </c>
      <c r="N13" s="136">
        <v>41.704022000000002</v>
      </c>
      <c r="O13" s="74"/>
      <c r="P13" s="65" t="s">
        <v>16</v>
      </c>
      <c r="Q13" s="136">
        <v>35.098801999999999</v>
      </c>
      <c r="R13" s="136">
        <v>23.715921999999999</v>
      </c>
    </row>
    <row r="14" spans="1:23">
      <c r="L14" s="65" t="s">
        <v>9</v>
      </c>
      <c r="M14" s="136">
        <v>47.866945000000001</v>
      </c>
      <c r="N14" s="136">
        <v>44.898017000000003</v>
      </c>
      <c r="O14" s="74"/>
      <c r="P14" s="65" t="s">
        <v>11</v>
      </c>
      <c r="Q14" s="136">
        <v>35.664251999999998</v>
      </c>
      <c r="R14" s="136">
        <v>26.542311000000002</v>
      </c>
    </row>
    <row r="15" spans="1:23">
      <c r="L15" s="65" t="s">
        <v>12</v>
      </c>
      <c r="M15" s="136">
        <v>49.042242000000002</v>
      </c>
      <c r="N15" s="136">
        <v>37.290973999999999</v>
      </c>
      <c r="O15" s="74"/>
      <c r="P15" s="65" t="s">
        <v>26</v>
      </c>
      <c r="Q15" s="136">
        <v>37.727400000000003</v>
      </c>
      <c r="R15" s="136">
        <v>37.727400000000003</v>
      </c>
    </row>
    <row r="16" spans="1:23">
      <c r="A16" s="76"/>
      <c r="B16" s="76"/>
      <c r="C16" s="76"/>
      <c r="D16" s="76"/>
      <c r="E16" s="76"/>
      <c r="F16" s="76"/>
      <c r="G16" s="76"/>
      <c r="H16" s="76"/>
      <c r="I16" s="76"/>
      <c r="J16" s="76"/>
      <c r="K16" s="76"/>
      <c r="L16" s="65" t="s">
        <v>20</v>
      </c>
      <c r="M16" s="136">
        <v>55.190471000000002</v>
      </c>
      <c r="N16" s="136">
        <v>43.329794999999997</v>
      </c>
      <c r="O16" s="74"/>
      <c r="P16" s="65" t="s">
        <v>31</v>
      </c>
      <c r="Q16" s="136">
        <v>38.162171999999998</v>
      </c>
      <c r="R16" s="136">
        <v>31.1</v>
      </c>
      <c r="U16" s="76"/>
    </row>
    <row r="17" spans="1:21">
      <c r="A17" s="76"/>
      <c r="B17" s="76"/>
      <c r="C17" s="76"/>
      <c r="D17" s="76"/>
      <c r="E17" s="76"/>
      <c r="F17" s="76"/>
      <c r="G17" s="76"/>
      <c r="H17" s="76"/>
      <c r="I17" s="76"/>
      <c r="J17" s="76"/>
      <c r="K17" s="76"/>
      <c r="L17" s="65" t="s">
        <v>0</v>
      </c>
      <c r="M17" s="136">
        <v>56.831099999999999</v>
      </c>
      <c r="N17" s="136">
        <v>49.699016</v>
      </c>
      <c r="O17" s="74"/>
      <c r="P17" s="65" t="s">
        <v>0</v>
      </c>
      <c r="Q17" s="136">
        <v>42.237982000000002</v>
      </c>
      <c r="R17" s="136">
        <v>24.352910000000001</v>
      </c>
      <c r="U17" s="76"/>
    </row>
    <row r="18" spans="1:21">
      <c r="A18" s="76"/>
      <c r="B18" s="76"/>
      <c r="C18" s="76"/>
      <c r="D18" s="76"/>
      <c r="E18" s="76"/>
      <c r="F18" s="76"/>
      <c r="G18" s="76"/>
      <c r="H18" s="76"/>
      <c r="I18" s="76"/>
      <c r="J18" s="76"/>
      <c r="K18" s="76"/>
      <c r="L18" s="65" t="s">
        <v>30</v>
      </c>
      <c r="M18" s="136">
        <v>59.649782999999999</v>
      </c>
      <c r="N18" s="136">
        <v>11.368309999999999</v>
      </c>
      <c r="O18" s="74"/>
      <c r="P18" s="65" t="s">
        <v>10</v>
      </c>
      <c r="Q18" s="136">
        <v>43.251786000000003</v>
      </c>
      <c r="R18" s="136">
        <v>33.5</v>
      </c>
      <c r="U18" s="76"/>
    </row>
    <row r="19" spans="1:21">
      <c r="A19" s="76"/>
      <c r="B19" s="76"/>
      <c r="C19" s="76"/>
      <c r="D19" s="76"/>
      <c r="E19" s="76"/>
      <c r="F19" s="76"/>
      <c r="G19" s="76"/>
      <c r="H19" s="76"/>
      <c r="I19" s="76"/>
      <c r="J19" s="76"/>
      <c r="K19" s="76"/>
      <c r="L19" s="65" t="s">
        <v>2</v>
      </c>
      <c r="M19" s="136">
        <v>61.073064000000002</v>
      </c>
      <c r="N19" s="136">
        <v>56.152524</v>
      </c>
      <c r="O19" s="74"/>
      <c r="P19" s="65" t="s">
        <v>23</v>
      </c>
      <c r="Q19" s="136">
        <v>46.528388</v>
      </c>
      <c r="R19" s="136">
        <v>40.381469000000003</v>
      </c>
      <c r="U19" s="76"/>
    </row>
    <row r="20" spans="1:21">
      <c r="A20" s="76"/>
      <c r="B20" s="76"/>
      <c r="C20" s="76"/>
      <c r="D20" s="76"/>
      <c r="E20" s="76"/>
      <c r="F20" s="76"/>
      <c r="G20" s="76"/>
      <c r="H20" s="76"/>
      <c r="I20" s="76"/>
      <c r="J20" s="76"/>
      <c r="K20" s="76"/>
      <c r="L20" s="65" t="s">
        <v>15</v>
      </c>
      <c r="M20" s="136">
        <v>62.679589</v>
      </c>
      <c r="N20" s="136">
        <v>58.679589</v>
      </c>
      <c r="O20" s="74"/>
      <c r="P20" s="65" t="s">
        <v>25</v>
      </c>
      <c r="Q20" s="136">
        <v>48.113366999999997</v>
      </c>
      <c r="R20" s="136">
        <v>46.561433999999998</v>
      </c>
      <c r="U20" s="76"/>
    </row>
    <row r="21" spans="1:21" ht="12.95" customHeight="1">
      <c r="J21" s="75"/>
      <c r="K21" s="75"/>
      <c r="L21" s="65" t="s">
        <v>22</v>
      </c>
      <c r="M21" s="136">
        <v>63.253044000000003</v>
      </c>
      <c r="N21" s="136">
        <v>55.569592</v>
      </c>
      <c r="O21" s="74"/>
      <c r="P21" s="65" t="s">
        <v>12</v>
      </c>
      <c r="Q21" s="136">
        <v>49.291986999999999</v>
      </c>
      <c r="R21" s="136">
        <v>29.712250000000001</v>
      </c>
      <c r="U21" s="75"/>
    </row>
    <row r="22" spans="1:21">
      <c r="A22" s="77" t="s">
        <v>60</v>
      </c>
      <c r="C22" s="75"/>
      <c r="D22" s="75"/>
      <c r="E22" s="75"/>
      <c r="F22" s="75"/>
      <c r="G22" s="75"/>
      <c r="H22" s="75"/>
      <c r="I22" s="75"/>
      <c r="J22" s="76"/>
      <c r="K22" s="76"/>
      <c r="L22" s="65" t="s">
        <v>35</v>
      </c>
      <c r="M22" s="136">
        <v>64.499701000000002</v>
      </c>
      <c r="N22" s="136">
        <v>54.135353000000002</v>
      </c>
      <c r="O22" s="74"/>
      <c r="P22" s="65" t="s">
        <v>1</v>
      </c>
      <c r="Q22" s="136">
        <v>49.485872000000001</v>
      </c>
      <c r="R22" s="136">
        <v>44.537635000000002</v>
      </c>
      <c r="U22" s="76"/>
    </row>
    <row r="23" spans="1:21">
      <c r="A23" s="76"/>
      <c r="B23" s="76"/>
      <c r="C23" s="76"/>
      <c r="D23" s="76"/>
      <c r="E23" s="76"/>
      <c r="F23" s="76"/>
      <c r="G23" s="76"/>
      <c r="H23" s="76"/>
      <c r="I23" s="76"/>
      <c r="J23" s="76"/>
      <c r="K23" s="76"/>
      <c r="L23" s="65" t="s">
        <v>3</v>
      </c>
      <c r="M23" s="136">
        <v>65.456363999999994</v>
      </c>
      <c r="N23" s="136">
        <v>63.362827000000003</v>
      </c>
      <c r="O23" s="74"/>
      <c r="P23" s="65" t="s">
        <v>19</v>
      </c>
      <c r="Q23" s="136">
        <v>51.086658</v>
      </c>
      <c r="R23" s="136">
        <v>28.342891999999999</v>
      </c>
      <c r="U23" s="76"/>
    </row>
    <row r="24" spans="1:21">
      <c r="A24" s="76"/>
      <c r="B24" s="76"/>
      <c r="C24" s="76"/>
      <c r="D24" s="76"/>
      <c r="E24" s="76"/>
      <c r="F24" s="76"/>
      <c r="G24" s="76"/>
      <c r="H24" s="76"/>
      <c r="I24" s="76"/>
      <c r="J24" s="76"/>
      <c r="K24" s="76"/>
      <c r="L24" s="65" t="s">
        <v>13</v>
      </c>
      <c r="M24" s="136">
        <v>66.038855999999996</v>
      </c>
      <c r="N24" s="136">
        <v>52.02619</v>
      </c>
      <c r="O24" s="74"/>
      <c r="P24" s="65" t="s">
        <v>35</v>
      </c>
      <c r="Q24" s="136">
        <v>56.673861000000002</v>
      </c>
      <c r="R24" s="136">
        <v>37.729095999999998</v>
      </c>
      <c r="U24" s="76"/>
    </row>
    <row r="25" spans="1:21">
      <c r="A25" s="76"/>
      <c r="B25" s="76"/>
      <c r="C25" s="76"/>
      <c r="D25" s="76"/>
      <c r="E25" s="76"/>
      <c r="F25" s="76"/>
      <c r="G25" s="76"/>
      <c r="H25" s="76"/>
      <c r="I25" s="76"/>
      <c r="J25" s="76"/>
      <c r="K25" s="76"/>
      <c r="L25" s="65" t="s">
        <v>16</v>
      </c>
      <c r="M25" s="136">
        <v>69.463712000000001</v>
      </c>
      <c r="N25" s="136">
        <v>68.670378999999997</v>
      </c>
      <c r="O25" s="74"/>
      <c r="P25" s="65" t="s">
        <v>24</v>
      </c>
      <c r="Q25" s="136">
        <v>57.610371999999998</v>
      </c>
      <c r="R25" s="136">
        <v>43.323228999999998</v>
      </c>
      <c r="U25" s="76"/>
    </row>
    <row r="26" spans="1:21">
      <c r="L26" s="65" t="s">
        <v>28</v>
      </c>
      <c r="M26" s="136">
        <v>70.601556000000002</v>
      </c>
      <c r="N26" s="136">
        <v>49.953955999999998</v>
      </c>
      <c r="O26" s="74"/>
      <c r="P26" s="65" t="s">
        <v>22</v>
      </c>
      <c r="Q26" s="136">
        <v>58.219982999999999</v>
      </c>
      <c r="R26" s="136">
        <v>29.980073000000001</v>
      </c>
    </row>
    <row r="27" spans="1:21">
      <c r="A27" s="76"/>
      <c r="B27" s="76"/>
      <c r="C27" s="76"/>
      <c r="D27" s="76"/>
      <c r="E27" s="76"/>
      <c r="F27" s="76"/>
      <c r="G27" s="76"/>
      <c r="H27" s="76"/>
      <c r="I27" s="76"/>
      <c r="J27" s="76"/>
      <c r="K27" s="76"/>
      <c r="L27" s="65" t="s">
        <v>7</v>
      </c>
      <c r="M27" s="136">
        <v>72.857742999999999</v>
      </c>
      <c r="N27" s="136">
        <v>67.793485000000004</v>
      </c>
      <c r="O27" s="74"/>
      <c r="P27" s="65" t="s">
        <v>2</v>
      </c>
      <c r="Q27" s="136">
        <v>58.859915000000001</v>
      </c>
      <c r="R27" s="136">
        <v>43.500455000000002</v>
      </c>
      <c r="U27" s="76"/>
    </row>
    <row r="28" spans="1:21">
      <c r="A28" s="76"/>
      <c r="B28" s="76"/>
      <c r="C28" s="76"/>
      <c r="D28" s="76"/>
      <c r="E28" s="76"/>
      <c r="F28" s="76"/>
      <c r="G28" s="76"/>
      <c r="H28" s="76"/>
      <c r="I28" s="76"/>
      <c r="J28" s="76"/>
      <c r="K28" s="76"/>
      <c r="L28" s="65" t="s">
        <v>21</v>
      </c>
      <c r="M28" s="136">
        <v>75.627166000000003</v>
      </c>
      <c r="N28" s="136">
        <v>69.463206</v>
      </c>
      <c r="O28" s="74"/>
      <c r="P28" s="65" t="s">
        <v>21</v>
      </c>
      <c r="Q28" s="136">
        <v>66.033089000000004</v>
      </c>
      <c r="R28" s="136">
        <v>57.625138999999997</v>
      </c>
      <c r="U28" s="76"/>
    </row>
    <row r="29" spans="1:21">
      <c r="L29" s="65" t="s">
        <v>25</v>
      </c>
      <c r="M29" s="136">
        <v>77.473288999999994</v>
      </c>
      <c r="N29" s="136">
        <v>75.874992000000006</v>
      </c>
      <c r="O29" s="74"/>
      <c r="P29" s="65" t="s">
        <v>18</v>
      </c>
      <c r="Q29" s="136">
        <v>70.414270999999999</v>
      </c>
      <c r="R29" s="136">
        <v>34.665880999999999</v>
      </c>
    </row>
    <row r="30" spans="1:21">
      <c r="L30" s="65" t="s">
        <v>17</v>
      </c>
      <c r="M30" s="136">
        <v>83.003617000000006</v>
      </c>
      <c r="N30" s="136">
        <v>81.129904999999994</v>
      </c>
      <c r="O30" s="74"/>
      <c r="P30" s="65" t="s">
        <v>7</v>
      </c>
      <c r="Q30" s="136">
        <v>71.228846000000004</v>
      </c>
      <c r="R30" s="136">
        <v>52.519224000000001</v>
      </c>
    </row>
    <row r="31" spans="1:21">
      <c r="A31" s="78"/>
      <c r="B31" s="78"/>
      <c r="C31" s="78"/>
      <c r="D31" s="78"/>
      <c r="E31" s="78"/>
      <c r="F31" s="78"/>
      <c r="G31" s="78"/>
      <c r="H31" s="78"/>
      <c r="I31" s="78"/>
      <c r="J31" s="78"/>
      <c r="K31" s="78"/>
      <c r="L31" s="65" t="s">
        <v>24</v>
      </c>
      <c r="M31" s="136">
        <v>83.503038000000004</v>
      </c>
      <c r="N31" s="136">
        <v>78.125883000000002</v>
      </c>
      <c r="O31" s="74"/>
      <c r="P31" s="65" t="s">
        <v>13</v>
      </c>
      <c r="Q31" s="136">
        <v>74.290581000000003</v>
      </c>
      <c r="R31" s="136">
        <v>47.115349999999999</v>
      </c>
      <c r="U31" s="78"/>
    </row>
    <row r="32" spans="1:21">
      <c r="L32" s="65" t="s">
        <v>1</v>
      </c>
      <c r="M32" s="136">
        <v>83.665304000000006</v>
      </c>
      <c r="N32" s="136">
        <v>83.665304000000006</v>
      </c>
      <c r="O32" s="74"/>
      <c r="P32" s="65" t="s">
        <v>30</v>
      </c>
      <c r="Q32" s="136">
        <v>74.902274000000006</v>
      </c>
      <c r="R32" s="136">
        <v>26.620801</v>
      </c>
    </row>
    <row r="33" spans="1:21">
      <c r="L33" s="65" t="s">
        <v>14</v>
      </c>
      <c r="M33" s="136">
        <v>86.534813999999997</v>
      </c>
      <c r="N33" s="136">
        <v>76.218914999999996</v>
      </c>
      <c r="O33" s="74"/>
      <c r="P33" s="65" t="s">
        <v>20</v>
      </c>
      <c r="Q33" s="136">
        <v>83.104551000000001</v>
      </c>
      <c r="R33" s="136">
        <v>71.243875000000003</v>
      </c>
    </row>
    <row r="34" spans="1:21">
      <c r="L34" s="65" t="s">
        <v>6</v>
      </c>
      <c r="M34" s="136">
        <v>89.292310000000001</v>
      </c>
      <c r="N34" s="136">
        <v>47.005265000000001</v>
      </c>
      <c r="O34" s="74"/>
      <c r="P34" s="65" t="s">
        <v>17</v>
      </c>
      <c r="Q34" s="136">
        <v>95.725517999999994</v>
      </c>
      <c r="R34" s="136">
        <v>78.691772999999998</v>
      </c>
    </row>
    <row r="35" spans="1:21">
      <c r="L35" s="65" t="s">
        <v>23</v>
      </c>
      <c r="M35" s="136">
        <v>89.981905999999995</v>
      </c>
      <c r="N35" s="136">
        <v>83.834986999999998</v>
      </c>
      <c r="O35" s="74"/>
      <c r="P35" s="65" t="s">
        <v>6</v>
      </c>
      <c r="Q35" s="136">
        <v>96.754874999999998</v>
      </c>
      <c r="R35" s="136">
        <v>38.039864999999999</v>
      </c>
    </row>
    <row r="36" spans="1:21">
      <c r="L36" s="65" t="s">
        <v>19</v>
      </c>
      <c r="M36" s="136">
        <v>94.479910000000004</v>
      </c>
      <c r="N36" s="136">
        <v>85.587549999999993</v>
      </c>
      <c r="O36" s="74"/>
      <c r="P36" s="65" t="s">
        <v>4</v>
      </c>
      <c r="Q36" s="136">
        <v>97.289807999999994</v>
      </c>
      <c r="R36" s="136">
        <v>75.221888000000007</v>
      </c>
    </row>
    <row r="37" spans="1:21">
      <c r="L37" s="65" t="s">
        <v>33</v>
      </c>
      <c r="M37" s="136">
        <v>97.17492</v>
      </c>
      <c r="N37" s="136">
        <v>58.357430999999998</v>
      </c>
      <c r="O37" s="74"/>
      <c r="P37" s="65" t="s">
        <v>33</v>
      </c>
      <c r="Q37" s="136">
        <v>107.89585</v>
      </c>
      <c r="R37" s="136">
        <v>58.999986</v>
      </c>
    </row>
    <row r="38" spans="1:21">
      <c r="A38" s="79" t="s">
        <v>323</v>
      </c>
      <c r="B38" s="79"/>
      <c r="C38" s="79"/>
      <c r="D38" s="79"/>
      <c r="E38" s="79"/>
      <c r="F38" s="79"/>
      <c r="G38" s="79"/>
      <c r="H38" s="79"/>
      <c r="I38" s="79"/>
      <c r="L38" s="65" t="s">
        <v>4</v>
      </c>
      <c r="M38" s="136">
        <v>108.04818</v>
      </c>
      <c r="N38" s="136">
        <v>79.964905999999999</v>
      </c>
      <c r="O38" s="74"/>
      <c r="P38" s="65" t="s">
        <v>32</v>
      </c>
      <c r="Q38" s="136">
        <v>109.85080000000001</v>
      </c>
      <c r="R38" s="136">
        <v>53.701785000000001</v>
      </c>
    </row>
    <row r="39" spans="1:21">
      <c r="A39" s="79"/>
      <c r="B39" s="79"/>
      <c r="C39" s="79"/>
      <c r="D39" s="79"/>
      <c r="E39" s="79"/>
      <c r="F39" s="79"/>
      <c r="G39" s="79"/>
      <c r="H39" s="79"/>
      <c r="I39" s="79"/>
      <c r="L39" s="73" t="s">
        <v>18</v>
      </c>
      <c r="M39" s="137">
        <v>110.23979</v>
      </c>
      <c r="N39" s="137">
        <v>84.488833999999997</v>
      </c>
      <c r="O39" s="74"/>
      <c r="P39" s="73" t="s">
        <v>28</v>
      </c>
      <c r="Q39" s="137">
        <v>121.34989</v>
      </c>
      <c r="R39" s="137">
        <v>51.208010999999999</v>
      </c>
    </row>
    <row r="40" spans="1:21">
      <c r="A40" s="79"/>
      <c r="B40" s="79"/>
      <c r="C40" s="79"/>
      <c r="D40" s="79"/>
      <c r="E40" s="79"/>
      <c r="F40" s="79"/>
      <c r="G40" s="79"/>
      <c r="H40" s="79"/>
      <c r="I40" s="79"/>
    </row>
    <row r="41" spans="1:21">
      <c r="A41" s="79"/>
      <c r="B41" s="79"/>
      <c r="C41" s="79"/>
      <c r="D41" s="79"/>
      <c r="E41" s="79"/>
      <c r="F41" s="79"/>
      <c r="G41" s="79"/>
      <c r="H41" s="79"/>
      <c r="I41" s="79"/>
    </row>
    <row r="42" spans="1:21">
      <c r="A42" s="79"/>
      <c r="B42" s="79"/>
      <c r="C42" s="79"/>
      <c r="D42" s="79"/>
      <c r="E42" s="79"/>
      <c r="F42" s="79"/>
      <c r="G42" s="79"/>
      <c r="H42" s="79"/>
      <c r="I42" s="79"/>
    </row>
    <row r="43" spans="1:21">
      <c r="A43" s="79"/>
      <c r="B43" s="79"/>
      <c r="C43" s="79"/>
      <c r="D43" s="79"/>
      <c r="E43" s="79"/>
      <c r="F43" s="79"/>
      <c r="G43" s="79"/>
      <c r="H43" s="79"/>
      <c r="I43" s="79"/>
    </row>
    <row r="44" spans="1:21">
      <c r="A44" s="79"/>
      <c r="B44" s="79"/>
      <c r="C44" s="79"/>
      <c r="D44" s="79"/>
      <c r="E44" s="79"/>
      <c r="F44" s="79"/>
      <c r="G44" s="79"/>
      <c r="H44" s="79"/>
      <c r="I44" s="79"/>
    </row>
    <row r="45" spans="1:21">
      <c r="A45" s="79"/>
      <c r="B45" s="79"/>
      <c r="C45" s="79"/>
      <c r="D45" s="79"/>
      <c r="E45" s="79"/>
      <c r="F45" s="79"/>
      <c r="G45" s="79"/>
      <c r="H45" s="79"/>
      <c r="I45" s="79"/>
    </row>
    <row r="46" spans="1:21">
      <c r="A46" s="79"/>
      <c r="B46" s="79"/>
      <c r="C46" s="79"/>
      <c r="D46" s="79"/>
      <c r="E46" s="79"/>
      <c r="F46" s="79"/>
      <c r="G46" s="79"/>
      <c r="H46" s="79"/>
      <c r="I46" s="79"/>
    </row>
    <row r="47" spans="1:21">
      <c r="A47" s="79"/>
      <c r="B47" s="79"/>
      <c r="C47" s="79"/>
      <c r="D47" s="79"/>
      <c r="E47" s="79"/>
      <c r="F47" s="79"/>
      <c r="G47" s="79"/>
      <c r="H47" s="79"/>
      <c r="I47" s="79"/>
    </row>
    <row r="48" spans="1:21">
      <c r="A48" s="43" t="s">
        <v>338</v>
      </c>
      <c r="B48" s="43"/>
      <c r="C48" s="43"/>
      <c r="D48" s="43"/>
      <c r="E48" s="43"/>
      <c r="F48" s="43"/>
      <c r="G48" s="43"/>
      <c r="H48" s="43"/>
      <c r="I48" s="43"/>
      <c r="J48" s="80"/>
      <c r="K48" s="80"/>
      <c r="U48" s="80"/>
    </row>
    <row r="49" spans="1:21">
      <c r="A49" s="43"/>
      <c r="B49" s="43"/>
      <c r="C49" s="43"/>
      <c r="D49" s="43"/>
      <c r="E49" s="43"/>
      <c r="F49" s="43"/>
      <c r="G49" s="43"/>
      <c r="H49" s="43"/>
      <c r="I49" s="43"/>
      <c r="J49" s="80"/>
      <c r="K49" s="80"/>
      <c r="U49" s="80"/>
    </row>
    <row r="50" spans="1:21">
      <c r="A50" s="43"/>
      <c r="B50" s="43"/>
      <c r="C50" s="43"/>
      <c r="D50" s="43"/>
      <c r="E50" s="43"/>
      <c r="F50" s="43"/>
      <c r="G50" s="43"/>
      <c r="H50" s="43"/>
      <c r="I50" s="43"/>
      <c r="J50" s="80"/>
      <c r="K50" s="80"/>
      <c r="U50" s="80"/>
    </row>
    <row r="51" spans="1:21">
      <c r="A51" s="81" t="s">
        <v>61</v>
      </c>
      <c r="B51" s="81"/>
      <c r="C51" s="81"/>
      <c r="D51" s="81"/>
      <c r="E51" s="81"/>
      <c r="F51" s="81"/>
      <c r="G51" s="81"/>
      <c r="H51" s="81"/>
      <c r="I51" s="81"/>
    </row>
    <row r="52" spans="1:21">
      <c r="A52" s="81"/>
      <c r="B52" s="81"/>
      <c r="C52" s="81"/>
      <c r="D52" s="81"/>
      <c r="E52" s="81"/>
      <c r="F52" s="81"/>
      <c r="G52" s="81"/>
      <c r="H52" s="81"/>
      <c r="I52" s="81"/>
    </row>
  </sheetData>
  <mergeCells count="7">
    <mergeCell ref="A38:I47"/>
    <mergeCell ref="A51:I52"/>
    <mergeCell ref="M4:N4"/>
    <mergeCell ref="Q4:R4"/>
    <mergeCell ref="A48:I50"/>
    <mergeCell ref="A1:I2"/>
    <mergeCell ref="A3:I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59"/>
  <sheetViews>
    <sheetView zoomScaleNormal="100" workbookViewId="0">
      <selection sqref="A1:I2"/>
    </sheetView>
  </sheetViews>
  <sheetFormatPr defaultColWidth="8.7109375" defaultRowHeight="12.75"/>
  <cols>
    <col min="1" max="11" width="8.7109375" style="67"/>
    <col min="12" max="15" width="9.42578125" style="67" customWidth="1"/>
    <col min="16" max="16384" width="8.7109375" style="67"/>
  </cols>
  <sheetData>
    <row r="1" spans="1:16" s="83" customFormat="1">
      <c r="A1" s="82" t="s">
        <v>62</v>
      </c>
      <c r="B1" s="82"/>
      <c r="C1" s="82"/>
      <c r="D1" s="82"/>
      <c r="E1" s="82"/>
      <c r="F1" s="82"/>
      <c r="G1" s="82"/>
      <c r="H1" s="82"/>
      <c r="I1" s="82"/>
      <c r="J1" s="67"/>
      <c r="K1" s="67"/>
      <c r="L1" s="67"/>
      <c r="M1" s="67"/>
      <c r="N1" s="67"/>
      <c r="O1" s="67"/>
    </row>
    <row r="2" spans="1:16">
      <c r="A2" s="82"/>
      <c r="B2" s="82"/>
      <c r="C2" s="82"/>
      <c r="D2" s="82"/>
      <c r="E2" s="82"/>
      <c r="F2" s="82"/>
      <c r="G2" s="82"/>
      <c r="H2" s="82"/>
      <c r="I2" s="82"/>
    </row>
    <row r="3" spans="1:16" ht="12.75" customHeight="1">
      <c r="A3" s="84" t="s">
        <v>63</v>
      </c>
      <c r="B3" s="84"/>
      <c r="C3" s="84"/>
      <c r="D3" s="84"/>
      <c r="E3" s="84"/>
      <c r="F3" s="84"/>
      <c r="G3" s="84"/>
      <c r="H3" s="84"/>
      <c r="I3" s="84"/>
      <c r="J3" s="69"/>
      <c r="K3" s="69"/>
      <c r="M3" s="85"/>
      <c r="N3" s="85"/>
    </row>
    <row r="4" spans="1:16" ht="12.95" customHeight="1">
      <c r="A4" s="84"/>
      <c r="B4" s="84"/>
      <c r="C4" s="84"/>
      <c r="D4" s="84"/>
      <c r="E4" s="84"/>
      <c r="F4" s="84"/>
      <c r="G4" s="84"/>
      <c r="H4" s="84"/>
      <c r="I4" s="84"/>
      <c r="J4" s="86"/>
      <c r="K4" s="86"/>
      <c r="L4" s="87"/>
      <c r="M4" s="88" t="s">
        <v>64</v>
      </c>
      <c r="N4" s="88" t="s">
        <v>65</v>
      </c>
    </row>
    <row r="5" spans="1:16">
      <c r="A5" s="89"/>
      <c r="B5" s="90"/>
      <c r="C5" s="90"/>
      <c r="D5" s="90"/>
      <c r="E5" s="90"/>
      <c r="F5" s="90"/>
      <c r="G5" s="90"/>
      <c r="H5" s="90"/>
      <c r="I5" s="90"/>
      <c r="J5" s="90"/>
      <c r="K5" s="90"/>
      <c r="L5" s="67" t="s">
        <v>25</v>
      </c>
      <c r="M5" s="138">
        <v>0</v>
      </c>
      <c r="N5" s="138">
        <v>0</v>
      </c>
      <c r="O5" s="90"/>
      <c r="P5" s="91"/>
    </row>
    <row r="6" spans="1:16">
      <c r="A6" s="92"/>
      <c r="B6" s="92"/>
      <c r="C6" s="92"/>
      <c r="D6" s="92"/>
      <c r="E6" s="92"/>
      <c r="L6" s="67" t="s">
        <v>6</v>
      </c>
      <c r="M6" s="138">
        <v>0</v>
      </c>
      <c r="N6" s="138">
        <v>0</v>
      </c>
      <c r="O6" s="92"/>
      <c r="P6" s="91"/>
    </row>
    <row r="7" spans="1:16">
      <c r="A7" s="92"/>
      <c r="B7" s="92"/>
      <c r="C7" s="92"/>
      <c r="D7" s="92"/>
      <c r="E7" s="92"/>
      <c r="L7" s="67" t="s">
        <v>18</v>
      </c>
      <c r="M7" s="138">
        <v>0</v>
      </c>
      <c r="N7" s="138">
        <v>0</v>
      </c>
      <c r="O7" s="92"/>
      <c r="P7" s="91"/>
    </row>
    <row r="8" spans="1:16">
      <c r="A8" s="92"/>
      <c r="B8" s="92"/>
      <c r="C8" s="92"/>
      <c r="D8" s="92"/>
      <c r="E8" s="92"/>
      <c r="L8" s="67" t="s">
        <v>4</v>
      </c>
      <c r="M8" s="138">
        <v>0</v>
      </c>
      <c r="N8" s="138">
        <v>0</v>
      </c>
      <c r="O8" s="92"/>
      <c r="P8" s="91"/>
    </row>
    <row r="9" spans="1:16">
      <c r="A9" s="92"/>
      <c r="B9" s="92"/>
      <c r="C9" s="92"/>
      <c r="D9" s="92"/>
      <c r="E9" s="92"/>
      <c r="L9" s="67" t="s">
        <v>22</v>
      </c>
      <c r="M9" s="138">
        <v>0.99999996999999996</v>
      </c>
      <c r="N9" s="138">
        <v>0</v>
      </c>
      <c r="O9" s="92"/>
      <c r="P9" s="91"/>
    </row>
    <row r="10" spans="1:16">
      <c r="A10" s="92"/>
      <c r="B10" s="92"/>
      <c r="C10" s="92"/>
      <c r="D10" s="92"/>
      <c r="E10" s="92"/>
      <c r="L10" s="67" t="s">
        <v>1</v>
      </c>
      <c r="M10" s="138">
        <v>1.9999998999999999</v>
      </c>
      <c r="N10" s="138">
        <v>0</v>
      </c>
      <c r="O10" s="92"/>
      <c r="P10" s="91"/>
    </row>
    <row r="11" spans="1:16">
      <c r="A11" s="92"/>
      <c r="B11" s="92"/>
      <c r="C11" s="92"/>
      <c r="D11" s="92"/>
      <c r="E11" s="92"/>
      <c r="L11" s="67" t="s">
        <v>16</v>
      </c>
      <c r="M11" s="138">
        <v>8.0000002000000006</v>
      </c>
      <c r="N11" s="138">
        <v>0</v>
      </c>
      <c r="O11" s="92"/>
      <c r="P11" s="91"/>
    </row>
    <row r="12" spans="1:16">
      <c r="A12" s="92"/>
      <c r="B12" s="92"/>
      <c r="C12" s="92"/>
      <c r="D12" s="92"/>
      <c r="E12" s="92"/>
      <c r="L12" s="67" t="s">
        <v>20</v>
      </c>
      <c r="M12" s="138">
        <v>0</v>
      </c>
      <c r="N12" s="138">
        <v>14</v>
      </c>
      <c r="O12" s="92"/>
      <c r="P12" s="91"/>
    </row>
    <row r="13" spans="1:16">
      <c r="A13" s="92"/>
      <c r="B13" s="92"/>
      <c r="C13" s="92"/>
      <c r="D13" s="92"/>
      <c r="E13" s="92"/>
      <c r="L13" s="67" t="s">
        <v>2</v>
      </c>
      <c r="M13" s="138">
        <v>12</v>
      </c>
      <c r="N13" s="138">
        <v>8.0000009999999993</v>
      </c>
      <c r="O13" s="92"/>
      <c r="P13" s="91"/>
    </row>
    <row r="14" spans="1:16">
      <c r="A14" s="92"/>
      <c r="B14" s="92"/>
      <c r="C14" s="92"/>
      <c r="D14" s="92"/>
      <c r="E14" s="92"/>
      <c r="L14" s="67" t="s">
        <v>13</v>
      </c>
      <c r="M14" s="138">
        <v>7.0000001000000003</v>
      </c>
      <c r="N14" s="138">
        <v>17</v>
      </c>
      <c r="O14" s="92"/>
      <c r="P14" s="91"/>
    </row>
    <row r="15" spans="1:16">
      <c r="A15" s="92"/>
      <c r="B15" s="92"/>
      <c r="C15" s="92"/>
      <c r="D15" s="92"/>
      <c r="E15" s="92"/>
      <c r="L15" s="67" t="s">
        <v>33</v>
      </c>
      <c r="M15" s="138">
        <v>0</v>
      </c>
      <c r="N15" s="138">
        <v>27</v>
      </c>
      <c r="O15" s="92"/>
      <c r="P15" s="91"/>
    </row>
    <row r="16" spans="1:16">
      <c r="A16" s="92"/>
      <c r="B16" s="92"/>
      <c r="C16" s="92"/>
      <c r="D16" s="92"/>
      <c r="E16" s="92"/>
      <c r="L16" s="67" t="s">
        <v>17</v>
      </c>
      <c r="M16" s="138">
        <v>27.999998999999999</v>
      </c>
      <c r="N16" s="138">
        <v>0</v>
      </c>
      <c r="O16" s="92"/>
      <c r="P16" s="91"/>
    </row>
    <row r="17" spans="1:16">
      <c r="A17" s="92"/>
      <c r="B17" s="92"/>
      <c r="C17" s="92"/>
      <c r="D17" s="92"/>
      <c r="E17" s="92"/>
      <c r="L17" s="67" t="s">
        <v>0</v>
      </c>
      <c r="M17" s="138">
        <v>22.000001000000001</v>
      </c>
      <c r="N17" s="138">
        <v>8</v>
      </c>
      <c r="O17" s="92"/>
      <c r="P17" s="91"/>
    </row>
    <row r="18" spans="1:16">
      <c r="A18" s="92"/>
      <c r="B18" s="92"/>
      <c r="C18" s="92"/>
      <c r="D18" s="92"/>
      <c r="E18" s="92"/>
      <c r="L18" s="67" t="s">
        <v>28</v>
      </c>
      <c r="M18" s="138">
        <v>32.000000999999997</v>
      </c>
      <c r="N18" s="138">
        <v>0</v>
      </c>
      <c r="O18" s="92"/>
      <c r="P18" s="91"/>
    </row>
    <row r="19" spans="1:16">
      <c r="A19" s="92"/>
      <c r="B19" s="92"/>
      <c r="C19" s="92"/>
      <c r="D19" s="92"/>
      <c r="E19" s="92"/>
      <c r="L19" s="67" t="s">
        <v>10</v>
      </c>
      <c r="M19" s="138">
        <v>31</v>
      </c>
      <c r="N19" s="138">
        <v>2.9999980000000002</v>
      </c>
      <c r="O19" s="92"/>
      <c r="P19" s="91"/>
    </row>
    <row r="20" spans="1:16">
      <c r="A20" s="92"/>
      <c r="B20" s="92"/>
      <c r="C20" s="92"/>
      <c r="D20" s="92"/>
      <c r="E20" s="92"/>
      <c r="L20" s="67" t="s">
        <v>12</v>
      </c>
      <c r="M20" s="138">
        <v>26</v>
      </c>
      <c r="N20" s="138">
        <v>9.0000009999999993</v>
      </c>
      <c r="O20" s="92"/>
      <c r="P20" s="91"/>
    </row>
    <row r="21" spans="1:16">
      <c r="A21" s="92"/>
      <c r="B21" s="92"/>
      <c r="C21" s="92"/>
      <c r="D21" s="92"/>
      <c r="E21" s="92"/>
      <c r="L21" s="67" t="s">
        <v>8</v>
      </c>
      <c r="M21" s="138">
        <v>39.000000999999997</v>
      </c>
      <c r="N21" s="138">
        <v>0</v>
      </c>
      <c r="O21" s="92"/>
      <c r="P21" s="91"/>
    </row>
    <row r="22" spans="1:16" ht="12.75" customHeight="1">
      <c r="A22" s="129" t="s">
        <v>324</v>
      </c>
      <c r="B22" s="129"/>
      <c r="C22" s="129"/>
      <c r="D22" s="129"/>
      <c r="E22" s="129"/>
      <c r="F22" s="129"/>
      <c r="G22" s="129"/>
      <c r="H22" s="129"/>
      <c r="I22" s="129"/>
      <c r="L22" s="67" t="s">
        <v>35</v>
      </c>
      <c r="M22" s="138">
        <v>31.787879</v>
      </c>
      <c r="N22" s="138">
        <v>7.6666670000000003</v>
      </c>
      <c r="O22" s="92"/>
      <c r="P22" s="91"/>
    </row>
    <row r="23" spans="1:16">
      <c r="A23" s="129"/>
      <c r="B23" s="129"/>
      <c r="C23" s="129"/>
      <c r="D23" s="129"/>
      <c r="E23" s="129"/>
      <c r="F23" s="129"/>
      <c r="G23" s="129"/>
      <c r="H23" s="129"/>
      <c r="I23" s="129"/>
      <c r="L23" s="67" t="s">
        <v>11</v>
      </c>
      <c r="M23" s="138">
        <v>40</v>
      </c>
      <c r="N23" s="138">
        <v>0</v>
      </c>
      <c r="O23" s="92"/>
      <c r="P23" s="91"/>
    </row>
    <row r="24" spans="1:16">
      <c r="A24" s="129"/>
      <c r="B24" s="129"/>
      <c r="C24" s="129"/>
      <c r="D24" s="129"/>
      <c r="E24" s="129"/>
      <c r="F24" s="129"/>
      <c r="G24" s="129"/>
      <c r="H24" s="129"/>
      <c r="I24" s="129"/>
      <c r="L24" s="67" t="s">
        <v>7</v>
      </c>
      <c r="M24" s="138">
        <v>35.000000999999997</v>
      </c>
      <c r="N24" s="138">
        <v>5.9999979999999997</v>
      </c>
      <c r="O24" s="92"/>
      <c r="P24" s="91"/>
    </row>
    <row r="25" spans="1:16">
      <c r="A25" s="129"/>
      <c r="B25" s="129"/>
      <c r="C25" s="129"/>
      <c r="D25" s="129"/>
      <c r="E25" s="129"/>
      <c r="F25" s="129"/>
      <c r="G25" s="129"/>
      <c r="H25" s="129"/>
      <c r="I25" s="129"/>
      <c r="L25" s="67" t="s">
        <v>26</v>
      </c>
      <c r="M25" s="138">
        <v>41</v>
      </c>
      <c r="N25" s="138">
        <v>0</v>
      </c>
      <c r="O25" s="92"/>
      <c r="P25" s="91"/>
    </row>
    <row r="26" spans="1:16">
      <c r="A26" s="129"/>
      <c r="B26" s="129"/>
      <c r="C26" s="129"/>
      <c r="D26" s="129"/>
      <c r="E26" s="129"/>
      <c r="F26" s="129"/>
      <c r="G26" s="129"/>
      <c r="H26" s="129"/>
      <c r="I26" s="129"/>
      <c r="L26" s="67" t="s">
        <v>24</v>
      </c>
      <c r="M26" s="138">
        <v>41.999999000000003</v>
      </c>
      <c r="N26" s="138">
        <v>5.9999989999999999</v>
      </c>
      <c r="O26" s="92"/>
      <c r="P26" s="91"/>
    </row>
    <row r="27" spans="1:16" ht="12.75" customHeight="1">
      <c r="A27" s="129"/>
      <c r="B27" s="129"/>
      <c r="C27" s="129"/>
      <c r="D27" s="129"/>
      <c r="E27" s="129"/>
      <c r="F27" s="129"/>
      <c r="G27" s="129"/>
      <c r="H27" s="129"/>
      <c r="I27" s="129"/>
      <c r="L27" s="67" t="s">
        <v>15</v>
      </c>
      <c r="M27" s="138">
        <v>45.000002000000002</v>
      </c>
      <c r="N27" s="138">
        <v>3.9999980000000002</v>
      </c>
      <c r="O27" s="92"/>
      <c r="P27" s="91"/>
    </row>
    <row r="28" spans="1:16">
      <c r="A28" s="129"/>
      <c r="B28" s="129"/>
      <c r="C28" s="129"/>
      <c r="D28" s="129"/>
      <c r="E28" s="129"/>
      <c r="F28" s="129"/>
      <c r="G28" s="129"/>
      <c r="H28" s="129"/>
      <c r="I28" s="129"/>
      <c r="J28" s="69"/>
      <c r="K28" s="69"/>
      <c r="L28" s="67" t="s">
        <v>21</v>
      </c>
      <c r="M28" s="138">
        <v>41.999997999999998</v>
      </c>
      <c r="N28" s="138">
        <v>9.0000029999999995</v>
      </c>
      <c r="O28" s="69"/>
      <c r="P28" s="91"/>
    </row>
    <row r="29" spans="1:16">
      <c r="A29" s="129"/>
      <c r="B29" s="129"/>
      <c r="C29" s="129"/>
      <c r="D29" s="129"/>
      <c r="E29" s="129"/>
      <c r="F29" s="129"/>
      <c r="G29" s="129"/>
      <c r="H29" s="129"/>
      <c r="I29" s="129"/>
      <c r="J29" s="44"/>
      <c r="K29" s="44"/>
      <c r="L29" s="67" t="s">
        <v>9</v>
      </c>
      <c r="M29" s="138">
        <v>51.000000999999997</v>
      </c>
      <c r="N29" s="138">
        <v>2.999997</v>
      </c>
      <c r="O29" s="44"/>
      <c r="P29" s="91"/>
    </row>
    <row r="30" spans="1:16">
      <c r="A30" s="129"/>
      <c r="B30" s="129"/>
      <c r="C30" s="129"/>
      <c r="D30" s="129"/>
      <c r="E30" s="129"/>
      <c r="F30" s="129"/>
      <c r="G30" s="129"/>
      <c r="H30" s="129"/>
      <c r="I30" s="129"/>
      <c r="L30" s="67" t="s">
        <v>3</v>
      </c>
      <c r="M30" s="138">
        <v>56.000002000000002</v>
      </c>
      <c r="N30" s="138">
        <v>1</v>
      </c>
      <c r="P30" s="91"/>
    </row>
    <row r="31" spans="1:16">
      <c r="A31" s="43" t="s">
        <v>338</v>
      </c>
      <c r="B31" s="43"/>
      <c r="C31" s="43"/>
      <c r="D31" s="43"/>
      <c r="E31" s="43"/>
      <c r="F31" s="43"/>
      <c r="G31" s="43"/>
      <c r="H31" s="43"/>
      <c r="I31" s="43"/>
      <c r="L31" s="67" t="s">
        <v>30</v>
      </c>
      <c r="M31" s="138">
        <v>47</v>
      </c>
      <c r="N31" s="138">
        <v>11</v>
      </c>
      <c r="P31" s="91"/>
    </row>
    <row r="32" spans="1:16">
      <c r="A32" s="43"/>
      <c r="B32" s="43"/>
      <c r="C32" s="43"/>
      <c r="D32" s="43"/>
      <c r="E32" s="43"/>
      <c r="F32" s="43"/>
      <c r="G32" s="43"/>
      <c r="H32" s="43"/>
      <c r="I32" s="43"/>
      <c r="L32" s="67" t="s">
        <v>31</v>
      </c>
      <c r="M32" s="138">
        <v>43.999999000000003</v>
      </c>
      <c r="N32" s="138">
        <v>18</v>
      </c>
      <c r="P32" s="91"/>
    </row>
    <row r="33" spans="1:16">
      <c r="A33" s="43"/>
      <c r="B33" s="43"/>
      <c r="C33" s="43"/>
      <c r="D33" s="43"/>
      <c r="E33" s="43"/>
      <c r="F33" s="43"/>
      <c r="G33" s="43"/>
      <c r="H33" s="43"/>
      <c r="I33" s="43"/>
      <c r="L33" s="67" t="s">
        <v>5</v>
      </c>
      <c r="M33" s="138">
        <v>58.000000999999997</v>
      </c>
      <c r="N33" s="138">
        <v>4.0000010000000001</v>
      </c>
      <c r="P33" s="91"/>
    </row>
    <row r="34" spans="1:16">
      <c r="A34" s="130" t="s">
        <v>66</v>
      </c>
      <c r="B34" s="130"/>
      <c r="C34" s="130"/>
      <c r="D34" s="130"/>
      <c r="E34" s="130"/>
      <c r="F34" s="130"/>
      <c r="G34" s="130"/>
      <c r="H34" s="130"/>
      <c r="I34" s="130"/>
      <c r="L34" s="67" t="s">
        <v>23</v>
      </c>
      <c r="M34" s="138">
        <v>35</v>
      </c>
      <c r="N34" s="138">
        <v>29</v>
      </c>
      <c r="P34" s="91"/>
    </row>
    <row r="35" spans="1:16">
      <c r="A35" s="130"/>
      <c r="B35" s="130"/>
      <c r="C35" s="130"/>
      <c r="D35" s="130"/>
      <c r="E35" s="130"/>
      <c r="F35" s="130"/>
      <c r="G35" s="130"/>
      <c r="H35" s="130"/>
      <c r="I35" s="130"/>
      <c r="L35" s="67" t="s">
        <v>14</v>
      </c>
      <c r="M35" s="138">
        <v>73.999998000000005</v>
      </c>
      <c r="N35" s="138">
        <v>0</v>
      </c>
      <c r="P35" s="91"/>
    </row>
    <row r="36" spans="1:16">
      <c r="L36" s="67" t="s">
        <v>19</v>
      </c>
      <c r="M36" s="138">
        <v>69.999999000000003</v>
      </c>
      <c r="N36" s="138">
        <v>9.9999979999999997</v>
      </c>
      <c r="P36" s="91"/>
    </row>
    <row r="37" spans="1:16">
      <c r="L37" s="67" t="s">
        <v>27</v>
      </c>
      <c r="M37" s="138">
        <v>84.999999000000003</v>
      </c>
      <c r="N37" s="138">
        <v>0</v>
      </c>
      <c r="P37" s="91"/>
    </row>
    <row r="38" spans="1:16">
      <c r="L38" s="139" t="s">
        <v>32</v>
      </c>
      <c r="M38" s="140">
        <v>75.999998000000005</v>
      </c>
      <c r="N38" s="140">
        <v>66.000010000000003</v>
      </c>
      <c r="P38" s="91"/>
    </row>
    <row r="56" spans="2:2">
      <c r="B56" s="93" t="s">
        <v>67</v>
      </c>
    </row>
    <row r="57" spans="2:2">
      <c r="B57" s="93" t="s">
        <v>68</v>
      </c>
    </row>
    <row r="58" spans="2:2">
      <c r="B58" s="94" t="s">
        <v>69</v>
      </c>
    </row>
    <row r="59" spans="2:2">
      <c r="B59" s="93" t="s">
        <v>70</v>
      </c>
    </row>
  </sheetData>
  <mergeCells count="5">
    <mergeCell ref="A1:I2"/>
    <mergeCell ref="A3:I4"/>
    <mergeCell ref="A34:I35"/>
    <mergeCell ref="A22:I30"/>
    <mergeCell ref="A31:I3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78"/>
  <sheetViews>
    <sheetView zoomScaleNormal="100" workbookViewId="0">
      <selection sqref="A1:I2"/>
    </sheetView>
  </sheetViews>
  <sheetFormatPr defaultColWidth="8.85546875" defaultRowHeight="12.75"/>
  <cols>
    <col min="1" max="1" width="8.85546875" style="100" customWidth="1"/>
    <col min="2" max="11" width="8.85546875" style="100"/>
    <col min="12" max="13" width="9.7109375" style="100" customWidth="1"/>
    <col min="14" max="14" width="9.7109375" style="115" customWidth="1"/>
    <col min="15" max="15" width="9.7109375" style="100" customWidth="1"/>
    <col min="16" max="17" width="9.7109375" style="99" customWidth="1"/>
    <col min="18" max="16384" width="8.85546875" style="100"/>
  </cols>
  <sheetData>
    <row r="1" spans="1:17" ht="12.75" customHeight="1">
      <c r="A1" s="95" t="s">
        <v>325</v>
      </c>
      <c r="B1" s="95"/>
      <c r="C1" s="95"/>
      <c r="D1" s="95"/>
      <c r="E1" s="95"/>
      <c r="F1" s="95"/>
      <c r="G1" s="95"/>
      <c r="H1" s="95"/>
      <c r="I1" s="95"/>
      <c r="J1" s="96"/>
      <c r="K1" s="97"/>
      <c r="L1" s="98"/>
      <c r="M1" s="98"/>
      <c r="N1" s="98"/>
      <c r="O1" s="98"/>
    </row>
    <row r="2" spans="1:17">
      <c r="A2" s="95"/>
      <c r="B2" s="95"/>
      <c r="C2" s="95"/>
      <c r="D2" s="95"/>
      <c r="E2" s="95"/>
      <c r="F2" s="95"/>
      <c r="G2" s="95"/>
      <c r="H2" s="95"/>
      <c r="I2" s="95"/>
      <c r="J2" s="96"/>
      <c r="K2" s="97"/>
      <c r="L2" s="98"/>
      <c r="M2" s="98"/>
      <c r="N2" s="98"/>
      <c r="O2" s="98"/>
    </row>
    <row r="3" spans="1:17">
      <c r="A3" s="101" t="s">
        <v>326</v>
      </c>
      <c r="B3" s="101"/>
      <c r="C3" s="101"/>
      <c r="D3" s="101"/>
      <c r="E3" s="101"/>
      <c r="F3" s="101"/>
      <c r="G3" s="101"/>
      <c r="H3" s="101"/>
      <c r="I3" s="101"/>
      <c r="J3" s="96"/>
      <c r="K3" s="97"/>
      <c r="L3" s="103"/>
    </row>
    <row r="4" spans="1:17">
      <c r="A4" s="101"/>
      <c r="B4" s="101"/>
      <c r="C4" s="101"/>
      <c r="D4" s="101"/>
      <c r="E4" s="101"/>
      <c r="F4" s="101"/>
      <c r="G4" s="101"/>
      <c r="H4" s="101"/>
      <c r="I4" s="101"/>
      <c r="J4" s="97"/>
      <c r="K4" s="97"/>
      <c r="L4" s="105"/>
      <c r="M4" s="141" t="s">
        <v>71</v>
      </c>
      <c r="N4" s="141" t="s">
        <v>72</v>
      </c>
      <c r="O4" s="141" t="s">
        <v>73</v>
      </c>
    </row>
    <row r="5" spans="1:17" ht="12.75" customHeight="1">
      <c r="A5" s="102"/>
      <c r="B5" s="102"/>
      <c r="C5" s="102"/>
      <c r="D5" s="102"/>
      <c r="E5" s="102"/>
      <c r="F5" s="102"/>
      <c r="G5" s="102"/>
      <c r="H5" s="102"/>
      <c r="I5" s="102"/>
      <c r="J5" s="97"/>
      <c r="K5" s="97"/>
      <c r="L5" s="5" t="s">
        <v>21</v>
      </c>
      <c r="M5" s="134">
        <v>1.7984066772762031</v>
      </c>
      <c r="N5" s="134">
        <v>0.90895123822561441</v>
      </c>
      <c r="O5" s="134">
        <v>0.88945543905058888</v>
      </c>
      <c r="P5" s="124" t="s">
        <v>74</v>
      </c>
      <c r="Q5" s="104"/>
    </row>
    <row r="6" spans="1:17" ht="12.75" customHeight="1">
      <c r="A6" s="102"/>
      <c r="B6" s="102"/>
      <c r="C6" s="102"/>
      <c r="D6" s="102"/>
      <c r="E6" s="102"/>
      <c r="F6" s="102"/>
      <c r="G6" s="102"/>
      <c r="H6" s="102"/>
      <c r="I6" s="102"/>
      <c r="J6" s="97"/>
      <c r="K6" s="97"/>
      <c r="L6" s="5" t="s">
        <v>15</v>
      </c>
      <c r="M6" s="134">
        <v>1.6042867350406151</v>
      </c>
      <c r="N6" s="134">
        <v>1.0572495273651978</v>
      </c>
      <c r="O6" s="134">
        <v>0.5470372076754173</v>
      </c>
      <c r="P6" s="124"/>
      <c r="Q6" s="104"/>
    </row>
    <row r="7" spans="1:17">
      <c r="A7" s="106"/>
      <c r="B7" s="106"/>
      <c r="C7" s="106"/>
      <c r="D7" s="106"/>
      <c r="E7" s="106"/>
      <c r="F7" s="106"/>
      <c r="G7" s="106"/>
      <c r="H7" s="106"/>
      <c r="I7" s="106"/>
      <c r="J7" s="97"/>
      <c r="K7" s="97"/>
      <c r="L7" s="5" t="s">
        <v>16</v>
      </c>
      <c r="M7" s="134">
        <v>1.328245260920373</v>
      </c>
      <c r="N7" s="134">
        <v>0.66721789014810984</v>
      </c>
      <c r="O7" s="134">
        <v>0.66102737077226303</v>
      </c>
    </row>
    <row r="8" spans="1:17">
      <c r="A8" s="106"/>
      <c r="B8" s="106"/>
      <c r="C8" s="106"/>
      <c r="D8" s="106"/>
      <c r="E8" s="106"/>
      <c r="F8" s="106"/>
      <c r="G8" s="106"/>
      <c r="H8" s="106"/>
      <c r="I8" s="106"/>
      <c r="J8" s="97"/>
      <c r="K8" s="97"/>
      <c r="L8" s="5" t="s">
        <v>2</v>
      </c>
      <c r="M8" s="134">
        <v>1.3205333318424906</v>
      </c>
      <c r="N8" s="134">
        <v>0.62807127560621134</v>
      </c>
      <c r="O8" s="134">
        <v>0.69246205623627932</v>
      </c>
    </row>
    <row r="9" spans="1:17">
      <c r="A9" s="107"/>
      <c r="B9" s="107"/>
      <c r="C9" s="107"/>
      <c r="D9" s="107"/>
      <c r="E9" s="107"/>
      <c r="F9" s="107"/>
      <c r="G9" s="107"/>
      <c r="H9" s="107"/>
      <c r="I9" s="107"/>
      <c r="L9" s="5" t="s">
        <v>17</v>
      </c>
      <c r="M9" s="134">
        <v>1.2253515226764979</v>
      </c>
      <c r="N9" s="134"/>
      <c r="O9" s="134"/>
    </row>
    <row r="10" spans="1:17">
      <c r="A10" s="107"/>
      <c r="B10" s="107"/>
      <c r="C10" s="107"/>
      <c r="D10" s="107"/>
      <c r="E10" s="107"/>
      <c r="F10" s="107"/>
      <c r="G10" s="107"/>
      <c r="H10" s="107"/>
      <c r="I10" s="107"/>
      <c r="L10" s="5" t="s">
        <v>22</v>
      </c>
      <c r="M10" s="134">
        <v>1.1257547565886146</v>
      </c>
      <c r="N10" s="134">
        <v>0.59311065001738694</v>
      </c>
      <c r="O10" s="134">
        <v>0.53264410657122774</v>
      </c>
    </row>
    <row r="11" spans="1:17">
      <c r="A11" s="107"/>
      <c r="B11" s="107"/>
      <c r="C11" s="107"/>
      <c r="D11" s="107"/>
      <c r="E11" s="107"/>
      <c r="F11" s="107"/>
      <c r="G11" s="107"/>
      <c r="H11" s="107"/>
      <c r="I11" s="107"/>
      <c r="L11" s="5" t="s">
        <v>75</v>
      </c>
      <c r="M11" s="134">
        <f>O11+N11</f>
        <v>1.0124054503033306</v>
      </c>
      <c r="N11" s="134">
        <v>7.9888028402551547E-2</v>
      </c>
      <c r="O11" s="134">
        <v>0.93251742190077913</v>
      </c>
      <c r="P11" s="99">
        <v>1.2253515226764979</v>
      </c>
    </row>
    <row r="12" spans="1:17">
      <c r="A12" s="107"/>
      <c r="B12" s="107"/>
      <c r="C12" s="107"/>
      <c r="D12" s="107"/>
      <c r="E12" s="107"/>
      <c r="F12" s="107"/>
      <c r="G12" s="107"/>
      <c r="H12" s="107"/>
      <c r="I12" s="107"/>
      <c r="L12" s="5" t="s">
        <v>14</v>
      </c>
      <c r="M12" s="134">
        <v>0.95296455645233724</v>
      </c>
      <c r="N12" s="134">
        <v>0.48323352318828455</v>
      </c>
      <c r="O12" s="134">
        <v>0.46973103326405274</v>
      </c>
    </row>
    <row r="13" spans="1:17">
      <c r="A13" s="107"/>
      <c r="B13" s="107"/>
      <c r="C13" s="107"/>
      <c r="D13" s="107"/>
      <c r="E13" s="107"/>
      <c r="F13" s="107"/>
      <c r="G13" s="107"/>
      <c r="H13" s="107"/>
      <c r="I13" s="107"/>
      <c r="L13" s="5" t="s">
        <v>24</v>
      </c>
      <c r="M13" s="134">
        <v>0.81687318760146155</v>
      </c>
      <c r="N13" s="134">
        <v>0.12404206287983757</v>
      </c>
      <c r="O13" s="134">
        <v>0.69283112472162389</v>
      </c>
    </row>
    <row r="14" spans="1:17">
      <c r="A14" s="107"/>
      <c r="B14" s="107"/>
      <c r="C14" s="107"/>
      <c r="D14" s="107"/>
      <c r="E14" s="107"/>
      <c r="F14" s="107"/>
      <c r="G14" s="107"/>
      <c r="H14" s="107"/>
      <c r="I14" s="107"/>
      <c r="L14" s="5" t="s">
        <v>76</v>
      </c>
      <c r="M14" s="134">
        <v>0.79297428740656828</v>
      </c>
      <c r="N14" s="134">
        <v>0.28752263290869307</v>
      </c>
      <c r="O14" s="134">
        <v>0.50828791381004934</v>
      </c>
    </row>
    <row r="15" spans="1:17">
      <c r="A15" s="107"/>
      <c r="B15" s="107"/>
      <c r="C15" s="107"/>
      <c r="D15" s="107"/>
      <c r="E15" s="107"/>
      <c r="F15" s="107"/>
      <c r="G15" s="107"/>
      <c r="H15" s="107"/>
      <c r="I15" s="107"/>
      <c r="L15" s="5" t="s">
        <v>7</v>
      </c>
      <c r="M15" s="134">
        <v>0.78804580041036232</v>
      </c>
      <c r="N15" s="134">
        <v>0.11563650829962491</v>
      </c>
      <c r="O15" s="134">
        <v>0.67240929211073741</v>
      </c>
    </row>
    <row r="16" spans="1:17">
      <c r="A16" s="107"/>
      <c r="B16" s="107"/>
      <c r="C16" s="107"/>
      <c r="D16" s="107"/>
      <c r="E16" s="107"/>
      <c r="F16" s="107"/>
      <c r="G16" s="107"/>
      <c r="H16" s="107"/>
      <c r="I16" s="107"/>
      <c r="L16" s="5" t="s">
        <v>12</v>
      </c>
      <c r="M16" s="134">
        <v>0.78731492231494171</v>
      </c>
      <c r="N16" s="134">
        <v>7.0218211094307009E-2</v>
      </c>
      <c r="O16" s="134">
        <v>0.71709671122063456</v>
      </c>
    </row>
    <row r="17" spans="1:16">
      <c r="A17" s="107"/>
      <c r="B17" s="107"/>
      <c r="C17" s="107"/>
      <c r="D17" s="107"/>
      <c r="E17" s="107"/>
      <c r="F17" s="107"/>
      <c r="G17" s="107"/>
      <c r="H17" s="107"/>
      <c r="I17" s="107"/>
      <c r="L17" s="5" t="s">
        <v>9</v>
      </c>
      <c r="M17" s="134">
        <v>0.76235921783198968</v>
      </c>
      <c r="N17" s="134"/>
      <c r="O17" s="134"/>
    </row>
    <row r="18" spans="1:16">
      <c r="A18" s="107"/>
      <c r="B18" s="107"/>
      <c r="C18" s="107"/>
      <c r="D18" s="107"/>
      <c r="E18" s="107"/>
      <c r="F18" s="107"/>
      <c r="G18" s="107"/>
      <c r="H18" s="107"/>
      <c r="I18" s="107"/>
      <c r="L18" s="5" t="s">
        <v>8</v>
      </c>
      <c r="M18" s="134">
        <v>0.75565106871604681</v>
      </c>
      <c r="N18" s="134">
        <v>0.18694408405085391</v>
      </c>
      <c r="O18" s="134">
        <v>0.56870698466519287</v>
      </c>
    </row>
    <row r="19" spans="1:16">
      <c r="A19" s="107"/>
      <c r="B19" s="107"/>
      <c r="C19" s="107"/>
      <c r="D19" s="107"/>
      <c r="E19" s="107"/>
      <c r="F19" s="107"/>
      <c r="G19" s="107"/>
      <c r="H19" s="107"/>
      <c r="I19" s="107"/>
      <c r="L19" s="5" t="s">
        <v>1</v>
      </c>
      <c r="M19" s="134">
        <v>0.74062695362327224</v>
      </c>
      <c r="N19" s="134"/>
      <c r="O19" s="134"/>
      <c r="P19" s="99">
        <v>0.76235921783198968</v>
      </c>
    </row>
    <row r="20" spans="1:16">
      <c r="A20" s="107"/>
      <c r="B20" s="107"/>
      <c r="C20" s="107"/>
      <c r="D20" s="107"/>
      <c r="E20" s="107"/>
      <c r="F20" s="107"/>
      <c r="G20" s="107"/>
      <c r="H20" s="107"/>
      <c r="I20" s="107"/>
      <c r="L20" s="5" t="s">
        <v>10</v>
      </c>
      <c r="M20" s="134">
        <v>0.72609848833800295</v>
      </c>
      <c r="N20" s="134">
        <v>0.11071752188184922</v>
      </c>
      <c r="O20" s="134">
        <v>0.6153809664561537</v>
      </c>
    </row>
    <row r="21" spans="1:16">
      <c r="A21" s="107"/>
      <c r="B21" s="107"/>
      <c r="C21" s="107"/>
      <c r="D21" s="107"/>
      <c r="E21" s="107"/>
      <c r="F21" s="107"/>
      <c r="G21" s="107"/>
      <c r="H21" s="107"/>
      <c r="I21" s="107"/>
      <c r="L21" s="5" t="s">
        <v>13</v>
      </c>
      <c r="M21" s="134">
        <v>0.65896867284493144</v>
      </c>
      <c r="N21" s="134">
        <v>0.43919829227393875</v>
      </c>
      <c r="O21" s="134">
        <v>0.2197703805709926</v>
      </c>
      <c r="P21" s="99">
        <v>0.74062695362327224</v>
      </c>
    </row>
    <row r="22" spans="1:16" ht="12.75" customHeight="1">
      <c r="A22" s="108" t="s">
        <v>327</v>
      </c>
      <c r="B22" s="108"/>
      <c r="C22" s="108"/>
      <c r="D22" s="108"/>
      <c r="E22" s="108"/>
      <c r="F22" s="108"/>
      <c r="G22" s="108"/>
      <c r="H22" s="108"/>
      <c r="I22" s="108"/>
      <c r="L22" s="5" t="s">
        <v>33</v>
      </c>
      <c r="M22" s="134">
        <v>0.6495724140049135</v>
      </c>
      <c r="N22" s="134">
        <v>7.9118134357565262E-2</v>
      </c>
      <c r="O22" s="134">
        <v>0.57045427964734807</v>
      </c>
    </row>
    <row r="23" spans="1:16" ht="12.75" customHeight="1">
      <c r="A23" s="108"/>
      <c r="B23" s="108"/>
      <c r="C23" s="108"/>
      <c r="D23" s="108"/>
      <c r="E23" s="108"/>
      <c r="F23" s="108"/>
      <c r="G23" s="108"/>
      <c r="H23" s="108"/>
      <c r="I23" s="108"/>
      <c r="J23" s="97"/>
      <c r="K23" s="97"/>
      <c r="L23" s="5" t="s">
        <v>20</v>
      </c>
      <c r="M23" s="134">
        <v>0.6110634625929412</v>
      </c>
      <c r="N23" s="134"/>
      <c r="O23" s="134"/>
    </row>
    <row r="24" spans="1:16" ht="12.75" customHeight="1">
      <c r="A24" s="108"/>
      <c r="B24" s="108"/>
      <c r="C24" s="108"/>
      <c r="D24" s="108"/>
      <c r="E24" s="108"/>
      <c r="F24" s="108"/>
      <c r="G24" s="108"/>
      <c r="H24" s="108"/>
      <c r="I24" s="108"/>
      <c r="L24" s="5" t="s">
        <v>25</v>
      </c>
      <c r="M24" s="134">
        <v>0.60004423563890363</v>
      </c>
      <c r="N24" s="134">
        <v>0.19376417430825166</v>
      </c>
      <c r="O24" s="134">
        <v>0.40628006133065192</v>
      </c>
    </row>
    <row r="25" spans="1:16" ht="12.75" customHeight="1">
      <c r="A25" s="108"/>
      <c r="B25" s="108"/>
      <c r="C25" s="108"/>
      <c r="D25" s="108"/>
      <c r="E25" s="108"/>
      <c r="F25" s="108"/>
      <c r="G25" s="108"/>
      <c r="H25" s="108"/>
      <c r="I25" s="108"/>
      <c r="L25" s="5" t="s">
        <v>0</v>
      </c>
      <c r="M25" s="134">
        <v>0.59573190925508113</v>
      </c>
      <c r="N25" s="134">
        <v>0.23834710888907423</v>
      </c>
      <c r="O25" s="134">
        <v>0.35738480036600695</v>
      </c>
      <c r="P25" s="99">
        <v>0.6110634625929412</v>
      </c>
    </row>
    <row r="26" spans="1:16" ht="12.75" customHeight="1">
      <c r="A26" s="108"/>
      <c r="B26" s="108"/>
      <c r="C26" s="108"/>
      <c r="D26" s="108"/>
      <c r="E26" s="108"/>
      <c r="F26" s="108"/>
      <c r="G26" s="108"/>
      <c r="H26" s="108"/>
      <c r="I26" s="108"/>
      <c r="L26" s="5" t="s">
        <v>78</v>
      </c>
      <c r="M26" s="134">
        <v>0.56092124634785723</v>
      </c>
      <c r="N26" s="134">
        <v>3.681009357710302E-2</v>
      </c>
      <c r="O26" s="134">
        <v>0.52411115277075415</v>
      </c>
    </row>
    <row r="27" spans="1:16" ht="12.75" customHeight="1">
      <c r="A27" s="100" t="s">
        <v>77</v>
      </c>
      <c r="L27" s="5" t="s">
        <v>26</v>
      </c>
      <c r="M27" s="134">
        <v>0.55787844394557973</v>
      </c>
      <c r="N27" s="134">
        <v>8.1627846846796151E-2</v>
      </c>
      <c r="O27" s="134">
        <v>0.47625059709878348</v>
      </c>
    </row>
    <row r="28" spans="1:16" ht="12.75" customHeight="1">
      <c r="J28" s="109"/>
      <c r="L28" s="5" t="s">
        <v>27</v>
      </c>
      <c r="M28" s="134">
        <v>0.54828410942036199</v>
      </c>
      <c r="N28" s="134">
        <v>0.30742151812322238</v>
      </c>
      <c r="O28" s="134">
        <v>0.2408625912971398</v>
      </c>
    </row>
    <row r="29" spans="1:16" ht="12.75" customHeight="1">
      <c r="J29" s="109"/>
      <c r="L29" s="5" t="s">
        <v>23</v>
      </c>
      <c r="M29" s="134">
        <v>0.50830208361470808</v>
      </c>
      <c r="N29" s="134"/>
      <c r="O29" s="134"/>
    </row>
    <row r="30" spans="1:16" ht="12.75" customHeight="1">
      <c r="J30" s="109"/>
      <c r="L30" s="5" t="s">
        <v>30</v>
      </c>
      <c r="M30" s="134">
        <v>0.50154163001706797</v>
      </c>
      <c r="N30" s="134">
        <v>8.4081103630996398E-2</v>
      </c>
      <c r="O30" s="134">
        <v>0.41447053100693898</v>
      </c>
    </row>
    <row r="31" spans="1:16" ht="12.75" customHeight="1">
      <c r="L31" s="5" t="s">
        <v>5</v>
      </c>
      <c r="M31" s="134">
        <v>0.49649355741220191</v>
      </c>
      <c r="N31" s="134">
        <v>2.6368432689554099E-2</v>
      </c>
      <c r="O31" s="134">
        <v>0.47012512472264778</v>
      </c>
      <c r="P31" s="99">
        <v>0.50830208361470808</v>
      </c>
    </row>
    <row r="32" spans="1:16" ht="12.75" customHeight="1">
      <c r="L32" s="5" t="s">
        <v>4</v>
      </c>
      <c r="M32" s="134">
        <v>0.4865252336911115</v>
      </c>
      <c r="N32" s="134"/>
      <c r="O32" s="134"/>
    </row>
    <row r="33" spans="1:16" ht="12.75" customHeight="1">
      <c r="L33" s="5" t="s">
        <v>31</v>
      </c>
      <c r="M33" s="134">
        <v>0.43932639240872229</v>
      </c>
      <c r="N33" s="134"/>
      <c r="O33" s="134"/>
    </row>
    <row r="34" spans="1:16" ht="13.5" customHeight="1">
      <c r="L34" s="5" t="s">
        <v>18</v>
      </c>
      <c r="M34" s="134">
        <v>0.43831299607815433</v>
      </c>
      <c r="N34" s="134">
        <v>0.34125091521170881</v>
      </c>
      <c r="O34" s="134">
        <v>9.706208086644548E-2</v>
      </c>
      <c r="P34" s="99">
        <v>0.4865252336911115</v>
      </c>
    </row>
    <row r="35" spans="1:16" ht="13.5" customHeight="1">
      <c r="L35" s="5" t="s">
        <v>3</v>
      </c>
      <c r="M35" s="134">
        <v>0.38332872067042006</v>
      </c>
      <c r="N35" s="134"/>
      <c r="O35" s="134"/>
      <c r="P35" s="99">
        <v>0.43932639240872229</v>
      </c>
    </row>
    <row r="36" spans="1:16" ht="13.5" customHeight="1">
      <c r="L36" s="5" t="s">
        <v>32</v>
      </c>
      <c r="M36" s="134">
        <v>0.32953120488905219</v>
      </c>
      <c r="N36" s="134">
        <v>4.7275048740592518E-2</v>
      </c>
      <c r="O36" s="134">
        <v>0.28225615614845967</v>
      </c>
    </row>
    <row r="37" spans="1:16" ht="13.5" customHeight="1">
      <c r="L37" s="5" t="s">
        <v>6</v>
      </c>
      <c r="M37" s="134">
        <v>0.32225138816446275</v>
      </c>
      <c r="N37" s="134"/>
      <c r="O37" s="134"/>
      <c r="P37" s="99">
        <v>0.38332872067042006</v>
      </c>
    </row>
    <row r="38" spans="1:16" ht="13.5" customHeight="1">
      <c r="L38" s="3" t="s">
        <v>79</v>
      </c>
      <c r="M38" s="135">
        <v>0.148582460970067</v>
      </c>
      <c r="N38" s="135">
        <v>0</v>
      </c>
      <c r="O38" s="135">
        <v>0.148582460970067</v>
      </c>
    </row>
    <row r="39" spans="1:16" ht="13.5" customHeight="1">
      <c r="L39" s="5"/>
      <c r="M39" s="6"/>
      <c r="N39" s="6"/>
      <c r="O39" s="6"/>
      <c r="P39" s="99">
        <v>0.32225138816446275</v>
      </c>
    </row>
    <row r="40" spans="1:16" ht="13.5" customHeight="1"/>
    <row r="41" spans="1:16" ht="13.5" customHeight="1">
      <c r="L41" s="116"/>
      <c r="M41" s="117"/>
      <c r="N41" s="117"/>
      <c r="O41" s="117"/>
    </row>
    <row r="42" spans="1:16" ht="13.5" customHeight="1">
      <c r="L42" s="116"/>
      <c r="M42" s="118"/>
      <c r="N42" s="117"/>
      <c r="O42" s="117"/>
    </row>
    <row r="43" spans="1:16">
      <c r="L43" s="119"/>
      <c r="M43" s="120"/>
      <c r="N43" s="120"/>
      <c r="O43" s="120"/>
      <c r="P43" s="99">
        <f>540/420</f>
        <v>1.2857142857142858</v>
      </c>
    </row>
    <row r="44" spans="1:16" ht="12.75" customHeight="1">
      <c r="L44" s="116"/>
      <c r="M44" s="120"/>
      <c r="N44" s="120"/>
      <c r="O44" s="120"/>
    </row>
    <row r="45" spans="1:16">
      <c r="L45" s="116"/>
      <c r="M45" s="120"/>
      <c r="N45" s="120"/>
    </row>
    <row r="46" spans="1:16">
      <c r="A46" s="9"/>
      <c r="L46" s="116"/>
      <c r="M46" s="122"/>
      <c r="N46" s="122"/>
      <c r="O46" s="122"/>
    </row>
    <row r="47" spans="1:16">
      <c r="A47" s="9"/>
      <c r="B47" s="110"/>
      <c r="C47" s="110"/>
      <c r="D47" s="110"/>
      <c r="E47" s="110"/>
    </row>
    <row r="48" spans="1:16">
      <c r="A48" s="9"/>
      <c r="B48" s="111"/>
      <c r="C48" s="111"/>
      <c r="D48" s="111"/>
      <c r="E48" s="111"/>
      <c r="F48" s="111"/>
      <c r="G48" s="111"/>
      <c r="H48" s="111"/>
      <c r="I48" s="111"/>
    </row>
    <row r="49" spans="1:17" s="112" customFormat="1" ht="13.5" customHeight="1">
      <c r="A49" s="9"/>
      <c r="B49" s="9"/>
      <c r="C49" s="9"/>
      <c r="D49" s="9"/>
      <c r="E49" s="9"/>
      <c r="F49" s="9"/>
      <c r="G49" s="9"/>
      <c r="H49" s="9"/>
      <c r="I49" s="9"/>
      <c r="J49" s="100"/>
      <c r="K49" s="100"/>
      <c r="L49" s="100"/>
      <c r="M49" s="100"/>
      <c r="N49" s="115"/>
      <c r="O49" s="100"/>
      <c r="P49" s="99"/>
      <c r="Q49" s="99"/>
    </row>
    <row r="50" spans="1:17" s="112" customFormat="1" ht="12.75" customHeight="1">
      <c r="A50" s="9"/>
      <c r="B50" s="9"/>
      <c r="C50" s="9"/>
      <c r="D50" s="9"/>
      <c r="E50" s="9"/>
      <c r="F50" s="9"/>
      <c r="G50" s="9"/>
      <c r="H50" s="9"/>
      <c r="I50" s="9"/>
      <c r="J50" s="100"/>
      <c r="K50" s="100"/>
      <c r="L50" s="100"/>
      <c r="M50" s="100"/>
      <c r="N50" s="115"/>
      <c r="O50" s="100"/>
      <c r="P50" s="99"/>
      <c r="Q50" s="99"/>
    </row>
    <row r="51" spans="1:17" s="112" customFormat="1" ht="12.75" customHeight="1">
      <c r="A51" s="113"/>
      <c r="B51" s="9"/>
      <c r="C51" s="9"/>
      <c r="D51" s="9"/>
      <c r="E51" s="9"/>
      <c r="F51" s="9"/>
      <c r="G51" s="9"/>
      <c r="H51" s="9"/>
      <c r="I51" s="9"/>
      <c r="J51" s="100"/>
      <c r="K51" s="100"/>
      <c r="L51" s="100"/>
      <c r="M51" s="100"/>
      <c r="N51" s="115"/>
      <c r="O51" s="100"/>
      <c r="P51" s="99"/>
      <c r="Q51" s="99"/>
    </row>
    <row r="52" spans="1:17" s="112" customFormat="1" ht="12.75" customHeight="1">
      <c r="A52" s="9"/>
      <c r="B52" s="9"/>
      <c r="C52" s="9"/>
      <c r="D52" s="9"/>
      <c r="E52" s="9"/>
      <c r="F52" s="9"/>
      <c r="G52" s="9"/>
      <c r="H52" s="9"/>
      <c r="I52" s="9"/>
      <c r="J52" s="100"/>
      <c r="K52" s="100"/>
      <c r="L52" s="100"/>
      <c r="M52" s="100"/>
      <c r="N52" s="115"/>
      <c r="O52" s="100"/>
      <c r="P52" s="99"/>
      <c r="Q52" s="99"/>
    </row>
    <row r="53" spans="1:17" s="112" customFormat="1" ht="12.75" customHeight="1">
      <c r="A53" s="114"/>
      <c r="B53" s="9"/>
      <c r="C53" s="9"/>
      <c r="D53" s="9"/>
      <c r="E53" s="9"/>
      <c r="F53" s="9"/>
      <c r="G53" s="9"/>
      <c r="H53" s="9"/>
      <c r="I53" s="9"/>
      <c r="J53" s="100"/>
      <c r="K53" s="100"/>
      <c r="L53" s="100"/>
      <c r="M53" s="100"/>
      <c r="N53" s="115"/>
      <c r="O53" s="100"/>
      <c r="P53" s="99"/>
      <c r="Q53" s="99"/>
    </row>
    <row r="54" spans="1:17" s="112" customFormat="1" ht="12.75" customHeight="1">
      <c r="A54" s="114"/>
      <c r="B54" s="9"/>
      <c r="C54" s="9"/>
      <c r="D54" s="9"/>
      <c r="E54" s="9"/>
      <c r="F54" s="9"/>
      <c r="G54" s="9"/>
      <c r="H54" s="9"/>
      <c r="I54" s="9"/>
      <c r="J54" s="100"/>
      <c r="K54" s="100"/>
      <c r="L54" s="100"/>
      <c r="M54" s="100"/>
      <c r="N54" s="115"/>
      <c r="O54" s="100"/>
      <c r="P54" s="99"/>
      <c r="Q54" s="99"/>
    </row>
    <row r="55" spans="1:17" s="112" customFormat="1" ht="12.75" customHeight="1">
      <c r="A55" s="114"/>
      <c r="B55" s="9"/>
      <c r="C55" s="9"/>
      <c r="D55" s="9"/>
      <c r="E55" s="9"/>
      <c r="F55" s="9"/>
      <c r="G55" s="9"/>
      <c r="H55" s="9"/>
      <c r="I55" s="9"/>
      <c r="J55" s="9"/>
      <c r="K55" s="9"/>
      <c r="L55" s="100"/>
      <c r="M55" s="100"/>
      <c r="N55" s="115"/>
      <c r="O55" s="100"/>
      <c r="P55" s="99"/>
      <c r="Q55" s="99"/>
    </row>
    <row r="56" spans="1:17" s="112" customFormat="1" ht="12.75" customHeight="1">
      <c r="A56" s="100"/>
      <c r="B56" s="9"/>
      <c r="C56" s="9"/>
      <c r="D56" s="9"/>
      <c r="E56" s="9"/>
      <c r="F56" s="9"/>
      <c r="G56" s="9"/>
      <c r="H56" s="9"/>
      <c r="I56" s="9"/>
      <c r="J56" s="9"/>
      <c r="K56" s="9"/>
      <c r="L56" s="100"/>
      <c r="M56" s="100"/>
      <c r="N56" s="115"/>
      <c r="O56" s="100"/>
      <c r="P56" s="99"/>
      <c r="Q56" s="99"/>
    </row>
    <row r="57" spans="1:17" s="112" customFormat="1" ht="13.5" customHeight="1">
      <c r="A57" s="100"/>
      <c r="B57" s="9"/>
      <c r="C57" s="9"/>
      <c r="D57" s="9"/>
      <c r="E57" s="9"/>
      <c r="F57" s="113"/>
      <c r="G57" s="113"/>
      <c r="H57" s="113"/>
      <c r="I57" s="113"/>
      <c r="J57" s="9"/>
      <c r="K57" s="9"/>
      <c r="L57" s="100"/>
      <c r="M57" s="100"/>
      <c r="N57" s="115"/>
      <c r="O57" s="100"/>
      <c r="P57" s="99"/>
      <c r="Q57" s="99"/>
    </row>
    <row r="58" spans="1:17" s="112" customFormat="1" ht="13.5" customHeight="1">
      <c r="A58" s="100"/>
      <c r="B58" s="9"/>
      <c r="C58" s="9"/>
      <c r="D58" s="9"/>
      <c r="E58" s="9"/>
      <c r="F58" s="9"/>
      <c r="G58" s="9"/>
      <c r="H58" s="9"/>
      <c r="I58" s="9"/>
      <c r="J58" s="9"/>
      <c r="K58" s="9"/>
      <c r="L58" s="100"/>
      <c r="M58" s="100"/>
      <c r="N58" s="115"/>
      <c r="O58" s="100"/>
      <c r="P58" s="99"/>
      <c r="Q58" s="99"/>
    </row>
    <row r="59" spans="1:17" s="112" customFormat="1">
      <c r="A59" s="100"/>
      <c r="B59" s="9"/>
      <c r="C59" s="9"/>
      <c r="D59" s="9"/>
      <c r="E59" s="9"/>
      <c r="F59" s="9"/>
      <c r="G59" s="9"/>
      <c r="H59" s="9"/>
      <c r="I59" s="9"/>
      <c r="J59" s="9"/>
      <c r="K59" s="9"/>
      <c r="L59" s="100"/>
      <c r="M59" s="100"/>
      <c r="N59" s="115"/>
      <c r="O59" s="100"/>
      <c r="P59" s="99"/>
      <c r="Q59" s="99"/>
    </row>
    <row r="60" spans="1:17" s="112" customFormat="1" ht="13.5" customHeight="1">
      <c r="A60" s="100"/>
      <c r="B60" s="114"/>
      <c r="C60" s="114"/>
      <c r="D60" s="114"/>
      <c r="E60" s="114"/>
      <c r="F60" s="114"/>
      <c r="G60" s="114"/>
      <c r="H60" s="114"/>
      <c r="I60" s="114"/>
      <c r="J60" s="9"/>
      <c r="K60" s="9"/>
      <c r="L60" s="100"/>
      <c r="M60" s="100"/>
      <c r="N60" s="115"/>
      <c r="O60" s="100"/>
      <c r="P60" s="99"/>
      <c r="Q60" s="99"/>
    </row>
    <row r="61" spans="1:17" s="112" customFormat="1" ht="12.75" customHeight="1">
      <c r="A61" s="100"/>
      <c r="B61" s="114"/>
      <c r="C61" s="114"/>
      <c r="D61" s="114"/>
      <c r="E61" s="114"/>
      <c r="F61" s="114"/>
      <c r="G61" s="114"/>
      <c r="H61" s="114"/>
      <c r="I61" s="114"/>
      <c r="J61" s="9"/>
      <c r="K61" s="9"/>
      <c r="L61" s="100"/>
      <c r="M61" s="100"/>
      <c r="N61" s="115"/>
      <c r="O61" s="100"/>
      <c r="P61" s="99"/>
      <c r="Q61" s="99"/>
    </row>
    <row r="62" spans="1:17" s="112" customFormat="1" ht="12.75" customHeight="1">
      <c r="A62" s="100"/>
      <c r="B62" s="114"/>
      <c r="C62" s="114"/>
      <c r="D62" s="114"/>
      <c r="E62" s="114"/>
      <c r="F62" s="114"/>
      <c r="G62" s="114"/>
      <c r="H62" s="114"/>
      <c r="I62" s="114"/>
      <c r="J62" s="9"/>
      <c r="K62" s="9"/>
      <c r="L62" s="100"/>
      <c r="M62" s="100"/>
      <c r="N62" s="115"/>
      <c r="O62" s="100"/>
      <c r="P62" s="99"/>
      <c r="Q62" s="99"/>
    </row>
    <row r="63" spans="1:17" s="112" customFormat="1">
      <c r="A63" s="100"/>
      <c r="B63" s="114"/>
      <c r="C63" s="114"/>
      <c r="D63" s="114"/>
      <c r="E63" s="114"/>
      <c r="F63" s="114"/>
      <c r="G63" s="114"/>
      <c r="H63" s="114"/>
      <c r="I63" s="114"/>
      <c r="J63" s="9"/>
      <c r="K63" s="9"/>
      <c r="L63" s="100"/>
      <c r="M63" s="100"/>
      <c r="N63" s="115"/>
      <c r="O63" s="100"/>
      <c r="P63" s="99"/>
      <c r="Q63" s="99"/>
    </row>
    <row r="64" spans="1:17" s="112" customFormat="1" ht="12.75" customHeight="1">
      <c r="A64" s="100"/>
      <c r="B64" s="8"/>
      <c r="C64" s="8"/>
      <c r="D64" s="8"/>
      <c r="E64" s="8"/>
      <c r="F64" s="121"/>
      <c r="G64" s="8"/>
      <c r="H64" s="8"/>
      <c r="I64" s="8"/>
      <c r="J64" s="113"/>
      <c r="K64" s="113"/>
      <c r="L64" s="100"/>
      <c r="M64" s="100"/>
      <c r="N64" s="115"/>
      <c r="O64" s="100"/>
      <c r="P64" s="99"/>
      <c r="Q64" s="99"/>
    </row>
    <row r="65" spans="1:17" s="112" customFormat="1" ht="13.5" customHeight="1">
      <c r="A65" s="100"/>
      <c r="B65" s="100"/>
      <c r="C65" s="100"/>
      <c r="D65" s="100"/>
      <c r="E65" s="100"/>
      <c r="F65" s="100"/>
      <c r="G65" s="100"/>
      <c r="H65" s="100"/>
      <c r="I65" s="100"/>
      <c r="J65" s="9"/>
      <c r="K65" s="9"/>
      <c r="L65" s="100"/>
      <c r="M65" s="100"/>
      <c r="N65" s="115"/>
      <c r="O65" s="100"/>
      <c r="P65" s="99"/>
      <c r="Q65" s="99"/>
    </row>
    <row r="66" spans="1:17" s="112" customFormat="1" ht="13.5" customHeight="1">
      <c r="A66" s="100"/>
      <c r="B66" s="100"/>
      <c r="C66" s="100"/>
      <c r="D66" s="100"/>
      <c r="E66" s="100"/>
      <c r="F66" s="100"/>
      <c r="G66" s="100"/>
      <c r="H66" s="100"/>
      <c r="I66" s="100"/>
      <c r="J66" s="114"/>
      <c r="K66" s="8"/>
      <c r="L66" s="100"/>
      <c r="M66" s="100"/>
      <c r="N66" s="115"/>
      <c r="O66" s="100"/>
      <c r="P66" s="99"/>
      <c r="Q66" s="99"/>
    </row>
    <row r="67" spans="1:17" s="112" customFormat="1">
      <c r="A67" s="100"/>
      <c r="B67" s="100"/>
      <c r="C67" s="100"/>
      <c r="D67" s="100"/>
      <c r="E67" s="100"/>
      <c r="F67" s="100"/>
      <c r="G67" s="100"/>
      <c r="H67" s="100"/>
      <c r="I67" s="100"/>
      <c r="J67" s="114"/>
      <c r="K67" s="8"/>
      <c r="L67" s="100"/>
      <c r="M67" s="100"/>
      <c r="N67" s="115"/>
      <c r="O67" s="100"/>
      <c r="P67" s="99"/>
      <c r="Q67" s="99"/>
    </row>
    <row r="68" spans="1:17" s="112" customFormat="1">
      <c r="A68" s="100"/>
      <c r="B68" s="100"/>
      <c r="C68" s="100"/>
      <c r="D68" s="100"/>
      <c r="E68" s="100"/>
      <c r="F68" s="100"/>
      <c r="G68" s="100"/>
      <c r="H68" s="100"/>
      <c r="I68" s="100"/>
      <c r="J68" s="114"/>
      <c r="K68" s="8"/>
      <c r="L68" s="100"/>
      <c r="M68" s="100"/>
      <c r="N68" s="115"/>
      <c r="O68" s="100"/>
      <c r="P68" s="99"/>
      <c r="Q68" s="99"/>
    </row>
    <row r="69" spans="1:17" s="112" customFormat="1">
      <c r="A69" s="100"/>
      <c r="B69" s="100"/>
      <c r="C69" s="100"/>
      <c r="D69" s="100"/>
      <c r="E69" s="100"/>
      <c r="F69" s="100"/>
      <c r="G69" s="100"/>
      <c r="H69" s="100"/>
      <c r="I69" s="100"/>
      <c r="J69" s="114"/>
      <c r="K69" s="8"/>
      <c r="L69" s="100"/>
      <c r="M69" s="100"/>
      <c r="N69" s="115"/>
      <c r="O69" s="100"/>
      <c r="P69" s="99"/>
      <c r="Q69" s="99"/>
    </row>
    <row r="70" spans="1:17" s="112" customFormat="1">
      <c r="A70" s="100"/>
      <c r="B70" s="100"/>
      <c r="C70" s="100"/>
      <c r="D70" s="100"/>
      <c r="E70" s="100"/>
      <c r="F70" s="100"/>
      <c r="G70" s="100"/>
      <c r="H70" s="100"/>
      <c r="I70" s="100"/>
      <c r="J70" s="8"/>
      <c r="K70" s="8"/>
      <c r="L70" s="100"/>
      <c r="M70" s="100"/>
      <c r="N70" s="115"/>
      <c r="O70" s="100"/>
      <c r="P70" s="99"/>
      <c r="Q70" s="99"/>
    </row>
    <row r="71" spans="1:17" s="112" customFormat="1">
      <c r="A71" s="100"/>
      <c r="B71" s="100"/>
      <c r="C71" s="100"/>
      <c r="D71" s="100"/>
      <c r="E71" s="100"/>
      <c r="F71" s="100"/>
      <c r="G71" s="100"/>
      <c r="H71" s="100"/>
      <c r="I71" s="100"/>
      <c r="J71" s="100"/>
      <c r="K71" s="100"/>
      <c r="L71" s="100"/>
      <c r="M71" s="100"/>
      <c r="N71" s="115"/>
      <c r="O71" s="100"/>
      <c r="P71" s="99"/>
      <c r="Q71" s="99"/>
    </row>
    <row r="72" spans="1:17" s="112" customFormat="1">
      <c r="A72" s="100"/>
      <c r="B72" s="100"/>
      <c r="C72" s="100"/>
      <c r="D72" s="100"/>
      <c r="E72" s="100"/>
      <c r="F72" s="100"/>
      <c r="G72" s="100"/>
      <c r="H72" s="100"/>
      <c r="I72" s="100"/>
      <c r="J72" s="100"/>
      <c r="K72" s="100"/>
      <c r="L72" s="100"/>
      <c r="M72" s="100"/>
      <c r="N72" s="115"/>
      <c r="O72" s="100"/>
      <c r="P72" s="99"/>
      <c r="Q72" s="99"/>
    </row>
    <row r="73" spans="1:17" s="112" customFormat="1">
      <c r="A73" s="100"/>
      <c r="B73" s="100"/>
      <c r="C73" s="100"/>
      <c r="D73" s="100"/>
      <c r="E73" s="100"/>
      <c r="F73" s="100"/>
      <c r="G73" s="100"/>
      <c r="H73" s="100"/>
      <c r="I73" s="100"/>
      <c r="J73" s="100"/>
      <c r="K73" s="100"/>
      <c r="L73" s="100"/>
      <c r="M73" s="100"/>
      <c r="N73" s="115"/>
      <c r="O73" s="100"/>
      <c r="P73" s="99"/>
      <c r="Q73" s="99"/>
    </row>
    <row r="74" spans="1:17" s="112" customFormat="1">
      <c r="A74" s="100"/>
      <c r="B74" s="100"/>
      <c r="C74" s="100"/>
      <c r="D74" s="100"/>
      <c r="E74" s="100"/>
      <c r="F74" s="100"/>
      <c r="G74" s="100"/>
      <c r="H74" s="100"/>
      <c r="I74" s="100"/>
      <c r="J74" s="100"/>
      <c r="K74" s="100"/>
      <c r="L74" s="100"/>
      <c r="M74" s="100"/>
      <c r="N74" s="115"/>
      <c r="O74" s="100"/>
      <c r="P74" s="99"/>
      <c r="Q74" s="99"/>
    </row>
    <row r="75" spans="1:17" s="112" customFormat="1">
      <c r="A75" s="100"/>
      <c r="B75" s="100"/>
      <c r="C75" s="100"/>
      <c r="D75" s="100"/>
      <c r="E75" s="100"/>
      <c r="F75" s="100"/>
      <c r="G75" s="100"/>
      <c r="H75" s="100"/>
      <c r="I75" s="100"/>
      <c r="J75" s="100"/>
      <c r="K75" s="100"/>
      <c r="L75" s="100"/>
      <c r="M75" s="100"/>
      <c r="N75" s="115"/>
      <c r="O75" s="100"/>
      <c r="P75" s="99"/>
      <c r="Q75" s="99"/>
    </row>
    <row r="76" spans="1:17" s="112" customFormat="1">
      <c r="A76" s="100"/>
      <c r="B76" s="100"/>
      <c r="C76" s="100"/>
      <c r="D76" s="100"/>
      <c r="E76" s="100"/>
      <c r="F76" s="100"/>
      <c r="G76" s="100"/>
      <c r="H76" s="100"/>
      <c r="I76" s="100"/>
      <c r="J76" s="100"/>
      <c r="K76" s="100"/>
      <c r="L76" s="100"/>
      <c r="M76" s="100"/>
      <c r="N76" s="115"/>
      <c r="O76" s="100"/>
      <c r="P76" s="99"/>
      <c r="Q76" s="99"/>
    </row>
    <row r="77" spans="1:17" s="112" customFormat="1">
      <c r="A77" s="100"/>
      <c r="B77" s="100"/>
      <c r="C77" s="100"/>
      <c r="D77" s="100"/>
      <c r="E77" s="100"/>
      <c r="F77" s="100"/>
      <c r="G77" s="100"/>
      <c r="H77" s="100"/>
      <c r="I77" s="100"/>
      <c r="J77" s="100"/>
      <c r="K77" s="100"/>
      <c r="L77" s="100"/>
      <c r="M77" s="100"/>
      <c r="N77" s="115"/>
      <c r="O77" s="100"/>
      <c r="P77" s="99"/>
      <c r="Q77" s="99"/>
    </row>
    <row r="78" spans="1:17" s="112" customFormat="1">
      <c r="A78" s="100"/>
      <c r="B78" s="100"/>
      <c r="C78" s="100"/>
      <c r="D78" s="100"/>
      <c r="E78" s="100"/>
      <c r="F78" s="100"/>
      <c r="G78" s="100"/>
      <c r="H78" s="100"/>
      <c r="I78" s="100"/>
      <c r="J78" s="100"/>
      <c r="K78" s="100"/>
      <c r="L78" s="100"/>
      <c r="M78" s="100"/>
      <c r="N78" s="115"/>
      <c r="O78" s="100"/>
      <c r="P78" s="99"/>
      <c r="Q78" s="99"/>
    </row>
  </sheetData>
  <mergeCells count="3">
    <mergeCell ref="A1:I2"/>
    <mergeCell ref="A22:I26"/>
    <mergeCell ref="A3:I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62"/>
  <sheetViews>
    <sheetView zoomScaleNormal="100" workbookViewId="0">
      <selection sqref="A1:I2"/>
    </sheetView>
  </sheetViews>
  <sheetFormatPr defaultColWidth="8.85546875" defaultRowHeight="12.75"/>
  <cols>
    <col min="1" max="1" width="15.85546875" style="8" bestFit="1" customWidth="1"/>
    <col min="2" max="11" width="8.85546875" style="8"/>
    <col min="12" max="15" width="8.85546875" style="1" customWidth="1"/>
    <col min="16" max="16384" width="8.85546875" style="8"/>
  </cols>
  <sheetData>
    <row r="1" spans="1:15" ht="12.75" customHeight="1">
      <c r="A1" s="82" t="s">
        <v>330</v>
      </c>
      <c r="B1" s="82"/>
      <c r="C1" s="82"/>
      <c r="D1" s="82"/>
      <c r="E1" s="82"/>
      <c r="F1" s="82"/>
      <c r="G1" s="82"/>
      <c r="H1" s="82"/>
      <c r="I1" s="82"/>
    </row>
    <row r="2" spans="1:15" ht="12.75" customHeight="1">
      <c r="A2" s="82"/>
      <c r="B2" s="82"/>
      <c r="C2" s="82"/>
      <c r="D2" s="82"/>
      <c r="E2" s="82"/>
      <c r="F2" s="82"/>
      <c r="G2" s="82"/>
      <c r="H2" s="82"/>
      <c r="I2" s="82"/>
    </row>
    <row r="3" spans="1:15" ht="12.75" customHeight="1">
      <c r="A3" s="29" t="s">
        <v>80</v>
      </c>
      <c r="B3" s="29"/>
      <c r="C3" s="29"/>
      <c r="D3" s="29"/>
      <c r="E3" s="29"/>
      <c r="F3" s="29"/>
      <c r="G3" s="29"/>
      <c r="H3" s="29"/>
      <c r="I3" s="29"/>
      <c r="J3" s="10"/>
      <c r="K3" s="10"/>
      <c r="M3" s="2"/>
      <c r="N3" s="2"/>
      <c r="O3" s="2"/>
    </row>
    <row r="4" spans="1:15" ht="12.75" customHeight="1">
      <c r="A4" s="29"/>
      <c r="B4" s="29"/>
      <c r="C4" s="29"/>
      <c r="D4" s="29"/>
      <c r="E4" s="29"/>
      <c r="F4" s="29"/>
      <c r="G4" s="29"/>
      <c r="H4" s="29"/>
      <c r="I4" s="29"/>
      <c r="J4" s="10"/>
      <c r="K4" s="10"/>
      <c r="L4" s="3"/>
      <c r="M4" s="4" t="s">
        <v>81</v>
      </c>
      <c r="N4" s="4" t="s">
        <v>29</v>
      </c>
      <c r="O4" s="4" t="s">
        <v>82</v>
      </c>
    </row>
    <row r="5" spans="1:15" ht="12.75" customHeight="1">
      <c r="A5" s="11"/>
      <c r="B5" s="11"/>
      <c r="C5" s="11"/>
      <c r="D5" s="11"/>
      <c r="E5" s="11"/>
      <c r="F5" s="11"/>
      <c r="G5" s="11"/>
      <c r="H5" s="11"/>
      <c r="I5" s="11"/>
      <c r="J5" s="11"/>
      <c r="K5" s="11"/>
      <c r="L5" s="5" t="s">
        <v>33</v>
      </c>
      <c r="M5" s="134">
        <v>29.138352999999999</v>
      </c>
      <c r="N5" s="134">
        <v>25.864972000000002</v>
      </c>
      <c r="O5" s="134">
        <v>28.809405000000002</v>
      </c>
    </row>
    <row r="6" spans="1:15" ht="12.75" customHeight="1">
      <c r="A6" s="12"/>
      <c r="B6" s="12"/>
      <c r="C6" s="12"/>
      <c r="D6" s="12"/>
      <c r="E6" s="12"/>
      <c r="F6" s="12"/>
      <c r="G6" s="12"/>
      <c r="H6" s="12"/>
      <c r="I6" s="12"/>
      <c r="J6" s="12"/>
      <c r="K6" s="12"/>
      <c r="L6" s="5" t="s">
        <v>18</v>
      </c>
      <c r="M6" s="134">
        <v>21.280232999999999</v>
      </c>
      <c r="N6" s="134">
        <v>18.905467000000002</v>
      </c>
      <c r="O6" s="134">
        <v>25.205735000000001</v>
      </c>
    </row>
    <row r="7" spans="1:15">
      <c r="A7" s="12"/>
      <c r="B7" s="12"/>
      <c r="C7" s="12"/>
      <c r="D7" s="12"/>
      <c r="E7" s="12"/>
      <c r="F7" s="12"/>
      <c r="G7" s="12"/>
      <c r="H7" s="12"/>
      <c r="I7" s="12"/>
      <c r="J7" s="12"/>
      <c r="K7" s="12"/>
      <c r="L7" s="5" t="s">
        <v>19</v>
      </c>
      <c r="M7" s="134">
        <v>9.6104181999999998</v>
      </c>
      <c r="N7" s="134">
        <v>13.152694</v>
      </c>
      <c r="O7" s="134">
        <v>21.097284999999999</v>
      </c>
    </row>
    <row r="8" spans="1:15">
      <c r="A8" s="13"/>
      <c r="B8" s="13"/>
      <c r="C8" s="13"/>
      <c r="D8" s="13"/>
      <c r="E8" s="13"/>
      <c r="F8" s="13"/>
      <c r="G8" s="13"/>
      <c r="H8" s="13"/>
      <c r="I8" s="13"/>
      <c r="J8" s="13"/>
      <c r="K8" s="13"/>
      <c r="L8" s="5" t="s">
        <v>6</v>
      </c>
      <c r="M8" s="134">
        <v>26.574818</v>
      </c>
      <c r="N8" s="134">
        <v>29.107233999999998</v>
      </c>
      <c r="O8" s="134">
        <v>20.793915999999999</v>
      </c>
    </row>
    <row r="9" spans="1:15">
      <c r="A9" s="13"/>
      <c r="B9" s="13"/>
      <c r="C9" s="13"/>
      <c r="D9" s="13"/>
      <c r="E9" s="13"/>
      <c r="F9" s="13"/>
      <c r="G9" s="13"/>
      <c r="H9" s="13"/>
      <c r="I9" s="13"/>
      <c r="J9" s="13"/>
      <c r="K9" s="13"/>
      <c r="L9" s="5" t="s">
        <v>30</v>
      </c>
      <c r="M9" s="134">
        <v>35.501963000000003</v>
      </c>
      <c r="N9" s="134">
        <v>25.931144</v>
      </c>
      <c r="O9" s="134">
        <v>19.209413000000001</v>
      </c>
    </row>
    <row r="10" spans="1:15">
      <c r="A10" s="13"/>
      <c r="B10" s="13"/>
      <c r="C10" s="13"/>
      <c r="D10" s="13"/>
      <c r="E10" s="13"/>
      <c r="F10" s="13"/>
      <c r="G10" s="13"/>
      <c r="H10" s="13"/>
      <c r="I10" s="13"/>
      <c r="J10" s="13"/>
      <c r="K10" s="13"/>
      <c r="L10" s="5" t="s">
        <v>32</v>
      </c>
      <c r="M10" s="134">
        <v>1.758753</v>
      </c>
      <c r="N10" s="134">
        <v>27.636693999999999</v>
      </c>
      <c r="O10" s="134">
        <v>18.718613000000001</v>
      </c>
    </row>
    <row r="11" spans="1:15">
      <c r="A11" s="13"/>
      <c r="B11" s="13"/>
      <c r="C11" s="13"/>
      <c r="D11" s="13"/>
      <c r="E11" s="13"/>
      <c r="F11" s="13"/>
      <c r="G11" s="13"/>
      <c r="H11" s="13"/>
      <c r="I11" s="13"/>
      <c r="J11" s="13"/>
      <c r="K11" s="13"/>
      <c r="L11" s="5" t="s">
        <v>13</v>
      </c>
      <c r="M11" s="134">
        <v>11.170029</v>
      </c>
      <c r="N11" s="134">
        <v>15.066798</v>
      </c>
      <c r="O11" s="134">
        <v>17.707276</v>
      </c>
    </row>
    <row r="12" spans="1:15">
      <c r="A12" s="13"/>
      <c r="B12" s="13"/>
      <c r="C12" s="13"/>
      <c r="D12" s="13"/>
      <c r="E12" s="13"/>
      <c r="F12" s="13"/>
      <c r="G12" s="13"/>
      <c r="H12" s="13"/>
      <c r="I12" s="13"/>
      <c r="J12" s="13"/>
      <c r="K12" s="13"/>
      <c r="L12" s="5" t="s">
        <v>28</v>
      </c>
      <c r="M12" s="134">
        <v>-0.47569349</v>
      </c>
      <c r="N12" s="134">
        <v>8.4663587000000007</v>
      </c>
      <c r="O12" s="134">
        <v>17.067831999999999</v>
      </c>
    </row>
    <row r="13" spans="1:15">
      <c r="A13" s="13"/>
      <c r="B13" s="13"/>
      <c r="C13" s="13"/>
      <c r="D13" s="13"/>
      <c r="E13" s="13"/>
      <c r="F13" s="13"/>
      <c r="G13" s="13"/>
      <c r="H13" s="13"/>
      <c r="I13" s="13"/>
      <c r="J13" s="13"/>
      <c r="K13" s="13"/>
      <c r="L13" s="5" t="s">
        <v>22</v>
      </c>
      <c r="M13" s="134">
        <v>6.5478681999999999</v>
      </c>
      <c r="N13" s="134">
        <v>16.18862</v>
      </c>
      <c r="O13" s="134">
        <v>15.382258</v>
      </c>
    </row>
    <row r="14" spans="1:15">
      <c r="A14" s="13"/>
      <c r="B14" s="13"/>
      <c r="C14" s="13"/>
      <c r="D14" s="13"/>
      <c r="E14" s="13"/>
      <c r="F14" s="13"/>
      <c r="G14" s="13"/>
      <c r="H14" s="13"/>
      <c r="I14" s="13"/>
      <c r="J14" s="13"/>
      <c r="K14" s="13"/>
      <c r="L14" s="5" t="s">
        <v>0</v>
      </c>
      <c r="M14" s="134">
        <v>5.5932630999999997</v>
      </c>
      <c r="N14" s="134">
        <v>9.9611322999999992</v>
      </c>
      <c r="O14" s="134">
        <v>13.873697999999999</v>
      </c>
    </row>
    <row r="15" spans="1:15">
      <c r="A15" s="13"/>
      <c r="B15" s="13"/>
      <c r="C15" s="13"/>
      <c r="D15" s="13"/>
      <c r="E15" s="13"/>
      <c r="F15" s="13"/>
      <c r="G15" s="13"/>
      <c r="H15" s="13"/>
      <c r="I15" s="13"/>
      <c r="J15" s="13"/>
      <c r="K15" s="13"/>
      <c r="L15" s="5" t="s">
        <v>4</v>
      </c>
      <c r="M15" s="134">
        <v>17.992781999999998</v>
      </c>
      <c r="N15" s="134">
        <v>11.677721</v>
      </c>
      <c r="O15" s="134">
        <v>11.825201</v>
      </c>
    </row>
    <row r="16" spans="1:15">
      <c r="A16" s="13"/>
      <c r="B16" s="13"/>
      <c r="C16" s="13"/>
      <c r="D16" s="13"/>
      <c r="E16" s="13"/>
      <c r="F16" s="13"/>
      <c r="G16" s="13"/>
      <c r="H16" s="13"/>
      <c r="I16" s="13"/>
      <c r="J16" s="13"/>
      <c r="K16" s="13"/>
      <c r="L16" s="5" t="s">
        <v>24</v>
      </c>
      <c r="M16" s="134">
        <v>6.0364618999999999</v>
      </c>
      <c r="N16" s="134">
        <v>9.0584836000000006</v>
      </c>
      <c r="O16" s="134">
        <v>11.010717</v>
      </c>
    </row>
    <row r="17" spans="1:19">
      <c r="A17" s="13"/>
      <c r="B17" s="13"/>
      <c r="C17" s="13"/>
      <c r="D17" s="13"/>
      <c r="E17" s="13"/>
      <c r="F17" s="13"/>
      <c r="G17" s="13"/>
      <c r="H17" s="13"/>
      <c r="I17" s="13"/>
      <c r="J17" s="13"/>
      <c r="K17" s="13"/>
      <c r="L17" s="5" t="s">
        <v>2</v>
      </c>
      <c r="M17" s="134">
        <v>3.7048646000000001</v>
      </c>
      <c r="N17" s="134">
        <v>8.1562538999999994</v>
      </c>
      <c r="O17" s="134">
        <v>9.7641031999999992</v>
      </c>
    </row>
    <row r="18" spans="1:19">
      <c r="A18" s="13"/>
      <c r="B18" s="13"/>
      <c r="C18" s="13"/>
      <c r="D18" s="13"/>
      <c r="E18" s="13"/>
      <c r="F18" s="13"/>
      <c r="G18" s="13"/>
      <c r="H18" s="13"/>
      <c r="I18" s="13"/>
      <c r="J18" s="13"/>
      <c r="K18" s="13"/>
      <c r="L18" s="5" t="s">
        <v>35</v>
      </c>
      <c r="M18" s="134">
        <v>7.4983037000000001</v>
      </c>
      <c r="N18" s="134">
        <v>9.3292848999999993</v>
      </c>
      <c r="O18" s="134">
        <v>9.5241222000000008</v>
      </c>
    </row>
    <row r="19" spans="1:19">
      <c r="A19" s="13"/>
      <c r="B19" s="13"/>
      <c r="C19" s="13"/>
      <c r="D19" s="13"/>
      <c r="E19" s="13"/>
      <c r="F19" s="13"/>
      <c r="G19" s="13"/>
      <c r="H19" s="13"/>
      <c r="I19" s="13"/>
      <c r="J19" s="13"/>
      <c r="K19" s="13"/>
      <c r="L19" s="5" t="s">
        <v>12</v>
      </c>
      <c r="M19" s="134">
        <v>8.0770835000000005</v>
      </c>
      <c r="N19" s="134">
        <v>9.4557353000000006</v>
      </c>
      <c r="O19" s="134">
        <v>9.4517877000000006</v>
      </c>
    </row>
    <row r="20" spans="1:19">
      <c r="A20" s="13"/>
      <c r="B20" s="13"/>
      <c r="C20" s="13"/>
      <c r="D20" s="13"/>
      <c r="E20" s="13"/>
      <c r="F20" s="13"/>
      <c r="G20" s="13"/>
      <c r="H20" s="13"/>
      <c r="I20" s="13"/>
      <c r="J20" s="13"/>
      <c r="K20" s="13"/>
      <c r="L20" s="5" t="s">
        <v>17</v>
      </c>
      <c r="M20" s="134">
        <v>1.632644</v>
      </c>
      <c r="N20" s="134">
        <v>10.898597000000001</v>
      </c>
      <c r="O20" s="134">
        <v>9.0167605000000002</v>
      </c>
    </row>
    <row r="21" spans="1:19" ht="12.75" customHeight="1">
      <c r="L21" s="5" t="s">
        <v>7</v>
      </c>
      <c r="M21" s="134">
        <v>4.6535932999999998</v>
      </c>
      <c r="N21" s="134">
        <v>11.600897</v>
      </c>
      <c r="O21" s="134">
        <v>8.2681921999999997</v>
      </c>
    </row>
    <row r="22" spans="1:19" ht="12.75" customHeight="1">
      <c r="A22" s="43" t="s">
        <v>334</v>
      </c>
      <c r="B22" s="43"/>
      <c r="C22" s="43"/>
      <c r="D22" s="43"/>
      <c r="E22" s="43"/>
      <c r="F22" s="43"/>
      <c r="G22" s="43"/>
      <c r="H22" s="43"/>
      <c r="I22" s="43"/>
      <c r="J22" s="14"/>
      <c r="K22" s="14"/>
      <c r="L22" s="5" t="s">
        <v>11</v>
      </c>
      <c r="M22" s="134">
        <v>0</v>
      </c>
      <c r="N22" s="134">
        <v>5.2868941999999999</v>
      </c>
      <c r="O22" s="134">
        <v>6.8244024999999997</v>
      </c>
    </row>
    <row r="23" spans="1:19" ht="12.75" customHeight="1">
      <c r="A23" s="43"/>
      <c r="B23" s="43"/>
      <c r="C23" s="43"/>
      <c r="D23" s="43"/>
      <c r="E23" s="43"/>
      <c r="F23" s="43"/>
      <c r="G23" s="43"/>
      <c r="H23" s="43"/>
      <c r="I23" s="43"/>
      <c r="J23" s="14"/>
      <c r="K23" s="14"/>
      <c r="L23" s="5" t="s">
        <v>16</v>
      </c>
      <c r="M23" s="134">
        <v>0.82685940000000002</v>
      </c>
      <c r="N23" s="134">
        <v>6.9762664000000001</v>
      </c>
      <c r="O23" s="134">
        <v>5.6382149999999998</v>
      </c>
    </row>
    <row r="24" spans="1:19" ht="12.75" customHeight="1">
      <c r="A24" s="43"/>
      <c r="B24" s="43"/>
      <c r="C24" s="43"/>
      <c r="D24" s="43"/>
      <c r="E24" s="43"/>
      <c r="F24" s="43"/>
      <c r="G24" s="43"/>
      <c r="H24" s="43"/>
      <c r="I24" s="43"/>
      <c r="J24" s="14"/>
      <c r="K24" s="14"/>
      <c r="L24" s="5" t="s">
        <v>8</v>
      </c>
      <c r="M24" s="134">
        <v>0</v>
      </c>
      <c r="N24" s="134">
        <v>0</v>
      </c>
      <c r="O24" s="134">
        <v>5.5885128000000002</v>
      </c>
    </row>
    <row r="25" spans="1:19" ht="12.75" customHeight="1">
      <c r="A25" s="43"/>
      <c r="B25" s="43"/>
      <c r="C25" s="43"/>
      <c r="D25" s="43"/>
      <c r="E25" s="43"/>
      <c r="F25" s="43"/>
      <c r="G25" s="43"/>
      <c r="H25" s="43"/>
      <c r="I25" s="43"/>
      <c r="J25" s="14"/>
      <c r="K25" s="14"/>
      <c r="L25" s="5" t="s">
        <v>10</v>
      </c>
      <c r="M25" s="134">
        <v>6.1216784000000004</v>
      </c>
      <c r="N25" s="134">
        <v>5.252561</v>
      </c>
      <c r="O25" s="134">
        <v>5.5136259000000001</v>
      </c>
    </row>
    <row r="26" spans="1:19" ht="12.75" customHeight="1">
      <c r="A26" s="43"/>
      <c r="B26" s="43"/>
      <c r="C26" s="43"/>
      <c r="D26" s="43"/>
      <c r="E26" s="43"/>
      <c r="F26" s="43"/>
      <c r="G26" s="43"/>
      <c r="H26" s="43"/>
      <c r="I26" s="43"/>
      <c r="J26" s="14"/>
      <c r="K26" s="14"/>
      <c r="L26" s="5" t="s">
        <v>20</v>
      </c>
      <c r="M26" s="134">
        <v>7.5206786000000001</v>
      </c>
      <c r="N26" s="134">
        <v>6.7000548000000002</v>
      </c>
      <c r="O26" s="134">
        <v>4.7370799000000003</v>
      </c>
    </row>
    <row r="27" spans="1:19" ht="12.75" customHeight="1">
      <c r="A27" s="43"/>
      <c r="B27" s="43"/>
      <c r="C27" s="43"/>
      <c r="D27" s="43"/>
      <c r="E27" s="43"/>
      <c r="F27" s="43"/>
      <c r="G27" s="43"/>
      <c r="H27" s="43"/>
      <c r="I27" s="43"/>
      <c r="J27" s="14"/>
      <c r="K27" s="14"/>
      <c r="L27" s="5" t="s">
        <v>5</v>
      </c>
      <c r="M27" s="134">
        <v>5.6490454999999997</v>
      </c>
      <c r="N27" s="134">
        <v>5.9119183</v>
      </c>
      <c r="O27" s="134">
        <v>4.5582222999999997</v>
      </c>
    </row>
    <row r="28" spans="1:19" ht="12.75" customHeight="1">
      <c r="A28" s="43"/>
      <c r="B28" s="43"/>
      <c r="C28" s="43"/>
      <c r="D28" s="43"/>
      <c r="E28" s="43"/>
      <c r="F28" s="43"/>
      <c r="G28" s="43"/>
      <c r="H28" s="43"/>
      <c r="I28" s="43"/>
      <c r="J28" s="14"/>
      <c r="K28" s="14"/>
      <c r="L28" s="5" t="s">
        <v>9</v>
      </c>
      <c r="M28" s="134">
        <v>1.9812590999999999</v>
      </c>
      <c r="N28" s="134">
        <v>-1.102E-15</v>
      </c>
      <c r="O28" s="134">
        <v>4.5260885999999996</v>
      </c>
      <c r="S28" s="24"/>
    </row>
    <row r="29" spans="1:19">
      <c r="A29" s="43"/>
      <c r="B29" s="43"/>
      <c r="C29" s="43"/>
      <c r="D29" s="43"/>
      <c r="E29" s="43"/>
      <c r="F29" s="43"/>
      <c r="G29" s="43"/>
      <c r="H29" s="43"/>
      <c r="I29" s="43"/>
      <c r="J29" s="14"/>
      <c r="K29" s="14"/>
      <c r="L29" s="5" t="s">
        <v>21</v>
      </c>
      <c r="M29" s="134">
        <v>6.3789920000000002</v>
      </c>
      <c r="N29" s="134">
        <v>5.3793540000000002</v>
      </c>
      <c r="O29" s="134">
        <v>4.2129247999999997</v>
      </c>
    </row>
    <row r="30" spans="1:19" ht="12.75" customHeight="1">
      <c r="A30" s="43"/>
      <c r="B30" s="43"/>
      <c r="C30" s="43"/>
      <c r="D30" s="43"/>
      <c r="E30" s="43"/>
      <c r="F30" s="43"/>
      <c r="G30" s="43"/>
      <c r="H30" s="43"/>
      <c r="I30" s="43"/>
      <c r="J30" s="16"/>
      <c r="K30" s="16"/>
      <c r="L30" s="5" t="s">
        <v>15</v>
      </c>
      <c r="M30" s="134">
        <v>3.9009008999999999</v>
      </c>
      <c r="N30" s="134">
        <v>4.1561351999999996</v>
      </c>
      <c r="O30" s="134">
        <v>3.4687681000000001</v>
      </c>
    </row>
    <row r="31" spans="1:19" ht="12.75" customHeight="1">
      <c r="A31" s="43"/>
      <c r="B31" s="43"/>
      <c r="C31" s="43"/>
      <c r="D31" s="43"/>
      <c r="E31" s="43"/>
      <c r="F31" s="43"/>
      <c r="G31" s="43"/>
      <c r="H31" s="43"/>
      <c r="I31" s="43"/>
      <c r="J31" s="15"/>
      <c r="K31" s="15"/>
      <c r="L31" s="5" t="s">
        <v>3</v>
      </c>
      <c r="M31" s="134">
        <v>1.8281561</v>
      </c>
      <c r="N31" s="134">
        <v>2.5362246000000002</v>
      </c>
      <c r="O31" s="134">
        <v>3.4211288999999998</v>
      </c>
    </row>
    <row r="32" spans="1:19" ht="12.75" customHeight="1">
      <c r="A32" s="43" t="s">
        <v>338</v>
      </c>
      <c r="B32" s="43"/>
      <c r="C32" s="43"/>
      <c r="D32" s="43"/>
      <c r="E32" s="43"/>
      <c r="F32" s="43"/>
      <c r="G32" s="43"/>
      <c r="H32" s="43"/>
      <c r="I32" s="43"/>
      <c r="J32" s="15"/>
      <c r="K32" s="15"/>
      <c r="L32" s="5" t="s">
        <v>1</v>
      </c>
      <c r="M32" s="134">
        <v>0</v>
      </c>
      <c r="N32" s="134">
        <v>2.3197347000000001</v>
      </c>
      <c r="O32" s="134">
        <v>3.2834124999999998</v>
      </c>
    </row>
    <row r="33" spans="1:15" ht="13.5" customHeight="1">
      <c r="A33" s="43"/>
      <c r="B33" s="43"/>
      <c r="C33" s="43"/>
      <c r="D33" s="43"/>
      <c r="E33" s="43"/>
      <c r="F33" s="43"/>
      <c r="G33" s="43"/>
      <c r="H33" s="43"/>
      <c r="I33" s="43"/>
      <c r="J33" s="17"/>
      <c r="K33" s="17"/>
      <c r="L33" s="5" t="s">
        <v>23</v>
      </c>
      <c r="M33" s="134">
        <v>5.7944823999999997</v>
      </c>
      <c r="N33" s="134">
        <v>3.2491948000000002</v>
      </c>
      <c r="O33" s="134">
        <v>2.518821</v>
      </c>
    </row>
    <row r="34" spans="1:15" ht="13.5" customHeight="1">
      <c r="A34" s="43"/>
      <c r="B34" s="43"/>
      <c r="C34" s="43"/>
      <c r="D34" s="43"/>
      <c r="E34" s="43"/>
      <c r="F34" s="43"/>
      <c r="G34" s="43"/>
      <c r="H34" s="43"/>
      <c r="I34" s="43"/>
      <c r="J34" s="17"/>
      <c r="K34" s="17"/>
      <c r="L34" s="5" t="s">
        <v>14</v>
      </c>
      <c r="M34" s="134">
        <v>9.8762653999999994</v>
      </c>
      <c r="N34" s="134">
        <v>5.0638911999999996</v>
      </c>
      <c r="O34" s="134">
        <v>2.1046008</v>
      </c>
    </row>
    <row r="35" spans="1:15">
      <c r="A35" s="142" t="s">
        <v>329</v>
      </c>
      <c r="B35" s="17"/>
      <c r="C35" s="17"/>
      <c r="D35" s="17"/>
      <c r="E35" s="17"/>
      <c r="F35" s="126"/>
      <c r="G35" s="126"/>
      <c r="H35" s="126"/>
      <c r="I35" s="126"/>
      <c r="J35" s="22"/>
      <c r="K35" s="22"/>
      <c r="L35" s="5" t="s">
        <v>25</v>
      </c>
      <c r="M35" s="134">
        <v>1.5908578</v>
      </c>
      <c r="N35" s="134">
        <v>0.94239170000000005</v>
      </c>
      <c r="O35" s="134">
        <v>0.69803786000000001</v>
      </c>
    </row>
    <row r="36" spans="1:15" ht="13.5" customHeight="1">
      <c r="A36" s="18"/>
      <c r="B36" s="15"/>
      <c r="C36" s="15"/>
      <c r="D36" s="17"/>
      <c r="E36" s="15"/>
      <c r="F36" s="19"/>
      <c r="G36" s="19"/>
      <c r="H36" s="19"/>
      <c r="I36" s="17"/>
      <c r="J36" s="17"/>
      <c r="K36" s="17"/>
      <c r="L36" s="5" t="s">
        <v>27</v>
      </c>
      <c r="M36" s="134">
        <v>0</v>
      </c>
      <c r="N36" s="134">
        <v>0</v>
      </c>
      <c r="O36" s="134">
        <v>0</v>
      </c>
    </row>
    <row r="37" spans="1:15" ht="14.25" customHeight="1">
      <c r="A37" s="17"/>
      <c r="B37" s="17"/>
      <c r="C37" s="17"/>
      <c r="D37" s="17"/>
      <c r="E37" s="17"/>
      <c r="F37" s="19"/>
      <c r="G37" s="19"/>
      <c r="H37" s="19"/>
      <c r="I37" s="17"/>
      <c r="L37" s="5" t="s">
        <v>31</v>
      </c>
      <c r="M37" s="134">
        <v>7.1774129999999996</v>
      </c>
      <c r="N37" s="134">
        <v>2.9629772000000001</v>
      </c>
      <c r="O37" s="134">
        <v>0</v>
      </c>
    </row>
    <row r="38" spans="1:15" ht="13.5">
      <c r="A38" s="20"/>
      <c r="B38" s="17"/>
      <c r="C38" s="17"/>
      <c r="D38" s="17"/>
      <c r="E38" s="17"/>
      <c r="F38" s="21"/>
      <c r="G38" s="21"/>
      <c r="H38" s="21"/>
      <c r="I38" s="22"/>
      <c r="L38" s="3" t="s">
        <v>26</v>
      </c>
      <c r="M38" s="135">
        <v>0</v>
      </c>
      <c r="N38" s="135">
        <v>0</v>
      </c>
      <c r="O38" s="135">
        <v>0</v>
      </c>
    </row>
    <row r="39" spans="1:15" ht="14.25" customHeight="1">
      <c r="A39" s="15"/>
      <c r="B39" s="15"/>
      <c r="C39" s="15"/>
      <c r="D39" s="17"/>
      <c r="E39" s="15"/>
      <c r="F39" s="17"/>
      <c r="G39" s="17"/>
      <c r="H39" s="17"/>
      <c r="I39" s="17"/>
      <c r="L39" s="8"/>
      <c r="M39" s="8"/>
      <c r="N39" s="8"/>
      <c r="O39" s="8"/>
    </row>
    <row r="40" spans="1:15" ht="13.5" customHeight="1">
      <c r="L40" s="8"/>
      <c r="M40" s="8"/>
      <c r="N40" s="8"/>
      <c r="O40" s="8"/>
    </row>
    <row r="41" spans="1:15" ht="13.5" customHeight="1"/>
    <row r="42" spans="1:15" ht="13.5">
      <c r="A42" s="25"/>
      <c r="B42" s="26"/>
      <c r="C42" s="25"/>
      <c r="E42" s="25"/>
    </row>
    <row r="43" spans="1:15" ht="12.75" customHeight="1">
      <c r="A43" s="27"/>
    </row>
    <row r="44" spans="1:15" ht="12.75" customHeight="1"/>
    <row r="45" spans="1:15" ht="13.5">
      <c r="A45" s="28"/>
      <c r="B45" s="21"/>
      <c r="C45" s="21"/>
      <c r="E45" s="21"/>
    </row>
    <row r="46" spans="1:15" ht="12.75" customHeight="1">
      <c r="A46" s="26"/>
      <c r="B46" s="25"/>
      <c r="C46" s="25"/>
      <c r="E46" s="25"/>
    </row>
    <row r="47" spans="1:15" ht="12.75" customHeight="1"/>
    <row r="49" spans="1:11" ht="12.75" customHeight="1"/>
    <row r="50" spans="1:11" s="1" customFormat="1" ht="12.75" customHeight="1">
      <c r="A50" s="8"/>
      <c r="B50" s="8"/>
      <c r="C50" s="8"/>
      <c r="D50" s="8"/>
      <c r="E50" s="8"/>
      <c r="F50" s="8"/>
      <c r="G50" s="8"/>
      <c r="H50" s="8"/>
      <c r="I50" s="8"/>
      <c r="J50" s="8"/>
      <c r="K50" s="8"/>
    </row>
    <row r="51" spans="1:11" s="1" customFormat="1" ht="12.75" customHeight="1">
      <c r="A51" s="8"/>
      <c r="B51" s="14"/>
      <c r="C51" s="14"/>
      <c r="D51" s="8"/>
      <c r="E51" s="14"/>
      <c r="F51" s="8"/>
      <c r="G51" s="8"/>
      <c r="H51" s="8"/>
      <c r="I51" s="8"/>
      <c r="J51" s="8"/>
      <c r="K51" s="8"/>
    </row>
    <row r="52" spans="1:11" s="1" customFormat="1" ht="12.75" customHeight="1">
      <c r="A52" s="25"/>
      <c r="B52" s="20"/>
      <c r="C52" s="25"/>
      <c r="D52" s="8"/>
      <c r="E52" s="25"/>
      <c r="F52" s="8"/>
      <c r="G52" s="8"/>
      <c r="H52" s="8"/>
      <c r="I52" s="8"/>
      <c r="J52" s="8"/>
      <c r="K52" s="8"/>
    </row>
    <row r="53" spans="1:11" s="1" customFormat="1" ht="12.75" customHeight="1">
      <c r="A53" s="27"/>
      <c r="B53" s="25"/>
      <c r="C53" s="25"/>
      <c r="D53" s="8"/>
      <c r="E53" s="25"/>
      <c r="F53" s="8"/>
      <c r="G53" s="8"/>
      <c r="H53" s="8"/>
      <c r="I53" s="8"/>
      <c r="J53" s="8"/>
      <c r="K53" s="8"/>
    </row>
    <row r="54" spans="1:11" s="1" customFormat="1" ht="12.75" customHeight="1">
      <c r="A54" s="26"/>
      <c r="B54" s="25"/>
      <c r="C54" s="25"/>
      <c r="D54" s="8"/>
      <c r="E54" s="25"/>
      <c r="F54" s="8"/>
      <c r="G54" s="8"/>
      <c r="H54" s="8"/>
      <c r="I54" s="8"/>
      <c r="J54" s="8"/>
      <c r="K54" s="8"/>
    </row>
    <row r="55" spans="1:11" s="1" customFormat="1">
      <c r="A55" s="8"/>
      <c r="B55" s="8"/>
      <c r="C55" s="8"/>
      <c r="D55" s="8"/>
      <c r="E55" s="8"/>
      <c r="F55" s="8"/>
      <c r="G55" s="8"/>
      <c r="H55" s="8"/>
      <c r="I55" s="8"/>
      <c r="J55" s="8"/>
      <c r="K55" s="8"/>
    </row>
    <row r="56" spans="1:11" s="1" customFormat="1" ht="13.5" customHeight="1">
      <c r="A56" s="8"/>
      <c r="B56" s="8"/>
      <c r="C56" s="8"/>
      <c r="D56" s="8"/>
      <c r="E56" s="8"/>
      <c r="F56" s="8"/>
      <c r="G56" s="8"/>
      <c r="H56" s="8"/>
      <c r="I56" s="8"/>
      <c r="J56" s="8"/>
      <c r="K56" s="8"/>
    </row>
    <row r="57" spans="1:11" s="1" customFormat="1">
      <c r="A57" s="8"/>
      <c r="B57" s="8"/>
      <c r="C57" s="8"/>
      <c r="D57" s="8"/>
      <c r="E57" s="8"/>
      <c r="F57" s="8"/>
      <c r="G57" s="8"/>
      <c r="H57" s="8"/>
      <c r="I57" s="8"/>
      <c r="J57" s="8"/>
      <c r="K57" s="8"/>
    </row>
    <row r="58" spans="1:11" ht="13.5">
      <c r="A58" s="20"/>
      <c r="B58" s="25"/>
      <c r="C58" s="25"/>
      <c r="E58" s="25"/>
    </row>
    <row r="60" spans="1:11" s="1" customFormat="1" ht="12.75" customHeight="1">
      <c r="A60" s="8"/>
      <c r="B60" s="8"/>
      <c r="C60" s="8"/>
      <c r="D60" s="8"/>
      <c r="E60" s="8"/>
      <c r="F60" s="8"/>
      <c r="G60" s="8"/>
      <c r="H60" s="8"/>
      <c r="I60" s="8"/>
      <c r="J60" s="8"/>
      <c r="K60" s="8"/>
    </row>
    <row r="61" spans="1:11" s="1" customFormat="1" ht="12.75" customHeight="1">
      <c r="A61" s="8"/>
      <c r="B61" s="8"/>
      <c r="C61" s="8"/>
      <c r="D61" s="8"/>
      <c r="E61" s="8"/>
      <c r="F61" s="8"/>
      <c r="G61" s="8"/>
      <c r="H61" s="8"/>
      <c r="I61" s="8"/>
      <c r="J61" s="8"/>
      <c r="K61" s="8"/>
    </row>
    <row r="62" spans="1:11" s="1" customFormat="1" ht="12.75" customHeight="1">
      <c r="A62" s="8"/>
      <c r="B62" s="8"/>
      <c r="C62" s="8"/>
      <c r="D62" s="8"/>
      <c r="E62" s="8"/>
      <c r="F62" s="8"/>
      <c r="G62" s="8"/>
      <c r="H62" s="8"/>
      <c r="I62" s="8"/>
      <c r="J62" s="8"/>
      <c r="K62" s="8"/>
    </row>
  </sheetData>
  <mergeCells count="4">
    <mergeCell ref="A32:I34"/>
    <mergeCell ref="A3:I4"/>
    <mergeCell ref="A22:I31"/>
    <mergeCell ref="A1:I2"/>
  </mergeCells>
  <pageMargins left="0.70866141732283472" right="0.70866141732283472" top="0.74803149606299213" bottom="0.74803149606299213" header="0.31496062992125984" footer="0.31496062992125984"/>
  <pageSetup paperSize="9" scale="6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zoomScaleNormal="100" workbookViewId="0">
      <selection sqref="A1:I2"/>
    </sheetView>
  </sheetViews>
  <sheetFormatPr defaultRowHeight="12.75"/>
  <cols>
    <col min="1" max="16384" width="9.140625" style="31"/>
  </cols>
  <sheetData>
    <row r="1" spans="1:19">
      <c r="A1" s="30" t="s">
        <v>83</v>
      </c>
      <c r="B1" s="30"/>
      <c r="C1" s="30"/>
      <c r="D1" s="30"/>
      <c r="E1" s="30"/>
      <c r="F1" s="30"/>
      <c r="G1" s="30"/>
      <c r="H1" s="30"/>
      <c r="I1" s="30"/>
    </row>
    <row r="2" spans="1:19">
      <c r="A2" s="30"/>
      <c r="B2" s="30"/>
      <c r="C2" s="30"/>
      <c r="D2" s="30"/>
      <c r="E2" s="30"/>
      <c r="F2" s="30"/>
      <c r="G2" s="30"/>
      <c r="H2" s="30"/>
      <c r="I2" s="30"/>
    </row>
    <row r="3" spans="1:19">
      <c r="A3" s="32" t="s">
        <v>331</v>
      </c>
      <c r="B3" s="32"/>
      <c r="C3" s="32"/>
      <c r="D3" s="32"/>
      <c r="E3" s="32"/>
      <c r="F3" s="32"/>
      <c r="G3" s="32"/>
      <c r="H3" s="32"/>
      <c r="I3" s="32"/>
    </row>
    <row r="4" spans="1:19">
      <c r="A4" s="32"/>
      <c r="B4" s="32"/>
      <c r="C4" s="32"/>
      <c r="D4" s="32"/>
      <c r="E4" s="32"/>
      <c r="F4" s="32"/>
      <c r="G4" s="32"/>
      <c r="H4" s="32"/>
      <c r="I4" s="32"/>
      <c r="L4" s="33"/>
      <c r="M4" s="33" t="s">
        <v>84</v>
      </c>
      <c r="N4" s="33" t="s">
        <v>85</v>
      </c>
      <c r="O4" s="33" t="s">
        <v>86</v>
      </c>
      <c r="P4" s="33" t="s">
        <v>87</v>
      </c>
      <c r="Q4" s="33" t="s">
        <v>88</v>
      </c>
      <c r="R4" s="33" t="s">
        <v>89</v>
      </c>
      <c r="S4" s="33" t="s">
        <v>90</v>
      </c>
    </row>
    <row r="5" spans="1:19">
      <c r="A5" s="37"/>
      <c r="B5" s="37"/>
      <c r="C5" s="37"/>
      <c r="D5" s="37"/>
      <c r="E5" s="37"/>
      <c r="F5" s="37"/>
      <c r="G5" s="37"/>
      <c r="H5" s="37"/>
      <c r="L5" s="31" t="s">
        <v>5</v>
      </c>
      <c r="M5" s="36">
        <v>15.823372840881348</v>
      </c>
      <c r="N5" s="36">
        <v>0.72616326808929443</v>
      </c>
      <c r="O5" s="36">
        <v>0.52201735973358154</v>
      </c>
      <c r="P5" s="36">
        <v>1.5423035621643066</v>
      </c>
      <c r="Q5" s="36">
        <v>9.7530700266361237E-2</v>
      </c>
      <c r="R5" s="36">
        <v>9.1907567977905273</v>
      </c>
      <c r="S5" s="36">
        <v>72.097854614257813</v>
      </c>
    </row>
    <row r="6" spans="1:19">
      <c r="A6" s="37"/>
      <c r="B6" s="37"/>
      <c r="C6" s="37"/>
      <c r="D6" s="37"/>
      <c r="E6" s="37"/>
      <c r="F6" s="37"/>
      <c r="G6" s="37"/>
      <c r="H6" s="37"/>
      <c r="L6" s="31" t="s">
        <v>33</v>
      </c>
      <c r="M6" s="36">
        <v>19.319395065307617</v>
      </c>
      <c r="N6" s="36">
        <v>1.5103363990783691</v>
      </c>
      <c r="O6" s="36">
        <v>0.18284310400485992</v>
      </c>
      <c r="P6" s="36">
        <v>0.66161072254180908</v>
      </c>
      <c r="Q6" s="36">
        <v>0.14890569448471069</v>
      </c>
      <c r="R6" s="36">
        <v>4.5493268966674805</v>
      </c>
      <c r="S6" s="36">
        <v>73.627586364746094</v>
      </c>
    </row>
    <row r="7" spans="1:19">
      <c r="A7" s="37"/>
      <c r="B7" s="37"/>
      <c r="C7" s="37"/>
      <c r="D7" s="37"/>
      <c r="E7" s="37"/>
      <c r="F7" s="37"/>
      <c r="G7" s="37"/>
      <c r="H7" s="37"/>
      <c r="L7" s="31" t="s">
        <v>6</v>
      </c>
      <c r="M7" s="36">
        <v>15.743780136108398</v>
      </c>
      <c r="N7" s="36">
        <v>0.66364502906799316</v>
      </c>
      <c r="O7" s="36">
        <v>0.72755521535873413</v>
      </c>
      <c r="P7" s="36">
        <v>0.12389570474624634</v>
      </c>
      <c r="Q7" s="36">
        <v>0</v>
      </c>
      <c r="R7" s="36">
        <v>3.3212418556213379</v>
      </c>
      <c r="S7" s="36">
        <v>79.419883728027344</v>
      </c>
    </row>
    <row r="8" spans="1:19">
      <c r="A8" s="37"/>
      <c r="B8" s="37"/>
      <c r="C8" s="37"/>
      <c r="D8" s="37"/>
      <c r="E8" s="37"/>
      <c r="F8" s="37"/>
      <c r="G8" s="37"/>
      <c r="H8" s="37"/>
      <c r="L8" s="31" t="s">
        <v>0</v>
      </c>
      <c r="M8" s="36">
        <v>12.459089279174805</v>
      </c>
      <c r="N8" s="36">
        <v>0.4410938024520874</v>
      </c>
      <c r="O8" s="36">
        <v>8.4156999364495277E-3</v>
      </c>
      <c r="P8" s="36">
        <v>0.96412199735641479</v>
      </c>
      <c r="Q8" s="36">
        <v>0.27751991152763367</v>
      </c>
      <c r="R8" s="36">
        <v>6.3185229301452637</v>
      </c>
      <c r="S8" s="36">
        <v>79.531234741210938</v>
      </c>
    </row>
    <row r="9" spans="1:19">
      <c r="A9" s="37"/>
      <c r="B9" s="37"/>
      <c r="C9" s="37"/>
      <c r="D9" s="37"/>
      <c r="E9" s="37"/>
      <c r="F9" s="37"/>
      <c r="G9" s="37"/>
      <c r="H9" s="37"/>
      <c r="L9" s="31" t="s">
        <v>11</v>
      </c>
      <c r="M9" s="36">
        <v>12.365972518920898</v>
      </c>
      <c r="N9" s="36">
        <v>3.3165323734283447</v>
      </c>
      <c r="O9" s="36">
        <v>0.90300047397613525</v>
      </c>
      <c r="P9" s="36">
        <v>1.9323180913925171</v>
      </c>
      <c r="Q9" s="36">
        <v>0.69954860210418701</v>
      </c>
      <c r="R9" s="36">
        <v>0.19992630183696747</v>
      </c>
      <c r="S9" s="36">
        <v>80.58270263671875</v>
      </c>
    </row>
    <row r="10" spans="1:19">
      <c r="A10" s="37"/>
      <c r="B10" s="37"/>
      <c r="C10" s="37"/>
      <c r="D10" s="37"/>
      <c r="E10" s="37"/>
      <c r="F10" s="37"/>
      <c r="G10" s="37"/>
      <c r="H10" s="37"/>
      <c r="L10" s="31" t="s">
        <v>2</v>
      </c>
      <c r="M10" s="36">
        <v>5.628626823425293</v>
      </c>
      <c r="N10" s="36">
        <v>5.3838343620300293</v>
      </c>
      <c r="O10" s="36">
        <v>1.1773226261138916</v>
      </c>
      <c r="P10" s="36">
        <v>2.206404447555542</v>
      </c>
      <c r="Q10" s="36">
        <v>0.20804789662361145</v>
      </c>
      <c r="R10" s="36">
        <v>4.2076821327209473</v>
      </c>
      <c r="S10" s="36">
        <v>81.188079833984375</v>
      </c>
    </row>
    <row r="11" spans="1:19">
      <c r="A11" s="37"/>
      <c r="B11" s="37"/>
      <c r="C11" s="37"/>
      <c r="D11" s="37"/>
      <c r="E11" s="37"/>
      <c r="F11" s="37"/>
      <c r="G11" s="37"/>
      <c r="H11" s="37"/>
      <c r="L11" s="31" t="s">
        <v>30</v>
      </c>
      <c r="M11" s="36">
        <v>6.7574596405029297</v>
      </c>
      <c r="N11" s="36">
        <v>1.3220459222793579</v>
      </c>
      <c r="O11" s="36">
        <v>2.4651288986206055</v>
      </c>
      <c r="P11" s="36">
        <v>1.3019535541534424</v>
      </c>
      <c r="Q11" s="36">
        <v>0.41639852523803711</v>
      </c>
      <c r="R11" s="36">
        <v>6.3224420547485352</v>
      </c>
      <c r="S11" s="36">
        <v>81.414566040039063</v>
      </c>
    </row>
    <row r="12" spans="1:19">
      <c r="A12" s="37"/>
      <c r="B12" s="37"/>
      <c r="C12" s="37"/>
      <c r="D12" s="37"/>
      <c r="E12" s="37"/>
      <c r="F12" s="37"/>
      <c r="G12" s="37"/>
      <c r="H12" s="37"/>
      <c r="L12" s="31" t="s">
        <v>20</v>
      </c>
      <c r="M12" s="36">
        <v>2.0886685848236084</v>
      </c>
      <c r="N12" s="36">
        <v>4.5568952560424805</v>
      </c>
      <c r="O12" s="36">
        <v>1.9986908435821533</v>
      </c>
      <c r="P12" s="36">
        <v>1.390549898147583</v>
      </c>
      <c r="Q12" s="36">
        <v>0.69616127014160156</v>
      </c>
      <c r="R12" s="36">
        <v>6.1087164878845215</v>
      </c>
      <c r="S12" s="36">
        <v>83.160316467285156</v>
      </c>
    </row>
    <row r="13" spans="1:19">
      <c r="A13" s="37"/>
      <c r="B13" s="37"/>
      <c r="C13" s="37"/>
      <c r="D13" s="37"/>
      <c r="E13" s="37"/>
      <c r="F13" s="37"/>
      <c r="G13" s="37"/>
      <c r="H13" s="37"/>
      <c r="L13" s="31" t="s">
        <v>8</v>
      </c>
      <c r="M13" s="36">
        <v>7.0303134918212891</v>
      </c>
      <c r="N13" s="36">
        <v>5.0795493125915527</v>
      </c>
      <c r="O13" s="36">
        <v>1.2346811294555664</v>
      </c>
      <c r="P13" s="36">
        <v>0.33658480644226074</v>
      </c>
      <c r="Q13" s="36">
        <v>0.73463481664657593</v>
      </c>
      <c r="R13" s="36">
        <v>2.3985543251037598</v>
      </c>
      <c r="S13" s="36">
        <v>83.185684204101563</v>
      </c>
    </row>
    <row r="14" spans="1:19">
      <c r="A14" s="37"/>
      <c r="B14" s="37"/>
      <c r="C14" s="37"/>
      <c r="D14" s="37"/>
      <c r="E14" s="37"/>
      <c r="F14" s="37"/>
      <c r="G14" s="37"/>
      <c r="H14" s="37"/>
      <c r="L14" s="31" t="s">
        <v>22</v>
      </c>
      <c r="M14" s="36">
        <v>2.8535933494567871</v>
      </c>
      <c r="N14" s="36">
        <v>3.7027337551116943</v>
      </c>
      <c r="O14" s="36">
        <v>0.83738893270492554</v>
      </c>
      <c r="P14" s="36">
        <v>2.5943317413330078</v>
      </c>
      <c r="Q14" s="36">
        <v>1.480180025100708E-2</v>
      </c>
      <c r="R14" s="36">
        <v>5.5784091949462891</v>
      </c>
      <c r="S14" s="36">
        <v>84.418746948242188</v>
      </c>
    </row>
    <row r="15" spans="1:19">
      <c r="A15" s="37"/>
      <c r="B15" s="37"/>
      <c r="C15" s="37"/>
      <c r="D15" s="37"/>
      <c r="E15" s="37"/>
      <c r="F15" s="37"/>
      <c r="G15" s="37"/>
      <c r="H15" s="37"/>
      <c r="L15" s="31" t="s">
        <v>16</v>
      </c>
      <c r="M15" s="36">
        <v>1.7873365879058838</v>
      </c>
      <c r="N15" s="36">
        <v>1.5292165279388428</v>
      </c>
      <c r="O15" s="36">
        <v>0.80800420045852661</v>
      </c>
      <c r="P15" s="36">
        <v>0.34676629304885864</v>
      </c>
      <c r="Q15" s="36">
        <v>0.13901890814304352</v>
      </c>
      <c r="R15" s="36">
        <v>10.913725852966309</v>
      </c>
      <c r="S15" s="36">
        <v>84.475936889648438</v>
      </c>
    </row>
    <row r="16" spans="1:19">
      <c r="A16" s="37"/>
      <c r="B16" s="37"/>
      <c r="C16" s="37"/>
      <c r="D16" s="37"/>
      <c r="E16" s="37"/>
      <c r="F16" s="37"/>
      <c r="G16" s="37"/>
      <c r="H16" s="37"/>
      <c r="L16" s="31" t="s">
        <v>43</v>
      </c>
      <c r="M16" s="36">
        <v>6.3627804232680276</v>
      </c>
      <c r="N16" s="36">
        <v>2.0390938986902651</v>
      </c>
      <c r="O16" s="36">
        <v>0.767539564722582</v>
      </c>
      <c r="P16" s="36">
        <v>0.94933915008669312</v>
      </c>
      <c r="Q16" s="36">
        <v>0.27808308245047281</v>
      </c>
      <c r="R16" s="36">
        <v>4.3638736340014832</v>
      </c>
      <c r="S16" s="36">
        <v>85.239290320354954</v>
      </c>
    </row>
    <row r="17" spans="1:19">
      <c r="A17" s="37"/>
      <c r="B17" s="37"/>
      <c r="C17" s="37"/>
      <c r="D17" s="37"/>
      <c r="E17" s="37"/>
      <c r="F17" s="37"/>
      <c r="G17" s="37"/>
      <c r="H17" s="37"/>
      <c r="L17" s="31" t="s">
        <v>1</v>
      </c>
      <c r="M17" s="36">
        <v>6.1168274879455566</v>
      </c>
      <c r="N17" s="36">
        <v>2.0045905113220215</v>
      </c>
      <c r="O17" s="36">
        <v>1.4649022817611694</v>
      </c>
      <c r="P17" s="36">
        <v>1.6316171884536743</v>
      </c>
      <c r="Q17" s="36">
        <v>0.22961878776550293</v>
      </c>
      <c r="R17" s="36">
        <v>2.9217343330383301</v>
      </c>
      <c r="S17" s="36">
        <v>85.630706787109375</v>
      </c>
    </row>
    <row r="18" spans="1:19">
      <c r="A18" s="37"/>
      <c r="B18" s="37"/>
      <c r="C18" s="37"/>
      <c r="D18" s="37"/>
      <c r="E18" s="37"/>
      <c r="F18" s="37"/>
      <c r="G18" s="37"/>
      <c r="H18" s="37"/>
      <c r="L18" s="31" t="s">
        <v>4</v>
      </c>
      <c r="M18" s="36">
        <v>4.5453090667724609</v>
      </c>
      <c r="N18" s="36">
        <v>2.7990047931671143</v>
      </c>
      <c r="O18" s="36">
        <v>1.3083198070526123</v>
      </c>
      <c r="P18" s="36">
        <v>0.89921027421951294</v>
      </c>
      <c r="Q18" s="36">
        <v>0.25492569804191589</v>
      </c>
      <c r="R18" s="36">
        <v>4.4680981636047363</v>
      </c>
      <c r="S18" s="36">
        <v>85.725135803222656</v>
      </c>
    </row>
    <row r="19" spans="1:19">
      <c r="A19" s="37"/>
      <c r="B19" s="37"/>
      <c r="C19" s="37"/>
      <c r="D19" s="37"/>
      <c r="E19" s="37"/>
      <c r="F19" s="37"/>
      <c r="G19" s="37"/>
      <c r="H19" s="37"/>
      <c r="L19" s="31" t="s">
        <v>23</v>
      </c>
      <c r="M19" s="36">
        <v>4.963531494140625</v>
      </c>
      <c r="N19" s="36">
        <v>3.4769349098205566</v>
      </c>
      <c r="O19" s="36">
        <v>0.2355726957321167</v>
      </c>
      <c r="P19" s="36">
        <v>0.45334276556968689</v>
      </c>
      <c r="Q19" s="36">
        <v>0.76322013139724731</v>
      </c>
      <c r="R19" s="36">
        <v>3.0548496246337891</v>
      </c>
      <c r="S19" s="36">
        <v>87.05255126953125</v>
      </c>
    </row>
    <row r="20" spans="1:19">
      <c r="A20" s="37"/>
      <c r="B20" s="37"/>
      <c r="C20" s="37"/>
      <c r="D20" s="37"/>
      <c r="E20" s="37"/>
      <c r="F20" s="37"/>
      <c r="G20" s="37"/>
      <c r="H20" s="37"/>
      <c r="L20" s="31" t="s">
        <v>9</v>
      </c>
      <c r="M20" s="36">
        <v>4.1437139511108398</v>
      </c>
      <c r="N20" s="36">
        <v>1.9050724506378174</v>
      </c>
      <c r="O20" s="36">
        <v>0.81274604797363281</v>
      </c>
      <c r="P20" s="36">
        <v>0.1976223886013031</v>
      </c>
      <c r="Q20" s="36">
        <v>0.29207888245582581</v>
      </c>
      <c r="R20" s="36">
        <v>5.1818294525146484</v>
      </c>
      <c r="S20" s="36">
        <v>87.466934204101563</v>
      </c>
    </row>
    <row r="21" spans="1:19">
      <c r="A21" s="37"/>
      <c r="B21" s="37"/>
      <c r="C21" s="37"/>
      <c r="D21" s="37"/>
      <c r="E21" s="37"/>
      <c r="F21" s="37"/>
      <c r="G21" s="37"/>
      <c r="H21" s="37"/>
      <c r="L21" s="31" t="s">
        <v>26</v>
      </c>
      <c r="M21" s="36">
        <v>5.5579037666320801</v>
      </c>
      <c r="N21" s="36">
        <v>1.0146623849868774</v>
      </c>
      <c r="O21" s="36">
        <v>1.0272784233093262</v>
      </c>
      <c r="P21" s="36">
        <v>0.69288873672485352</v>
      </c>
      <c r="Q21" s="36">
        <v>0.32053110003471375</v>
      </c>
      <c r="R21" s="36">
        <v>3.8728182315826416</v>
      </c>
      <c r="S21" s="36">
        <v>87.513916015625</v>
      </c>
    </row>
    <row r="22" spans="1:19" ht="12.75" customHeight="1">
      <c r="A22" s="32" t="s">
        <v>91</v>
      </c>
      <c r="B22" s="32"/>
      <c r="C22" s="32"/>
      <c r="D22" s="32"/>
      <c r="E22" s="32"/>
      <c r="F22" s="32"/>
      <c r="G22" s="32"/>
      <c r="H22" s="32"/>
      <c r="I22" s="32"/>
      <c r="L22" s="31" t="s">
        <v>3</v>
      </c>
      <c r="M22" s="36">
        <v>6.0770649909973145</v>
      </c>
      <c r="N22" s="36">
        <v>1.8843375444412231</v>
      </c>
      <c r="O22" s="36">
        <v>0.39008620381355286</v>
      </c>
      <c r="P22" s="36">
        <v>0.52981448173522949</v>
      </c>
      <c r="Q22" s="36">
        <v>0.25685429573059082</v>
      </c>
      <c r="R22" s="36">
        <v>2.0932986736297607</v>
      </c>
      <c r="S22" s="36">
        <v>88.768539428710938</v>
      </c>
    </row>
    <row r="23" spans="1:19">
      <c r="A23" s="32"/>
      <c r="B23" s="32"/>
      <c r="C23" s="32"/>
      <c r="D23" s="32"/>
      <c r="E23" s="32"/>
      <c r="F23" s="32"/>
      <c r="G23" s="32"/>
      <c r="H23" s="32"/>
      <c r="I23" s="32"/>
      <c r="L23" s="31" t="s">
        <v>7</v>
      </c>
      <c r="M23" s="36">
        <v>4.7570023536682129</v>
      </c>
      <c r="N23" s="36">
        <v>0.7717052698135376</v>
      </c>
      <c r="O23" s="36">
        <v>0.24493080377578735</v>
      </c>
      <c r="P23" s="36">
        <v>0</v>
      </c>
      <c r="Q23" s="36">
        <v>0.10746540129184723</v>
      </c>
      <c r="R23" s="36">
        <v>4.0621476173400879</v>
      </c>
      <c r="S23" s="36">
        <v>90.056747436523438</v>
      </c>
    </row>
    <row r="24" spans="1:19">
      <c r="A24" s="32"/>
      <c r="B24" s="32"/>
      <c r="C24" s="32"/>
      <c r="D24" s="32"/>
      <c r="E24" s="32"/>
      <c r="F24" s="32"/>
      <c r="G24" s="32"/>
      <c r="H24" s="32"/>
      <c r="I24" s="32"/>
      <c r="L24" s="31" t="s">
        <v>24</v>
      </c>
      <c r="M24" s="36">
        <v>3.5165932178497314</v>
      </c>
      <c r="N24" s="36">
        <v>1.4722260236740112</v>
      </c>
      <c r="O24" s="36">
        <v>0</v>
      </c>
      <c r="P24" s="36">
        <v>0.4785257875919342</v>
      </c>
      <c r="Q24" s="36">
        <v>8.1717297434806824E-2</v>
      </c>
      <c r="R24" s="36">
        <v>3.6738190650939941</v>
      </c>
      <c r="S24" s="36">
        <v>90.777114868164063</v>
      </c>
    </row>
    <row r="25" spans="1:19">
      <c r="A25" s="32"/>
      <c r="B25" s="32"/>
      <c r="C25" s="32"/>
      <c r="D25" s="32"/>
      <c r="E25" s="32"/>
      <c r="F25" s="32"/>
      <c r="G25" s="32"/>
      <c r="H25" s="32"/>
      <c r="I25" s="32"/>
      <c r="L25" s="31" t="s">
        <v>15</v>
      </c>
      <c r="M25" s="36">
        <v>0.46265172958374023</v>
      </c>
      <c r="N25" s="36">
        <v>0.87180685997009277</v>
      </c>
      <c r="O25" s="36">
        <v>0.47055476903915405</v>
      </c>
      <c r="P25" s="36">
        <v>1.2680072784423828</v>
      </c>
      <c r="Q25" s="36">
        <v>0</v>
      </c>
      <c r="R25" s="36">
        <v>4.9575371742248535</v>
      </c>
      <c r="S25" s="36">
        <v>91.969444274902344</v>
      </c>
    </row>
    <row r="26" spans="1:19">
      <c r="A26" s="32" t="s">
        <v>44</v>
      </c>
      <c r="B26" s="32"/>
      <c r="C26" s="32"/>
      <c r="D26" s="32"/>
      <c r="E26" s="32"/>
      <c r="F26" s="32"/>
      <c r="G26" s="32"/>
      <c r="H26" s="32"/>
      <c r="I26" s="32"/>
      <c r="L26" s="31" t="s">
        <v>17</v>
      </c>
      <c r="M26" s="36">
        <v>0.53612238168716431</v>
      </c>
      <c r="N26" s="36">
        <v>0.67286467552185059</v>
      </c>
      <c r="O26" s="36">
        <v>0.34198978543281555</v>
      </c>
      <c r="P26" s="36">
        <v>1.5979713201522827</v>
      </c>
      <c r="Q26" s="36">
        <v>0.15173940360546112</v>
      </c>
      <c r="R26" s="36">
        <v>3.2834656238555908</v>
      </c>
      <c r="S26" s="36">
        <v>93.415847778320313</v>
      </c>
    </row>
    <row r="27" spans="1:19">
      <c r="A27" s="32"/>
      <c r="B27" s="32"/>
      <c r="C27" s="32"/>
      <c r="D27" s="32"/>
      <c r="E27" s="32"/>
      <c r="F27" s="32"/>
      <c r="G27" s="32"/>
      <c r="H27" s="32"/>
      <c r="I27" s="32"/>
      <c r="L27" s="31" t="s">
        <v>31</v>
      </c>
      <c r="M27" s="36">
        <v>1.8874751329421997</v>
      </c>
      <c r="N27" s="36">
        <v>1.4194176197052002</v>
      </c>
      <c r="O27" s="36">
        <v>0.17896600067615509</v>
      </c>
      <c r="P27" s="36">
        <v>0.21133899688720703</v>
      </c>
      <c r="Q27" s="36">
        <v>0.158365398645401</v>
      </c>
      <c r="R27" s="36">
        <v>2.3343913555145264</v>
      </c>
      <c r="S27" s="36">
        <v>93.810043334960938</v>
      </c>
    </row>
    <row r="28" spans="1:19">
      <c r="L28" s="33" t="s">
        <v>10</v>
      </c>
      <c r="M28" s="207">
        <v>1.9221458435058594</v>
      </c>
      <c r="N28" s="207">
        <v>0.37449061870574951</v>
      </c>
      <c r="O28" s="207">
        <v>0.3130146861076355</v>
      </c>
      <c r="P28" s="207">
        <v>0.47362041473388672</v>
      </c>
      <c r="Q28" s="207">
        <v>0.34682637453079224</v>
      </c>
      <c r="R28" s="207">
        <v>1.3557994365692139</v>
      </c>
      <c r="S28" s="207">
        <v>95.214103698730469</v>
      </c>
    </row>
  </sheetData>
  <mergeCells count="4">
    <mergeCell ref="A1:I2"/>
    <mergeCell ref="A3:I4"/>
    <mergeCell ref="A22:I25"/>
    <mergeCell ref="A26:I2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zoomScaleNormal="100" workbookViewId="0">
      <selection sqref="A1:I2"/>
    </sheetView>
  </sheetViews>
  <sheetFormatPr defaultColWidth="9.140625" defaultRowHeight="12.75"/>
  <cols>
    <col min="1" max="11" width="9.140625" style="65"/>
    <col min="12" max="17" width="9.140625" style="65" customWidth="1"/>
    <col min="18" max="16384" width="9.140625" style="65"/>
  </cols>
  <sheetData>
    <row r="1" spans="1:17" ht="12.95" customHeight="1">
      <c r="A1" s="82" t="s">
        <v>92</v>
      </c>
      <c r="B1" s="82"/>
      <c r="C1" s="82"/>
      <c r="D1" s="82"/>
      <c r="E1" s="82"/>
      <c r="F1" s="82"/>
      <c r="G1" s="82"/>
      <c r="H1" s="82"/>
      <c r="I1" s="82"/>
      <c r="J1" s="69"/>
      <c r="K1" s="69"/>
    </row>
    <row r="2" spans="1:17" ht="12.95" customHeight="1">
      <c r="A2" s="82"/>
      <c r="B2" s="82"/>
      <c r="C2" s="82"/>
      <c r="D2" s="82"/>
      <c r="E2" s="82"/>
      <c r="F2" s="82"/>
      <c r="G2" s="82"/>
      <c r="H2" s="82"/>
      <c r="I2" s="82"/>
      <c r="J2" s="69"/>
      <c r="K2" s="69"/>
    </row>
    <row r="3" spans="1:17" ht="12.95" customHeight="1">
      <c r="A3" s="143" t="s">
        <v>93</v>
      </c>
      <c r="B3" s="143"/>
      <c r="C3" s="143"/>
      <c r="D3" s="143"/>
      <c r="E3" s="143"/>
      <c r="F3" s="143"/>
      <c r="G3" s="143"/>
      <c r="H3" s="143"/>
      <c r="I3" s="143"/>
      <c r="J3" s="69"/>
      <c r="K3" s="69"/>
    </row>
    <row r="4" spans="1:17">
      <c r="A4" s="143"/>
      <c r="B4" s="143"/>
      <c r="C4" s="143"/>
      <c r="D4" s="143"/>
      <c r="E4" s="143"/>
      <c r="F4" s="143"/>
      <c r="G4" s="143"/>
      <c r="H4" s="143"/>
      <c r="I4" s="143"/>
      <c r="J4" s="69"/>
      <c r="K4" s="69"/>
      <c r="L4" s="165" t="s">
        <v>94</v>
      </c>
      <c r="M4" s="166" t="s">
        <v>95</v>
      </c>
      <c r="N4" s="166" t="s">
        <v>96</v>
      </c>
      <c r="O4" s="166" t="s">
        <v>97</v>
      </c>
      <c r="P4" s="166" t="s">
        <v>98</v>
      </c>
      <c r="Q4" s="166" t="s">
        <v>99</v>
      </c>
    </row>
    <row r="5" spans="1:17">
      <c r="A5" s="144"/>
      <c r="B5" s="144"/>
      <c r="C5" s="144"/>
      <c r="D5" s="144"/>
      <c r="E5" s="144"/>
      <c r="F5" s="144"/>
      <c r="G5" s="144"/>
      <c r="H5" s="144"/>
      <c r="I5" s="144"/>
      <c r="J5" s="144"/>
      <c r="K5" s="144"/>
      <c r="L5" s="65" t="s">
        <v>30</v>
      </c>
      <c r="M5" s="147">
        <v>14.409869</v>
      </c>
      <c r="N5" s="147">
        <v>-7.2049344</v>
      </c>
      <c r="O5" s="147">
        <v>0</v>
      </c>
      <c r="P5" s="147">
        <v>27.447566999999999</v>
      </c>
      <c r="Q5" s="147">
        <v>34.652501000000001</v>
      </c>
    </row>
    <row r="6" spans="1:17" ht="12" customHeight="1">
      <c r="L6" s="65" t="s">
        <v>33</v>
      </c>
      <c r="M6" s="147">
        <v>82.364767999999998</v>
      </c>
      <c r="N6" s="147">
        <v>-55.342733000000003</v>
      </c>
      <c r="O6" s="147">
        <v>0</v>
      </c>
      <c r="P6" s="147">
        <v>-1.1999999999999999E-14</v>
      </c>
      <c r="Q6" s="147">
        <v>27.022034999999999</v>
      </c>
    </row>
    <row r="7" spans="1:17">
      <c r="A7" s="86"/>
      <c r="B7" s="86"/>
      <c r="C7" s="86"/>
      <c r="D7" s="86"/>
      <c r="E7" s="86"/>
      <c r="F7" s="86"/>
      <c r="G7" s="86"/>
      <c r="H7" s="86"/>
      <c r="I7" s="86"/>
      <c r="J7" s="86"/>
      <c r="K7" s="86"/>
      <c r="L7" s="65" t="s">
        <v>6</v>
      </c>
      <c r="M7" s="147">
        <v>49.453645000000002</v>
      </c>
      <c r="N7" s="147">
        <v>-23.722512999999999</v>
      </c>
      <c r="O7" s="147">
        <v>0</v>
      </c>
      <c r="P7" s="147">
        <v>0</v>
      </c>
      <c r="Q7" s="147">
        <v>25.731131999999999</v>
      </c>
    </row>
    <row r="8" spans="1:17">
      <c r="K8" s="8"/>
      <c r="L8" s="65" t="s">
        <v>18</v>
      </c>
      <c r="M8" s="148">
        <v>64.145748999999995</v>
      </c>
      <c r="N8" s="148">
        <v>-44.197986</v>
      </c>
      <c r="O8" s="148">
        <v>0</v>
      </c>
      <c r="P8" s="148">
        <v>0</v>
      </c>
      <c r="Q8" s="148">
        <v>19.947762999999998</v>
      </c>
    </row>
    <row r="9" spans="1:17">
      <c r="K9" s="8"/>
      <c r="L9" s="65" t="s">
        <v>4</v>
      </c>
      <c r="M9" s="147">
        <v>69.158411999999998</v>
      </c>
      <c r="N9" s="147">
        <v>-53.424872999999998</v>
      </c>
      <c r="O9" s="147">
        <v>0</v>
      </c>
      <c r="P9" s="147">
        <v>3.0033401</v>
      </c>
      <c r="Q9" s="147">
        <v>18.736878999999998</v>
      </c>
    </row>
    <row r="10" spans="1:17">
      <c r="A10" s="8"/>
      <c r="B10" s="8"/>
      <c r="C10" s="8"/>
      <c r="D10" s="8"/>
      <c r="E10" s="8"/>
      <c r="F10" s="8"/>
      <c r="G10" s="8"/>
      <c r="H10" s="8"/>
      <c r="I10" s="8"/>
      <c r="J10" s="8"/>
      <c r="K10" s="8"/>
      <c r="L10" s="65" t="s">
        <v>13</v>
      </c>
      <c r="M10" s="147">
        <v>68.022653000000005</v>
      </c>
      <c r="N10" s="147">
        <v>-57.819254999999998</v>
      </c>
      <c r="O10" s="147">
        <v>0</v>
      </c>
      <c r="P10" s="147">
        <v>0</v>
      </c>
      <c r="Q10" s="147">
        <v>10.203398</v>
      </c>
    </row>
    <row r="11" spans="1:17">
      <c r="K11" s="8"/>
      <c r="L11" s="76" t="s">
        <v>14</v>
      </c>
      <c r="M11" s="147">
        <v>21.491665999999999</v>
      </c>
      <c r="N11" s="147">
        <v>-21.491665999999999</v>
      </c>
      <c r="O11" s="147">
        <v>0</v>
      </c>
      <c r="P11" s="147">
        <v>8.0644148999999992</v>
      </c>
      <c r="Q11" s="147">
        <v>8.0644148999999992</v>
      </c>
    </row>
    <row r="12" spans="1:17">
      <c r="K12" s="8"/>
      <c r="L12" s="76" t="s">
        <v>20</v>
      </c>
      <c r="M12" s="147">
        <v>23.999323</v>
      </c>
      <c r="N12" s="147">
        <v>-16.037462000000001</v>
      </c>
      <c r="O12" s="147">
        <v>0</v>
      </c>
      <c r="P12" s="147">
        <v>0</v>
      </c>
      <c r="Q12" s="147">
        <v>7.9618606999999999</v>
      </c>
    </row>
    <row r="13" spans="1:17">
      <c r="K13" s="8"/>
      <c r="L13" s="76" t="s">
        <v>12</v>
      </c>
      <c r="M13" s="147">
        <v>23.491394</v>
      </c>
      <c r="N13" s="147">
        <v>-15.766036</v>
      </c>
      <c r="O13" s="147">
        <v>0</v>
      </c>
      <c r="P13" s="147">
        <v>0</v>
      </c>
      <c r="Q13" s="147">
        <v>7.7253578000000003</v>
      </c>
    </row>
    <row r="14" spans="1:17">
      <c r="K14" s="8"/>
      <c r="L14" s="76" t="s">
        <v>35</v>
      </c>
      <c r="M14" s="147">
        <v>31.950816</v>
      </c>
      <c r="N14" s="147">
        <v>-25.740646999999999</v>
      </c>
      <c r="O14" s="147">
        <v>-0.74748906000000004</v>
      </c>
      <c r="P14" s="147">
        <v>1.3772975000000001</v>
      </c>
      <c r="Q14" s="147">
        <v>6.8399774000000004</v>
      </c>
    </row>
    <row r="15" spans="1:17">
      <c r="A15" s="8"/>
      <c r="B15" s="8"/>
      <c r="C15" s="8"/>
      <c r="D15" s="8"/>
      <c r="E15" s="8"/>
      <c r="F15" s="8"/>
      <c r="G15" s="8"/>
      <c r="H15" s="8"/>
      <c r="I15" s="8"/>
      <c r="J15" s="8"/>
      <c r="K15" s="8"/>
      <c r="L15" s="76" t="s">
        <v>31</v>
      </c>
      <c r="M15" s="147">
        <v>12.988151</v>
      </c>
      <c r="N15" s="147">
        <v>0</v>
      </c>
      <c r="O15" s="147">
        <v>-6.1895601999999998</v>
      </c>
      <c r="P15" s="147">
        <v>0</v>
      </c>
      <c r="Q15" s="147">
        <v>6.7985905000000004</v>
      </c>
    </row>
    <row r="16" spans="1:17">
      <c r="A16" s="13"/>
      <c r="B16" s="13"/>
      <c r="C16" s="13"/>
      <c r="D16" s="13"/>
      <c r="E16" s="13"/>
      <c r="F16" s="13"/>
      <c r="G16" s="13"/>
      <c r="H16" s="13"/>
      <c r="I16" s="13"/>
      <c r="J16" s="13"/>
      <c r="K16" s="13"/>
      <c r="L16" s="76" t="s">
        <v>19</v>
      </c>
      <c r="M16" s="147">
        <v>83.371960000000001</v>
      </c>
      <c r="N16" s="147">
        <v>-75.034763999999996</v>
      </c>
      <c r="O16" s="147">
        <v>-1.5494592</v>
      </c>
      <c r="P16" s="147">
        <v>0</v>
      </c>
      <c r="Q16" s="147">
        <v>6.7877368000000002</v>
      </c>
    </row>
    <row r="17" spans="1:17">
      <c r="A17" s="13"/>
      <c r="B17" s="13"/>
      <c r="C17" s="13"/>
      <c r="D17" s="13"/>
      <c r="E17" s="13"/>
      <c r="F17" s="13"/>
      <c r="G17" s="13"/>
      <c r="H17" s="13"/>
      <c r="I17" s="13"/>
      <c r="J17" s="13"/>
      <c r="K17" s="13"/>
      <c r="L17" s="76" t="s">
        <v>22</v>
      </c>
      <c r="M17" s="147">
        <v>19.634070000000001</v>
      </c>
      <c r="N17" s="147">
        <v>-19.634070000000001</v>
      </c>
      <c r="O17" s="147">
        <v>-7.2511729000000003</v>
      </c>
      <c r="P17" s="147">
        <v>13.414600999999999</v>
      </c>
      <c r="Q17" s="147">
        <v>6.1634279000000003</v>
      </c>
    </row>
    <row r="18" spans="1:17">
      <c r="A18" s="13"/>
      <c r="B18" s="13"/>
      <c r="C18" s="13"/>
      <c r="D18" s="13"/>
      <c r="E18" s="13"/>
      <c r="F18" s="13"/>
      <c r="G18" s="13"/>
      <c r="H18" s="13"/>
      <c r="I18" s="13"/>
      <c r="J18" s="13"/>
      <c r="K18" s="13"/>
      <c r="L18" s="76" t="s">
        <v>0</v>
      </c>
      <c r="M18" s="147">
        <v>81.548635000000004</v>
      </c>
      <c r="N18" s="147">
        <v>-76.247973999999999</v>
      </c>
      <c r="O18" s="147">
        <v>0</v>
      </c>
      <c r="P18" s="147">
        <v>0</v>
      </c>
      <c r="Q18" s="147">
        <v>5.3006612999999998</v>
      </c>
    </row>
    <row r="19" spans="1:17">
      <c r="A19" s="13"/>
      <c r="B19" s="13"/>
      <c r="C19" s="13"/>
      <c r="D19" s="13"/>
      <c r="E19" s="13"/>
      <c r="F19" s="13"/>
      <c r="G19" s="13"/>
      <c r="H19" s="13"/>
      <c r="I19" s="13"/>
      <c r="J19" s="13"/>
      <c r="K19" s="13"/>
      <c r="L19" s="76" t="s">
        <v>10</v>
      </c>
      <c r="M19" s="147">
        <v>23.885166000000002</v>
      </c>
      <c r="N19" s="147">
        <v>-18.892137999999999</v>
      </c>
      <c r="O19" s="147">
        <v>0</v>
      </c>
      <c r="P19" s="147">
        <v>0</v>
      </c>
      <c r="Q19" s="147">
        <v>4.9930288000000003</v>
      </c>
    </row>
    <row r="20" spans="1:17">
      <c r="A20" s="13"/>
      <c r="B20" s="13"/>
      <c r="C20" s="13"/>
      <c r="D20" s="13"/>
      <c r="E20" s="13"/>
      <c r="F20" s="13"/>
      <c r="G20" s="13"/>
      <c r="H20" s="13"/>
      <c r="I20" s="13"/>
      <c r="J20" s="13"/>
      <c r="K20" s="13"/>
      <c r="L20" s="76" t="s">
        <v>21</v>
      </c>
      <c r="M20" s="147">
        <v>7.7902301999999999</v>
      </c>
      <c r="N20" s="147">
        <v>-3.3065646000000002</v>
      </c>
      <c r="O20" s="147">
        <v>0</v>
      </c>
      <c r="P20" s="147">
        <v>0</v>
      </c>
      <c r="Q20" s="147">
        <v>4.4836656000000001</v>
      </c>
    </row>
    <row r="21" spans="1:17">
      <c r="A21" s="13"/>
      <c r="B21" s="13"/>
      <c r="C21" s="13"/>
      <c r="D21" s="13"/>
      <c r="E21" s="13"/>
      <c r="F21" s="13"/>
      <c r="G21" s="13"/>
      <c r="H21" s="13"/>
      <c r="I21" s="13"/>
      <c r="J21" s="13"/>
      <c r="K21" s="13"/>
      <c r="L21" s="76" t="s">
        <v>5</v>
      </c>
      <c r="M21" s="147">
        <v>11.475711</v>
      </c>
      <c r="N21" s="147">
        <v>-7.1228550000000004</v>
      </c>
      <c r="O21" s="147">
        <v>0</v>
      </c>
      <c r="P21" s="147">
        <v>0</v>
      </c>
      <c r="Q21" s="147">
        <v>4.3528558000000004</v>
      </c>
    </row>
    <row r="22" spans="1:17">
      <c r="A22" s="13"/>
      <c r="B22" s="13"/>
      <c r="C22" s="13"/>
      <c r="D22" s="13"/>
      <c r="E22" s="13"/>
      <c r="F22" s="13"/>
      <c r="G22" s="13"/>
      <c r="H22" s="13"/>
      <c r="I22" s="13"/>
      <c r="J22" s="13"/>
      <c r="K22" s="13"/>
      <c r="L22" s="76" t="s">
        <v>23</v>
      </c>
      <c r="M22" s="147">
        <v>4.3388584999999997</v>
      </c>
      <c r="N22" s="147">
        <v>0</v>
      </c>
      <c r="O22" s="147">
        <v>0</v>
      </c>
      <c r="P22" s="147">
        <v>0</v>
      </c>
      <c r="Q22" s="147">
        <v>4.3388584999999997</v>
      </c>
    </row>
    <row r="23" spans="1:17" ht="12.75" customHeight="1">
      <c r="A23" s="150" t="s">
        <v>333</v>
      </c>
      <c r="B23" s="150"/>
      <c r="C23" s="150"/>
      <c r="D23" s="150"/>
      <c r="E23" s="150"/>
      <c r="F23" s="150"/>
      <c r="G23" s="150"/>
      <c r="H23" s="150"/>
      <c r="I23" s="150"/>
      <c r="J23" s="13"/>
      <c r="K23" s="13"/>
      <c r="L23" s="76" t="s">
        <v>24</v>
      </c>
      <c r="M23" s="147">
        <v>22.337579999999999</v>
      </c>
      <c r="N23" s="147">
        <v>-15.420335</v>
      </c>
      <c r="O23" s="147">
        <v>-2.6369137</v>
      </c>
      <c r="P23" s="147">
        <v>0</v>
      </c>
      <c r="Q23" s="147">
        <v>4.2803315</v>
      </c>
    </row>
    <row r="24" spans="1:17">
      <c r="A24" s="150"/>
      <c r="B24" s="150"/>
      <c r="C24" s="150"/>
      <c r="D24" s="150"/>
      <c r="E24" s="150"/>
      <c r="F24" s="150"/>
      <c r="G24" s="150"/>
      <c r="H24" s="150"/>
      <c r="I24" s="150"/>
      <c r="J24" s="13"/>
      <c r="K24" s="13"/>
      <c r="L24" s="76" t="s">
        <v>2</v>
      </c>
      <c r="M24" s="147">
        <v>26.727944000000001</v>
      </c>
      <c r="N24" s="147">
        <v>-19.199845</v>
      </c>
      <c r="O24" s="147">
        <v>-3.7640494000000002</v>
      </c>
      <c r="P24" s="147">
        <v>0</v>
      </c>
      <c r="Q24" s="147">
        <v>3.7640494000000002</v>
      </c>
    </row>
    <row r="25" spans="1:17">
      <c r="A25" s="150"/>
      <c r="B25" s="150"/>
      <c r="C25" s="150"/>
      <c r="D25" s="150"/>
      <c r="E25" s="150"/>
      <c r="F25" s="150"/>
      <c r="G25" s="150"/>
      <c r="H25" s="150"/>
      <c r="I25" s="150"/>
      <c r="J25" s="13"/>
      <c r="K25" s="13"/>
      <c r="L25" s="76" t="s">
        <v>7</v>
      </c>
      <c r="M25" s="147">
        <v>12.473081000000001</v>
      </c>
      <c r="N25" s="147">
        <v>-9.0969087999999996</v>
      </c>
      <c r="O25" s="147">
        <v>0</v>
      </c>
      <c r="P25" s="147">
        <v>0</v>
      </c>
      <c r="Q25" s="147">
        <v>3.3761722999999999</v>
      </c>
    </row>
    <row r="26" spans="1:17">
      <c r="A26" s="150"/>
      <c r="B26" s="150"/>
      <c r="C26" s="150"/>
      <c r="D26" s="150"/>
      <c r="E26" s="150"/>
      <c r="F26" s="150"/>
      <c r="G26" s="150"/>
      <c r="H26" s="150"/>
      <c r="I26" s="150"/>
      <c r="J26" s="13"/>
      <c r="K26" s="13"/>
      <c r="L26" s="76" t="s">
        <v>15</v>
      </c>
      <c r="M26" s="147">
        <v>8.6057302</v>
      </c>
      <c r="N26" s="147">
        <v>-5.3174728</v>
      </c>
      <c r="O26" s="147">
        <v>0</v>
      </c>
      <c r="P26" s="147">
        <v>0</v>
      </c>
      <c r="Q26" s="147">
        <v>3.2882574</v>
      </c>
    </row>
    <row r="27" spans="1:17">
      <c r="A27" s="150"/>
      <c r="B27" s="150"/>
      <c r="C27" s="150"/>
      <c r="D27" s="150"/>
      <c r="E27" s="150"/>
      <c r="F27" s="150"/>
      <c r="G27" s="150"/>
      <c r="H27" s="150"/>
      <c r="I27" s="150"/>
      <c r="J27" s="86"/>
      <c r="K27" s="13"/>
      <c r="L27" s="76" t="s">
        <v>9</v>
      </c>
      <c r="M27" s="147">
        <v>12.663129</v>
      </c>
      <c r="N27" s="147">
        <v>-10.130502999999999</v>
      </c>
      <c r="O27" s="147">
        <v>-0.51719501000000001</v>
      </c>
      <c r="P27" s="147">
        <v>0</v>
      </c>
      <c r="Q27" s="147">
        <v>2.0154307</v>
      </c>
    </row>
    <row r="28" spans="1:17">
      <c r="A28" s="150"/>
      <c r="B28" s="150"/>
      <c r="C28" s="150"/>
      <c r="D28" s="150"/>
      <c r="E28" s="150"/>
      <c r="F28" s="150"/>
      <c r="G28" s="150"/>
      <c r="H28" s="150"/>
      <c r="I28" s="150"/>
      <c r="J28" s="13"/>
      <c r="K28" s="13"/>
      <c r="L28" s="76" t="s">
        <v>3</v>
      </c>
      <c r="M28" s="147">
        <v>36.691729000000002</v>
      </c>
      <c r="N28" s="147">
        <v>-35.059092999999997</v>
      </c>
      <c r="O28" s="147">
        <v>0</v>
      </c>
      <c r="P28" s="147">
        <v>0</v>
      </c>
      <c r="Q28" s="147">
        <v>1.632636</v>
      </c>
    </row>
    <row r="29" spans="1:17">
      <c r="A29" s="150"/>
      <c r="B29" s="150"/>
      <c r="C29" s="150"/>
      <c r="D29" s="150"/>
      <c r="E29" s="150"/>
      <c r="F29" s="150"/>
      <c r="G29" s="150"/>
      <c r="H29" s="150"/>
      <c r="I29" s="150"/>
      <c r="J29" s="13"/>
      <c r="K29" s="13"/>
      <c r="L29" s="76" t="s">
        <v>32</v>
      </c>
      <c r="M29" s="147">
        <v>38.985663000000002</v>
      </c>
      <c r="N29" s="147">
        <v>-36.819792999999997</v>
      </c>
      <c r="O29" s="147">
        <v>-0.66676636</v>
      </c>
      <c r="P29" s="147">
        <v>0</v>
      </c>
      <c r="Q29" s="147">
        <v>1.4991038000000001</v>
      </c>
    </row>
    <row r="30" spans="1:17">
      <c r="A30" s="43" t="s">
        <v>338</v>
      </c>
      <c r="B30" s="43"/>
      <c r="C30" s="43"/>
      <c r="D30" s="43"/>
      <c r="E30" s="43"/>
      <c r="F30" s="43"/>
      <c r="G30" s="43"/>
      <c r="H30" s="43"/>
      <c r="I30" s="43"/>
      <c r="J30" s="13"/>
      <c r="K30" s="13"/>
      <c r="L30" s="76" t="s">
        <v>17</v>
      </c>
      <c r="M30" s="147">
        <v>15.716873</v>
      </c>
      <c r="N30" s="147">
        <v>-14.299443</v>
      </c>
      <c r="O30" s="147">
        <v>0</v>
      </c>
      <c r="P30" s="147">
        <v>0</v>
      </c>
      <c r="Q30" s="147">
        <v>1.4174296</v>
      </c>
    </row>
    <row r="31" spans="1:17">
      <c r="A31" s="43"/>
      <c r="B31" s="43"/>
      <c r="C31" s="43"/>
      <c r="D31" s="43"/>
      <c r="E31" s="43"/>
      <c r="F31" s="43"/>
      <c r="G31" s="43"/>
      <c r="H31" s="43"/>
      <c r="I31" s="43"/>
      <c r="J31" s="13"/>
      <c r="K31" s="13"/>
      <c r="L31" s="76" t="s">
        <v>25</v>
      </c>
      <c r="M31" s="147">
        <v>1.3249804000000001</v>
      </c>
      <c r="N31" s="147">
        <v>0</v>
      </c>
      <c r="O31" s="147">
        <v>-0.23523204</v>
      </c>
      <c r="P31" s="147">
        <v>0</v>
      </c>
      <c r="Q31" s="147">
        <v>1.0897484</v>
      </c>
    </row>
    <row r="32" spans="1:17">
      <c r="A32" s="43"/>
      <c r="B32" s="43"/>
      <c r="C32" s="43"/>
      <c r="D32" s="43"/>
      <c r="E32" s="43"/>
      <c r="F32" s="43"/>
      <c r="G32" s="43"/>
      <c r="H32" s="43"/>
      <c r="I32" s="43"/>
      <c r="J32" s="144"/>
      <c r="K32" s="13"/>
      <c r="L32" s="76" t="s">
        <v>16</v>
      </c>
      <c r="M32" s="147">
        <v>12.569115999999999</v>
      </c>
      <c r="N32" s="147">
        <v>-10.959472</v>
      </c>
      <c r="O32" s="147">
        <v>-0.98367123000000001</v>
      </c>
      <c r="P32" s="147">
        <v>0</v>
      </c>
      <c r="Q32" s="147">
        <v>0.62597259999999999</v>
      </c>
    </row>
    <row r="33" spans="1:17">
      <c r="A33" s="151" t="s">
        <v>100</v>
      </c>
      <c r="B33" s="151"/>
      <c r="C33" s="151"/>
      <c r="D33" s="151"/>
      <c r="E33" s="151"/>
      <c r="F33" s="151"/>
      <c r="G33" s="151"/>
      <c r="H33" s="151"/>
      <c r="I33" s="151"/>
      <c r="J33" s="144"/>
      <c r="K33" s="13"/>
      <c r="L33" s="76" t="s">
        <v>27</v>
      </c>
      <c r="M33" s="147">
        <v>0</v>
      </c>
      <c r="N33" s="147">
        <v>0</v>
      </c>
      <c r="O33" s="147">
        <v>0</v>
      </c>
      <c r="P33" s="147">
        <v>0</v>
      </c>
      <c r="Q33" s="147">
        <v>0</v>
      </c>
    </row>
    <row r="34" spans="1:17">
      <c r="A34" s="144"/>
      <c r="B34" s="144"/>
      <c r="C34" s="144"/>
      <c r="D34" s="144"/>
      <c r="E34" s="144"/>
      <c r="F34" s="144"/>
      <c r="G34" s="144"/>
      <c r="H34" s="144"/>
      <c r="I34" s="144"/>
      <c r="J34" s="145"/>
      <c r="K34" s="13"/>
      <c r="L34" s="76" t="s">
        <v>8</v>
      </c>
      <c r="M34" s="147">
        <v>10.953659</v>
      </c>
      <c r="N34" s="147">
        <v>-10.953659</v>
      </c>
      <c r="O34" s="147">
        <v>0</v>
      </c>
      <c r="P34" s="147">
        <v>0</v>
      </c>
      <c r="Q34" s="147">
        <v>0</v>
      </c>
    </row>
    <row r="35" spans="1:17">
      <c r="A35" s="144"/>
      <c r="B35" s="144"/>
      <c r="C35" s="144"/>
      <c r="D35" s="144"/>
      <c r="E35" s="144"/>
      <c r="F35" s="144"/>
      <c r="G35" s="144"/>
      <c r="H35" s="144"/>
      <c r="I35" s="144"/>
      <c r="J35" s="13"/>
      <c r="K35" s="13"/>
      <c r="L35" s="76" t="s">
        <v>1</v>
      </c>
      <c r="M35" s="147">
        <v>56.898949999999999</v>
      </c>
      <c r="N35" s="147">
        <v>-56.898949999999999</v>
      </c>
      <c r="O35" s="147">
        <v>0</v>
      </c>
      <c r="P35" s="147">
        <v>0</v>
      </c>
      <c r="Q35" s="147">
        <v>0</v>
      </c>
    </row>
    <row r="36" spans="1:17">
      <c r="A36" s="145"/>
      <c r="B36" s="145"/>
      <c r="C36" s="145"/>
      <c r="D36" s="145"/>
      <c r="E36" s="145"/>
      <c r="F36" s="145"/>
      <c r="G36" s="145"/>
      <c r="H36" s="145"/>
      <c r="I36" s="145"/>
      <c r="J36" s="13"/>
      <c r="K36" s="13"/>
      <c r="L36" s="76" t="s">
        <v>11</v>
      </c>
      <c r="M36" s="147">
        <v>53.003275000000002</v>
      </c>
      <c r="N36" s="147">
        <v>-53.003275000000002</v>
      </c>
      <c r="O36" s="147">
        <v>0</v>
      </c>
      <c r="P36" s="147">
        <v>0</v>
      </c>
      <c r="Q36" s="147">
        <v>0</v>
      </c>
    </row>
    <row r="37" spans="1:17">
      <c r="A37" s="13"/>
      <c r="B37" s="13"/>
      <c r="C37" s="13"/>
      <c r="D37" s="13"/>
      <c r="E37" s="13"/>
      <c r="F37" s="13"/>
      <c r="G37" s="13"/>
      <c r="H37" s="13"/>
      <c r="I37" s="13"/>
      <c r="J37" s="13"/>
      <c r="K37" s="13"/>
      <c r="L37" s="76" t="s">
        <v>26</v>
      </c>
      <c r="M37" s="148">
        <v>40.054057</v>
      </c>
      <c r="N37" s="148">
        <v>-40.054057</v>
      </c>
      <c r="O37" s="148">
        <v>0</v>
      </c>
      <c r="P37" s="148">
        <v>0</v>
      </c>
      <c r="Q37" s="148">
        <v>0</v>
      </c>
    </row>
    <row r="38" spans="1:17">
      <c r="A38" s="13"/>
      <c r="B38" s="13"/>
      <c r="C38" s="13"/>
      <c r="D38" s="13"/>
      <c r="E38" s="13"/>
      <c r="F38" s="13"/>
      <c r="G38" s="13"/>
      <c r="H38" s="13"/>
      <c r="I38" s="13"/>
      <c r="J38" s="13"/>
      <c r="K38" s="13"/>
      <c r="L38" s="146" t="s">
        <v>28</v>
      </c>
      <c r="M38" s="149">
        <v>43.800916000000001</v>
      </c>
      <c r="N38" s="149">
        <v>-36.982734999999998</v>
      </c>
      <c r="O38" s="149">
        <v>-0.87311875999999999</v>
      </c>
      <c r="P38" s="149">
        <v>-6.4791065999999997</v>
      </c>
      <c r="Q38" s="149">
        <v>-0.53404351000000005</v>
      </c>
    </row>
    <row r="39" spans="1:17">
      <c r="A39" s="13"/>
      <c r="B39" s="13"/>
      <c r="C39" s="13"/>
      <c r="D39" s="13"/>
      <c r="E39" s="13"/>
      <c r="F39" s="13"/>
      <c r="G39" s="13"/>
      <c r="H39" s="13"/>
      <c r="I39" s="13"/>
      <c r="J39" s="13"/>
      <c r="K39" s="13"/>
      <c r="L39" s="76"/>
    </row>
    <row r="40" spans="1:17">
      <c r="A40" s="13"/>
      <c r="B40" s="13"/>
      <c r="C40" s="13"/>
      <c r="D40" s="13"/>
      <c r="E40" s="13"/>
      <c r="F40" s="13"/>
      <c r="G40" s="13"/>
      <c r="H40" s="13"/>
      <c r="I40" s="13"/>
    </row>
    <row r="41" spans="1:17">
      <c r="A41" s="13"/>
      <c r="B41" s="13"/>
      <c r="C41" s="13"/>
      <c r="D41" s="13"/>
      <c r="E41" s="13"/>
      <c r="F41" s="13"/>
      <c r="G41" s="13"/>
      <c r="H41" s="13"/>
      <c r="I41" s="13"/>
    </row>
  </sheetData>
  <mergeCells count="5">
    <mergeCell ref="A3:I4"/>
    <mergeCell ref="A33:I33"/>
    <mergeCell ref="A1:I2"/>
    <mergeCell ref="A23:I29"/>
    <mergeCell ref="A30:I3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QUEISSER Monika, ELS</DisplayName>
        <AccountId>90</AccountId>
        <AccountType/>
      </UserInfo>
      <UserInfo>
        <DisplayName>LAGORCE Natalie, CTP</DisplayName>
        <AccountId>232</AccountId>
        <AccountType/>
      </UserInfo>
      <UserInfo>
        <DisplayName>PEREZ Fatima, ELS/SPD</DisplayName>
        <AccountId>1498</AccountId>
        <AccountType/>
      </UserInfo>
      <UserInfo>
        <DisplayName>THEVENON Olivier, ELS/SPD</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ELS/SPD</DisplayName>
        <AccountId>219</AccountId>
        <AccountType/>
      </UserInfo>
      <UserInfo>
        <DisplayName>CLARKE Chris, ELS/SPD</DisplayName>
        <AccountId>124</AccountId>
        <AccountType/>
      </UserInfo>
      <UserInfo>
        <DisplayName>LEE Jiwan, ELS/SPD</DisplayName>
        <AccountId>2043</AccountId>
        <AccountType/>
      </UserInfo>
      <UserInfo>
        <DisplayName>CORRY Natalie, ELS/COM</DisplayName>
        <AccountId>202</AccountId>
        <AccountType/>
      </UserInfo>
      <UserInfo>
        <DisplayName>FLUCHTMANN Jonas, ELS/SPD</DisplayName>
        <AccountId>3581</AccountId>
        <AccountType/>
      </UserInfo>
      <UserInfo>
        <DisplayName>ALBERTONE Baptiste, ELS/SPD</DisplayName>
        <AccountId>3584</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2.2.3.4 Child well-being, family and gender</TermName>
          <TermId xmlns="http://schemas.microsoft.com/office/infopath/2007/PartnerControls">0c9bc8f4-d930-423b-b317-8f0609f98583</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Gender equality</TermName>
          <TermId xmlns="http://schemas.microsoft.com/office/infopath/2007/PartnerControls">7dd30b32-09fc-4762-ab57-14f72074c2b8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Gender</TermName>
          <TermId xmlns="http://schemas.microsoft.com/office/infopath/2007/PartnerControls">41562291-69fe-444f-b493-56384e0e408c</TermId>
        </TermInfo>
        <TermInfo xmlns="http://schemas.microsoft.com/office/infopath/2007/PartnerControls">
          <TermName xmlns="http://schemas.microsoft.com/office/infopath/2007/PartnerControls">Gender equality and development</TermName>
          <TermId xmlns="http://schemas.microsoft.com/office/infopath/2007/PartnerControls">b0d2661c-2803-4b76-8e69-25e8be2c0540</TermId>
        </TermInfo>
        <TermInfo xmlns="http://schemas.microsoft.com/office/infopath/2007/PartnerControls">
          <TermName xmlns="http://schemas.microsoft.com/office/infopath/2007/PartnerControls">Gender project</TermName>
          <TermId xmlns="http://schemas.microsoft.com/office/infopath/2007/PartnerControls">455e8630-7e16-459c-9cc3-ce0a3115d76e</TermId>
        </TermInfo>
      </Terms>
    </eShareKeywordsTaxHTField0>
    <OECDExpirationDate xmlns="c5805097-db0a-42f9-a837-be9035f1f571" xsi:nil="true"/>
    <TaxCatchAll xmlns="ca82dde9-3436-4d3d-bddd-d31447390034">
      <Value>1019</Value>
      <Value>49</Value>
      <Value>184</Value>
      <Value>214</Value>
      <Value>22</Value>
      <Value>479</Value>
      <Value>1020</Value>
    </TaxCatchAll>
  </documentManagement>
</p:properties>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6AAE1347-1204-4074-B9F2-2BD96A939E04}">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E74322C8-D829-4582-8937-7EDFE55468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86C5C8-A6A1-49B8-B161-C10C9CF30325}">
  <ds:schemaRefs>
    <ds:schemaRef ds:uri="http://schemas.microsoft.com/sharepoint/v3/contenttype/forms"/>
  </ds:schemaRefs>
</ds:datastoreItem>
</file>

<file path=customXml/itemProps4.xml><?xml version="1.0" encoding="utf-8"?>
<ds:datastoreItem xmlns:ds="http://schemas.openxmlformats.org/officeDocument/2006/customXml" ds:itemID="{A86820AE-354F-49CE-9607-4CE9DE890BB0}">
  <ds:schemaRefs>
    <ds:schemaRef ds:uri="c5805097-db0a-42f9-a837-be9035f1f571"/>
    <ds:schemaRef ds:uri="http://purl.org/dc/dcmitype/"/>
    <ds:schemaRef ds:uri="http://schemas.microsoft.com/office/2006/documentManagement/types"/>
    <ds:schemaRef ds:uri="http://schemas.openxmlformats.org/package/2006/metadata/core-properties"/>
    <ds:schemaRef ds:uri="c9f238dd-bb73-4aef-a7a5-d644ad823e52"/>
    <ds:schemaRef ds:uri="http://purl.org/dc/terms/"/>
    <ds:schemaRef ds:uri="http://purl.org/dc/elements/1.1/"/>
    <ds:schemaRef ds:uri="ca82dde9-3436-4d3d-bddd-d31447390034"/>
    <ds:schemaRef ds:uri="54c4cd27-f286-408f-9ce0-33c1e0f3ab39"/>
    <ds:schemaRef ds:uri="http://schemas.microsoft.com/office/infopath/2007/PartnerControls"/>
    <ds:schemaRef ds:uri="http://schemas.microsoft.com/sharepoint/v4"/>
    <ds:schemaRef ds:uri="22a5b7d0-1699-458f-b8e2-4d8247229549"/>
    <ds:schemaRef ds:uri="http://schemas.microsoft.com/office/2006/metadata/properties"/>
    <ds:schemaRef ds:uri="http://www.w3.org/XML/1998/namespace"/>
  </ds:schemaRefs>
</ds:datastoreItem>
</file>

<file path=customXml/itemProps5.xml><?xml version="1.0" encoding="utf-8"?>
<ds:datastoreItem xmlns:ds="http://schemas.openxmlformats.org/officeDocument/2006/customXml" ds:itemID="{2B3E080A-DBE0-483A-8C09-17B00F3C1D48}">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Figure 1</vt:lpstr>
      <vt:lpstr>Figure 2</vt:lpstr>
      <vt:lpstr>Figure 3</vt:lpstr>
      <vt:lpstr>Figure 4</vt:lpstr>
      <vt:lpstr>Figure 5</vt:lpstr>
      <vt:lpstr>Figure 6</vt:lpstr>
      <vt:lpstr>Annex Figure 1</vt:lpstr>
      <vt:lpstr>Annex Figure 2</vt:lpstr>
      <vt:lpstr>Annex Figure 3</vt:lpstr>
      <vt:lpstr>Annex Table 1</vt:lpstr>
      <vt:lpstr>'Annex Figure 1'!Print_Area</vt:lpstr>
      <vt:lpstr>'Annex Figure 2'!Print_Area</vt:lpstr>
      <vt:lpstr>'Figure 1'!Print_Area</vt:lpstr>
      <vt:lpstr>'Figure 2'!Print_Area</vt:lpstr>
      <vt:lpstr>'Figure 3'!Print_Area</vt:lpstr>
      <vt:lpstr>'Figure 4'!Print_Area</vt:lpstr>
      <vt:lpstr>'Figure 5'!Print_Area</vt:lpstr>
      <vt:lpstr>'Figure 6'!Print_Area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CLARKE Chris</dc:creator>
  <cp:lastModifiedBy>CLARKE Chris</cp:lastModifiedBy>
  <cp:lastPrinted>2020-04-06T15:34:46Z</cp:lastPrinted>
  <dcterms:created xsi:type="dcterms:W3CDTF">2017-02-06T14:58:26Z</dcterms:created>
  <dcterms:modified xsi:type="dcterms:W3CDTF">2020-05-29T16:55:34Z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Topic">
    <vt:lpwstr>184;#Gender equality|7dd30b32-09fc-4762-ab57-14f72074c2b8</vt:lpwstr>
  </property>
  <property fmtid="{D5CDD505-2E9C-101B-9397-08002B2CF9AE}" pid="4" name="OECDCountry">
    <vt:lpwstr/>
  </property>
  <property fmtid="{D5CDD505-2E9C-101B-9397-08002B2CF9AE}" pid="5" name="OECDCommittee">
    <vt:lpwstr>22;#Employment, Labour and Social Affairs Committee|042c2d58-0ad6-4bf4-853d-cad057c581bf</vt:lpwstr>
  </property>
  <property fmtid="{D5CDD505-2E9C-101B-9397-08002B2CF9AE}" pid="6" name="OECDPWB">
    <vt:lpwstr>1020;#2.2.3.4 Child well-being, family and gender|0c9bc8f4-d930-423b-b317-8f0609f98583</vt:lpwstr>
  </property>
  <property fmtid="{D5CDD505-2E9C-101B-9397-08002B2CF9AE}" pid="7" name="eShareOrganisationTaxHTField0">
    <vt:lpwstr/>
  </property>
  <property fmtid="{D5CDD505-2E9C-101B-9397-08002B2CF9AE}" pid="8" name="OECDKeywords">
    <vt:lpwstr>214;#Gender|41562291-69fe-444f-b493-56384e0e408c;#479;#Gender equality and development|b0d2661c-2803-4b76-8e69-25e8be2c0540;#1019;#Gender project|455e8630-7e16-459c-9cc3-ce0a3115d76e</vt:lpwstr>
  </property>
  <property fmtid="{D5CDD505-2E9C-101B-9397-08002B2CF9AE}" pid="9" name="OECDHorizontalProjects">
    <vt:lpwstr/>
  </property>
  <property fmtid="{D5CDD505-2E9C-101B-9397-08002B2CF9AE}" pid="10" name="OECDProjectOwnerStructure">
    <vt:lpwstr>49;#ELS/SPD|0e85e649-01ae-435c-b5a2-39c5f49851ef</vt:lpwstr>
  </property>
  <property fmtid="{D5CDD505-2E9C-101B-9397-08002B2CF9AE}" pid="11" name="OECDOrganisation">
    <vt:lpwstr/>
  </property>
  <property fmtid="{D5CDD505-2E9C-101B-9397-08002B2CF9AE}" pid="12" name="_docset_NoMedatataSyncRequired">
    <vt:lpwstr>False</vt:lpwstr>
  </property>
</Properties>
</file>