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955" activeTab="0"/>
  </bookViews>
  <sheets>
    <sheet name="Grafik 1" sheetId="1" r:id="rId1"/>
    <sheet name="Grafik 2" sheetId="2" r:id="rId2"/>
    <sheet name="Grafik 3" sheetId="3" r:id="rId3"/>
    <sheet name="Grafik 4" sheetId="4" r:id="rId4"/>
    <sheet name="Rohdaten 1" sheetId="5" r:id="rId5"/>
    <sheet name="Rohdaten 2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<sst xmlns="http://schemas.openxmlformats.org/spreadsheetml/2006/main" count="214" uniqueCount="56">
  <si>
    <t>Beschäftigungsquote nach Bildungsabschluss</t>
  </si>
  <si>
    <t>Land</t>
  </si>
  <si>
    <t>Bildungsniveau</t>
  </si>
  <si>
    <t>Migranten 2. Generation</t>
  </si>
  <si>
    <t>Deutschland</t>
  </si>
  <si>
    <t>Niedrig</t>
  </si>
  <si>
    <t>Mittel</t>
  </si>
  <si>
    <t>Hoch</t>
  </si>
  <si>
    <t>Österreich</t>
  </si>
  <si>
    <t>Schweiz</t>
  </si>
  <si>
    <t>Niederlande</t>
  </si>
  <si>
    <t>Dänemark</t>
  </si>
  <si>
    <t>Frankreich</t>
  </si>
  <si>
    <t>*</t>
  </si>
  <si>
    <t>* Einschließlich Hochqualifizierte</t>
  </si>
  <si>
    <t>Legende Bildungsniveau</t>
  </si>
  <si>
    <t>Real-/Hauptschulabschluss oder kein Schulabschluss</t>
  </si>
  <si>
    <t>abgeschlossene Berufsausbildung oder Abitur</t>
  </si>
  <si>
    <t>Hoch- oder Fachhochschulabschluss oder höhere berufliche Bildung</t>
  </si>
  <si>
    <t>ohne Migrations-hintergrund</t>
  </si>
  <si>
    <t>Beschäftigungs- defizit</t>
  </si>
  <si>
    <t>Belgien</t>
  </si>
  <si>
    <t>Kanada</t>
  </si>
  <si>
    <t>Norwegen</t>
  </si>
  <si>
    <t>Schweden</t>
  </si>
  <si>
    <t>USA</t>
  </si>
  <si>
    <t xml:space="preserve">20-29-Jährige Männer, 2007 </t>
  </si>
  <si>
    <t>Österreich *</t>
  </si>
  <si>
    <t>ohne Migrationshintergrund</t>
  </si>
  <si>
    <t>Grafik 1 - Beschäftigungsquote nach Bildungsabschluss</t>
  </si>
  <si>
    <t>Men</t>
  </si>
  <si>
    <t>Netherlands</t>
  </si>
  <si>
    <t>Belgium</t>
  </si>
  <si>
    <t>Denmark</t>
  </si>
  <si>
    <t>France</t>
  </si>
  <si>
    <t>Sweden</t>
  </si>
  <si>
    <t>Germany</t>
  </si>
  <si>
    <t>Luxembourg</t>
  </si>
  <si>
    <t>Austria</t>
  </si>
  <si>
    <t>OECD</t>
  </si>
  <si>
    <t>United Kingdom</t>
  </si>
  <si>
    <t xml:space="preserve">United States </t>
  </si>
  <si>
    <t>Norway</t>
  </si>
  <si>
    <t>Canada</t>
  </si>
  <si>
    <t>Australia</t>
  </si>
  <si>
    <t>Switzerland</t>
  </si>
  <si>
    <t>Spain</t>
  </si>
  <si>
    <t>Young immigrants</t>
  </si>
  <si>
    <t>Women</t>
  </si>
  <si>
    <t>Percentage of "population at risk" among native-born children and young immigrants1, by gender</t>
  </si>
  <si>
    <t>Ohne Migrationshintergrund</t>
  </si>
  <si>
    <t>Grafik 2 und 3</t>
  </si>
  <si>
    <t>2nd gen.</t>
  </si>
  <si>
    <t>% Low skilled</t>
  </si>
  <si>
    <t>United States</t>
  </si>
  <si>
    <t>Grafik 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</si>
</sst>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left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1" fontId="0" fillId="0" borderId="1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12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0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Beschäftigungsquote hochqualifizierte Männer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20-29 Jahre, 2007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38"/>
          <c:w val="0.95975"/>
          <c:h val="0.7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'Rohdaten 1'!$D$4</c:f>
              <c:strCache>
                <c:ptCount val="1"/>
                <c:pt idx="0">
                  <c:v>Migranten 2. Generation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'Rohdaten 1'!$B$5:$B$14</c:f>
              <c:strCache>
                <c:ptCount val="10"/>
                <c:pt idx="0">
                  <c:v>Belgien</c:v>
                </c:pt>
                <c:pt idx="1">
                  <c:v>Deutschland</c:v>
                </c:pt>
                <c:pt idx="2">
                  <c:v>Frankreich</c:v>
                </c:pt>
                <c:pt idx="3">
                  <c:v>Dänemark</c:v>
                </c:pt>
                <c:pt idx="4">
                  <c:v>Norwegen</c:v>
                </c:pt>
                <c:pt idx="5">
                  <c:v>Schweden</c:v>
                </c:pt>
                <c:pt idx="6">
                  <c:v>USA</c:v>
                </c:pt>
                <c:pt idx="7">
                  <c:v>Kanada</c:v>
                </c:pt>
                <c:pt idx="8">
                  <c:v>Niederlande</c:v>
                </c:pt>
                <c:pt idx="9">
                  <c:v>Schweiz</c:v>
                </c:pt>
              </c:strCache>
            </c:strRef>
          </c:cat>
          <c:val>
            <c:numRef>
              <c:f>'Rohdaten 1'!$D$5:$D$14</c:f>
              <c:numCache>
                <c:ptCount val="10"/>
                <c:pt idx="0">
                  <c:v>79</c:v>
                </c:pt>
                <c:pt idx="1">
                  <c:v>81</c:v>
                </c:pt>
                <c:pt idx="2">
                  <c:v>85</c:v>
                </c:pt>
                <c:pt idx="3">
                  <c:v>86</c:v>
                </c:pt>
                <c:pt idx="4">
                  <c:v>86</c:v>
                </c:pt>
                <c:pt idx="5">
                  <c:v>86.7264191207853</c:v>
                </c:pt>
                <c:pt idx="6">
                  <c:v>89</c:v>
                </c:pt>
                <c:pt idx="7">
                  <c:v>90</c:v>
                </c:pt>
                <c:pt idx="8">
                  <c:v>93</c:v>
                </c:pt>
                <c:pt idx="9">
                  <c:v>96</c:v>
                </c:pt>
              </c:numCache>
            </c:numRef>
          </c:val>
        </c:ser>
        <c:ser>
          <c:idx val="1"/>
          <c:order val="1"/>
          <c:tx>
            <c:strRef>
              <c:f>'Rohdaten 1'!$E$4</c:f>
              <c:strCache>
                <c:ptCount val="1"/>
                <c:pt idx="0">
                  <c:v>ohne Migrationshintergrund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'Rohdaten 1'!$B$5:$B$14</c:f>
              <c:strCache>
                <c:ptCount val="10"/>
                <c:pt idx="0">
                  <c:v>Belgien</c:v>
                </c:pt>
                <c:pt idx="1">
                  <c:v>Deutschland</c:v>
                </c:pt>
                <c:pt idx="2">
                  <c:v>Frankreich</c:v>
                </c:pt>
                <c:pt idx="3">
                  <c:v>Dänemark</c:v>
                </c:pt>
                <c:pt idx="4">
                  <c:v>Norwegen</c:v>
                </c:pt>
                <c:pt idx="5">
                  <c:v>Schweden</c:v>
                </c:pt>
                <c:pt idx="6">
                  <c:v>USA</c:v>
                </c:pt>
                <c:pt idx="7">
                  <c:v>Kanada</c:v>
                </c:pt>
                <c:pt idx="8">
                  <c:v>Niederlande</c:v>
                </c:pt>
                <c:pt idx="9">
                  <c:v>Schweiz</c:v>
                </c:pt>
              </c:strCache>
            </c:strRef>
          </c:cat>
          <c:val>
            <c:numRef>
              <c:f>'Rohdaten 1'!$E$5:$E$14</c:f>
              <c:numCache>
                <c:ptCount val="10"/>
                <c:pt idx="0">
                  <c:v>88</c:v>
                </c:pt>
                <c:pt idx="1">
                  <c:v>90</c:v>
                </c:pt>
                <c:pt idx="2">
                  <c:v>88</c:v>
                </c:pt>
                <c:pt idx="3">
                  <c:v>88</c:v>
                </c:pt>
                <c:pt idx="4">
                  <c:v>92.3</c:v>
                </c:pt>
                <c:pt idx="5">
                  <c:v>91.5555636284375</c:v>
                </c:pt>
                <c:pt idx="6">
                  <c:v>91</c:v>
                </c:pt>
                <c:pt idx="7">
                  <c:v>92</c:v>
                </c:pt>
                <c:pt idx="8">
                  <c:v>96</c:v>
                </c:pt>
                <c:pt idx="9">
                  <c:v>94</c:v>
                </c:pt>
              </c:numCache>
            </c:numRef>
          </c:val>
        </c:ser>
        <c:overlap val="-25"/>
        <c:gapWidth val="75"/>
        <c:axId val="8449855"/>
        <c:axId val="8939832"/>
      </c:barChart>
      <c:catAx>
        <c:axId val="84498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939832"/>
        <c:crosses val="autoZero"/>
        <c:auto val="1"/>
        <c:lblOffset val="100"/>
        <c:tickLblSkip val="1"/>
        <c:noMultiLvlLbl val="0"/>
      </c:catAx>
      <c:valAx>
        <c:axId val="8939832"/>
        <c:scaling>
          <c:orientation val="minMax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4498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25"/>
          <c:y val="0.94775"/>
          <c:w val="0.3902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Anteil der 20 - 29-Jährigen Männer ohne Berufsabschluss, nicht in Beschäftigung und nicht in Ausbildung, 2007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33"/>
          <c:w val="0.95975"/>
          <c:h val="0.7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'Rohdaten 2'!$A$45</c:f>
              <c:strCache>
                <c:ptCount val="1"/>
                <c:pt idx="0">
                  <c:v>Ohne Migrationshintergrund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'Rohdaten 2'!$B$43:$P$44</c:f>
              <c:multiLvlStrCache>
                <c:ptCount val="15"/>
                <c:lvl>
                  <c:pt idx="0">
                    <c:v>Netherlands</c:v>
                  </c:pt>
                  <c:pt idx="1">
                    <c:v>Belgium</c:v>
                  </c:pt>
                  <c:pt idx="2">
                    <c:v>Denmark</c:v>
                  </c:pt>
                  <c:pt idx="3">
                    <c:v>France</c:v>
                  </c:pt>
                  <c:pt idx="4">
                    <c:v>Sweden</c:v>
                  </c:pt>
                  <c:pt idx="5">
                    <c:v>Germany</c:v>
                  </c:pt>
                  <c:pt idx="6">
                    <c:v>Luxembourg</c:v>
                  </c:pt>
                  <c:pt idx="7">
                    <c:v>Austria</c:v>
                  </c:pt>
                  <c:pt idx="8">
                    <c:v>OECD</c:v>
                  </c:pt>
                  <c:pt idx="9">
                    <c:v>United Kingdom</c:v>
                  </c:pt>
                  <c:pt idx="10">
                    <c:v>United States </c:v>
                  </c:pt>
                  <c:pt idx="11">
                    <c:v>Norway</c:v>
                  </c:pt>
                  <c:pt idx="12">
                    <c:v>Canada</c:v>
                  </c:pt>
                  <c:pt idx="13">
                    <c:v>Australia</c:v>
                  </c:pt>
                  <c:pt idx="14">
                    <c:v>Switzerland</c:v>
                  </c:pt>
                </c:lvl>
              </c:multiLvlStrCache>
            </c:multiLvlStrRef>
          </c:cat>
          <c:val>
            <c:numRef>
              <c:f>'Rohdaten 2'!$B$45:$P$45</c:f>
              <c:numCache>
                <c:ptCount val="15"/>
                <c:pt idx="0">
                  <c:v>3.4154558588796418</c:v>
                </c:pt>
                <c:pt idx="1">
                  <c:v>4.508737125453816</c:v>
                </c:pt>
                <c:pt idx="2">
                  <c:v>5.460170111578562</c:v>
                </c:pt>
                <c:pt idx="3">
                  <c:v>5.014324058717052</c:v>
                </c:pt>
                <c:pt idx="4">
                  <c:v>4.78936634861634</c:v>
                </c:pt>
                <c:pt idx="5">
                  <c:v>4.647240738607266</c:v>
                </c:pt>
                <c:pt idx="6">
                  <c:v>4.1288699018763895</c:v>
                </c:pt>
                <c:pt idx="7">
                  <c:v>2.2894324369587062</c:v>
                </c:pt>
                <c:pt idx="8">
                  <c:v>3.9595612118605996</c:v>
                </c:pt>
                <c:pt idx="9">
                  <c:v>6.198532322262734</c:v>
                </c:pt>
                <c:pt idx="10">
                  <c:v>3.666193133765545</c:v>
                </c:pt>
                <c:pt idx="11">
                  <c:v>2.0124606751043035</c:v>
                </c:pt>
                <c:pt idx="12">
                  <c:v>5.541487135294842</c:v>
                </c:pt>
                <c:pt idx="13">
                  <c:v>4.08134925520128</c:v>
                </c:pt>
                <c:pt idx="14">
                  <c:v>1.3026348067905553</c:v>
                </c:pt>
              </c:numCache>
            </c:numRef>
          </c:val>
        </c:ser>
        <c:ser>
          <c:idx val="1"/>
          <c:order val="1"/>
          <c:tx>
            <c:strRef>
              <c:f>'Rohdaten 2'!$A$46</c:f>
              <c:strCache>
                <c:ptCount val="1"/>
                <c:pt idx="0">
                  <c:v>Migranten 2. Generation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'Rohdaten 2'!$B$43:$P$44</c:f>
              <c:multiLvlStrCache>
                <c:ptCount val="15"/>
                <c:lvl>
                  <c:pt idx="0">
                    <c:v>Netherlands</c:v>
                  </c:pt>
                  <c:pt idx="1">
                    <c:v>Belgium</c:v>
                  </c:pt>
                  <c:pt idx="2">
                    <c:v>Denmark</c:v>
                  </c:pt>
                  <c:pt idx="3">
                    <c:v>France</c:v>
                  </c:pt>
                  <c:pt idx="4">
                    <c:v>Sweden</c:v>
                  </c:pt>
                  <c:pt idx="5">
                    <c:v>Germany</c:v>
                  </c:pt>
                  <c:pt idx="6">
                    <c:v>Luxembourg</c:v>
                  </c:pt>
                  <c:pt idx="7">
                    <c:v>Austria</c:v>
                  </c:pt>
                  <c:pt idx="8">
                    <c:v>OECD</c:v>
                  </c:pt>
                  <c:pt idx="9">
                    <c:v>United Kingdom</c:v>
                  </c:pt>
                  <c:pt idx="10">
                    <c:v>United States </c:v>
                  </c:pt>
                  <c:pt idx="11">
                    <c:v>Norway</c:v>
                  </c:pt>
                  <c:pt idx="12">
                    <c:v>Canada</c:v>
                  </c:pt>
                  <c:pt idx="13">
                    <c:v>Australia</c:v>
                  </c:pt>
                  <c:pt idx="14">
                    <c:v>Switzerland</c:v>
                  </c:pt>
                </c:lvl>
              </c:multiLvlStrCache>
            </c:multiLvlStrRef>
          </c:cat>
          <c:val>
            <c:numRef>
              <c:f>'Rohdaten 2'!$B$46:$P$46</c:f>
              <c:numCache>
                <c:ptCount val="15"/>
                <c:pt idx="0">
                  <c:v>14.74296579668153</c:v>
                </c:pt>
                <c:pt idx="1">
                  <c:v>14.514907450201044</c:v>
                </c:pt>
                <c:pt idx="2">
                  <c:v>12.001535836177474</c:v>
                </c:pt>
                <c:pt idx="3">
                  <c:v>11.885494040447504</c:v>
                </c:pt>
                <c:pt idx="4">
                  <c:v>11.002102890817717</c:v>
                </c:pt>
                <c:pt idx="5">
                  <c:v>10.879445874077888</c:v>
                </c:pt>
                <c:pt idx="6">
                  <c:v>10.61348258980142</c:v>
                </c:pt>
                <c:pt idx="7">
                  <c:v>10.405073584202682</c:v>
                </c:pt>
                <c:pt idx="8">
                  <c:v>8.75908783083955</c:v>
                </c:pt>
                <c:pt idx="9">
                  <c:v>6.982541414618981</c:v>
                </c:pt>
                <c:pt idx="10">
                  <c:v>4.099124857357534</c:v>
                </c:pt>
                <c:pt idx="11">
                  <c:v>4.002188155136267</c:v>
                </c:pt>
                <c:pt idx="12">
                  <c:v>3.384056603773585</c:v>
                </c:pt>
                <c:pt idx="13">
                  <c:v>3.290055031446541</c:v>
                </c:pt>
                <c:pt idx="14">
                  <c:v>2.5976707129584353</c:v>
                </c:pt>
              </c:numCache>
            </c:numRef>
          </c:val>
        </c:ser>
        <c:overlap val="-25"/>
        <c:gapWidth val="75"/>
        <c:axId val="13349625"/>
        <c:axId val="53037762"/>
      </c:barChart>
      <c:catAx>
        <c:axId val="133496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037762"/>
        <c:crosses val="autoZero"/>
        <c:auto val="1"/>
        <c:lblOffset val="100"/>
        <c:tickLblSkip val="1"/>
        <c:noMultiLvlLbl val="0"/>
      </c:catAx>
      <c:valAx>
        <c:axId val="530377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3496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475"/>
          <c:y val="0.946"/>
          <c:w val="0.43125"/>
          <c:h val="0.0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Anteil der 20 - 29-Jährigen Frauenohne Berufsabschluss, nicht in Beschäftigung und nicht in Ausbildung, 2007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33"/>
          <c:w val="0.95975"/>
          <c:h val="0.7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'Rohdaten 2'!$A$52</c:f>
              <c:strCache>
                <c:ptCount val="1"/>
                <c:pt idx="0">
                  <c:v>Ohne Migrationshintergrund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'Rohdaten 2'!$B$51:$P$51</c:f>
              <c:strCache>
                <c:ptCount val="15"/>
                <c:pt idx="0">
                  <c:v>Belgium</c:v>
                </c:pt>
                <c:pt idx="1">
                  <c:v>Luxembourg</c:v>
                </c:pt>
                <c:pt idx="2">
                  <c:v>Austria</c:v>
                </c:pt>
                <c:pt idx="3">
                  <c:v>Germany</c:v>
                </c:pt>
                <c:pt idx="4">
                  <c:v>Netherlands</c:v>
                </c:pt>
                <c:pt idx="5">
                  <c:v>France</c:v>
                </c:pt>
                <c:pt idx="6">
                  <c:v>United Kingdom</c:v>
                </c:pt>
                <c:pt idx="7">
                  <c:v>Denmark</c:v>
                </c:pt>
                <c:pt idx="8">
                  <c:v>OECD</c:v>
                </c:pt>
                <c:pt idx="9">
                  <c:v>Sweden</c:v>
                </c:pt>
                <c:pt idx="10">
                  <c:v>Australia</c:v>
                </c:pt>
                <c:pt idx="11">
                  <c:v>United States </c:v>
                </c:pt>
                <c:pt idx="12">
                  <c:v>Norway</c:v>
                </c:pt>
                <c:pt idx="13">
                  <c:v>Canada</c:v>
                </c:pt>
                <c:pt idx="14">
                  <c:v>Switzerland</c:v>
                </c:pt>
              </c:strCache>
            </c:strRef>
          </c:cat>
          <c:val>
            <c:numRef>
              <c:f>'Rohdaten 2'!$B$52:$P$52</c:f>
              <c:numCache>
                <c:ptCount val="15"/>
                <c:pt idx="0">
                  <c:v>4.44359373450791</c:v>
                </c:pt>
                <c:pt idx="1">
                  <c:v>7.962900383494063</c:v>
                </c:pt>
                <c:pt idx="2">
                  <c:v>2.915078901197673</c:v>
                </c:pt>
                <c:pt idx="3">
                  <c:v>5.975245871598856</c:v>
                </c:pt>
                <c:pt idx="4">
                  <c:v>4.261526929057105</c:v>
                </c:pt>
                <c:pt idx="5">
                  <c:v>6.163286870942512</c:v>
                </c:pt>
                <c:pt idx="6">
                  <c:v>10.079106720328689</c:v>
                </c:pt>
                <c:pt idx="7">
                  <c:v>5.85651128704547</c:v>
                </c:pt>
                <c:pt idx="8">
                  <c:v>4.994977855621527</c:v>
                </c:pt>
                <c:pt idx="9">
                  <c:v>4.558663221834845</c:v>
                </c:pt>
                <c:pt idx="10">
                  <c:v>6.791050688976378</c:v>
                </c:pt>
                <c:pt idx="11">
                  <c:v>4.0712571419696095</c:v>
                </c:pt>
                <c:pt idx="12">
                  <c:v>2.215085741424643</c:v>
                </c:pt>
                <c:pt idx="13">
                  <c:v>6.382566437007874</c:v>
                </c:pt>
                <c:pt idx="14">
                  <c:v>0.9114223140945439</c:v>
                </c:pt>
              </c:numCache>
            </c:numRef>
          </c:val>
        </c:ser>
        <c:ser>
          <c:idx val="1"/>
          <c:order val="1"/>
          <c:tx>
            <c:strRef>
              <c:f>'Rohdaten 2'!$A$53</c:f>
              <c:strCache>
                <c:ptCount val="1"/>
                <c:pt idx="0">
                  <c:v>Migranten 2. Generation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'Rohdaten 2'!$B$51:$P$51</c:f>
              <c:strCache>
                <c:ptCount val="15"/>
                <c:pt idx="0">
                  <c:v>Belgium</c:v>
                </c:pt>
                <c:pt idx="1">
                  <c:v>Luxembourg</c:v>
                </c:pt>
                <c:pt idx="2">
                  <c:v>Austria</c:v>
                </c:pt>
                <c:pt idx="3">
                  <c:v>Germany</c:v>
                </c:pt>
                <c:pt idx="4">
                  <c:v>Netherlands</c:v>
                </c:pt>
                <c:pt idx="5">
                  <c:v>France</c:v>
                </c:pt>
                <c:pt idx="6">
                  <c:v>United Kingdom</c:v>
                </c:pt>
                <c:pt idx="7">
                  <c:v>Denmark</c:v>
                </c:pt>
                <c:pt idx="8">
                  <c:v>OECD</c:v>
                </c:pt>
                <c:pt idx="9">
                  <c:v>Sweden</c:v>
                </c:pt>
                <c:pt idx="10">
                  <c:v>Australia</c:v>
                </c:pt>
                <c:pt idx="11">
                  <c:v>United States </c:v>
                </c:pt>
                <c:pt idx="12">
                  <c:v>Norway</c:v>
                </c:pt>
                <c:pt idx="13">
                  <c:v>Canada</c:v>
                </c:pt>
                <c:pt idx="14">
                  <c:v>Switzerland</c:v>
                </c:pt>
              </c:strCache>
            </c:strRef>
          </c:cat>
          <c:val>
            <c:numRef>
              <c:f>'Rohdaten 2'!$B$53:$P$53</c:f>
              <c:numCache>
                <c:ptCount val="15"/>
                <c:pt idx="0">
                  <c:v>16.227923506365222</c:v>
                </c:pt>
                <c:pt idx="1">
                  <c:v>14.345481355327294</c:v>
                </c:pt>
                <c:pt idx="2">
                  <c:v>13.952866928573421</c:v>
                </c:pt>
                <c:pt idx="3">
                  <c:v>13.625973716299896</c:v>
                </c:pt>
                <c:pt idx="4">
                  <c:v>12.194476128401499</c:v>
                </c:pt>
                <c:pt idx="5">
                  <c:v>10.937440964975284</c:v>
                </c:pt>
                <c:pt idx="6">
                  <c:v>10.514266128305518</c:v>
                </c:pt>
                <c:pt idx="7">
                  <c:v>9.53440214477212</c:v>
                </c:pt>
                <c:pt idx="8">
                  <c:v>9.421983173685874</c:v>
                </c:pt>
                <c:pt idx="9">
                  <c:v>9.055957987637187</c:v>
                </c:pt>
                <c:pt idx="10">
                  <c:v>4.277383627608346</c:v>
                </c:pt>
                <c:pt idx="11">
                  <c:v>4.897232652885737</c:v>
                </c:pt>
                <c:pt idx="12">
                  <c:v>2.648169031411465</c:v>
                </c:pt>
                <c:pt idx="13">
                  <c:v>2.523820224719101</c:v>
                </c:pt>
                <c:pt idx="14">
                  <c:v>2.140189459328859</c:v>
                </c:pt>
              </c:numCache>
            </c:numRef>
          </c:val>
        </c:ser>
        <c:overlap val="-25"/>
        <c:gapWidth val="75"/>
        <c:axId val="7577811"/>
        <c:axId val="1091436"/>
      </c:barChart>
      <c:catAx>
        <c:axId val="75778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91436"/>
        <c:crosses val="autoZero"/>
        <c:auto val="1"/>
        <c:lblOffset val="100"/>
        <c:tickLblSkip val="1"/>
        <c:noMultiLvlLbl val="0"/>
      </c:catAx>
      <c:valAx>
        <c:axId val="10914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577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475"/>
          <c:y val="0.946"/>
          <c:w val="0.43125"/>
          <c:h val="0.0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Bildungsdefizit erhöht das Risiko beruflicher Unterqualifikation Migranten zweiter Generation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"/>
          <c:y val="0.077"/>
          <c:w val="0.87675"/>
          <c:h val="0.81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tx>
                <c:strRef>
                  <c:f>'[2]Final Plot'!$B$27</c:f>
                  <c:strCache>
                    <c:ptCount val="1"/>
                    <c:pt idx="0">
                      <c:v>Australia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'[2]Final Plot'!$B$28</c:f>
                  <c:strCache>
                    <c:ptCount val="1"/>
                    <c:pt idx="0">
                      <c:v>Austria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'[2]Final Plot'!$B$29</c:f>
                  <c:strCache>
                    <c:ptCount val="1"/>
                    <c:pt idx="0">
                      <c:v>Belgium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'[2]Final Plot'!$B$30</c:f>
                  <c:strCache>
                    <c:ptCount val="1"/>
                    <c:pt idx="0">
                      <c:v>Canada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'[2]Final Plot'!$B$31</c:f>
                  <c:strCache>
                    <c:ptCount val="1"/>
                    <c:pt idx="0">
                      <c:v>Denmark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'[2]Final Plot'!$B$32</c:f>
                  <c:strCache>
                    <c:ptCount val="1"/>
                    <c:pt idx="0">
                      <c:v>France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'[2]Final Plot'!$B$33</c:f>
                  <c:strCache>
                    <c:ptCount val="1"/>
                    <c:pt idx="0">
                      <c:v>Germany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'[2]Final Plot'!$B$34</c:f>
                  <c:strCache>
                    <c:ptCount val="1"/>
                    <c:pt idx="0">
                      <c:v>Luxembourg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'[2]Final Plot'!$B$35</c:f>
                  <c:strCache>
                    <c:ptCount val="1"/>
                    <c:pt idx="0">
                      <c:v>Netherlands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'[2]Final Plot'!$B$36</c:f>
                  <c:strCache>
                    <c:ptCount val="1"/>
                    <c:pt idx="0">
                      <c:v>Sweden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'[2]Final Plot'!$B$37</c:f>
                  <c:strCache>
                    <c:ptCount val="1"/>
                    <c:pt idx="0">
                      <c:v>Switzerland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'[2]Final Plot'!$B$38</c:f>
                  <c:strCache>
                    <c:ptCount val="1"/>
                    <c:pt idx="0">
                      <c:v>United Kingdom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'[2]Final Plot'!$B$39</c:f>
                  <c:strCache>
                    <c:ptCount val="1"/>
                    <c:pt idx="0">
                      <c:v>United States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'[2]Final Plot'!$B$40</c:f>
                  <c:strCache>
                    <c:ptCount val="1"/>
                    <c:pt idx="0">
                      <c:v>OECD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R² = 0.7936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'[1]Chart 3'!$C$27:$C$40</c:f>
              <c:numCache>
                <c:ptCount val="14"/>
                <c:pt idx="0">
                  <c:v>-7</c:v>
                </c:pt>
                <c:pt idx="1">
                  <c:v>79</c:v>
                </c:pt>
                <c:pt idx="2">
                  <c:v>81</c:v>
                </c:pt>
                <c:pt idx="3">
                  <c:v>0</c:v>
                </c:pt>
                <c:pt idx="4">
                  <c:v>64</c:v>
                </c:pt>
                <c:pt idx="5">
                  <c:v>36</c:v>
                </c:pt>
                <c:pt idx="6">
                  <c:v>83</c:v>
                </c:pt>
                <c:pt idx="7">
                  <c:v>61.19786419812393</c:v>
                </c:pt>
                <c:pt idx="8">
                  <c:v>61</c:v>
                </c:pt>
                <c:pt idx="9">
                  <c:v>29</c:v>
                </c:pt>
                <c:pt idx="10">
                  <c:v>48</c:v>
                </c:pt>
                <c:pt idx="11">
                  <c:v>7</c:v>
                </c:pt>
                <c:pt idx="12">
                  <c:v>22</c:v>
                </c:pt>
                <c:pt idx="13">
                  <c:v>46.36363636363637</c:v>
                </c:pt>
              </c:numCache>
            </c:numRef>
          </c:xVal>
          <c:yVal>
            <c:numRef>
              <c:f>'[1]Chart 3'!$D$27:$D$40</c:f>
              <c:numCache>
                <c:ptCount val="14"/>
                <c:pt idx="0">
                  <c:v>-5</c:v>
                </c:pt>
                <c:pt idx="1">
                  <c:v>28.5</c:v>
                </c:pt>
                <c:pt idx="2">
                  <c:v>19</c:v>
                </c:pt>
                <c:pt idx="3">
                  <c:v>-8.5</c:v>
                </c:pt>
                <c:pt idx="4">
                  <c:v>16.5</c:v>
                </c:pt>
                <c:pt idx="5">
                  <c:v>10.27</c:v>
                </c:pt>
                <c:pt idx="6">
                  <c:v>17.965000000000003</c:v>
                </c:pt>
                <c:pt idx="7">
                  <c:v>28.859764807794583</c:v>
                </c:pt>
                <c:pt idx="8">
                  <c:v>18.175835626515457</c:v>
                </c:pt>
                <c:pt idx="9">
                  <c:v>10.587824728293892</c:v>
                </c:pt>
                <c:pt idx="10">
                  <c:v>3.8550000000000004</c:v>
                </c:pt>
                <c:pt idx="11">
                  <c:v>-2.4849999999999994</c:v>
                </c:pt>
                <c:pt idx="12">
                  <c:v>1.8699999999999992</c:v>
                </c:pt>
                <c:pt idx="13">
                  <c:v>10.260338673487906</c:v>
                </c:pt>
              </c:numCache>
            </c:numRef>
          </c:yVal>
          <c:smooth val="0"/>
        </c:ser>
        <c:axId val="9822925"/>
        <c:axId val="21297462"/>
      </c:scatterChart>
      <c:valAx>
        <c:axId val="9822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PISA Defizit Lesen
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(Differenz in PISA-Punkten gegenüber SchülerInnen ohne Migrationshintergrund, PISA 2006)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97462"/>
        <c:crosses val="autoZero"/>
        <c:crossBetween val="midCat"/>
        <c:dispUnits/>
      </c:valAx>
      <c:valAx>
        <c:axId val="21297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Überrepräsentation bei Geringqualifizierten 
(Differenz Prozentpunkte gegenüber jungen Erwachsenen ohne Migrationshintergrund, 
20-29- Jährige,  um 2007)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666699"/>
              </a:solidFill>
            </a:ln>
          </c:spPr>
        </c:majorGridlines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22925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87401575" bottom="0.7874015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87401575" bottom="0.7874015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87401575" bottom="0.7874015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87401575" bottom="0.7874015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Chart 1"/>
        <xdr:cNvGraphicFramePr/>
      </xdr:nvGraphicFramePr>
      <xdr:xfrm>
        <a:off x="832256400" y="83225640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Shape 1025"/>
        <xdr:cNvGraphicFramePr/>
      </xdr:nvGraphicFramePr>
      <xdr:xfrm>
        <a:off x="832256400" y="83225640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Shape 1025"/>
        <xdr:cNvGraphicFramePr/>
      </xdr:nvGraphicFramePr>
      <xdr:xfrm>
        <a:off x="832256400" y="83225640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Shape 1025"/>
        <xdr:cNvGraphicFramePr/>
      </xdr:nvGraphicFramePr>
      <xdr:xfrm>
        <a:off x="832256400" y="83225640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rumpf_m\Lokale%20Einstellungen\Temporary%20Internet%20Files\Content.Outlook\NGIA3NCD\Charts_Liebig_Bruxelles200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rumpf_m\Lokale%20Einstellungen\Temporary%20Internet%20Files\Content.Outlook\NGIA3NCD\PISA2006_REV2_Plo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1"/>
      <sheetName val="Chart 2"/>
      <sheetName val="Chart 3"/>
      <sheetName val="Chart 4"/>
      <sheetName val="Chart 5"/>
      <sheetName val="Chart 6"/>
      <sheetName val="Chart 7"/>
      <sheetName val="Chart 8"/>
      <sheetName val="Chart 9"/>
    </sheetNames>
    <sheetDataSet>
      <sheetData sheetId="2">
        <row r="27">
          <cell r="C27">
            <v>-7</v>
          </cell>
          <cell r="D27">
            <v>-5</v>
          </cell>
        </row>
        <row r="28">
          <cell r="C28">
            <v>79</v>
          </cell>
          <cell r="D28">
            <v>28.5</v>
          </cell>
        </row>
        <row r="29">
          <cell r="C29">
            <v>81</v>
          </cell>
          <cell r="D29">
            <v>19</v>
          </cell>
        </row>
        <row r="30">
          <cell r="C30">
            <v>0</v>
          </cell>
          <cell r="D30">
            <v>-8.5</v>
          </cell>
        </row>
        <row r="31">
          <cell r="C31">
            <v>64</v>
          </cell>
          <cell r="D31">
            <v>16.5</v>
          </cell>
        </row>
        <row r="32">
          <cell r="C32">
            <v>36</v>
          </cell>
          <cell r="D32">
            <v>10.27</v>
          </cell>
        </row>
        <row r="33">
          <cell r="C33">
            <v>83</v>
          </cell>
          <cell r="D33">
            <v>17.965000000000003</v>
          </cell>
        </row>
        <row r="34">
          <cell r="C34">
            <v>61.19786419812393</v>
          </cell>
          <cell r="D34">
            <v>28.859764807794583</v>
          </cell>
        </row>
        <row r="35">
          <cell r="C35">
            <v>61</v>
          </cell>
          <cell r="D35">
            <v>18.175835626515457</v>
          </cell>
        </row>
        <row r="36">
          <cell r="C36">
            <v>29</v>
          </cell>
          <cell r="D36">
            <v>10.587824728293892</v>
          </cell>
        </row>
        <row r="37">
          <cell r="C37">
            <v>48</v>
          </cell>
          <cell r="D37">
            <v>3.8550000000000004</v>
          </cell>
        </row>
        <row r="38">
          <cell r="C38">
            <v>7</v>
          </cell>
          <cell r="D38">
            <v>-2.4849999999999994</v>
          </cell>
        </row>
        <row r="39">
          <cell r="C39">
            <v>22</v>
          </cell>
          <cell r="D39">
            <v>1.8699999999999992</v>
          </cell>
        </row>
        <row r="40">
          <cell r="C40">
            <v>46.36363636363637</v>
          </cell>
          <cell r="D40">
            <v>10.260338673487906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Final"/>
      <sheetName val="Pivot %low"/>
      <sheetName val="Flat data % low"/>
      <sheetName val="Final Plot"/>
      <sheetName val="Final Plot (reverse)"/>
    </sheetNames>
    <sheetDataSet>
      <sheetData sheetId="4">
        <row r="27">
          <cell r="B27" t="str">
            <v>Australia</v>
          </cell>
        </row>
        <row r="28">
          <cell r="B28" t="str">
            <v>Austria</v>
          </cell>
        </row>
        <row r="29">
          <cell r="B29" t="str">
            <v>Belgium</v>
          </cell>
        </row>
        <row r="30">
          <cell r="B30" t="str">
            <v>Canada</v>
          </cell>
        </row>
        <row r="31">
          <cell r="B31" t="str">
            <v>Denmark</v>
          </cell>
        </row>
        <row r="32">
          <cell r="B32" t="str">
            <v>France</v>
          </cell>
        </row>
        <row r="33">
          <cell r="B33" t="str">
            <v>Germany</v>
          </cell>
        </row>
        <row r="34">
          <cell r="B34" t="str">
            <v>Luxembourg</v>
          </cell>
        </row>
        <row r="35">
          <cell r="B35" t="str">
            <v>Netherlands</v>
          </cell>
        </row>
        <row r="36">
          <cell r="B36" t="str">
            <v>Sweden</v>
          </cell>
        </row>
        <row r="37">
          <cell r="B37" t="str">
            <v>Switzerland</v>
          </cell>
        </row>
        <row r="38">
          <cell r="B38" t="str">
            <v>United Kingdom</v>
          </cell>
        </row>
        <row r="39">
          <cell r="B39" t="str">
            <v>United States</v>
          </cell>
        </row>
        <row r="40">
          <cell r="B40" t="str">
            <v>OECD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37"/>
  <sheetViews>
    <sheetView zoomScale="85" zoomScaleNormal="85" zoomScalePageLayoutView="0" workbookViewId="0" topLeftCell="A1">
      <selection activeCell="I20" sqref="I20"/>
    </sheetView>
  </sheetViews>
  <sheetFormatPr defaultColWidth="11.421875" defaultRowHeight="15"/>
  <cols>
    <col min="2" max="2" width="14.8515625" style="0" customWidth="1"/>
    <col min="3" max="3" width="17.140625" style="0" customWidth="1"/>
    <col min="4" max="4" width="15.8515625" style="0" customWidth="1"/>
    <col min="5" max="5" width="19.140625" style="0" customWidth="1"/>
    <col min="6" max="6" width="18.00390625" style="0" customWidth="1"/>
    <col min="7" max="7" width="5.140625" style="0" customWidth="1"/>
  </cols>
  <sheetData>
    <row r="2" spans="2:7" ht="18.75">
      <c r="B2" s="25" t="s">
        <v>29</v>
      </c>
      <c r="C2" s="25"/>
      <c r="D2" s="25"/>
      <c r="E2" s="25"/>
      <c r="F2" s="25"/>
      <c r="G2" s="25"/>
    </row>
    <row r="3" spans="2:7" ht="18.75">
      <c r="B3" s="26" t="s">
        <v>26</v>
      </c>
      <c r="C3" s="26"/>
      <c r="D3" s="26"/>
      <c r="E3" s="26"/>
      <c r="F3" s="26"/>
      <c r="G3" s="27"/>
    </row>
    <row r="4" spans="2:7" s="10" customFormat="1" ht="54" customHeight="1">
      <c r="B4" s="11" t="s">
        <v>1</v>
      </c>
      <c r="C4" s="8" t="s">
        <v>2</v>
      </c>
      <c r="D4" s="8" t="s">
        <v>3</v>
      </c>
      <c r="E4" s="8" t="s">
        <v>28</v>
      </c>
      <c r="F4" s="22" t="s">
        <v>20</v>
      </c>
      <c r="G4" s="23"/>
    </row>
    <row r="5" spans="2:7" ht="15">
      <c r="B5" s="12" t="s">
        <v>21</v>
      </c>
      <c r="C5" s="1" t="s">
        <v>7</v>
      </c>
      <c r="D5" s="1">
        <v>79</v>
      </c>
      <c r="E5" s="1">
        <v>88</v>
      </c>
      <c r="F5" s="2">
        <f aca="true" t="shared" si="0" ref="F5:F35">SUM(-E5+D5)</f>
        <v>-9</v>
      </c>
      <c r="G5" s="3"/>
    </row>
    <row r="6" spans="2:9" ht="15">
      <c r="B6" s="13" t="s">
        <v>4</v>
      </c>
      <c r="C6" s="3" t="s">
        <v>7</v>
      </c>
      <c r="D6" s="3">
        <v>81</v>
      </c>
      <c r="E6" s="3">
        <v>90</v>
      </c>
      <c r="F6" s="4">
        <f t="shared" si="0"/>
        <v>-9</v>
      </c>
      <c r="G6" s="3"/>
      <c r="I6" t="s">
        <v>15</v>
      </c>
    </row>
    <row r="7" spans="2:10" ht="15">
      <c r="B7" s="13" t="s">
        <v>12</v>
      </c>
      <c r="C7" s="3" t="s">
        <v>7</v>
      </c>
      <c r="D7" s="3">
        <v>85</v>
      </c>
      <c r="E7" s="3">
        <v>88</v>
      </c>
      <c r="F7" s="4">
        <f t="shared" si="0"/>
        <v>-3</v>
      </c>
      <c r="G7" s="3"/>
      <c r="I7" t="s">
        <v>5</v>
      </c>
      <c r="J7" t="s">
        <v>16</v>
      </c>
    </row>
    <row r="8" spans="2:10" ht="15">
      <c r="B8" s="13" t="s">
        <v>11</v>
      </c>
      <c r="C8" s="3" t="s">
        <v>7</v>
      </c>
      <c r="D8" s="3">
        <v>86</v>
      </c>
      <c r="E8" s="3">
        <v>88</v>
      </c>
      <c r="F8" s="4">
        <f t="shared" si="0"/>
        <v>-2</v>
      </c>
      <c r="G8" s="3"/>
      <c r="I8" t="s">
        <v>6</v>
      </c>
      <c r="J8" t="s">
        <v>17</v>
      </c>
    </row>
    <row r="9" spans="2:10" ht="15">
      <c r="B9" s="13" t="s">
        <v>23</v>
      </c>
      <c r="C9" s="3" t="s">
        <v>7</v>
      </c>
      <c r="D9" s="16">
        <v>86</v>
      </c>
      <c r="E9" s="16">
        <v>92.3</v>
      </c>
      <c r="F9" s="20">
        <f t="shared" si="0"/>
        <v>-6.299999999999997</v>
      </c>
      <c r="G9" s="3"/>
      <c r="I9" t="s">
        <v>7</v>
      </c>
      <c r="J9" t="s">
        <v>18</v>
      </c>
    </row>
    <row r="10" spans="2:7" ht="15">
      <c r="B10" s="13" t="s">
        <v>24</v>
      </c>
      <c r="C10" s="3" t="s">
        <v>7</v>
      </c>
      <c r="D10" s="16">
        <v>86.7264191207853</v>
      </c>
      <c r="E10" s="16">
        <v>91.5555636284375</v>
      </c>
      <c r="F10" s="20">
        <f t="shared" si="0"/>
        <v>-4.829144507652202</v>
      </c>
      <c r="G10" s="3"/>
    </row>
    <row r="11" spans="2:7" ht="15">
      <c r="B11" s="13" t="s">
        <v>25</v>
      </c>
      <c r="C11" s="3" t="s">
        <v>7</v>
      </c>
      <c r="D11" s="3">
        <v>89</v>
      </c>
      <c r="E11" s="3">
        <v>91</v>
      </c>
      <c r="F11" s="4">
        <f t="shared" si="0"/>
        <v>-2</v>
      </c>
      <c r="G11" s="3"/>
    </row>
    <row r="12" spans="2:7" ht="15">
      <c r="B12" s="13" t="s">
        <v>22</v>
      </c>
      <c r="C12" s="3" t="s">
        <v>7</v>
      </c>
      <c r="D12" s="16">
        <v>90</v>
      </c>
      <c r="E12" s="16">
        <v>92</v>
      </c>
      <c r="F12" s="4">
        <f t="shared" si="0"/>
        <v>-2</v>
      </c>
      <c r="G12" s="3"/>
    </row>
    <row r="13" spans="2:7" ht="15">
      <c r="B13" s="13" t="s">
        <v>10</v>
      </c>
      <c r="C13" s="3" t="s">
        <v>7</v>
      </c>
      <c r="D13" s="3">
        <v>93</v>
      </c>
      <c r="E13" s="3">
        <v>96</v>
      </c>
      <c r="F13" s="4">
        <f t="shared" si="0"/>
        <v>-3</v>
      </c>
      <c r="G13" s="3"/>
    </row>
    <row r="14" spans="2:7" ht="15">
      <c r="B14" s="14" t="s">
        <v>9</v>
      </c>
      <c r="C14" s="5" t="s">
        <v>7</v>
      </c>
      <c r="D14" s="5">
        <v>96</v>
      </c>
      <c r="E14" s="5">
        <v>94</v>
      </c>
      <c r="F14" s="6">
        <f t="shared" si="0"/>
        <v>2</v>
      </c>
      <c r="G14" s="3"/>
    </row>
    <row r="15" spans="2:7" ht="15">
      <c r="B15" s="12" t="s">
        <v>21</v>
      </c>
      <c r="C15" s="1" t="s">
        <v>6</v>
      </c>
      <c r="D15" s="1">
        <v>69</v>
      </c>
      <c r="E15" s="1">
        <v>82</v>
      </c>
      <c r="F15" s="2">
        <f t="shared" si="0"/>
        <v>-13</v>
      </c>
      <c r="G15" s="3"/>
    </row>
    <row r="16" spans="2:7" ht="15">
      <c r="B16" s="13" t="s">
        <v>4</v>
      </c>
      <c r="C16" s="3" t="s">
        <v>6</v>
      </c>
      <c r="D16" s="3">
        <v>76</v>
      </c>
      <c r="E16" s="3">
        <v>82</v>
      </c>
      <c r="F16" s="4">
        <f t="shared" si="0"/>
        <v>-6</v>
      </c>
      <c r="G16" s="3"/>
    </row>
    <row r="17" spans="2:7" ht="15">
      <c r="B17" s="13" t="s">
        <v>12</v>
      </c>
      <c r="C17" s="3" t="s">
        <v>6</v>
      </c>
      <c r="D17" s="3">
        <v>78</v>
      </c>
      <c r="E17" s="3">
        <v>86</v>
      </c>
      <c r="F17" s="4">
        <f t="shared" si="0"/>
        <v>-8</v>
      </c>
      <c r="G17" s="3"/>
    </row>
    <row r="18" spans="2:7" ht="15">
      <c r="B18" s="13" t="s">
        <v>24</v>
      </c>
      <c r="C18" s="3" t="s">
        <v>6</v>
      </c>
      <c r="D18" s="16">
        <v>78.5312097812098</v>
      </c>
      <c r="E18" s="16">
        <v>87.6032705720945</v>
      </c>
      <c r="F18" s="20">
        <f t="shared" si="0"/>
        <v>-9.072060790884706</v>
      </c>
      <c r="G18" s="3"/>
    </row>
    <row r="19" spans="2:7" ht="15">
      <c r="B19" s="13" t="s">
        <v>11</v>
      </c>
      <c r="C19" s="3" t="s">
        <v>6</v>
      </c>
      <c r="D19" s="3">
        <v>79</v>
      </c>
      <c r="E19" s="3">
        <v>88</v>
      </c>
      <c r="F19" s="4">
        <f t="shared" si="0"/>
        <v>-9</v>
      </c>
      <c r="G19" s="3"/>
    </row>
    <row r="20" spans="2:7" ht="15">
      <c r="B20" s="13" t="s">
        <v>10</v>
      </c>
      <c r="C20" s="3" t="s">
        <v>6</v>
      </c>
      <c r="D20" s="3">
        <v>80</v>
      </c>
      <c r="E20" s="3">
        <v>94</v>
      </c>
      <c r="F20" s="4">
        <f t="shared" si="0"/>
        <v>-14</v>
      </c>
      <c r="G20" s="3"/>
    </row>
    <row r="21" spans="2:7" ht="15">
      <c r="B21" s="13" t="s">
        <v>25</v>
      </c>
      <c r="C21" s="3" t="s">
        <v>6</v>
      </c>
      <c r="D21" s="3">
        <v>80</v>
      </c>
      <c r="E21" s="3">
        <v>80</v>
      </c>
      <c r="F21" s="4">
        <f t="shared" si="0"/>
        <v>0</v>
      </c>
      <c r="G21" s="3"/>
    </row>
    <row r="22" spans="2:7" ht="15">
      <c r="B22" s="13" t="s">
        <v>22</v>
      </c>
      <c r="C22" s="3" t="s">
        <v>6</v>
      </c>
      <c r="D22" s="16">
        <v>83.8</v>
      </c>
      <c r="E22" s="16">
        <v>85.8</v>
      </c>
      <c r="F22" s="4">
        <f t="shared" si="0"/>
        <v>-2</v>
      </c>
      <c r="G22" s="3"/>
    </row>
    <row r="23" spans="2:7" ht="15">
      <c r="B23" s="13" t="s">
        <v>23</v>
      </c>
      <c r="C23" s="3" t="s">
        <v>6</v>
      </c>
      <c r="D23" s="16">
        <v>85.7</v>
      </c>
      <c r="E23" s="16">
        <v>91.4</v>
      </c>
      <c r="F23" s="20">
        <f t="shared" si="0"/>
        <v>-5.700000000000003</v>
      </c>
      <c r="G23" s="3"/>
    </row>
    <row r="24" spans="2:7" ht="15">
      <c r="B24" s="13" t="s">
        <v>27</v>
      </c>
      <c r="C24" s="3" t="s">
        <v>6</v>
      </c>
      <c r="D24" s="3">
        <v>89</v>
      </c>
      <c r="E24" s="3">
        <v>92</v>
      </c>
      <c r="F24" s="4">
        <f t="shared" si="0"/>
        <v>-3</v>
      </c>
      <c r="G24" s="3"/>
    </row>
    <row r="25" spans="2:7" ht="15">
      <c r="B25" s="14" t="s">
        <v>9</v>
      </c>
      <c r="C25" s="5" t="s">
        <v>6</v>
      </c>
      <c r="D25" s="5">
        <v>91</v>
      </c>
      <c r="E25" s="5">
        <v>90</v>
      </c>
      <c r="F25" s="6">
        <f t="shared" si="0"/>
        <v>1</v>
      </c>
      <c r="G25" s="3"/>
    </row>
    <row r="26" spans="2:7" ht="15">
      <c r="B26" s="13" t="s">
        <v>21</v>
      </c>
      <c r="C26" s="3" t="s">
        <v>5</v>
      </c>
      <c r="D26" s="3">
        <v>47</v>
      </c>
      <c r="E26" s="3">
        <v>68</v>
      </c>
      <c r="F26" s="4">
        <f t="shared" si="0"/>
        <v>-21</v>
      </c>
      <c r="G26" s="3"/>
    </row>
    <row r="27" spans="2:7" ht="15">
      <c r="B27" s="13" t="s">
        <v>10</v>
      </c>
      <c r="C27" s="3" t="s">
        <v>5</v>
      </c>
      <c r="D27" s="3">
        <v>53</v>
      </c>
      <c r="E27" s="3">
        <v>81</v>
      </c>
      <c r="F27" s="4">
        <f t="shared" si="0"/>
        <v>-28</v>
      </c>
      <c r="G27" s="3"/>
    </row>
    <row r="28" spans="2:7" ht="15">
      <c r="B28" s="13" t="s">
        <v>24</v>
      </c>
      <c r="C28" s="3" t="s">
        <v>5</v>
      </c>
      <c r="D28" s="16">
        <v>53.0461427541456</v>
      </c>
      <c r="E28" s="16">
        <v>63.0209270252443</v>
      </c>
      <c r="F28" s="20">
        <f t="shared" si="0"/>
        <v>-9.974784271098699</v>
      </c>
      <c r="G28" s="3"/>
    </row>
    <row r="29" spans="2:7" ht="15">
      <c r="B29" s="13" t="s">
        <v>4</v>
      </c>
      <c r="C29" s="3" t="s">
        <v>5</v>
      </c>
      <c r="D29" s="3">
        <v>54</v>
      </c>
      <c r="E29" s="3">
        <v>56</v>
      </c>
      <c r="F29" s="4">
        <f t="shared" si="0"/>
        <v>-2</v>
      </c>
      <c r="G29" s="3"/>
    </row>
    <row r="30" spans="2:7" ht="15">
      <c r="B30" s="13" t="s">
        <v>12</v>
      </c>
      <c r="C30" s="3" t="s">
        <v>5</v>
      </c>
      <c r="D30" s="3">
        <v>55</v>
      </c>
      <c r="E30" s="3">
        <v>68</v>
      </c>
      <c r="F30" s="4">
        <f t="shared" si="0"/>
        <v>-13</v>
      </c>
      <c r="G30" s="3"/>
    </row>
    <row r="31" spans="2:7" ht="15">
      <c r="B31" s="13" t="s">
        <v>25</v>
      </c>
      <c r="C31" s="3" t="s">
        <v>5</v>
      </c>
      <c r="D31" s="3">
        <v>57</v>
      </c>
      <c r="E31" s="3">
        <v>60</v>
      </c>
      <c r="F31" s="4">
        <f t="shared" si="0"/>
        <v>-3</v>
      </c>
      <c r="G31" s="3"/>
    </row>
    <row r="32" spans="2:7" ht="15">
      <c r="B32" s="13" t="s">
        <v>22</v>
      </c>
      <c r="C32" s="3" t="s">
        <v>5</v>
      </c>
      <c r="D32" s="3">
        <v>67</v>
      </c>
      <c r="E32" s="3">
        <v>70</v>
      </c>
      <c r="F32" s="4">
        <f t="shared" si="0"/>
        <v>-3</v>
      </c>
      <c r="G32" s="3"/>
    </row>
    <row r="33" spans="2:7" ht="15">
      <c r="B33" s="13" t="s">
        <v>11</v>
      </c>
      <c r="C33" s="3" t="s">
        <v>5</v>
      </c>
      <c r="D33" s="3">
        <v>69</v>
      </c>
      <c r="E33" s="3">
        <v>76</v>
      </c>
      <c r="F33" s="4">
        <f t="shared" si="0"/>
        <v>-7</v>
      </c>
      <c r="G33" s="3"/>
    </row>
    <row r="34" spans="2:7" ht="15">
      <c r="B34" s="13" t="s">
        <v>8</v>
      </c>
      <c r="C34" s="3" t="s">
        <v>5</v>
      </c>
      <c r="D34" s="3">
        <v>71</v>
      </c>
      <c r="E34" s="3">
        <v>67</v>
      </c>
      <c r="F34" s="4">
        <f t="shared" si="0"/>
        <v>4</v>
      </c>
      <c r="G34" s="3"/>
    </row>
    <row r="35" spans="2:7" ht="15">
      <c r="B35" s="14" t="s">
        <v>23</v>
      </c>
      <c r="C35" s="5" t="s">
        <v>5</v>
      </c>
      <c r="D35" s="17">
        <v>71.9</v>
      </c>
      <c r="E35" s="17">
        <v>75</v>
      </c>
      <c r="F35" s="21">
        <f t="shared" si="0"/>
        <v>-3.0999999999999943</v>
      </c>
      <c r="G35" s="3"/>
    </row>
    <row r="36" spans="2:7" ht="15">
      <c r="B36" s="7"/>
      <c r="C36" s="3"/>
      <c r="D36" s="18"/>
      <c r="E36" s="18"/>
      <c r="F36" s="19"/>
      <c r="G36" s="19"/>
    </row>
    <row r="37" ht="15">
      <c r="B37" s="7" t="s">
        <v>14</v>
      </c>
    </row>
  </sheetData>
  <sheetProtection/>
  <mergeCells count="2">
    <mergeCell ref="B2:G2"/>
    <mergeCell ref="B3:G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77"/>
  <sheetViews>
    <sheetView zoomScale="85" zoomScaleNormal="85" zoomScalePageLayoutView="0" workbookViewId="0" topLeftCell="A1">
      <selection activeCell="E63" sqref="E63"/>
    </sheetView>
  </sheetViews>
  <sheetFormatPr defaultColWidth="11.421875" defaultRowHeight="15"/>
  <cols>
    <col min="2" max="2" width="14.8515625" style="0" customWidth="1"/>
    <col min="3" max="3" width="17.140625" style="0" customWidth="1"/>
    <col min="4" max="4" width="15.8515625" style="0" customWidth="1"/>
    <col min="5" max="5" width="19.140625" style="0" customWidth="1"/>
    <col min="6" max="6" width="18.00390625" style="0" customWidth="1"/>
    <col min="7" max="7" width="5.140625" style="0" customWidth="1"/>
  </cols>
  <sheetData>
    <row r="2" spans="2:7" ht="18.75">
      <c r="B2" s="25" t="s">
        <v>0</v>
      </c>
      <c r="C2" s="25"/>
      <c r="D2" s="25"/>
      <c r="E2" s="25"/>
      <c r="F2" s="25"/>
      <c r="G2" s="25"/>
    </row>
    <row r="3" spans="2:7" ht="18.75">
      <c r="B3" s="26" t="s">
        <v>26</v>
      </c>
      <c r="C3" s="26"/>
      <c r="D3" s="26"/>
      <c r="E3" s="26"/>
      <c r="F3" s="26"/>
      <c r="G3" s="26"/>
    </row>
    <row r="4" spans="2:7" s="10" customFormat="1" ht="54" customHeight="1">
      <c r="B4" s="11" t="s">
        <v>1</v>
      </c>
      <c r="C4" s="8" t="s">
        <v>2</v>
      </c>
      <c r="D4" s="8" t="s">
        <v>3</v>
      </c>
      <c r="E4" s="8" t="s">
        <v>19</v>
      </c>
      <c r="F4" s="8" t="s">
        <v>20</v>
      </c>
      <c r="G4" s="9"/>
    </row>
    <row r="5" spans="2:7" ht="15">
      <c r="B5" s="12" t="s">
        <v>21</v>
      </c>
      <c r="C5" s="1" t="s">
        <v>5</v>
      </c>
      <c r="D5" s="1">
        <v>47</v>
      </c>
      <c r="E5" s="1">
        <v>68</v>
      </c>
      <c r="F5" s="1">
        <f aca="true" t="shared" si="0" ref="F5:F35">SUM(-E5+D5)</f>
        <v>-21</v>
      </c>
      <c r="G5" s="2"/>
    </row>
    <row r="6" spans="2:9" ht="15">
      <c r="B6" s="13" t="s">
        <v>21</v>
      </c>
      <c r="C6" s="3" t="s">
        <v>6</v>
      </c>
      <c r="D6" s="3">
        <v>69</v>
      </c>
      <c r="E6" s="3">
        <v>82</v>
      </c>
      <c r="F6" s="3">
        <f t="shared" si="0"/>
        <v>-13</v>
      </c>
      <c r="G6" s="4"/>
      <c r="I6" t="s">
        <v>15</v>
      </c>
    </row>
    <row r="7" spans="2:10" ht="15">
      <c r="B7" s="13" t="s">
        <v>21</v>
      </c>
      <c r="C7" s="3" t="s">
        <v>7</v>
      </c>
      <c r="D7" s="3">
        <v>79</v>
      </c>
      <c r="E7" s="3">
        <v>88</v>
      </c>
      <c r="F7" s="3">
        <f t="shared" si="0"/>
        <v>-9</v>
      </c>
      <c r="G7" s="4"/>
      <c r="I7" t="s">
        <v>5</v>
      </c>
      <c r="J7" t="s">
        <v>16</v>
      </c>
    </row>
    <row r="8" spans="2:10" ht="15">
      <c r="B8" s="12" t="s">
        <v>11</v>
      </c>
      <c r="C8" s="1" t="s">
        <v>5</v>
      </c>
      <c r="D8" s="1">
        <v>69</v>
      </c>
      <c r="E8" s="1">
        <v>76</v>
      </c>
      <c r="F8" s="1">
        <f t="shared" si="0"/>
        <v>-7</v>
      </c>
      <c r="G8" s="2"/>
      <c r="I8" t="s">
        <v>6</v>
      </c>
      <c r="J8" t="s">
        <v>17</v>
      </c>
    </row>
    <row r="9" spans="2:10" ht="15">
      <c r="B9" s="13" t="s">
        <v>11</v>
      </c>
      <c r="C9" s="3" t="s">
        <v>6</v>
      </c>
      <c r="D9" s="3">
        <v>79</v>
      </c>
      <c r="E9" s="3">
        <v>88</v>
      </c>
      <c r="F9" s="3">
        <f t="shared" si="0"/>
        <v>-9</v>
      </c>
      <c r="G9" s="4"/>
      <c r="I9" t="s">
        <v>7</v>
      </c>
      <c r="J9" t="s">
        <v>18</v>
      </c>
    </row>
    <row r="10" spans="2:7" ht="15">
      <c r="B10" s="13" t="s">
        <v>11</v>
      </c>
      <c r="C10" s="3" t="s">
        <v>7</v>
      </c>
      <c r="D10" s="3">
        <v>86</v>
      </c>
      <c r="E10" s="3">
        <v>88</v>
      </c>
      <c r="F10" s="3">
        <f t="shared" si="0"/>
        <v>-2</v>
      </c>
      <c r="G10" s="4"/>
    </row>
    <row r="11" spans="2:7" ht="15">
      <c r="B11" s="12" t="s">
        <v>4</v>
      </c>
      <c r="C11" s="1" t="s">
        <v>5</v>
      </c>
      <c r="D11" s="1">
        <v>54</v>
      </c>
      <c r="E11" s="1">
        <v>56</v>
      </c>
      <c r="F11" s="1">
        <f t="shared" si="0"/>
        <v>-2</v>
      </c>
      <c r="G11" s="2"/>
    </row>
    <row r="12" spans="2:7" ht="15">
      <c r="B12" s="13" t="s">
        <v>4</v>
      </c>
      <c r="C12" s="3" t="s">
        <v>6</v>
      </c>
      <c r="D12" s="3">
        <v>76</v>
      </c>
      <c r="E12" s="3">
        <v>82</v>
      </c>
      <c r="F12" s="3">
        <f t="shared" si="0"/>
        <v>-6</v>
      </c>
      <c r="G12" s="4"/>
    </row>
    <row r="13" spans="2:7" ht="15">
      <c r="B13" s="14" t="s">
        <v>4</v>
      </c>
      <c r="C13" s="5" t="s">
        <v>7</v>
      </c>
      <c r="D13" s="5">
        <v>81</v>
      </c>
      <c r="E13" s="5">
        <v>90</v>
      </c>
      <c r="F13" s="5">
        <f t="shared" si="0"/>
        <v>-9</v>
      </c>
      <c r="G13" s="6"/>
    </row>
    <row r="14" spans="2:7" ht="15">
      <c r="B14" s="13" t="s">
        <v>12</v>
      </c>
      <c r="C14" s="3" t="s">
        <v>5</v>
      </c>
      <c r="D14" s="3">
        <v>55</v>
      </c>
      <c r="E14" s="3">
        <v>68</v>
      </c>
      <c r="F14" s="3">
        <f t="shared" si="0"/>
        <v>-13</v>
      </c>
      <c r="G14" s="4"/>
    </row>
    <row r="15" spans="2:7" ht="15">
      <c r="B15" s="13" t="s">
        <v>12</v>
      </c>
      <c r="C15" s="3" t="s">
        <v>6</v>
      </c>
      <c r="D15" s="3">
        <v>78</v>
      </c>
      <c r="E15" s="3">
        <v>86</v>
      </c>
      <c r="F15" s="3">
        <f t="shared" si="0"/>
        <v>-8</v>
      </c>
      <c r="G15" s="4"/>
    </row>
    <row r="16" spans="2:7" ht="15">
      <c r="B16" s="13" t="s">
        <v>12</v>
      </c>
      <c r="C16" s="3" t="s">
        <v>7</v>
      </c>
      <c r="D16" s="3">
        <v>85</v>
      </c>
      <c r="E16" s="3">
        <v>88</v>
      </c>
      <c r="F16" s="3">
        <f t="shared" si="0"/>
        <v>-3</v>
      </c>
      <c r="G16" s="4"/>
    </row>
    <row r="17" spans="2:7" ht="15">
      <c r="B17" s="12" t="s">
        <v>22</v>
      </c>
      <c r="C17" s="1" t="s">
        <v>5</v>
      </c>
      <c r="D17" s="1">
        <v>67</v>
      </c>
      <c r="E17" s="1">
        <v>70</v>
      </c>
      <c r="F17" s="1">
        <f t="shared" si="0"/>
        <v>-3</v>
      </c>
      <c r="G17" s="2"/>
    </row>
    <row r="18" spans="2:7" ht="15">
      <c r="B18" s="13" t="s">
        <v>22</v>
      </c>
      <c r="C18" s="3" t="s">
        <v>6</v>
      </c>
      <c r="D18" s="16">
        <v>83.8</v>
      </c>
      <c r="E18" s="16">
        <v>85.8</v>
      </c>
      <c r="F18" s="3">
        <f t="shared" si="0"/>
        <v>-2</v>
      </c>
      <c r="G18" s="4"/>
    </row>
    <row r="19" spans="2:7" ht="15">
      <c r="B19" s="14" t="s">
        <v>22</v>
      </c>
      <c r="C19" s="5" t="s">
        <v>7</v>
      </c>
      <c r="D19" s="17">
        <v>90</v>
      </c>
      <c r="E19" s="17">
        <v>92</v>
      </c>
      <c r="F19" s="5">
        <f t="shared" si="0"/>
        <v>-2</v>
      </c>
      <c r="G19" s="6"/>
    </row>
    <row r="20" spans="2:7" ht="15">
      <c r="B20" s="13" t="s">
        <v>10</v>
      </c>
      <c r="C20" s="3" t="s">
        <v>5</v>
      </c>
      <c r="D20" s="3">
        <v>53</v>
      </c>
      <c r="E20" s="3">
        <v>81</v>
      </c>
      <c r="F20" s="3">
        <f t="shared" si="0"/>
        <v>-28</v>
      </c>
      <c r="G20" s="4"/>
    </row>
    <row r="21" spans="2:7" ht="15">
      <c r="B21" s="13" t="s">
        <v>10</v>
      </c>
      <c r="C21" s="3" t="s">
        <v>6</v>
      </c>
      <c r="D21" s="3">
        <v>80</v>
      </c>
      <c r="E21" s="3">
        <v>94</v>
      </c>
      <c r="F21" s="3">
        <f t="shared" si="0"/>
        <v>-14</v>
      </c>
      <c r="G21" s="4"/>
    </row>
    <row r="22" spans="2:7" ht="15">
      <c r="B22" s="13" t="s">
        <v>10</v>
      </c>
      <c r="C22" s="3" t="s">
        <v>7</v>
      </c>
      <c r="D22" s="3">
        <v>93</v>
      </c>
      <c r="E22" s="3">
        <v>96</v>
      </c>
      <c r="F22" s="3">
        <f t="shared" si="0"/>
        <v>-3</v>
      </c>
      <c r="G22" s="4"/>
    </row>
    <row r="23" spans="2:7" ht="15">
      <c r="B23" s="12" t="s">
        <v>23</v>
      </c>
      <c r="C23" s="1" t="s">
        <v>5</v>
      </c>
      <c r="D23" s="15">
        <v>71.9</v>
      </c>
      <c r="E23" s="15">
        <v>75</v>
      </c>
      <c r="F23" s="15">
        <f t="shared" si="0"/>
        <v>-3.0999999999999943</v>
      </c>
      <c r="G23" s="2"/>
    </row>
    <row r="24" spans="2:7" ht="15">
      <c r="B24" s="13" t="s">
        <v>23</v>
      </c>
      <c r="C24" s="3" t="s">
        <v>6</v>
      </c>
      <c r="D24" s="16">
        <v>85.7</v>
      </c>
      <c r="E24" s="16">
        <v>91.4</v>
      </c>
      <c r="F24" s="16">
        <f t="shared" si="0"/>
        <v>-5.700000000000003</v>
      </c>
      <c r="G24" s="4"/>
    </row>
    <row r="25" spans="2:7" ht="15">
      <c r="B25" s="14" t="s">
        <v>23</v>
      </c>
      <c r="C25" s="5" t="s">
        <v>7</v>
      </c>
      <c r="D25" s="17">
        <v>86</v>
      </c>
      <c r="E25" s="17">
        <v>92.3</v>
      </c>
      <c r="F25" s="17">
        <f t="shared" si="0"/>
        <v>-6.299999999999997</v>
      </c>
      <c r="G25" s="6"/>
    </row>
    <row r="26" spans="2:7" ht="15">
      <c r="B26" s="13" t="s">
        <v>8</v>
      </c>
      <c r="C26" s="3" t="s">
        <v>5</v>
      </c>
      <c r="D26" s="3">
        <v>71</v>
      </c>
      <c r="E26" s="3">
        <v>67</v>
      </c>
      <c r="F26" s="3">
        <f t="shared" si="0"/>
        <v>4</v>
      </c>
      <c r="G26" s="4"/>
    </row>
    <row r="27" spans="2:7" ht="15">
      <c r="B27" s="13" t="s">
        <v>8</v>
      </c>
      <c r="C27" s="3" t="s">
        <v>6</v>
      </c>
      <c r="D27" s="3">
        <v>89</v>
      </c>
      <c r="E27" s="3">
        <v>92</v>
      </c>
      <c r="F27" s="3">
        <f t="shared" si="0"/>
        <v>-3</v>
      </c>
      <c r="G27" s="4" t="s">
        <v>13</v>
      </c>
    </row>
    <row r="28" spans="2:7" ht="15">
      <c r="B28" s="12" t="s">
        <v>24</v>
      </c>
      <c r="C28" s="1" t="s">
        <v>5</v>
      </c>
      <c r="D28" s="15">
        <v>53.0461427541456</v>
      </c>
      <c r="E28" s="15">
        <v>63.0209270252443</v>
      </c>
      <c r="F28" s="15">
        <f t="shared" si="0"/>
        <v>-9.974784271098699</v>
      </c>
      <c r="G28" s="2"/>
    </row>
    <row r="29" spans="2:7" ht="15">
      <c r="B29" s="13" t="s">
        <v>24</v>
      </c>
      <c r="C29" s="3" t="s">
        <v>6</v>
      </c>
      <c r="D29" s="16">
        <v>78.5312097812098</v>
      </c>
      <c r="E29" s="16">
        <v>87.6032705720945</v>
      </c>
      <c r="F29" s="16">
        <f t="shared" si="0"/>
        <v>-9.072060790884706</v>
      </c>
      <c r="G29" s="4"/>
    </row>
    <row r="30" spans="2:7" ht="15">
      <c r="B30" s="14" t="s">
        <v>24</v>
      </c>
      <c r="C30" s="5" t="s">
        <v>7</v>
      </c>
      <c r="D30" s="17">
        <v>86.7264191207853</v>
      </c>
      <c r="E30" s="17">
        <v>91.5555636284375</v>
      </c>
      <c r="F30" s="17">
        <f t="shared" si="0"/>
        <v>-4.829144507652202</v>
      </c>
      <c r="G30" s="6"/>
    </row>
    <row r="31" spans="2:7" ht="15">
      <c r="B31" s="13" t="s">
        <v>9</v>
      </c>
      <c r="C31" s="3" t="s">
        <v>6</v>
      </c>
      <c r="D31" s="3">
        <v>91</v>
      </c>
      <c r="E31" s="3">
        <v>90</v>
      </c>
      <c r="F31" s="3">
        <f t="shared" si="0"/>
        <v>1</v>
      </c>
      <c r="G31" s="4"/>
    </row>
    <row r="32" spans="2:7" ht="15">
      <c r="B32" s="13" t="s">
        <v>9</v>
      </c>
      <c r="C32" s="3" t="s">
        <v>7</v>
      </c>
      <c r="D32" s="3">
        <v>96</v>
      </c>
      <c r="E32" s="3">
        <v>94</v>
      </c>
      <c r="F32" s="3">
        <f t="shared" si="0"/>
        <v>2</v>
      </c>
      <c r="G32" s="4"/>
    </row>
    <row r="33" spans="2:7" ht="15">
      <c r="B33" s="12" t="s">
        <v>25</v>
      </c>
      <c r="C33" s="1" t="s">
        <v>5</v>
      </c>
      <c r="D33" s="1">
        <v>57</v>
      </c>
      <c r="E33" s="1">
        <v>60</v>
      </c>
      <c r="F33" s="1">
        <f t="shared" si="0"/>
        <v>-3</v>
      </c>
      <c r="G33" s="2"/>
    </row>
    <row r="34" spans="2:7" ht="15">
      <c r="B34" s="13" t="s">
        <v>25</v>
      </c>
      <c r="C34" s="3" t="s">
        <v>6</v>
      </c>
      <c r="D34" s="3">
        <v>80</v>
      </c>
      <c r="E34" s="3">
        <v>80</v>
      </c>
      <c r="F34" s="3">
        <f t="shared" si="0"/>
        <v>0</v>
      </c>
      <c r="G34" s="4"/>
    </row>
    <row r="35" spans="2:7" ht="15">
      <c r="B35" s="14" t="s">
        <v>25</v>
      </c>
      <c r="C35" s="5" t="s">
        <v>7</v>
      </c>
      <c r="D35" s="5">
        <v>89</v>
      </c>
      <c r="E35" s="5">
        <v>91</v>
      </c>
      <c r="F35" s="5">
        <f t="shared" si="0"/>
        <v>-2</v>
      </c>
      <c r="G35" s="6"/>
    </row>
    <row r="36" spans="2:7" ht="15">
      <c r="B36" s="7"/>
      <c r="C36" s="3"/>
      <c r="D36" s="18"/>
      <c r="E36" s="18"/>
      <c r="F36" s="19"/>
      <c r="G36" s="19"/>
    </row>
    <row r="37" ht="15">
      <c r="B37" s="7" t="s">
        <v>14</v>
      </c>
    </row>
    <row r="41" ht="18.75">
      <c r="A41" s="24" t="s">
        <v>51</v>
      </c>
    </row>
    <row r="43" ht="15">
      <c r="A43" t="s">
        <v>30</v>
      </c>
    </row>
    <row r="44" spans="2:18" ht="15">
      <c r="B44" t="s">
        <v>31</v>
      </c>
      <c r="C44" t="s">
        <v>32</v>
      </c>
      <c r="D44" t="s">
        <v>33</v>
      </c>
      <c r="E44" t="s">
        <v>34</v>
      </c>
      <c r="F44" t="s">
        <v>35</v>
      </c>
      <c r="G44" t="s">
        <v>36</v>
      </c>
      <c r="H44" t="s">
        <v>37</v>
      </c>
      <c r="I44" t="s">
        <v>38</v>
      </c>
      <c r="J44" t="s">
        <v>39</v>
      </c>
      <c r="K44" t="s">
        <v>40</v>
      </c>
      <c r="L44" t="s">
        <v>41</v>
      </c>
      <c r="M44" t="s">
        <v>42</v>
      </c>
      <c r="N44" t="s">
        <v>43</v>
      </c>
      <c r="O44" t="s">
        <v>44</v>
      </c>
      <c r="P44" t="s">
        <v>45</v>
      </c>
      <c r="R44" t="s">
        <v>46</v>
      </c>
    </row>
    <row r="45" spans="1:18" ht="15">
      <c r="A45" t="s">
        <v>50</v>
      </c>
      <c r="B45">
        <v>3.4154558588796418</v>
      </c>
      <c r="C45">
        <v>4.508737125453816</v>
      </c>
      <c r="D45">
        <v>5.460170111578562</v>
      </c>
      <c r="E45">
        <v>5.014324058717052</v>
      </c>
      <c r="F45">
        <v>4.78936634861634</v>
      </c>
      <c r="G45">
        <v>4.647240738607266</v>
      </c>
      <c r="H45">
        <v>4.1288699018763895</v>
      </c>
      <c r="I45">
        <v>2.2894324369587062</v>
      </c>
      <c r="J45">
        <v>3.9595612118605996</v>
      </c>
      <c r="K45">
        <v>6.198532322262734</v>
      </c>
      <c r="L45">
        <v>3.666193133765545</v>
      </c>
      <c r="M45">
        <v>2.0124606751043035</v>
      </c>
      <c r="N45">
        <v>5.541487135294842</v>
      </c>
      <c r="O45">
        <v>4.08134925520128</v>
      </c>
      <c r="P45">
        <v>1.3026348067905553</v>
      </c>
      <c r="R45">
        <v>9.212562268800001</v>
      </c>
    </row>
    <row r="46" spans="1:16" ht="15">
      <c r="A46" t="s">
        <v>3</v>
      </c>
      <c r="B46">
        <v>14.74296579668153</v>
      </c>
      <c r="C46">
        <v>14.514907450201044</v>
      </c>
      <c r="D46">
        <v>12.001535836177474</v>
      </c>
      <c r="E46">
        <v>11.885494040447504</v>
      </c>
      <c r="F46">
        <v>11.002102890817717</v>
      </c>
      <c r="G46">
        <v>10.879445874077888</v>
      </c>
      <c r="H46">
        <v>10.61348258980142</v>
      </c>
      <c r="I46">
        <v>10.405073584202682</v>
      </c>
      <c r="J46">
        <v>8.75908783083955</v>
      </c>
      <c r="K46">
        <v>6.982541414618981</v>
      </c>
      <c r="L46">
        <v>4.099124857357534</v>
      </c>
      <c r="M46">
        <v>4.002188155136267</v>
      </c>
      <c r="N46">
        <v>3.384056603773585</v>
      </c>
      <c r="O46">
        <v>3.290055031446541</v>
      </c>
      <c r="P46">
        <v>2.5976707129584353</v>
      </c>
    </row>
    <row r="47" spans="1:18" ht="15">
      <c r="A47" t="s">
        <v>47</v>
      </c>
      <c r="B47">
        <v>7.151026818484438</v>
      </c>
      <c r="C47">
        <v>12.375903304130986</v>
      </c>
      <c r="E47">
        <v>11.046685197054472</v>
      </c>
      <c r="F47">
        <v>9.612855374826733</v>
      </c>
      <c r="G47">
        <v>11.001204753487176</v>
      </c>
      <c r="H47">
        <v>12.764201781760566</v>
      </c>
      <c r="I47">
        <v>6.042979907683953</v>
      </c>
      <c r="J47">
        <v>7.672587587280025</v>
      </c>
      <c r="K47">
        <v>6.4348969075599864</v>
      </c>
      <c r="L47">
        <v>4.872516119031424</v>
      </c>
      <c r="M47">
        <v>5.473981748254159</v>
      </c>
      <c r="N47">
        <v>2.8677687233216917</v>
      </c>
      <c r="P47">
        <v>2.427030411764706</v>
      </c>
      <c r="R47">
        <v>18.8790476017</v>
      </c>
    </row>
    <row r="50" ht="15">
      <c r="A50" t="s">
        <v>48</v>
      </c>
    </row>
    <row r="51" spans="2:18" ht="15">
      <c r="B51" t="s">
        <v>32</v>
      </c>
      <c r="C51" t="s">
        <v>37</v>
      </c>
      <c r="D51" t="s">
        <v>38</v>
      </c>
      <c r="E51" t="s">
        <v>36</v>
      </c>
      <c r="F51" t="s">
        <v>31</v>
      </c>
      <c r="G51" t="s">
        <v>34</v>
      </c>
      <c r="H51" t="s">
        <v>40</v>
      </c>
      <c r="I51" t="s">
        <v>33</v>
      </c>
      <c r="J51" t="s">
        <v>39</v>
      </c>
      <c r="K51" t="s">
        <v>35</v>
      </c>
      <c r="L51" t="s">
        <v>44</v>
      </c>
      <c r="M51" t="s">
        <v>41</v>
      </c>
      <c r="N51" t="s">
        <v>42</v>
      </c>
      <c r="O51" t="s">
        <v>43</v>
      </c>
      <c r="P51" t="s">
        <v>45</v>
      </c>
      <c r="R51" t="s">
        <v>46</v>
      </c>
    </row>
    <row r="52" spans="1:18" ht="15">
      <c r="A52" t="s">
        <v>50</v>
      </c>
      <c r="B52">
        <v>4.44359373450791</v>
      </c>
      <c r="C52">
        <v>7.962900383494063</v>
      </c>
      <c r="D52">
        <v>2.915078901197673</v>
      </c>
      <c r="E52">
        <v>5.975245871598856</v>
      </c>
      <c r="F52">
        <v>4.261526929057105</v>
      </c>
      <c r="G52">
        <v>6.163286870942512</v>
      </c>
      <c r="H52">
        <v>10.079106720328689</v>
      </c>
      <c r="I52">
        <v>5.85651128704547</v>
      </c>
      <c r="J52">
        <v>4.994977855621527</v>
      </c>
      <c r="K52">
        <v>4.558663221834845</v>
      </c>
      <c r="L52">
        <v>6.791050688976378</v>
      </c>
      <c r="M52">
        <v>4.0712571419696095</v>
      </c>
      <c r="N52">
        <v>2.215085741424643</v>
      </c>
      <c r="O52">
        <v>6.382566437007874</v>
      </c>
      <c r="P52">
        <v>0.9114223140945439</v>
      </c>
      <c r="R52">
        <v>9.463859776</v>
      </c>
    </row>
    <row r="53" spans="1:16" ht="15">
      <c r="A53" t="s">
        <v>3</v>
      </c>
      <c r="B53">
        <v>16.227923506365222</v>
      </c>
      <c r="C53">
        <v>14.345481355327294</v>
      </c>
      <c r="D53">
        <v>13.952866928573421</v>
      </c>
      <c r="E53">
        <v>13.625973716299896</v>
      </c>
      <c r="F53">
        <v>12.194476128401499</v>
      </c>
      <c r="G53">
        <v>10.937440964975284</v>
      </c>
      <c r="H53">
        <v>10.514266128305518</v>
      </c>
      <c r="I53">
        <v>9.53440214477212</v>
      </c>
      <c r="J53">
        <v>9.421983173685874</v>
      </c>
      <c r="K53">
        <v>9.055957987637187</v>
      </c>
      <c r="L53">
        <v>4.277383627608346</v>
      </c>
      <c r="M53">
        <v>4.897232652885737</v>
      </c>
      <c r="N53">
        <v>2.648169031411465</v>
      </c>
      <c r="O53">
        <v>2.523820224719101</v>
      </c>
      <c r="P53">
        <v>2.140189459328859</v>
      </c>
    </row>
    <row r="54" spans="1:18" ht="15">
      <c r="A54" t="s">
        <v>47</v>
      </c>
      <c r="B54">
        <v>24.895196895775253</v>
      </c>
      <c r="C54">
        <v>8.956391641719904</v>
      </c>
      <c r="D54">
        <v>16.355988337125073</v>
      </c>
      <c r="E54">
        <v>19.74009431198212</v>
      </c>
      <c r="F54">
        <v>13.79316251027679</v>
      </c>
      <c r="G54">
        <v>25.013974294145733</v>
      </c>
      <c r="H54">
        <v>11.468957102294528</v>
      </c>
      <c r="J54">
        <v>13.165031326197399</v>
      </c>
      <c r="K54">
        <v>9.15121341139597</v>
      </c>
      <c r="M54">
        <v>12.482333882954377</v>
      </c>
      <c r="N54">
        <v>3.1948077327499353</v>
      </c>
      <c r="O54">
        <v>4.144306874287885</v>
      </c>
      <c r="P54">
        <v>8.783948919661205</v>
      </c>
      <c r="R54">
        <v>20.3094643752</v>
      </c>
    </row>
    <row r="56" ht="15">
      <c r="B56" t="s">
        <v>49</v>
      </c>
    </row>
    <row r="62" ht="18.75">
      <c r="A62" s="24" t="s">
        <v>55</v>
      </c>
    </row>
    <row r="63" spans="3:4" ht="15">
      <c r="C63" t="s">
        <v>52</v>
      </c>
      <c r="D63" t="s">
        <v>53</v>
      </c>
    </row>
    <row r="64" spans="2:4" ht="15">
      <c r="B64" t="s">
        <v>44</v>
      </c>
      <c r="C64">
        <v>-7</v>
      </c>
      <c r="D64">
        <v>-5</v>
      </c>
    </row>
    <row r="65" spans="2:4" ht="15">
      <c r="B65" t="s">
        <v>38</v>
      </c>
      <c r="C65">
        <v>79</v>
      </c>
      <c r="D65">
        <v>28.5</v>
      </c>
    </row>
    <row r="66" spans="2:4" ht="15">
      <c r="B66" t="s">
        <v>32</v>
      </c>
      <c r="C66">
        <v>81</v>
      </c>
      <c r="D66">
        <v>19</v>
      </c>
    </row>
    <row r="67" spans="2:4" ht="15">
      <c r="B67" t="s">
        <v>43</v>
      </c>
      <c r="C67">
        <v>0</v>
      </c>
      <c r="D67">
        <v>-8.5</v>
      </c>
    </row>
    <row r="68" spans="2:4" ht="15">
      <c r="B68" t="s">
        <v>33</v>
      </c>
      <c r="C68">
        <v>64</v>
      </c>
      <c r="D68">
        <v>16.5</v>
      </c>
    </row>
    <row r="69" spans="2:4" ht="15">
      <c r="B69" t="s">
        <v>34</v>
      </c>
      <c r="C69">
        <v>36</v>
      </c>
      <c r="D69">
        <v>10.27</v>
      </c>
    </row>
    <row r="70" spans="2:4" ht="15">
      <c r="B70" t="s">
        <v>36</v>
      </c>
      <c r="C70">
        <v>83</v>
      </c>
      <c r="D70">
        <v>17.965000000000003</v>
      </c>
    </row>
    <row r="71" spans="2:4" ht="15">
      <c r="B71" t="s">
        <v>37</v>
      </c>
      <c r="C71">
        <v>61.19786419812393</v>
      </c>
      <c r="D71">
        <v>28.859764807794583</v>
      </c>
    </row>
    <row r="72" spans="2:4" ht="15">
      <c r="B72" t="s">
        <v>31</v>
      </c>
      <c r="C72">
        <v>61</v>
      </c>
      <c r="D72">
        <v>18.175835626515457</v>
      </c>
    </row>
    <row r="73" spans="2:4" ht="15">
      <c r="B73" t="s">
        <v>35</v>
      </c>
      <c r="C73">
        <v>29</v>
      </c>
      <c r="D73">
        <v>10.587824728293892</v>
      </c>
    </row>
    <row r="74" spans="2:4" ht="15">
      <c r="B74" t="s">
        <v>45</v>
      </c>
      <c r="C74">
        <v>48</v>
      </c>
      <c r="D74">
        <v>3.8550000000000004</v>
      </c>
    </row>
    <row r="75" spans="2:4" ht="15">
      <c r="B75" t="s">
        <v>40</v>
      </c>
      <c r="C75">
        <v>7</v>
      </c>
      <c r="D75">
        <v>-2.4849999999999994</v>
      </c>
    </row>
    <row r="76" spans="2:4" ht="15">
      <c r="B76" t="s">
        <v>54</v>
      </c>
      <c r="C76">
        <v>22</v>
      </c>
      <c r="D76">
        <v>1.8699999999999992</v>
      </c>
    </row>
    <row r="77" spans="2:4" ht="15">
      <c r="B77" t="s">
        <v>39</v>
      </c>
      <c r="C77">
        <v>46.36363636363637</v>
      </c>
      <c r="D77">
        <v>10.260338673487906</v>
      </c>
    </row>
  </sheetData>
  <sheetProtection/>
  <mergeCells count="2">
    <mergeCell ref="B2:G2"/>
    <mergeCell ref="B3:G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rumpf_m</dc:creator>
  <cp:keywords/>
  <dc:description/>
  <cp:lastModifiedBy>Dubuc_J</cp:lastModifiedBy>
  <dcterms:created xsi:type="dcterms:W3CDTF">2009-10-14T13:09:17Z</dcterms:created>
  <dcterms:modified xsi:type="dcterms:W3CDTF">2009-10-14T15:35:56Z</dcterms:modified>
  <cp:category/>
  <cp:version/>
  <cp:contentType/>
  <cp:contentStatus/>
</cp:coreProperties>
</file>