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820"/>
  </bookViews>
  <sheets>
    <sheet name="Table A.5" sheetId="4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62" i="4" l="1"/>
  <c r="I62" i="4"/>
  <c r="J51" i="4"/>
  <c r="I51" i="4"/>
  <c r="J42" i="4"/>
  <c r="I42" i="4"/>
</calcChain>
</file>

<file path=xl/sharedStrings.xml><?xml version="1.0" encoding="utf-8"?>
<sst xmlns="http://schemas.openxmlformats.org/spreadsheetml/2006/main" count="198" uniqueCount="75">
  <si>
    <t>Country</t>
  </si>
  <si>
    <t>Australia</t>
  </si>
  <si>
    <t>Austria</t>
  </si>
  <si>
    <t>Belgium</t>
  </si>
  <si>
    <t>Chile</t>
  </si>
  <si>
    <t>Denmark</t>
  </si>
  <si>
    <t>n.a.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</si>
  <si>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</si>
  <si>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</si>
  <si>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</si>
  <si>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</si>
  <si>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</si>
  <si>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</si>
  <si>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</si>
  <si>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</si>
  <si>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</si>
  <si>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</si>
  <si>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</si>
  <si>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</si>
  <si>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</si>
  <si>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</si>
  <si>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</si>
  <si>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</si>
  <si>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</si>
  <si>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</si>
  <si>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</si>
  <si>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Slovenia</t>
  </si>
  <si>
    <t>Spain</t>
  </si>
  <si>
    <t>Sweden</t>
  </si>
  <si>
    <t>Switzerland</t>
  </si>
  <si>
    <t>Turkey</t>
  </si>
  <si>
    <t>United Kingdom</t>
  </si>
  <si>
    <t>United States</t>
  </si>
  <si>
    <t>Non-OECD countries</t>
  </si>
  <si>
    <t>Argentina</t>
  </si>
  <si>
    <t>Brazil</t>
  </si>
  <si>
    <t>Bulgaria</t>
  </si>
  <si>
    <t>China</t>
  </si>
  <si>
    <t>Colombia</t>
  </si>
  <si>
    <t>Cyprus</t>
  </si>
  <si>
    <t>Hong Kong, China</t>
  </si>
  <si>
    <t>India</t>
  </si>
  <si>
    <t>Indonesia</t>
  </si>
  <si>
    <t>Latvia</t>
  </si>
  <si>
    <t>Lithuania</t>
  </si>
  <si>
    <t>Malaysia</t>
  </si>
  <si>
    <t>Romania</t>
  </si>
  <si>
    <t>Russia</t>
  </si>
  <si>
    <t>Saudi Arabia</t>
  </si>
  <si>
    <t>Singapore</t>
  </si>
  <si>
    <t>Aggregate expenditure for tax functions and related overheads (in millions of local currency)</t>
  </si>
  <si>
    <t>OECD countries</t>
  </si>
  <si>
    <t>Costa Rica</t>
  </si>
  <si>
    <t>Croatia</t>
  </si>
  <si>
    <t>Morocco</t>
  </si>
  <si>
    <t>Thailand</t>
  </si>
  <si>
    <t>HRM expenditure (in millions of local currency)</t>
  </si>
  <si>
    <t>(For some countries the historical data has been modified as a result of country revisions of previously reported data)</t>
  </si>
  <si>
    <t>Table A.5. Aggregate expenditure for tax functions and related overheads and human resource management expenditure</t>
  </si>
  <si>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Survey responses for current and prior series.</t>
    </r>
  </si>
  <si>
    <t xml:space="preserve">Notes </t>
  </si>
  <si>
    <t>(a) In euros from this year.</t>
  </si>
  <si>
    <t>Canada</t>
  </si>
  <si>
    <t>17 (a)</t>
  </si>
  <si>
    <t>1 (a)</t>
  </si>
  <si>
    <t>116 (a)</t>
  </si>
  <si>
    <t>31 (a)</t>
  </si>
  <si>
    <t>Malta (b)</t>
  </si>
  <si>
    <t>South Africa (c)</t>
  </si>
  <si>
    <r>
      <t>(c) Aggregates include costs of custom administration which cannot be separately quantified.</t>
    </r>
    <r>
      <rPr>
        <sz val="9"/>
        <color rgb="FF000000"/>
        <rFont val="Arial Narrow"/>
        <family val="2"/>
      </rPr>
      <t xml:space="preserve"> </t>
    </r>
  </si>
  <si>
    <t>(b) Aggregates: Statistics prior to 2010, not including customs department; HRM expenditure: Not including customs department.</t>
  </si>
  <si>
    <t>-----------------------------------Not covered by the series for these years-------------------------------------</t>
  </si>
  <si>
    <t>---------------------------------</t>
  </si>
  <si>
    <t>Czech Republic</t>
  </si>
  <si>
    <t>Slovak Republic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</si>
</sst>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0;\-###\ ##0;0;"/>
    <numFmt numFmtId="165" formatCode="\ \.\.;\ \.\.;\ \.\.;\ \.\."/>
    <numFmt numFmtId="166" formatCode="##0;\-##0;0;"/>
    <numFmt numFmtId="167" formatCode="###\ ###\ ##0;\-###\ ###\ ##0;0;"/>
    <numFmt numFmtId="168" formatCode="#,##0.0"/>
    <numFmt numFmtId="169" formatCode="#,##0.000"/>
  </numFmts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0" tint="-0.34998626667073579"/>
      <name val="Arial"/>
      <family val="2"/>
    </font>
    <font>
      <i/>
      <sz val="10"/>
      <color theme="1"/>
      <name val="Arial"/>
      <family val="2"/>
    </font>
    <font>
      <sz val="9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3366FF"/>
      </bottom>
      <diagonal/>
    </border>
    <border>
      <left/>
      <right style="thin">
        <color indexed="64"/>
      </right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 style="thin">
        <color indexed="64"/>
      </right>
      <top style="thick">
        <color rgb="FF3366FF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0" fontId="4" fillId="0" borderId="0"/>
    <xf numFmtId="0" fontId="1" fillId="0" borderId="0" applyNumberFormat="0" applyFont="0" applyFill="0" applyBorder="0" applyProtection="0">
      <alignment horizontal="left" vertical="center"/>
    </xf>
    <xf numFmtId="0" fontId="3" fillId="0" borderId="11" applyNumberFormat="0" applyFill="0" applyProtection="0">
      <alignment horizontal="left" vertical="center" wrapText="1"/>
    </xf>
    <xf numFmtId="164" fontId="3" fillId="0" borderId="11" applyFill="0" applyProtection="0">
      <alignment horizontal="right" vertical="center" wrapText="1"/>
    </xf>
    <xf numFmtId="164" fontId="3" fillId="0" borderId="12" applyFill="0" applyProtection="0">
      <alignment horizontal="right" vertical="center" wrapText="1"/>
    </xf>
    <xf numFmtId="0" fontId="3" fillId="0" borderId="0" applyNumberFormat="0" applyFill="0" applyBorder="0" applyProtection="0">
      <alignment horizontal="left" vertical="center" wrapText="1"/>
    </xf>
    <xf numFmtId="0" fontId="3" fillId="0" borderId="0" applyNumberFormat="0" applyFill="0" applyBorder="0" applyProtection="0">
      <alignment horizontal="left" vertical="center" wrapText="1"/>
    </xf>
    <xf numFmtId="164" fontId="3" fillId="0" borderId="0" applyFill="0" applyBorder="0" applyProtection="0">
      <alignment horizontal="right" vertical="center" wrapText="1"/>
    </xf>
    <xf numFmtId="164" fontId="3" fillId="0" borderId="13" applyFill="0" applyProtection="0">
      <alignment horizontal="right" vertical="center" wrapText="1"/>
    </xf>
    <xf numFmtId="165" fontId="3" fillId="0" borderId="13" applyFill="0" applyProtection="0">
      <alignment horizontal="right" vertical="center" wrapText="1"/>
    </xf>
    <xf numFmtId="166" fontId="3" fillId="0" borderId="0" applyFill="0" applyBorder="0" applyProtection="0">
      <alignment horizontal="right" vertical="center" wrapText="1"/>
    </xf>
    <xf numFmtId="166" fontId="3" fillId="0" borderId="13" applyFill="0" applyProtection="0">
      <alignment horizontal="right" vertical="center" wrapText="1"/>
    </xf>
    <xf numFmtId="0" fontId="3" fillId="0" borderId="0" applyNumberFormat="0" applyFill="0" applyBorder="0" applyAlignment="0" applyProtection="0"/>
    <xf numFmtId="165" fontId="3" fillId="0" borderId="0" applyFill="0" applyBorder="0" applyProtection="0">
      <alignment horizontal="right" vertical="center" wrapText="1"/>
    </xf>
    <xf numFmtId="0" fontId="3" fillId="0" borderId="14" applyNumberFormat="0" applyFill="0" applyProtection="0">
      <alignment horizontal="left" vertical="center" wrapText="1"/>
    </xf>
    <xf numFmtId="0" fontId="3" fillId="0" borderId="14" applyNumberFormat="0" applyFill="0" applyProtection="0">
      <alignment horizontal="left" vertical="center" wrapText="1"/>
    </xf>
    <xf numFmtId="167" fontId="3" fillId="0" borderId="14" applyFill="0" applyProtection="0">
      <alignment horizontal="right" vertical="center" wrapText="1"/>
    </xf>
    <xf numFmtId="167" fontId="3" fillId="0" borderId="15" applyFill="0" applyProtection="0">
      <alignment horizontal="right" vertical="center" wrapText="1"/>
    </xf>
    <xf numFmtId="167" fontId="3" fillId="0" borderId="0" applyFill="0" applyBorder="0" applyProtection="0">
      <alignment horizontal="right" vertical="center" wrapText="1"/>
    </xf>
    <xf numFmtId="167" fontId="3" fillId="0" borderId="13" applyFill="0" applyProtection="0">
      <alignment horizontal="right" vertical="center" wrapText="1"/>
    </xf>
    <xf numFmtId="0" fontId="3" fillId="0" borderId="16" applyNumberFormat="0" applyFill="0" applyProtection="0">
      <alignment horizontal="left" vertical="center" wrapText="1"/>
    </xf>
    <xf numFmtId="0" fontId="3" fillId="0" borderId="16" applyNumberFormat="0" applyFill="0" applyProtection="0">
      <alignment horizontal="left" vertical="center" wrapText="1"/>
    </xf>
    <xf numFmtId="167" fontId="3" fillId="0" borderId="16" applyFill="0" applyProtection="0">
      <alignment horizontal="right" vertical="center" wrapText="1"/>
    </xf>
    <xf numFmtId="0" fontId="5" fillId="0" borderId="0" applyNumberFormat="0" applyFill="0" applyBorder="0" applyProtection="0">
      <alignment horizontal="left" vertical="center" wrapText="1"/>
    </xf>
    <xf numFmtId="167" fontId="3" fillId="0" borderId="17" applyFill="0" applyProtection="0">
      <alignment horizontal="right" vertical="center" wrapText="1"/>
    </xf>
    <xf numFmtId="0" fontId="3" fillId="0" borderId="0" applyNumberFormat="0" applyFill="0" applyBorder="0" applyProtection="0">
      <alignment horizontal="left" vertical="center" wrapText="1"/>
    </xf>
    <xf numFmtId="0" fontId="3" fillId="0" borderId="0" applyNumberFormat="0" applyFill="0" applyBorder="0" applyProtection="0">
      <alignment vertical="center" wrapText="1"/>
    </xf>
    <xf numFmtId="0" fontId="3" fillId="0" borderId="0" applyNumberForma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 wrapText="1"/>
    </xf>
    <xf numFmtId="0" fontId="1" fillId="0" borderId="18" applyNumberFormat="0" applyFont="0" applyFill="0" applyProtection="0">
      <alignment horizontal="center" vertical="center" wrapText="1"/>
    </xf>
    <xf numFmtId="0" fontId="7" fillId="0" borderId="18" applyNumberFormat="0" applyFill="0" applyProtection="0">
      <alignment horizontal="center" vertical="center" wrapText="1"/>
    </xf>
    <xf numFmtId="0" fontId="7" fillId="0" borderId="18" applyNumberFormat="0" applyFill="0" applyProtection="0">
      <alignment horizontal="center" vertical="center" wrapText="1"/>
    </xf>
    <xf numFmtId="0" fontId="7" fillId="0" borderId="19" applyNumberFormat="0" applyFill="0" applyProtection="0">
      <alignment horizontal="center" vertical="center" wrapText="1"/>
    </xf>
    <xf numFmtId="0" fontId="3" fillId="0" borderId="11" applyNumberFormat="0" applyFill="0" applyProtection="0">
      <alignment horizontal="left" vertical="center" wrapText="1"/>
    </xf>
  </cellStyleXfs>
  <cellXfs count="58">
    <xf numFmtId="0" fontId="0" fillId="0" borderId="0" xfId="0"/>
    <xf numFmtId="0" fontId="0" fillId="0" borderId="0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3" fontId="0" fillId="0" borderId="4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 wrapText="1"/>
    </xf>
    <xf numFmtId="168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center"/>
    </xf>
    <xf numFmtId="169" fontId="3" fillId="0" borderId="4" xfId="0" applyNumberFormat="1" applyFont="1" applyFill="1" applyBorder="1" applyAlignment="1">
      <alignment horizontal="center" vertical="center" wrapText="1"/>
    </xf>
    <xf numFmtId="169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168" fontId="3" fillId="0" borderId="4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3" fontId="0" fillId="0" borderId="3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3" fontId="3" fillId="0" borderId="20" xfId="0" quotePrefix="1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22" xfId="0" quotePrefix="1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3" fontId="8" fillId="0" borderId="20" xfId="0" quotePrefix="1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22" xfId="0" quotePrefix="1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36">
    <cellStyle name="Normal" xfId="0" builtinId="0"/>
    <cellStyle name="Normal 2" xfId="1"/>
    <cellStyle name="Normal 3" xfId="2"/>
    <cellStyle name="ss1" xfId="3"/>
    <cellStyle name="ss10" xfId="4"/>
    <cellStyle name="ss11" xfId="5"/>
    <cellStyle name="ss12" xfId="6"/>
    <cellStyle name="ss13" xfId="7"/>
    <cellStyle name="ss14" xfId="8"/>
    <cellStyle name="ss15" xfId="9"/>
    <cellStyle name="ss16" xfId="10"/>
    <cellStyle name="ss17" xfId="11"/>
    <cellStyle name="ss18" xfId="12"/>
    <cellStyle name="ss19" xfId="13"/>
    <cellStyle name="ss2" xfId="14"/>
    <cellStyle name="ss20" xfId="15"/>
    <cellStyle name="ss21" xfId="16"/>
    <cellStyle name="ss22" xfId="17"/>
    <cellStyle name="ss23" xfId="18"/>
    <cellStyle name="ss24" xfId="19"/>
    <cellStyle name="ss25" xfId="20"/>
    <cellStyle name="ss26" xfId="21"/>
    <cellStyle name="ss27" xfId="22"/>
    <cellStyle name="ss28" xfId="23"/>
    <cellStyle name="ss29" xfId="24"/>
    <cellStyle name="ss3" xfId="25"/>
    <cellStyle name="ss30" xfId="26"/>
    <cellStyle name="ss31" xfId="27"/>
    <cellStyle name="ss32" xfId="28"/>
    <cellStyle name="ss33" xfId="29"/>
    <cellStyle name="ss4" xfId="30"/>
    <cellStyle name="ss5" xfId="31"/>
    <cellStyle name="ss6" xfId="32"/>
    <cellStyle name="ss7" xfId="33"/>
    <cellStyle name="ss8" xfId="34"/>
    <cellStyle name="ss9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ICA/3%20FTA%20-%20Forum%20on%20Tax%20Administration/Comparative%20Information%20Series/2014%20Series/Changes%20made%20after%20TA%202013%20published/calculations/Calculations%20TA%202015_v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2"/>
      <sheetName val="5.3"/>
      <sheetName val="5.4"/>
      <sheetName val="5.5"/>
      <sheetName val="Chart 5.4"/>
      <sheetName val="5.6"/>
      <sheetName val="Chart 5.6"/>
      <sheetName val="5.7 &amp; Chart"/>
      <sheetName val="5.9"/>
      <sheetName val="6.1 &amp; 1.4"/>
      <sheetName val="6.3"/>
      <sheetName val="6.4"/>
      <sheetName val="6.8"/>
      <sheetName val="6.13"/>
      <sheetName val="6.14"/>
      <sheetName val="6.15"/>
      <sheetName val="T 6.16"/>
      <sheetName val="T 6.17"/>
      <sheetName val="T 7.3 - 7.5"/>
      <sheetName val="T 9.2"/>
      <sheetName val="A 1"/>
      <sheetName val="A 2"/>
      <sheetName val="A 3 &amp; A 13"/>
      <sheetName val="A 4"/>
      <sheetName val="A 5"/>
      <sheetName val="A 6"/>
      <sheetName val="A 7 &amp; A 8"/>
      <sheetName val="A 9"/>
      <sheetName val="A 10"/>
      <sheetName val="A 11"/>
      <sheetName val="A 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0">
          <cell r="I40">
            <v>8249</v>
          </cell>
          <cell r="J40">
            <v>8473</v>
          </cell>
        </row>
        <row r="49">
          <cell r="I49">
            <v>4997444</v>
          </cell>
          <cell r="J49">
            <v>5203785</v>
          </cell>
        </row>
        <row r="60">
          <cell r="I60">
            <v>9883</v>
          </cell>
          <cell r="J60">
            <v>10403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N68"/>
  <sheetViews>
    <sheetView tabSelected="1" workbookViewId="0">
      <selection activeCell="A3" sqref="A3:A4"/>
    </sheetView>
  </sheetViews>
  <sheetFormatPr defaultRowHeight="12.75" x14ac:dyDescent="0.2"/>
  <cols>
    <col min="1" max="1" width="19.42578125" style="1" customWidth="1"/>
    <col min="2" max="14" width="11.42578125" style="1" customWidth="1"/>
    <col min="15" max="16384" width="9.140625" style="1"/>
  </cols>
  <sheetData>
    <row r="1" spans="1:14" ht="13.5" thickBot="1" x14ac:dyDescent="0.25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x14ac:dyDescent="0.2">
      <c r="A2" s="57" t="s">
        <v>57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2.75" customHeight="1" x14ac:dyDescent="0.2">
      <c r="A3" s="48" t="s">
        <v>0</v>
      </c>
      <c r="B3" s="50" t="s">
        <v>50</v>
      </c>
      <c r="C3" s="51"/>
      <c r="D3" s="51"/>
      <c r="E3" s="51"/>
      <c r="F3" s="51"/>
      <c r="G3" s="51"/>
      <c r="H3" s="51"/>
      <c r="I3" s="51"/>
      <c r="J3" s="52"/>
      <c r="K3" s="53" t="s">
        <v>56</v>
      </c>
      <c r="L3" s="54"/>
      <c r="M3" s="54"/>
      <c r="N3" s="55"/>
    </row>
    <row r="4" spans="1:14" x14ac:dyDescent="0.2">
      <c r="A4" s="49"/>
      <c r="B4" s="2">
        <v>2005</v>
      </c>
      <c r="C4" s="2">
        <v>2006</v>
      </c>
      <c r="D4" s="2">
        <v>2007</v>
      </c>
      <c r="E4" s="2">
        <v>2008</v>
      </c>
      <c r="F4" s="2">
        <v>2009</v>
      </c>
      <c r="G4" s="2">
        <v>2010</v>
      </c>
      <c r="H4" s="2">
        <v>2011</v>
      </c>
      <c r="I4" s="2">
        <v>2012</v>
      </c>
      <c r="J4" s="2">
        <v>2013</v>
      </c>
      <c r="K4" s="2">
        <v>2010</v>
      </c>
      <c r="L4" s="2">
        <v>2011</v>
      </c>
      <c r="M4" s="2">
        <v>2012</v>
      </c>
      <c r="N4" s="2">
        <v>2013</v>
      </c>
    </row>
    <row r="5" spans="1:14" x14ac:dyDescent="0.2">
      <c r="A5" s="3" t="s">
        <v>51</v>
      </c>
      <c r="B5" s="4"/>
      <c r="C5" s="4"/>
      <c r="D5" s="4"/>
      <c r="E5" s="4"/>
      <c r="F5" s="4"/>
      <c r="G5" s="4"/>
      <c r="H5" s="4"/>
      <c r="I5" s="4"/>
      <c r="J5" s="4"/>
      <c r="K5" s="9"/>
      <c r="L5" s="9"/>
      <c r="M5" s="10"/>
      <c r="N5" s="10"/>
    </row>
    <row r="6" spans="1:14" x14ac:dyDescent="0.2">
      <c r="A6" s="5" t="s">
        <v>1</v>
      </c>
      <c r="B6" s="6">
        <v>2217</v>
      </c>
      <c r="C6" s="6">
        <v>2303</v>
      </c>
      <c r="D6" s="7">
        <v>2318</v>
      </c>
      <c r="E6" s="7">
        <v>2560</v>
      </c>
      <c r="F6" s="7">
        <v>2656</v>
      </c>
      <c r="G6" s="7">
        <v>2664</v>
      </c>
      <c r="H6" s="7">
        <v>2710</v>
      </c>
      <c r="I6" s="8">
        <v>2935</v>
      </c>
      <c r="J6" s="8">
        <v>2901</v>
      </c>
      <c r="K6" s="9">
        <v>160</v>
      </c>
      <c r="L6" s="9">
        <v>193</v>
      </c>
      <c r="M6" s="10">
        <v>163</v>
      </c>
      <c r="N6" s="10">
        <v>146</v>
      </c>
    </row>
    <row r="7" spans="1:14" x14ac:dyDescent="0.2">
      <c r="A7" s="5" t="s">
        <v>2</v>
      </c>
      <c r="B7" s="11">
        <v>364</v>
      </c>
      <c r="C7" s="11">
        <v>381</v>
      </c>
      <c r="D7" s="12">
        <v>399</v>
      </c>
      <c r="E7" s="12">
        <v>546</v>
      </c>
      <c r="F7" s="12">
        <v>541</v>
      </c>
      <c r="G7" s="12">
        <v>459</v>
      </c>
      <c r="H7" s="12">
        <v>463</v>
      </c>
      <c r="I7" s="13">
        <v>495</v>
      </c>
      <c r="J7" s="13">
        <v>507</v>
      </c>
      <c r="K7" s="9">
        <v>28</v>
      </c>
      <c r="L7" s="9">
        <v>29</v>
      </c>
      <c r="M7" s="14">
        <v>30</v>
      </c>
      <c r="N7" s="14">
        <v>32</v>
      </c>
    </row>
    <row r="8" spans="1:14" x14ac:dyDescent="0.2">
      <c r="A8" s="5" t="s">
        <v>3</v>
      </c>
      <c r="B8" s="6">
        <v>1163</v>
      </c>
      <c r="C8" s="6">
        <v>1315</v>
      </c>
      <c r="D8" s="7">
        <v>1145</v>
      </c>
      <c r="E8" s="7">
        <v>1191</v>
      </c>
      <c r="F8" s="7">
        <v>1202</v>
      </c>
      <c r="G8" s="7">
        <v>1178</v>
      </c>
      <c r="H8" s="7">
        <v>1275</v>
      </c>
      <c r="I8" s="13">
        <v>1218</v>
      </c>
      <c r="J8" s="13">
        <v>1201</v>
      </c>
      <c r="K8" s="9" t="s">
        <v>6</v>
      </c>
      <c r="L8" s="9" t="s">
        <v>6</v>
      </c>
      <c r="M8" s="14">
        <v>41</v>
      </c>
      <c r="N8" s="14">
        <v>40</v>
      </c>
    </row>
    <row r="9" spans="1:14" x14ac:dyDescent="0.2">
      <c r="A9" s="5" t="s">
        <v>62</v>
      </c>
      <c r="B9" s="6">
        <v>3159</v>
      </c>
      <c r="C9" s="6">
        <v>3316</v>
      </c>
      <c r="D9" s="7">
        <v>3290</v>
      </c>
      <c r="E9" s="7">
        <v>3372</v>
      </c>
      <c r="F9" s="7">
        <v>3681</v>
      </c>
      <c r="G9" s="7">
        <v>3744</v>
      </c>
      <c r="H9" s="7">
        <v>3903</v>
      </c>
      <c r="I9" s="13">
        <v>4039</v>
      </c>
      <c r="J9" s="13">
        <v>3927</v>
      </c>
      <c r="K9" s="9">
        <v>86</v>
      </c>
      <c r="L9" s="9">
        <v>86</v>
      </c>
      <c r="M9" s="14">
        <v>73</v>
      </c>
      <c r="N9" s="14">
        <v>72</v>
      </c>
    </row>
    <row r="10" spans="1:14" x14ac:dyDescent="0.2">
      <c r="A10" s="5" t="s">
        <v>4</v>
      </c>
      <c r="B10" s="6">
        <v>74921</v>
      </c>
      <c r="C10" s="6">
        <v>81693</v>
      </c>
      <c r="D10" s="7">
        <v>94553</v>
      </c>
      <c r="E10" s="7">
        <v>108427</v>
      </c>
      <c r="F10" s="7">
        <v>120510</v>
      </c>
      <c r="G10" s="7">
        <v>133109</v>
      </c>
      <c r="H10" s="7">
        <v>141902</v>
      </c>
      <c r="I10" s="13">
        <v>151203</v>
      </c>
      <c r="J10" s="13">
        <v>150295</v>
      </c>
      <c r="K10" s="9">
        <v>4260</v>
      </c>
      <c r="L10" s="9">
        <v>4862</v>
      </c>
      <c r="M10" s="14">
        <v>6203</v>
      </c>
      <c r="N10" s="14">
        <v>5540</v>
      </c>
    </row>
    <row r="11" spans="1:14" x14ac:dyDescent="0.2">
      <c r="A11" s="5" t="s">
        <v>73</v>
      </c>
      <c r="B11" s="6">
        <v>6628</v>
      </c>
      <c r="C11" s="6">
        <v>7095</v>
      </c>
      <c r="D11" s="7">
        <v>7206</v>
      </c>
      <c r="E11" s="7">
        <v>7175</v>
      </c>
      <c r="F11" s="7">
        <v>7653</v>
      </c>
      <c r="G11" s="7">
        <v>7062</v>
      </c>
      <c r="H11" s="7">
        <v>7593</v>
      </c>
      <c r="I11" s="13">
        <v>7919</v>
      </c>
      <c r="J11" s="13">
        <v>8062</v>
      </c>
      <c r="K11" s="9">
        <v>40</v>
      </c>
      <c r="L11" s="9">
        <v>42</v>
      </c>
      <c r="M11" s="14">
        <v>46</v>
      </c>
      <c r="N11" s="14">
        <v>51</v>
      </c>
    </row>
    <row r="12" spans="1:14" x14ac:dyDescent="0.2">
      <c r="A12" s="5" t="s">
        <v>5</v>
      </c>
      <c r="B12" s="6">
        <v>5686</v>
      </c>
      <c r="C12" s="6">
        <v>4977</v>
      </c>
      <c r="D12" s="7">
        <v>4971</v>
      </c>
      <c r="E12" s="7">
        <v>5184</v>
      </c>
      <c r="F12" s="7">
        <v>5133</v>
      </c>
      <c r="G12" s="15" t="s">
        <v>6</v>
      </c>
      <c r="H12" s="15" t="s">
        <v>6</v>
      </c>
      <c r="I12" s="13">
        <v>4621</v>
      </c>
      <c r="J12" s="13">
        <v>4272</v>
      </c>
      <c r="K12" s="9">
        <v>116</v>
      </c>
      <c r="L12" s="9">
        <v>104</v>
      </c>
      <c r="M12" s="14">
        <v>131</v>
      </c>
      <c r="N12" s="14">
        <v>126</v>
      </c>
    </row>
    <row r="13" spans="1:14" x14ac:dyDescent="0.2">
      <c r="A13" s="5" t="s">
        <v>7</v>
      </c>
      <c r="B13" s="11">
        <v>481</v>
      </c>
      <c r="C13" s="11">
        <v>494</v>
      </c>
      <c r="D13" s="12">
        <v>590</v>
      </c>
      <c r="E13" s="12">
        <v>306</v>
      </c>
      <c r="F13" s="12">
        <v>260</v>
      </c>
      <c r="G13" s="12">
        <v>255</v>
      </c>
      <c r="H13" s="12" t="s">
        <v>63</v>
      </c>
      <c r="I13" s="13">
        <v>22</v>
      </c>
      <c r="J13" s="13">
        <v>25</v>
      </c>
      <c r="K13" s="9">
        <v>9</v>
      </c>
      <c r="L13" s="9" t="s">
        <v>64</v>
      </c>
      <c r="M13" s="16">
        <v>0.5</v>
      </c>
      <c r="N13" s="16">
        <v>0.4</v>
      </c>
    </row>
    <row r="14" spans="1:14" x14ac:dyDescent="0.2">
      <c r="A14" s="5" t="s">
        <v>8</v>
      </c>
      <c r="B14" s="11">
        <v>330</v>
      </c>
      <c r="C14" s="11">
        <v>343</v>
      </c>
      <c r="D14" s="12">
        <v>359</v>
      </c>
      <c r="E14" s="12">
        <v>387</v>
      </c>
      <c r="F14" s="12">
        <v>390</v>
      </c>
      <c r="G14" s="12">
        <v>381</v>
      </c>
      <c r="H14" s="12">
        <v>389</v>
      </c>
      <c r="I14" s="13">
        <v>395</v>
      </c>
      <c r="J14" s="13">
        <v>395</v>
      </c>
      <c r="K14" s="9" t="s">
        <v>6</v>
      </c>
      <c r="L14" s="9" t="s">
        <v>6</v>
      </c>
      <c r="M14" s="14" t="s">
        <v>6</v>
      </c>
      <c r="N14" s="14" t="s">
        <v>6</v>
      </c>
    </row>
    <row r="15" spans="1:14" x14ac:dyDescent="0.2">
      <c r="A15" s="5" t="s">
        <v>9</v>
      </c>
      <c r="B15" s="6">
        <v>4542</v>
      </c>
      <c r="C15" s="6">
        <v>4516</v>
      </c>
      <c r="D15" s="7">
        <v>4513</v>
      </c>
      <c r="E15" s="7">
        <v>4468</v>
      </c>
      <c r="F15" s="7">
        <v>4463</v>
      </c>
      <c r="G15" s="7">
        <v>4468</v>
      </c>
      <c r="H15" s="7">
        <v>4513</v>
      </c>
      <c r="I15" s="13">
        <v>4133</v>
      </c>
      <c r="J15" s="13">
        <v>4039</v>
      </c>
      <c r="K15" s="9" t="s">
        <v>6</v>
      </c>
      <c r="L15" s="9" t="s">
        <v>6</v>
      </c>
      <c r="M15" s="14">
        <v>190</v>
      </c>
      <c r="N15" s="14">
        <v>184</v>
      </c>
    </row>
    <row r="16" spans="1:14" x14ac:dyDescent="0.2">
      <c r="A16" s="5" t="s">
        <v>10</v>
      </c>
      <c r="B16" s="6">
        <v>6709</v>
      </c>
      <c r="C16" s="6">
        <v>6850</v>
      </c>
      <c r="D16" s="7">
        <v>6817</v>
      </c>
      <c r="E16" s="7">
        <v>6914</v>
      </c>
      <c r="F16" s="7">
        <v>6973</v>
      </c>
      <c r="G16" s="7">
        <v>7279</v>
      </c>
      <c r="H16" s="7">
        <v>7360</v>
      </c>
      <c r="I16" s="13">
        <v>7400</v>
      </c>
      <c r="J16" s="13">
        <v>7738</v>
      </c>
      <c r="K16" s="9">
        <v>95</v>
      </c>
      <c r="L16" s="9">
        <v>99</v>
      </c>
      <c r="M16" s="14">
        <v>107</v>
      </c>
      <c r="N16" s="14">
        <v>121</v>
      </c>
    </row>
    <row r="17" spans="1:14" x14ac:dyDescent="0.2">
      <c r="A17" s="5" t="s">
        <v>11</v>
      </c>
      <c r="B17" s="11" t="s">
        <v>6</v>
      </c>
      <c r="C17" s="11" t="s">
        <v>6</v>
      </c>
      <c r="D17" s="12" t="s">
        <v>6</v>
      </c>
      <c r="E17" s="12" t="s">
        <v>6</v>
      </c>
      <c r="F17" s="12" t="s">
        <v>6</v>
      </c>
      <c r="G17" s="12" t="s">
        <v>6</v>
      </c>
      <c r="H17" s="12" t="s">
        <v>6</v>
      </c>
      <c r="I17" s="12" t="s">
        <v>6</v>
      </c>
      <c r="J17" s="12" t="s">
        <v>6</v>
      </c>
      <c r="K17" s="9" t="s">
        <v>6</v>
      </c>
      <c r="L17" s="9" t="s">
        <v>6</v>
      </c>
      <c r="M17" s="14" t="s">
        <v>6</v>
      </c>
      <c r="N17" s="14" t="s">
        <v>6</v>
      </c>
    </row>
    <row r="18" spans="1:14" x14ac:dyDescent="0.2">
      <c r="A18" s="5" t="s">
        <v>12</v>
      </c>
      <c r="B18" s="6">
        <v>65789</v>
      </c>
      <c r="C18" s="6">
        <v>79204</v>
      </c>
      <c r="D18" s="7">
        <v>99231</v>
      </c>
      <c r="E18" s="7">
        <v>104151</v>
      </c>
      <c r="F18" s="7">
        <v>102015</v>
      </c>
      <c r="G18" s="7">
        <v>111727</v>
      </c>
      <c r="H18" s="7">
        <v>104606</v>
      </c>
      <c r="I18" s="13">
        <v>114996</v>
      </c>
      <c r="J18" s="13">
        <v>122909</v>
      </c>
      <c r="K18" s="9">
        <v>1754</v>
      </c>
      <c r="L18" s="9">
        <v>4167</v>
      </c>
      <c r="M18" s="14">
        <v>3045</v>
      </c>
      <c r="N18" s="14">
        <v>3252</v>
      </c>
    </row>
    <row r="19" spans="1:14" x14ac:dyDescent="0.2">
      <c r="A19" s="5" t="s">
        <v>13</v>
      </c>
      <c r="B19" s="11" t="s">
        <v>6</v>
      </c>
      <c r="C19" s="11" t="s">
        <v>6</v>
      </c>
      <c r="D19" s="12" t="s">
        <v>6</v>
      </c>
      <c r="E19" s="7">
        <v>1092</v>
      </c>
      <c r="F19" s="7">
        <v>1149</v>
      </c>
      <c r="G19" s="7">
        <v>2503</v>
      </c>
      <c r="H19" s="7">
        <v>2557</v>
      </c>
      <c r="I19" s="13">
        <v>2586</v>
      </c>
      <c r="J19" s="13">
        <v>2649</v>
      </c>
      <c r="K19" s="9" t="s">
        <v>6</v>
      </c>
      <c r="L19" s="9" t="s">
        <v>6</v>
      </c>
      <c r="M19" s="14" t="s">
        <v>6</v>
      </c>
      <c r="N19" s="14" t="s">
        <v>6</v>
      </c>
    </row>
    <row r="20" spans="1:14" x14ac:dyDescent="0.2">
      <c r="A20" s="5" t="s">
        <v>14</v>
      </c>
      <c r="B20" s="17">
        <v>386.4</v>
      </c>
      <c r="C20" s="17">
        <v>420.2</v>
      </c>
      <c r="D20" s="18">
        <v>448.3</v>
      </c>
      <c r="E20" s="18">
        <v>484.8</v>
      </c>
      <c r="F20" s="18">
        <v>460.2</v>
      </c>
      <c r="G20" s="18">
        <v>401.8</v>
      </c>
      <c r="H20" s="18">
        <v>391.9</v>
      </c>
      <c r="I20" s="13">
        <v>381</v>
      </c>
      <c r="J20" s="13">
        <v>393</v>
      </c>
      <c r="K20" s="19">
        <v>5.26</v>
      </c>
      <c r="L20" s="19">
        <v>5.66</v>
      </c>
      <c r="M20" s="20">
        <v>5.48</v>
      </c>
      <c r="N20" s="20">
        <v>4.9800000000000004</v>
      </c>
    </row>
    <row r="21" spans="1:14" x14ac:dyDescent="0.2">
      <c r="A21" s="5" t="s">
        <v>15</v>
      </c>
      <c r="B21" s="11" t="s">
        <v>6</v>
      </c>
      <c r="C21" s="11" t="s">
        <v>6</v>
      </c>
      <c r="D21" s="12" t="s">
        <v>6</v>
      </c>
      <c r="E21" s="15">
        <v>1324</v>
      </c>
      <c r="F21" s="15">
        <v>1365</v>
      </c>
      <c r="G21" s="7">
        <v>1242</v>
      </c>
      <c r="H21" s="7">
        <v>1263</v>
      </c>
      <c r="I21" s="13">
        <v>1684</v>
      </c>
      <c r="J21" s="13">
        <v>1884</v>
      </c>
      <c r="K21" s="9">
        <v>21</v>
      </c>
      <c r="L21" s="9">
        <v>20</v>
      </c>
      <c r="M21" s="14">
        <v>30</v>
      </c>
      <c r="N21" s="14">
        <v>30</v>
      </c>
    </row>
    <row r="22" spans="1:14" x14ac:dyDescent="0.2">
      <c r="A22" s="5" t="s">
        <v>16</v>
      </c>
      <c r="B22" s="6">
        <v>4571</v>
      </c>
      <c r="C22" s="6">
        <v>4582</v>
      </c>
      <c r="D22" s="7">
        <v>4573</v>
      </c>
      <c r="E22" s="7">
        <v>3028</v>
      </c>
      <c r="F22" s="7">
        <v>3114</v>
      </c>
      <c r="G22" s="7">
        <v>2363</v>
      </c>
      <c r="H22" s="7">
        <v>2270</v>
      </c>
      <c r="I22" s="13">
        <v>2482</v>
      </c>
      <c r="J22" s="13">
        <v>2930</v>
      </c>
      <c r="K22" s="9">
        <v>109</v>
      </c>
      <c r="L22" s="9">
        <v>106</v>
      </c>
      <c r="M22" s="14">
        <v>108</v>
      </c>
      <c r="N22" s="14">
        <v>144</v>
      </c>
    </row>
    <row r="23" spans="1:14" x14ac:dyDescent="0.2">
      <c r="A23" s="5" t="s">
        <v>17</v>
      </c>
      <c r="B23" s="6">
        <v>699866</v>
      </c>
      <c r="C23" s="6">
        <v>697430</v>
      </c>
      <c r="D23" s="7">
        <v>702595</v>
      </c>
      <c r="E23" s="7">
        <v>706688</v>
      </c>
      <c r="F23" s="7">
        <v>700809</v>
      </c>
      <c r="G23" s="7">
        <v>692179</v>
      </c>
      <c r="H23" s="7">
        <v>669768</v>
      </c>
      <c r="I23" s="13">
        <v>718541</v>
      </c>
      <c r="J23" s="13">
        <v>709325</v>
      </c>
      <c r="K23" s="9">
        <v>280</v>
      </c>
      <c r="L23" s="9">
        <v>317</v>
      </c>
      <c r="M23" s="14">
        <v>340</v>
      </c>
      <c r="N23" s="14">
        <v>336</v>
      </c>
    </row>
    <row r="24" spans="1:14" x14ac:dyDescent="0.2">
      <c r="A24" s="5" t="s">
        <v>18</v>
      </c>
      <c r="B24" s="6">
        <v>979476</v>
      </c>
      <c r="C24" s="6">
        <v>1024000</v>
      </c>
      <c r="D24" s="7">
        <v>1082000</v>
      </c>
      <c r="E24" s="7">
        <v>1240000</v>
      </c>
      <c r="F24" s="7">
        <v>1301000</v>
      </c>
      <c r="G24" s="7">
        <v>1341751</v>
      </c>
      <c r="H24" s="7">
        <v>1370933</v>
      </c>
      <c r="I24" s="13">
        <v>1346300</v>
      </c>
      <c r="J24" s="13">
        <v>1407206</v>
      </c>
      <c r="K24" s="9">
        <v>9527</v>
      </c>
      <c r="L24" s="9">
        <v>9813</v>
      </c>
      <c r="M24" s="14">
        <v>8939</v>
      </c>
      <c r="N24" s="14">
        <v>10157</v>
      </c>
    </row>
    <row r="25" spans="1:14" x14ac:dyDescent="0.2">
      <c r="A25" s="5" t="s">
        <v>19</v>
      </c>
      <c r="B25" s="11">
        <v>72</v>
      </c>
      <c r="C25" s="11">
        <v>76</v>
      </c>
      <c r="D25" s="12">
        <v>81</v>
      </c>
      <c r="E25" s="12">
        <v>85</v>
      </c>
      <c r="F25" s="12">
        <v>91</v>
      </c>
      <c r="G25" s="8">
        <v>90</v>
      </c>
      <c r="H25" s="8">
        <v>95</v>
      </c>
      <c r="I25" s="13">
        <v>99</v>
      </c>
      <c r="J25" s="13">
        <v>105</v>
      </c>
      <c r="K25" s="21" t="s">
        <v>6</v>
      </c>
      <c r="L25" s="21" t="s">
        <v>6</v>
      </c>
      <c r="M25" s="22" t="s">
        <v>6</v>
      </c>
      <c r="N25" s="22" t="s">
        <v>6</v>
      </c>
    </row>
    <row r="26" spans="1:14" x14ac:dyDescent="0.2">
      <c r="A26" s="5" t="s">
        <v>20</v>
      </c>
      <c r="B26" s="6">
        <v>7790</v>
      </c>
      <c r="C26" s="6">
        <v>8119</v>
      </c>
      <c r="D26" s="7">
        <v>8308</v>
      </c>
      <c r="E26" s="7">
        <v>8897</v>
      </c>
      <c r="F26" s="7">
        <v>9219</v>
      </c>
      <c r="G26" s="7">
        <v>9165</v>
      </c>
      <c r="H26" s="7">
        <v>9877</v>
      </c>
      <c r="I26" s="13">
        <v>10533</v>
      </c>
      <c r="J26" s="13">
        <v>11343</v>
      </c>
      <c r="K26" s="9">
        <v>131</v>
      </c>
      <c r="L26" s="9">
        <v>128</v>
      </c>
      <c r="M26" s="14">
        <v>118</v>
      </c>
      <c r="N26" s="14">
        <v>112</v>
      </c>
    </row>
    <row r="27" spans="1:14" x14ac:dyDescent="0.2">
      <c r="A27" s="5" t="s">
        <v>21</v>
      </c>
      <c r="B27" s="6">
        <v>2133</v>
      </c>
      <c r="C27" s="6">
        <v>2208</v>
      </c>
      <c r="D27" s="7">
        <v>2237</v>
      </c>
      <c r="E27" s="7">
        <v>2074</v>
      </c>
      <c r="F27" s="7">
        <v>2091</v>
      </c>
      <c r="G27" s="7">
        <v>2069</v>
      </c>
      <c r="H27" s="7">
        <v>1984</v>
      </c>
      <c r="I27" s="13">
        <v>1969</v>
      </c>
      <c r="J27" s="13">
        <v>2069</v>
      </c>
      <c r="K27" s="9">
        <v>74</v>
      </c>
      <c r="L27" s="9">
        <v>54</v>
      </c>
      <c r="M27" s="14">
        <v>60</v>
      </c>
      <c r="N27" s="14">
        <v>65</v>
      </c>
    </row>
    <row r="28" spans="1:14" x14ac:dyDescent="0.2">
      <c r="A28" s="5" t="s">
        <v>22</v>
      </c>
      <c r="B28" s="11">
        <v>320</v>
      </c>
      <c r="C28" s="11">
        <v>336</v>
      </c>
      <c r="D28" s="12">
        <v>365</v>
      </c>
      <c r="E28" s="12">
        <v>389</v>
      </c>
      <c r="F28" s="12">
        <v>431</v>
      </c>
      <c r="G28" s="12">
        <v>372</v>
      </c>
      <c r="H28" s="12">
        <v>417</v>
      </c>
      <c r="I28" s="13">
        <v>452</v>
      </c>
      <c r="J28" s="13">
        <v>458</v>
      </c>
      <c r="K28" s="9">
        <v>9</v>
      </c>
      <c r="L28" s="9">
        <v>10</v>
      </c>
      <c r="M28" s="14">
        <v>10</v>
      </c>
      <c r="N28" s="14">
        <v>12</v>
      </c>
    </row>
    <row r="29" spans="1:14" x14ac:dyDescent="0.2">
      <c r="A29" s="5" t="s">
        <v>23</v>
      </c>
      <c r="B29" s="6">
        <v>3660</v>
      </c>
      <c r="C29" s="6">
        <v>3850</v>
      </c>
      <c r="D29" s="7">
        <v>3901</v>
      </c>
      <c r="E29" s="7">
        <v>4011</v>
      </c>
      <c r="F29" s="7">
        <v>4214</v>
      </c>
      <c r="G29" s="7">
        <v>4321</v>
      </c>
      <c r="H29" s="7">
        <v>4464</v>
      </c>
      <c r="I29" s="13">
        <v>3917</v>
      </c>
      <c r="J29" s="13">
        <v>3969</v>
      </c>
      <c r="K29" s="9">
        <v>103</v>
      </c>
      <c r="L29" s="9">
        <v>106</v>
      </c>
      <c r="M29" s="14">
        <v>58</v>
      </c>
      <c r="N29" s="14">
        <v>61</v>
      </c>
    </row>
    <row r="30" spans="1:14" x14ac:dyDescent="0.2">
      <c r="A30" s="5" t="s">
        <v>24</v>
      </c>
      <c r="B30" s="6">
        <v>3013</v>
      </c>
      <c r="C30" s="6">
        <v>3066</v>
      </c>
      <c r="D30" s="7">
        <v>3257</v>
      </c>
      <c r="E30" s="7">
        <v>3012</v>
      </c>
      <c r="F30" s="7">
        <v>3062</v>
      </c>
      <c r="G30" s="7">
        <v>3861</v>
      </c>
      <c r="H30" s="7">
        <v>3776</v>
      </c>
      <c r="I30" s="13">
        <v>3472</v>
      </c>
      <c r="J30" s="13">
        <v>3487</v>
      </c>
      <c r="K30" s="9">
        <v>2</v>
      </c>
      <c r="L30" s="9">
        <v>14</v>
      </c>
      <c r="M30" s="14">
        <v>11</v>
      </c>
      <c r="N30" s="14">
        <v>10</v>
      </c>
    </row>
    <row r="31" spans="1:14" x14ac:dyDescent="0.2">
      <c r="A31" s="5" t="s">
        <v>25</v>
      </c>
      <c r="B31" s="23">
        <v>397</v>
      </c>
      <c r="C31" s="23">
        <v>401</v>
      </c>
      <c r="D31" s="23">
        <v>418</v>
      </c>
      <c r="E31" s="23">
        <v>429</v>
      </c>
      <c r="F31" s="23">
        <v>457</v>
      </c>
      <c r="G31" s="24">
        <v>465</v>
      </c>
      <c r="H31" s="24">
        <v>436</v>
      </c>
      <c r="I31" s="13">
        <v>334</v>
      </c>
      <c r="J31" s="13">
        <v>386</v>
      </c>
      <c r="K31" s="9" t="s">
        <v>6</v>
      </c>
      <c r="L31" s="9" t="s">
        <v>6</v>
      </c>
      <c r="M31" s="16">
        <v>2.5</v>
      </c>
      <c r="N31" s="16">
        <v>2.8</v>
      </c>
    </row>
    <row r="32" spans="1:14" x14ac:dyDescent="0.2">
      <c r="A32" s="5" t="s">
        <v>74</v>
      </c>
      <c r="B32" s="6">
        <v>3158</v>
      </c>
      <c r="C32" s="6">
        <v>3192</v>
      </c>
      <c r="D32" s="7">
        <v>3185</v>
      </c>
      <c r="E32" s="12" t="s">
        <v>6</v>
      </c>
      <c r="F32" s="12" t="s">
        <v>6</v>
      </c>
      <c r="G32" s="25" t="s">
        <v>65</v>
      </c>
      <c r="H32" s="25">
        <v>125</v>
      </c>
      <c r="I32" s="13">
        <v>115</v>
      </c>
      <c r="J32" s="13">
        <v>131</v>
      </c>
      <c r="K32" s="9" t="s">
        <v>64</v>
      </c>
      <c r="L32" s="9">
        <v>1</v>
      </c>
      <c r="M32" s="16">
        <v>3.4</v>
      </c>
      <c r="N32" s="16">
        <v>3.7</v>
      </c>
    </row>
    <row r="33" spans="1:14" x14ac:dyDescent="0.2">
      <c r="A33" s="5" t="s">
        <v>26</v>
      </c>
      <c r="B33" s="11">
        <v>90</v>
      </c>
      <c r="C33" s="11">
        <v>102</v>
      </c>
      <c r="D33" s="12">
        <v>92</v>
      </c>
      <c r="E33" s="12">
        <v>98</v>
      </c>
      <c r="F33" s="12">
        <v>101</v>
      </c>
      <c r="G33" s="12">
        <v>105</v>
      </c>
      <c r="H33" s="12">
        <v>104</v>
      </c>
      <c r="I33" s="13">
        <v>100</v>
      </c>
      <c r="J33" s="13">
        <v>94</v>
      </c>
      <c r="K33" s="9" t="s">
        <v>6</v>
      </c>
      <c r="L33" s="9" t="s">
        <v>6</v>
      </c>
      <c r="M33" s="14" t="s">
        <v>6</v>
      </c>
      <c r="N33" s="14" t="s">
        <v>6</v>
      </c>
    </row>
    <row r="34" spans="1:14" x14ac:dyDescent="0.2">
      <c r="A34" s="5" t="s">
        <v>27</v>
      </c>
      <c r="B34" s="6">
        <v>1195</v>
      </c>
      <c r="C34" s="6">
        <v>1247</v>
      </c>
      <c r="D34" s="7">
        <v>1323</v>
      </c>
      <c r="E34" s="7">
        <v>1418</v>
      </c>
      <c r="F34" s="7">
        <v>1405</v>
      </c>
      <c r="G34" s="8">
        <v>1410</v>
      </c>
      <c r="H34" s="8">
        <v>1387</v>
      </c>
      <c r="I34" s="13">
        <v>1114</v>
      </c>
      <c r="J34" s="13">
        <v>1130</v>
      </c>
      <c r="K34" s="9" t="s">
        <v>6</v>
      </c>
      <c r="L34" s="9" t="s">
        <v>6</v>
      </c>
      <c r="M34" s="14">
        <v>111.1</v>
      </c>
      <c r="N34" s="14">
        <v>111.2</v>
      </c>
    </row>
    <row r="35" spans="1:14" x14ac:dyDescent="0.2">
      <c r="A35" s="5" t="s">
        <v>28</v>
      </c>
      <c r="B35" s="6">
        <v>5059</v>
      </c>
      <c r="C35" s="6">
        <v>5412</v>
      </c>
      <c r="D35" s="7">
        <v>5864</v>
      </c>
      <c r="E35" s="7">
        <v>5836</v>
      </c>
      <c r="F35" s="7">
        <v>5730</v>
      </c>
      <c r="G35" s="7">
        <v>5850</v>
      </c>
      <c r="H35" s="7">
        <v>6046</v>
      </c>
      <c r="I35" s="13">
        <v>5933</v>
      </c>
      <c r="J35" s="13">
        <v>5961</v>
      </c>
      <c r="K35" s="9" t="s">
        <v>6</v>
      </c>
      <c r="L35" s="9" t="s">
        <v>6</v>
      </c>
      <c r="M35" s="14" t="s">
        <v>6</v>
      </c>
      <c r="N35" s="14" t="s">
        <v>6</v>
      </c>
    </row>
    <row r="36" spans="1:14" x14ac:dyDescent="0.2">
      <c r="A36" s="5" t="s">
        <v>29</v>
      </c>
      <c r="B36" s="11">
        <v>143</v>
      </c>
      <c r="C36" s="11">
        <v>145</v>
      </c>
      <c r="D36" s="12">
        <v>149</v>
      </c>
      <c r="E36" s="12">
        <v>160</v>
      </c>
      <c r="F36" s="12">
        <v>161</v>
      </c>
      <c r="G36" s="12">
        <v>134</v>
      </c>
      <c r="H36" s="12">
        <v>136</v>
      </c>
      <c r="I36" s="13">
        <v>144</v>
      </c>
      <c r="J36" s="13">
        <v>144</v>
      </c>
      <c r="K36" s="26">
        <v>1.2</v>
      </c>
      <c r="L36" s="26">
        <v>1.3</v>
      </c>
      <c r="M36" s="16">
        <v>1.5</v>
      </c>
      <c r="N36" s="16">
        <v>1.5</v>
      </c>
    </row>
    <row r="37" spans="1:14" x14ac:dyDescent="0.2">
      <c r="A37" s="5" t="s">
        <v>30</v>
      </c>
      <c r="B37" s="6">
        <v>1043</v>
      </c>
      <c r="C37" s="6">
        <v>1153</v>
      </c>
      <c r="D37" s="7">
        <v>1274</v>
      </c>
      <c r="E37" s="7">
        <v>1421</v>
      </c>
      <c r="F37" s="7">
        <v>1607</v>
      </c>
      <c r="G37" s="7">
        <v>1638</v>
      </c>
      <c r="H37" s="7">
        <v>1936</v>
      </c>
      <c r="I37" s="13">
        <v>2180</v>
      </c>
      <c r="J37" s="13">
        <v>2096</v>
      </c>
      <c r="K37" s="9" t="s">
        <v>6</v>
      </c>
      <c r="L37" s="9" t="s">
        <v>6</v>
      </c>
      <c r="M37" s="14" t="s">
        <v>6</v>
      </c>
      <c r="N37" s="14" t="s">
        <v>6</v>
      </c>
    </row>
    <row r="38" spans="1:14" x14ac:dyDescent="0.2">
      <c r="A38" s="5" t="s">
        <v>31</v>
      </c>
      <c r="B38" s="6">
        <v>4202</v>
      </c>
      <c r="C38" s="6">
        <v>4509</v>
      </c>
      <c r="D38" s="7">
        <v>4773</v>
      </c>
      <c r="E38" s="7">
        <v>4073</v>
      </c>
      <c r="F38" s="7">
        <v>4068</v>
      </c>
      <c r="G38" s="7">
        <v>3937</v>
      </c>
      <c r="H38" s="7">
        <v>3600</v>
      </c>
      <c r="I38" s="13">
        <v>3479</v>
      </c>
      <c r="J38" s="13">
        <v>3433</v>
      </c>
      <c r="K38" s="9">
        <v>69</v>
      </c>
      <c r="L38" s="9">
        <v>61</v>
      </c>
      <c r="M38" s="14">
        <v>51</v>
      </c>
      <c r="N38" s="14">
        <v>43</v>
      </c>
    </row>
    <row r="39" spans="1:14" x14ac:dyDescent="0.2">
      <c r="A39" s="27" t="s">
        <v>32</v>
      </c>
      <c r="B39" s="28">
        <v>10398</v>
      </c>
      <c r="C39" s="28">
        <v>10606</v>
      </c>
      <c r="D39" s="29">
        <v>10765</v>
      </c>
      <c r="E39" s="29">
        <v>11307</v>
      </c>
      <c r="F39" s="29">
        <v>11709</v>
      </c>
      <c r="G39" s="29">
        <v>12353</v>
      </c>
      <c r="H39" s="29">
        <v>12359</v>
      </c>
      <c r="I39" s="30">
        <v>12059</v>
      </c>
      <c r="J39" s="30">
        <v>11598</v>
      </c>
      <c r="K39" s="31">
        <v>242</v>
      </c>
      <c r="L39" s="31">
        <v>225</v>
      </c>
      <c r="M39" s="32">
        <v>200</v>
      </c>
      <c r="N39" s="32">
        <v>176</v>
      </c>
    </row>
    <row r="40" spans="1:14" x14ac:dyDescent="0.2">
      <c r="A40" s="33" t="s">
        <v>33</v>
      </c>
      <c r="B40" s="34"/>
      <c r="C40" s="34"/>
      <c r="D40" s="34"/>
      <c r="E40" s="34"/>
      <c r="F40" s="34"/>
      <c r="G40" s="34"/>
      <c r="H40" s="34"/>
      <c r="I40" s="13"/>
      <c r="J40" s="13"/>
      <c r="K40" s="35"/>
      <c r="L40" s="35"/>
      <c r="M40" s="14"/>
      <c r="N40" s="14"/>
    </row>
    <row r="41" spans="1:14" x14ac:dyDescent="0.2">
      <c r="A41" s="5" t="s">
        <v>34</v>
      </c>
      <c r="B41" s="13">
        <v>1047</v>
      </c>
      <c r="C41" s="13">
        <v>1458</v>
      </c>
      <c r="D41" s="13">
        <v>2092</v>
      </c>
      <c r="E41" s="13">
        <v>2628</v>
      </c>
      <c r="F41" s="13">
        <v>3500</v>
      </c>
      <c r="G41" s="13">
        <v>4701</v>
      </c>
      <c r="H41" s="13">
        <v>5911</v>
      </c>
      <c r="I41" s="13">
        <v>7178</v>
      </c>
      <c r="J41" s="13">
        <v>8974</v>
      </c>
      <c r="K41" s="26">
        <v>4.0999999999999996</v>
      </c>
      <c r="L41" s="26">
        <v>6.6</v>
      </c>
      <c r="M41" s="16">
        <v>6.7</v>
      </c>
      <c r="N41" s="16">
        <v>8.8000000000000007</v>
      </c>
    </row>
    <row r="42" spans="1:14" x14ac:dyDescent="0.2">
      <c r="A42" s="5" t="s">
        <v>35</v>
      </c>
      <c r="B42" s="13" t="s">
        <v>6</v>
      </c>
      <c r="C42" s="13" t="s">
        <v>6</v>
      </c>
      <c r="D42" s="13" t="s">
        <v>6</v>
      </c>
      <c r="E42" s="13" t="s">
        <v>6</v>
      </c>
      <c r="F42" s="13" t="s">
        <v>6</v>
      </c>
      <c r="G42" s="13">
        <v>7755</v>
      </c>
      <c r="H42" s="13">
        <v>8134</v>
      </c>
      <c r="I42" s="13">
        <f>'[1]A 4'!I40</f>
        <v>8249</v>
      </c>
      <c r="J42" s="13">
        <f>'[1]A 4'!J40</f>
        <v>8473</v>
      </c>
      <c r="K42" s="9" t="s">
        <v>6</v>
      </c>
      <c r="L42" s="9" t="s">
        <v>6</v>
      </c>
      <c r="M42" s="9" t="s">
        <v>6</v>
      </c>
      <c r="N42" s="9" t="s">
        <v>6</v>
      </c>
    </row>
    <row r="43" spans="1:14" x14ac:dyDescent="0.2">
      <c r="A43" s="5" t="s">
        <v>36</v>
      </c>
      <c r="B43" s="13">
        <v>152</v>
      </c>
      <c r="C43" s="13">
        <v>127</v>
      </c>
      <c r="D43" s="13">
        <v>129</v>
      </c>
      <c r="E43" s="13">
        <v>154</v>
      </c>
      <c r="F43" s="13">
        <v>161</v>
      </c>
      <c r="G43" s="13">
        <v>169</v>
      </c>
      <c r="H43" s="13">
        <v>170</v>
      </c>
      <c r="I43" s="13">
        <v>174</v>
      </c>
      <c r="J43" s="13">
        <v>170</v>
      </c>
      <c r="K43" s="26">
        <v>1.7</v>
      </c>
      <c r="L43" s="26">
        <v>1.8</v>
      </c>
      <c r="M43" s="16">
        <v>0.6</v>
      </c>
      <c r="N43" s="16">
        <v>1.6</v>
      </c>
    </row>
    <row r="44" spans="1:14" x14ac:dyDescent="0.2">
      <c r="A44" s="5" t="s">
        <v>37</v>
      </c>
      <c r="B44" s="13" t="s">
        <v>6</v>
      </c>
      <c r="C44" s="13" t="s">
        <v>6</v>
      </c>
      <c r="D44" s="13" t="s">
        <v>6</v>
      </c>
      <c r="E44" s="13" t="s">
        <v>6</v>
      </c>
      <c r="F44" s="13" t="s">
        <v>6</v>
      </c>
      <c r="G44" s="13" t="s">
        <v>6</v>
      </c>
      <c r="H44" s="13" t="s">
        <v>6</v>
      </c>
      <c r="I44" s="13">
        <v>67473</v>
      </c>
      <c r="J44" s="13">
        <v>68875</v>
      </c>
      <c r="K44" s="9" t="s">
        <v>6</v>
      </c>
      <c r="L44" s="9" t="s">
        <v>6</v>
      </c>
      <c r="M44" s="14" t="s">
        <v>6</v>
      </c>
      <c r="N44" s="14" t="s">
        <v>6</v>
      </c>
    </row>
    <row r="45" spans="1:14" x14ac:dyDescent="0.2">
      <c r="A45" s="5" t="s">
        <v>38</v>
      </c>
      <c r="B45" s="13" t="s">
        <v>6</v>
      </c>
      <c r="C45" s="13" t="s">
        <v>6</v>
      </c>
      <c r="D45" s="13" t="s">
        <v>6</v>
      </c>
      <c r="E45" s="13" t="s">
        <v>6</v>
      </c>
      <c r="F45" s="13" t="s">
        <v>6</v>
      </c>
      <c r="G45" s="13">
        <v>394437</v>
      </c>
      <c r="H45" s="13">
        <v>371138</v>
      </c>
      <c r="I45" s="13">
        <v>458222</v>
      </c>
      <c r="J45" s="13">
        <v>566073</v>
      </c>
      <c r="K45" s="9">
        <v>8178</v>
      </c>
      <c r="L45" s="9">
        <v>8847</v>
      </c>
      <c r="M45" s="14" t="s">
        <v>6</v>
      </c>
      <c r="N45" s="14" t="s">
        <v>6</v>
      </c>
    </row>
    <row r="46" spans="1:14" x14ac:dyDescent="0.2">
      <c r="A46" s="5" t="s">
        <v>52</v>
      </c>
      <c r="B46" s="42" t="s">
        <v>71</v>
      </c>
      <c r="C46" s="43"/>
      <c r="D46" s="43"/>
      <c r="E46" s="43"/>
      <c r="F46" s="43"/>
      <c r="G46" s="43"/>
      <c r="H46" s="44"/>
      <c r="I46" s="13">
        <v>25924</v>
      </c>
      <c r="J46" s="13">
        <v>25988</v>
      </c>
      <c r="K46" s="36" t="s">
        <v>72</v>
      </c>
      <c r="L46" s="37"/>
      <c r="M46" s="14" t="s">
        <v>6</v>
      </c>
      <c r="N46" s="14" t="s">
        <v>6</v>
      </c>
    </row>
    <row r="47" spans="1:14" x14ac:dyDescent="0.2">
      <c r="A47" s="5" t="s">
        <v>53</v>
      </c>
      <c r="B47" s="42" t="s">
        <v>71</v>
      </c>
      <c r="C47" s="43"/>
      <c r="D47" s="43"/>
      <c r="E47" s="43"/>
      <c r="F47" s="43"/>
      <c r="G47" s="43"/>
      <c r="H47" s="44"/>
      <c r="I47" s="13">
        <v>859</v>
      </c>
      <c r="J47" s="13">
        <v>845</v>
      </c>
      <c r="K47" s="36" t="s">
        <v>72</v>
      </c>
      <c r="L47" s="37"/>
      <c r="M47" s="20">
        <v>3.8</v>
      </c>
      <c r="N47" s="20">
        <v>3.78</v>
      </c>
    </row>
    <row r="48" spans="1:14" x14ac:dyDescent="0.2">
      <c r="A48" s="5" t="s">
        <v>39</v>
      </c>
      <c r="B48" s="13" t="s">
        <v>6</v>
      </c>
      <c r="C48" s="13" t="s">
        <v>6</v>
      </c>
      <c r="D48" s="13" t="s">
        <v>6</v>
      </c>
      <c r="E48" s="13" t="s">
        <v>66</v>
      </c>
      <c r="F48" s="13">
        <v>32</v>
      </c>
      <c r="G48" s="13">
        <v>43</v>
      </c>
      <c r="H48" s="13">
        <v>44</v>
      </c>
      <c r="I48" s="13">
        <v>39.5</v>
      </c>
      <c r="J48" s="13">
        <v>37.700000000000003</v>
      </c>
      <c r="K48" s="26">
        <v>0.3</v>
      </c>
      <c r="L48" s="26">
        <v>0.5</v>
      </c>
      <c r="M48" s="20">
        <v>0.27</v>
      </c>
      <c r="N48" s="20">
        <v>0.34</v>
      </c>
    </row>
    <row r="49" spans="1:14" x14ac:dyDescent="0.2">
      <c r="A49" s="5" t="s">
        <v>40</v>
      </c>
      <c r="B49" s="13" t="s">
        <v>6</v>
      </c>
      <c r="C49" s="13" t="s">
        <v>6</v>
      </c>
      <c r="D49" s="13" t="s">
        <v>6</v>
      </c>
      <c r="E49" s="13" t="s">
        <v>6</v>
      </c>
      <c r="F49" s="13" t="s">
        <v>6</v>
      </c>
      <c r="G49" s="13">
        <v>1042</v>
      </c>
      <c r="H49" s="13">
        <v>1075</v>
      </c>
      <c r="I49" s="13">
        <v>1147</v>
      </c>
      <c r="J49" s="13">
        <v>1202</v>
      </c>
      <c r="K49" s="9">
        <v>14</v>
      </c>
      <c r="L49" s="9">
        <v>16</v>
      </c>
      <c r="M49" s="14">
        <v>14</v>
      </c>
      <c r="N49" s="14">
        <v>15</v>
      </c>
    </row>
    <row r="50" spans="1:14" x14ac:dyDescent="0.2">
      <c r="A50" s="5" t="s">
        <v>41</v>
      </c>
      <c r="B50" s="13" t="s">
        <v>6</v>
      </c>
      <c r="C50" s="13" t="s">
        <v>6</v>
      </c>
      <c r="D50" s="13" t="s">
        <v>6</v>
      </c>
      <c r="E50" s="13">
        <v>23319</v>
      </c>
      <c r="F50" s="13">
        <v>28404</v>
      </c>
      <c r="G50" s="13">
        <v>26701</v>
      </c>
      <c r="H50" s="13">
        <v>26456</v>
      </c>
      <c r="I50" s="13">
        <v>29218</v>
      </c>
      <c r="J50" s="13">
        <v>32099</v>
      </c>
      <c r="K50" s="9">
        <v>31</v>
      </c>
      <c r="L50" s="9">
        <v>87</v>
      </c>
      <c r="M50" s="14">
        <v>169</v>
      </c>
      <c r="N50" s="14">
        <v>337</v>
      </c>
    </row>
    <row r="51" spans="1:14" x14ac:dyDescent="0.2">
      <c r="A51" s="5" t="s">
        <v>42</v>
      </c>
      <c r="B51" s="13" t="s">
        <v>6</v>
      </c>
      <c r="C51" s="13" t="s">
        <v>6</v>
      </c>
      <c r="D51" s="13" t="s">
        <v>6</v>
      </c>
      <c r="E51" s="13">
        <v>3179000</v>
      </c>
      <c r="F51" s="13">
        <v>2991000</v>
      </c>
      <c r="G51" s="13">
        <v>2654038</v>
      </c>
      <c r="H51" s="13">
        <v>3725257</v>
      </c>
      <c r="I51" s="13">
        <f>'[1]A 4'!I49</f>
        <v>4997444</v>
      </c>
      <c r="J51" s="13">
        <f>'[1]A 4'!J49</f>
        <v>5203785</v>
      </c>
      <c r="K51" s="9" t="s">
        <v>6</v>
      </c>
      <c r="L51" s="9" t="s">
        <v>6</v>
      </c>
      <c r="M51" s="14">
        <v>28230</v>
      </c>
      <c r="N51" s="14">
        <v>19600</v>
      </c>
    </row>
    <row r="52" spans="1:14" x14ac:dyDescent="0.2">
      <c r="A52" s="5" t="s">
        <v>43</v>
      </c>
      <c r="B52" s="13">
        <v>33</v>
      </c>
      <c r="C52" s="13">
        <v>41</v>
      </c>
      <c r="D52" s="13">
        <v>52</v>
      </c>
      <c r="E52" s="13">
        <v>58</v>
      </c>
      <c r="F52" s="13">
        <v>45</v>
      </c>
      <c r="G52" s="13">
        <v>29</v>
      </c>
      <c r="H52" s="13">
        <v>32</v>
      </c>
      <c r="I52" s="13">
        <v>47</v>
      </c>
      <c r="J52" s="13">
        <v>51</v>
      </c>
      <c r="K52" s="26">
        <v>3.2229999999999999</v>
      </c>
      <c r="L52" s="26">
        <v>2.923</v>
      </c>
      <c r="M52" s="16">
        <v>1.3</v>
      </c>
      <c r="N52" s="16">
        <v>1.1000000000000001</v>
      </c>
    </row>
    <row r="53" spans="1:14" x14ac:dyDescent="0.2">
      <c r="A53" s="5" t="s">
        <v>44</v>
      </c>
      <c r="B53" s="13">
        <v>196</v>
      </c>
      <c r="C53" s="13">
        <v>206</v>
      </c>
      <c r="D53" s="13">
        <v>226</v>
      </c>
      <c r="E53" s="13">
        <v>245</v>
      </c>
      <c r="F53" s="13">
        <v>194</v>
      </c>
      <c r="G53" s="13">
        <v>164</v>
      </c>
      <c r="H53" s="13">
        <v>166</v>
      </c>
      <c r="I53" s="13">
        <v>164</v>
      </c>
      <c r="J53" s="13">
        <v>162</v>
      </c>
      <c r="K53" s="26">
        <v>1.8</v>
      </c>
      <c r="L53" s="26">
        <v>1.5</v>
      </c>
      <c r="M53" s="16">
        <v>1.5</v>
      </c>
      <c r="N53" s="16">
        <v>1.5</v>
      </c>
    </row>
    <row r="54" spans="1:14" x14ac:dyDescent="0.2">
      <c r="A54" s="5" t="s">
        <v>45</v>
      </c>
      <c r="B54" s="13">
        <v>640</v>
      </c>
      <c r="C54" s="13">
        <v>701</v>
      </c>
      <c r="D54" s="13">
        <v>895</v>
      </c>
      <c r="E54" s="13">
        <v>852</v>
      </c>
      <c r="F54" s="13">
        <v>1094</v>
      </c>
      <c r="G54" s="13">
        <v>624</v>
      </c>
      <c r="H54" s="13">
        <v>716</v>
      </c>
      <c r="I54" s="13">
        <v>956</v>
      </c>
      <c r="J54" s="13">
        <v>1200</v>
      </c>
      <c r="K54" s="9">
        <v>27</v>
      </c>
      <c r="L54" s="9">
        <v>33</v>
      </c>
      <c r="M54" s="14">
        <v>60</v>
      </c>
      <c r="N54" s="14">
        <v>67</v>
      </c>
    </row>
    <row r="55" spans="1:14" x14ac:dyDescent="0.2">
      <c r="A55" s="5" t="s">
        <v>67</v>
      </c>
      <c r="B55" s="13">
        <v>10</v>
      </c>
      <c r="C55" s="13">
        <v>10</v>
      </c>
      <c r="D55" s="13">
        <v>9</v>
      </c>
      <c r="E55" s="13">
        <v>9</v>
      </c>
      <c r="F55" s="13">
        <v>10</v>
      </c>
      <c r="G55" s="13">
        <v>24.5</v>
      </c>
      <c r="H55" s="13">
        <v>22.7</v>
      </c>
      <c r="I55" s="13">
        <v>21.7</v>
      </c>
      <c r="J55" s="13">
        <v>23.4</v>
      </c>
      <c r="K55" s="19">
        <v>0.14000000000000001</v>
      </c>
      <c r="L55" s="19">
        <v>0.14000000000000001</v>
      </c>
      <c r="M55" s="20">
        <v>0.19</v>
      </c>
      <c r="N55" s="20">
        <v>0.19</v>
      </c>
    </row>
    <row r="56" spans="1:14" x14ac:dyDescent="0.2">
      <c r="A56" s="5" t="s">
        <v>54</v>
      </c>
      <c r="B56" s="42" t="s">
        <v>71</v>
      </c>
      <c r="C56" s="43"/>
      <c r="D56" s="43"/>
      <c r="E56" s="43"/>
      <c r="F56" s="43"/>
      <c r="G56" s="43"/>
      <c r="H56" s="44"/>
      <c r="I56" s="13" t="s">
        <v>6</v>
      </c>
      <c r="J56" s="13" t="s">
        <v>6</v>
      </c>
      <c r="K56" s="36" t="s">
        <v>72</v>
      </c>
      <c r="L56" s="37"/>
      <c r="M56" s="14" t="s">
        <v>6</v>
      </c>
      <c r="N56" s="14" t="s">
        <v>6</v>
      </c>
    </row>
    <row r="57" spans="1:14" x14ac:dyDescent="0.2">
      <c r="A57" s="5" t="s">
        <v>46</v>
      </c>
      <c r="B57" s="13">
        <v>500</v>
      </c>
      <c r="C57" s="13">
        <v>690</v>
      </c>
      <c r="D57" s="13">
        <v>1044</v>
      </c>
      <c r="E57" s="13">
        <v>1152</v>
      </c>
      <c r="F57" s="13">
        <v>965</v>
      </c>
      <c r="G57" s="13">
        <v>646</v>
      </c>
      <c r="H57" s="13">
        <v>1244</v>
      </c>
      <c r="I57" s="13">
        <v>2086</v>
      </c>
      <c r="J57" s="13">
        <v>2097</v>
      </c>
      <c r="K57" s="9" t="s">
        <v>6</v>
      </c>
      <c r="L57" s="9" t="s">
        <v>6</v>
      </c>
      <c r="M57" s="20">
        <v>0.26</v>
      </c>
      <c r="N57" s="20">
        <v>0.08</v>
      </c>
    </row>
    <row r="58" spans="1:14" x14ac:dyDescent="0.2">
      <c r="A58" s="5" t="s">
        <v>47</v>
      </c>
      <c r="B58" s="13" t="s">
        <v>6</v>
      </c>
      <c r="C58" s="13" t="s">
        <v>6</v>
      </c>
      <c r="D58" s="13" t="s">
        <v>6</v>
      </c>
      <c r="E58" s="13">
        <v>92299</v>
      </c>
      <c r="F58" s="13">
        <v>87667</v>
      </c>
      <c r="G58" s="13">
        <v>84432</v>
      </c>
      <c r="H58" s="13">
        <v>87519</v>
      </c>
      <c r="I58" s="13">
        <v>86690</v>
      </c>
      <c r="J58" s="13">
        <v>92063</v>
      </c>
      <c r="K58" s="9">
        <v>1723</v>
      </c>
      <c r="L58" s="9">
        <v>1865</v>
      </c>
      <c r="M58" s="14">
        <v>1968</v>
      </c>
      <c r="N58" s="14">
        <v>2159</v>
      </c>
    </row>
    <row r="59" spans="1:14" x14ac:dyDescent="0.2">
      <c r="A59" s="5" t="s">
        <v>48</v>
      </c>
      <c r="B59" s="13">
        <v>109</v>
      </c>
      <c r="C59" s="13">
        <v>136</v>
      </c>
      <c r="D59" s="13">
        <v>157</v>
      </c>
      <c r="E59" s="13">
        <v>162</v>
      </c>
      <c r="F59" s="13">
        <v>178</v>
      </c>
      <c r="G59" s="13">
        <v>220</v>
      </c>
      <c r="H59" s="13">
        <v>314</v>
      </c>
      <c r="I59" s="13">
        <v>370</v>
      </c>
      <c r="J59" s="13">
        <v>406</v>
      </c>
      <c r="K59" s="9" t="s">
        <v>6</v>
      </c>
      <c r="L59" s="9" t="s">
        <v>6</v>
      </c>
      <c r="M59" s="14" t="s">
        <v>6</v>
      </c>
      <c r="N59" s="14" t="s">
        <v>6</v>
      </c>
    </row>
    <row r="60" spans="1:14" x14ac:dyDescent="0.2">
      <c r="A60" s="5" t="s">
        <v>49</v>
      </c>
      <c r="B60" s="13">
        <v>183</v>
      </c>
      <c r="C60" s="13">
        <v>184</v>
      </c>
      <c r="D60" s="13">
        <v>189</v>
      </c>
      <c r="E60" s="13">
        <v>224</v>
      </c>
      <c r="F60" s="13">
        <v>240</v>
      </c>
      <c r="G60" s="13">
        <v>267</v>
      </c>
      <c r="H60" s="13">
        <v>302</v>
      </c>
      <c r="I60" s="13">
        <v>298</v>
      </c>
      <c r="J60" s="13">
        <v>328</v>
      </c>
      <c r="K60" s="26">
        <v>4.3</v>
      </c>
      <c r="L60" s="26">
        <v>5.3</v>
      </c>
      <c r="M60" s="16">
        <v>5.3</v>
      </c>
      <c r="N60" s="16">
        <v>5.7</v>
      </c>
    </row>
    <row r="61" spans="1:14" x14ac:dyDescent="0.2">
      <c r="A61" s="5" t="s">
        <v>68</v>
      </c>
      <c r="B61" s="13">
        <v>4312</v>
      </c>
      <c r="C61" s="13">
        <v>5135</v>
      </c>
      <c r="D61" s="13">
        <v>5156</v>
      </c>
      <c r="E61" s="13">
        <v>5615</v>
      </c>
      <c r="F61" s="13">
        <v>6511</v>
      </c>
      <c r="G61" s="13">
        <v>7032</v>
      </c>
      <c r="H61" s="13">
        <v>7426</v>
      </c>
      <c r="I61" s="13">
        <v>8221</v>
      </c>
      <c r="J61" s="13">
        <v>8696</v>
      </c>
      <c r="K61" s="9" t="s">
        <v>6</v>
      </c>
      <c r="L61" s="9" t="s">
        <v>6</v>
      </c>
      <c r="M61" s="14" t="s">
        <v>6</v>
      </c>
      <c r="N61" s="14" t="s">
        <v>6</v>
      </c>
    </row>
    <row r="62" spans="1:14" x14ac:dyDescent="0.2">
      <c r="A62" s="27" t="s">
        <v>55</v>
      </c>
      <c r="B62" s="45" t="s">
        <v>71</v>
      </c>
      <c r="C62" s="46"/>
      <c r="D62" s="46"/>
      <c r="E62" s="46"/>
      <c r="F62" s="46"/>
      <c r="G62" s="46"/>
      <c r="H62" s="47"/>
      <c r="I62" s="30">
        <f>'[1]A 4'!I60</f>
        <v>9883</v>
      </c>
      <c r="J62" s="30">
        <f>'[1]A 4'!J60</f>
        <v>10403</v>
      </c>
      <c r="K62" s="38" t="s">
        <v>72</v>
      </c>
      <c r="L62" s="39"/>
      <c r="M62" s="32">
        <v>223</v>
      </c>
      <c r="N62" s="32">
        <v>229</v>
      </c>
    </row>
    <row r="63" spans="1:14" x14ac:dyDescent="0.2">
      <c r="A63" s="1" t="s">
        <v>59</v>
      </c>
    </row>
    <row r="65" spans="1:14" ht="13.5" thickBot="1" x14ac:dyDescent="0.25">
      <c r="A65" s="40" t="s">
        <v>60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</row>
    <row r="66" spans="1:14" x14ac:dyDescent="0.2">
      <c r="A66" s="41" t="s">
        <v>61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</row>
    <row r="67" spans="1:14" x14ac:dyDescent="0.2">
      <c r="A67" s="41" t="s">
        <v>70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</row>
    <row r="68" spans="1:14" ht="13.5" x14ac:dyDescent="0.25">
      <c r="A68" s="41" t="s">
        <v>69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</sheetData>
  <mergeCells count="17">
    <mergeCell ref="A3:A4"/>
    <mergeCell ref="B3:J3"/>
    <mergeCell ref="K3:N3"/>
    <mergeCell ref="A1:N1"/>
    <mergeCell ref="A2:N2"/>
    <mergeCell ref="A68:N68"/>
    <mergeCell ref="A67:N67"/>
    <mergeCell ref="B46:H46"/>
    <mergeCell ref="B47:H47"/>
    <mergeCell ref="B56:H56"/>
    <mergeCell ref="B62:H62"/>
    <mergeCell ref="K46:L46"/>
    <mergeCell ref="K47:L47"/>
    <mergeCell ref="K56:L56"/>
    <mergeCell ref="K62:L62"/>
    <mergeCell ref="A65:N65"/>
    <mergeCell ref="A66:N6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A.5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CEYLAN Mehmet</dc:creator>
  <cp:lastModifiedBy>PETZOLD Oliver</cp:lastModifiedBy>
  <dcterms:created xsi:type="dcterms:W3CDTF">2013-07-15T12:27:53Z</dcterms:created>
  <dcterms:modified xsi:type="dcterms:W3CDTF">2015-07-24T11:49:41Z</dcterms:modified>
</cp:coreProperties>
</file>