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820" yWindow="-15" windowWidth="15750" windowHeight="12390"/>
  </bookViews>
  <sheets>
    <sheet name="Contents" sheetId="11" r:id="rId1"/>
    <sheet name="Figure 1.1" sheetId="4" r:id="rId2"/>
    <sheet name="Figure 1.2" sheetId="5" r:id="rId3"/>
    <sheet name="Figure 1.3" sheetId="6" r:id="rId4"/>
    <sheet name="Figure 1.4" sheetId="7" r:id="rId5"/>
    <sheet name="Figure 1.5" sheetId="8" r:id="rId6"/>
    <sheet name="Figure 1.6" sheetId="9" r:id="rId7"/>
    <sheet name="Figure 1.7" sheetId="10"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ISC01">[1]Q_ISC1!$A$1:$IV$12</definedName>
    <definedName name="_ISC2">[2]Q_ISC2!$A$1:$IV$18</definedName>
    <definedName name="_ISC3">[3]ISC01!$B$1:$B$65536+[4]Q_ISC3!$A$1:$IV$23</definedName>
    <definedName name="_ISC567">[5]Q_ISC567!$A$1:$IV$23</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#REF!</definedName>
    <definedName name="alw" localSheetId="1">#REF!</definedName>
    <definedName name="alw" localSheetId="2">#REF!</definedName>
    <definedName name="alw" localSheetId="3">#REF!</definedName>
    <definedName name="alw" localSheetId="4">#REF!</definedName>
    <definedName name="alw" localSheetId="5">#REF!</definedName>
    <definedName name="alw" localSheetId="6">#REF!</definedName>
    <definedName name="alw" localSheetId="7">#REF!</definedName>
    <definedName name="alw">#REF!</definedName>
    <definedName name="B7_STRatio" localSheetId="1">#REF!</definedName>
    <definedName name="B7_STRatio" localSheetId="2">#REF!</definedName>
    <definedName name="B7_STRatio" localSheetId="3">#REF!</definedName>
    <definedName name="B7_STRatio" localSheetId="4">#REF!</definedName>
    <definedName name="B7_STRatio" localSheetId="5">#REF!</definedName>
    <definedName name="B7_STRatio" localSheetId="6">#REF!</definedName>
    <definedName name="B7_STRatio" localSheetId="7">#REF!</definedName>
    <definedName name="B7_STRatio">#REF!</definedName>
    <definedName name="body" localSheetId="1">#REF!</definedName>
    <definedName name="body" localSheetId="2">#REF!</definedName>
    <definedName name="body" localSheetId="3">#REF!</definedName>
    <definedName name="body" localSheetId="4">#REF!</definedName>
    <definedName name="body" localSheetId="5">#REF!</definedName>
    <definedName name="body" localSheetId="6">#REF!</definedName>
    <definedName name="body" localSheetId="7">#REF!</definedName>
    <definedName name="body">#REF!</definedName>
    <definedName name="body1" localSheetId="1">#REF!</definedName>
    <definedName name="body1" localSheetId="2">#REF!</definedName>
    <definedName name="body1" localSheetId="3">#REF!</definedName>
    <definedName name="body1" localSheetId="4">#REF!</definedName>
    <definedName name="body1" localSheetId="5">#REF!</definedName>
    <definedName name="body1" localSheetId="6">#REF!</definedName>
    <definedName name="body1" localSheetId="7">#REF!</definedName>
    <definedName name="body1">#REF!</definedName>
    <definedName name="C1.1a" localSheetId="1">#REF!</definedName>
    <definedName name="C1.1a" localSheetId="2">#REF!</definedName>
    <definedName name="C1.1a" localSheetId="3">#REF!</definedName>
    <definedName name="C1.1a" localSheetId="4">#REF!</definedName>
    <definedName name="C1.1a" localSheetId="5">#REF!</definedName>
    <definedName name="C1.1a" localSheetId="6">#REF!</definedName>
    <definedName name="C1.1a" localSheetId="7">#REF!</definedName>
    <definedName name="C1.1a">#REF!</definedName>
    <definedName name="calcul">[6]Calcul_B1.1!$A$1:$L$37</definedName>
    <definedName name="calcul1">[7]Calcul_B1.1!$A$1:$L$37</definedName>
    <definedName name="countries" localSheetId="1">#REF!</definedName>
    <definedName name="countries" localSheetId="2">#REF!</definedName>
    <definedName name="countries" localSheetId="3">#REF!</definedName>
    <definedName name="countries" localSheetId="4">#REF!</definedName>
    <definedName name="countries" localSheetId="5">#REF!</definedName>
    <definedName name="countries" localSheetId="6">#REF!</definedName>
    <definedName name="countries" localSheetId="7">#REF!</definedName>
    <definedName name="countries">#REF!</definedName>
    <definedName name="countries1" localSheetId="1">#REF!</definedName>
    <definedName name="countries1" localSheetId="2">#REF!</definedName>
    <definedName name="countries1" localSheetId="3">#REF!</definedName>
    <definedName name="countries1" localSheetId="4">#REF!</definedName>
    <definedName name="countries1" localSheetId="5">#REF!</definedName>
    <definedName name="countries1" localSheetId="6">#REF!</definedName>
    <definedName name="countries1" localSheetId="7">#REF!</definedName>
    <definedName name="countries1">#REF!</definedName>
    <definedName name="f1_time">[8]F1_TIME!$A$1:$D$31</definedName>
    <definedName name="fg_567">[9]FG_567!$A$1:$AC$30</definedName>
    <definedName name="FG_ISC123">[10]FG_123!$A$1:$AZ$45</definedName>
    <definedName name="FG_ISC567">[9]FG_567!$A$1:$AZ$45</definedName>
    <definedName name="hj" localSheetId="1">#REF!</definedName>
    <definedName name="hj" localSheetId="2">#REF!</definedName>
    <definedName name="hj" localSheetId="3">#REF!</definedName>
    <definedName name="hj" localSheetId="4">#REF!</definedName>
    <definedName name="hj" localSheetId="5">#REF!</definedName>
    <definedName name="hj" localSheetId="6">#REF!</definedName>
    <definedName name="hj" localSheetId="7">#REF!</definedName>
    <definedName name="hj">#REF!</definedName>
    <definedName name="INDF1">[11]F1_ALL!$A$1:$AZ$50</definedName>
    <definedName name="indf11">[12]F11_ALL!$A$1:$AZ$15</definedName>
    <definedName name="indf11_94">[13]F11_A94!$A$1:$AE$15</definedName>
    <definedName name="INDF12">[14]F12_ALL!$A$1:$AJ$25</definedName>
    <definedName name="INDF13">[15]F13_ALL!$A$1:$AH$10</definedName>
    <definedName name="jfld" localSheetId="1">#REF!</definedName>
    <definedName name="jfld" localSheetId="2">#REF!</definedName>
    <definedName name="jfld" localSheetId="3">#REF!</definedName>
    <definedName name="jfld" localSheetId="4">#REF!</definedName>
    <definedName name="jfld" localSheetId="5">#REF!</definedName>
    <definedName name="jfld" localSheetId="6">#REF!</definedName>
    <definedName name="jfld" localSheetId="7">#REF!</definedName>
    <definedName name="jfld">#REF!</definedName>
    <definedName name="jhklglg" localSheetId="1">#REF!</definedName>
    <definedName name="jhklglg" localSheetId="2">#REF!</definedName>
    <definedName name="jhklglg" localSheetId="3">#REF!</definedName>
    <definedName name="jhklglg" localSheetId="4">#REF!</definedName>
    <definedName name="jhklglg" localSheetId="5">#REF!</definedName>
    <definedName name="jhklglg" localSheetId="6">#REF!</definedName>
    <definedName name="jhklglg" localSheetId="7">#REF!</definedName>
    <definedName name="jhklglg">#REF!</definedName>
    <definedName name="m" localSheetId="1">#REF!</definedName>
    <definedName name="m" localSheetId="2">#REF!</definedName>
    <definedName name="m" localSheetId="3">#REF!</definedName>
    <definedName name="m" localSheetId="4">#REF!</definedName>
    <definedName name="m" localSheetId="5">#REF!</definedName>
    <definedName name="m" localSheetId="6">#REF!</definedName>
    <definedName name="m" localSheetId="7">#REF!</definedName>
    <definedName name="m">#REF!</definedName>
    <definedName name="m0" localSheetId="1">#REF!</definedName>
    <definedName name="m0" localSheetId="2">#REF!</definedName>
    <definedName name="m0" localSheetId="3">#REF!</definedName>
    <definedName name="m0" localSheetId="4">#REF!</definedName>
    <definedName name="m0" localSheetId="5">#REF!</definedName>
    <definedName name="m0" localSheetId="6">#REF!</definedName>
    <definedName name="m0" localSheetId="7">#REF!</definedName>
    <definedName name="m0">#REF!</definedName>
    <definedName name="n" localSheetId="1">#REF!</definedName>
    <definedName name="n" localSheetId="2">#REF!</definedName>
    <definedName name="n" localSheetId="3">#REF!</definedName>
    <definedName name="n" localSheetId="4">#REF!</definedName>
    <definedName name="n" localSheetId="5">#REF!</definedName>
    <definedName name="n" localSheetId="6">#REF!</definedName>
    <definedName name="n" localSheetId="7">#REF!</definedName>
    <definedName name="n">#REF!</definedName>
    <definedName name="n_24" localSheetId="1">#REF!</definedName>
    <definedName name="n_24" localSheetId="2">#REF!</definedName>
    <definedName name="n_24" localSheetId="3">#REF!</definedName>
    <definedName name="n_24" localSheetId="4">#REF!</definedName>
    <definedName name="n_24" localSheetId="5">#REF!</definedName>
    <definedName name="n_24" localSheetId="6">#REF!</definedName>
    <definedName name="n_24" localSheetId="7">#REF!</definedName>
    <definedName name="n_24">#REF!</definedName>
    <definedName name="nb" localSheetId="1">#REF!</definedName>
    <definedName name="nb" localSheetId="2">#REF!</definedName>
    <definedName name="nb" localSheetId="3">#REF!</definedName>
    <definedName name="nb" localSheetId="4">#REF!</definedName>
    <definedName name="nb" localSheetId="5">#REF!</definedName>
    <definedName name="nb" localSheetId="6">#REF!</definedName>
    <definedName name="nb" localSheetId="7">#REF!</definedName>
    <definedName name="nb">#REF!</definedName>
    <definedName name="ni" localSheetId="1">#REF!</definedName>
    <definedName name="ni" localSheetId="2">#REF!</definedName>
    <definedName name="ni" localSheetId="3">#REF!</definedName>
    <definedName name="ni" localSheetId="4">#REF!</definedName>
    <definedName name="ni" localSheetId="5">#REF!</definedName>
    <definedName name="ni" localSheetId="6">#REF!</definedName>
    <definedName name="ni" localSheetId="7">#REF!</definedName>
    <definedName name="ni">#REF!</definedName>
    <definedName name="p5_age">[16]p5_ageISC5a!$A$1:$D$55</definedName>
    <definedName name="p5nr">[17]P5nr_2!$A$1:$AC$43</definedName>
    <definedName name="POpula">[18]POpula!$A$1:$I$1559</definedName>
    <definedName name="popula1">[18]POpula!$A$1:$I$1559</definedName>
    <definedName name="_xlnm.Print_Area" localSheetId="1">'Figure 1.1'!$A$1:$S$42</definedName>
    <definedName name="_xlnm.Print_Area" localSheetId="2">'Figure 1.2'!$A$1:$S$55</definedName>
    <definedName name="_xlnm.Print_Area" localSheetId="3">'Figure 1.3'!$A$1:$S$55</definedName>
    <definedName name="_xlnm.Print_Area" localSheetId="4">'Figure 1.4'!$A$1:$D$27</definedName>
    <definedName name="_xlnm.Print_Area" localSheetId="5">'Figure 1.5'!$A$1:$I$55</definedName>
    <definedName name="_xlnm.Print_Area" localSheetId="6">'Figure 1.6'!$A$1:$D$47</definedName>
    <definedName name="_xlnm.Print_Area" localSheetId="7">'Figure 1.7'!$A$1:$L$43</definedName>
    <definedName name="_xlnm.Print_Area">#REF!</definedName>
    <definedName name="sd" localSheetId="1">#REF!</definedName>
    <definedName name="sd" localSheetId="2">#REF!</definedName>
    <definedName name="sd" localSheetId="3">#REF!</definedName>
    <definedName name="sd" localSheetId="4">#REF!</definedName>
    <definedName name="sd" localSheetId="5">#REF!</definedName>
    <definedName name="sd" localSheetId="6">#REF!</definedName>
    <definedName name="sd" localSheetId="7">#REF!</definedName>
    <definedName name="sd">#REF!</definedName>
    <definedName name="smt" localSheetId="1">#REF!</definedName>
    <definedName name="smt" localSheetId="2">#REF!</definedName>
    <definedName name="smt" localSheetId="3">#REF!</definedName>
    <definedName name="smt" localSheetId="4">#REF!</definedName>
    <definedName name="smt" localSheetId="5">#REF!</definedName>
    <definedName name="smt" localSheetId="6">#REF!</definedName>
    <definedName name="smt" localSheetId="7">#REF!</definedName>
    <definedName name="smt">#REF!</definedName>
    <definedName name="SPSS">[7]Figure5.6!$B$2:$X$30</definedName>
    <definedName name="SysFinanceYearEnd" localSheetId="1">#REF!</definedName>
    <definedName name="SysFinanceYearEnd" localSheetId="2">#REF!</definedName>
    <definedName name="SysFinanceYearEnd" localSheetId="3">#REF!</definedName>
    <definedName name="SysFinanceYearEnd" localSheetId="4">#REF!</definedName>
    <definedName name="SysFinanceYearEnd" localSheetId="5">#REF!</definedName>
    <definedName name="SysFinanceYearEnd" localSheetId="6">#REF!</definedName>
    <definedName name="SysFinanceYearEnd" localSheetId="7">#REF!</definedName>
    <definedName name="SysFinanceYearEnd">#REF!</definedName>
    <definedName name="SysFinanceYearStart" localSheetId="1">#REF!</definedName>
    <definedName name="SysFinanceYearStart" localSheetId="2">#REF!</definedName>
    <definedName name="SysFinanceYearStart" localSheetId="3">#REF!</definedName>
    <definedName name="SysFinanceYearStart" localSheetId="4">#REF!</definedName>
    <definedName name="SysFinanceYearStart" localSheetId="5">#REF!</definedName>
    <definedName name="SysFinanceYearStart" localSheetId="6">#REF!</definedName>
    <definedName name="SysFinanceYearStart" localSheetId="7">#REF!</definedName>
    <definedName name="SysFinanceYearStart">#REF!</definedName>
    <definedName name="toto">'[19]Graph 3.7.a'!$B$125:$C$151</definedName>
    <definedName name="toto1">[20]Data5.11a!$B$3:$C$34</definedName>
    <definedName name="truc" localSheetId="1">#REF!</definedName>
    <definedName name="truc" localSheetId="2">#REF!</definedName>
    <definedName name="truc" localSheetId="3">#REF!</definedName>
    <definedName name="truc" localSheetId="4">#REF!</definedName>
    <definedName name="truc" localSheetId="5">#REF!</definedName>
    <definedName name="truc" localSheetId="6">#REF!</definedName>
    <definedName name="truc" localSheetId="7">#REF!</definedName>
    <definedName name="truc">#REF!</definedName>
    <definedName name="USA_m" localSheetId="1">#REF!</definedName>
    <definedName name="USA_m" localSheetId="2">#REF!</definedName>
    <definedName name="USA_m" localSheetId="3">#REF!</definedName>
    <definedName name="USA_m" localSheetId="4">#REF!</definedName>
    <definedName name="USA_m" localSheetId="5">#REF!</definedName>
    <definedName name="USA_m" localSheetId="6">#REF!</definedName>
    <definedName name="USA_m" localSheetId="7">#REF!</definedName>
    <definedName name="USA_m">#REF!</definedName>
    <definedName name="weight">[21]F5_W!$A$1:$C$33</definedName>
    <definedName name="x" localSheetId="1">#REF!</definedName>
    <definedName name="x" localSheetId="2">#REF!</definedName>
    <definedName name="x" localSheetId="3">#REF!</definedName>
    <definedName name="x" localSheetId="4">#REF!</definedName>
    <definedName name="x" localSheetId="5">#REF!</definedName>
    <definedName name="x" localSheetId="6">#REF!</definedName>
    <definedName name="x" localSheetId="7">#REF!</definedName>
    <definedName name="x">#REF!</definedName>
  </definedNames>
  <calcPr calcId="145621"/>
</workbook>
</file>

<file path=xl/calcChain.xml><?xml version="1.0" encoding="utf-8"?>
<calcChain xmlns="http://schemas.openxmlformats.org/spreadsheetml/2006/main">
  <c r="AB42" i="10" l="1"/>
  <c r="Z42" i="10"/>
  <c r="Y42" i="10"/>
  <c r="S42" i="10"/>
  <c r="Q42" i="10"/>
  <c r="P42" i="10"/>
  <c r="AB41" i="10"/>
  <c r="Z41" i="10"/>
  <c r="Y41" i="10"/>
  <c r="S41" i="10"/>
  <c r="Q41" i="10"/>
  <c r="P41" i="10"/>
  <c r="AB40" i="10"/>
  <c r="Z40" i="10"/>
  <c r="Y40" i="10"/>
  <c r="S40" i="10"/>
  <c r="Q40" i="10"/>
  <c r="P40" i="10"/>
  <c r="AB39" i="10"/>
  <c r="Z39" i="10"/>
  <c r="Y39" i="10"/>
  <c r="S39" i="10"/>
  <c r="Q39" i="10"/>
  <c r="P39" i="10"/>
  <c r="AB38" i="10"/>
  <c r="Z38" i="10"/>
  <c r="Y38" i="10"/>
  <c r="S38" i="10"/>
  <c r="Q38" i="10"/>
  <c r="P38" i="10"/>
  <c r="AB37" i="10"/>
  <c r="Z37" i="10"/>
  <c r="Y37" i="10"/>
  <c r="S37" i="10"/>
  <c r="Q37" i="10"/>
  <c r="P37" i="10"/>
  <c r="AB36" i="10"/>
  <c r="Z36" i="10"/>
  <c r="Y36" i="10"/>
  <c r="S36" i="10"/>
  <c r="Q36" i="10"/>
  <c r="P36" i="10"/>
  <c r="AB35" i="10"/>
  <c r="Z35" i="10"/>
  <c r="Y35" i="10"/>
  <c r="S35" i="10"/>
  <c r="Q35" i="10"/>
  <c r="P35" i="10"/>
  <c r="AB34" i="10"/>
  <c r="Z34" i="10"/>
  <c r="Y34" i="10"/>
  <c r="S34" i="10"/>
  <c r="Q34" i="10"/>
  <c r="P34" i="10"/>
  <c r="AB33" i="10"/>
  <c r="Z33" i="10"/>
  <c r="Y33" i="10"/>
  <c r="S33" i="10"/>
  <c r="Q33" i="10"/>
  <c r="P33" i="10"/>
  <c r="AB32" i="10"/>
  <c r="Z32" i="10"/>
  <c r="Y32" i="10"/>
  <c r="S32" i="10"/>
  <c r="Q32" i="10"/>
  <c r="P32" i="10"/>
  <c r="AB31" i="10"/>
  <c r="Z31" i="10"/>
  <c r="Y31" i="10"/>
  <c r="S31" i="10"/>
  <c r="Q31" i="10"/>
  <c r="P31" i="10"/>
  <c r="AB30" i="10"/>
  <c r="Z30" i="10"/>
  <c r="Y30" i="10"/>
  <c r="S30" i="10"/>
  <c r="Q30" i="10"/>
  <c r="P30" i="10"/>
  <c r="AB29" i="10"/>
  <c r="Z29" i="10"/>
  <c r="Y29" i="10"/>
  <c r="S29" i="10"/>
  <c r="Q29" i="10"/>
  <c r="P29" i="10"/>
  <c r="AB28" i="10"/>
  <c r="Z28" i="10"/>
  <c r="Y28" i="10"/>
  <c r="S28" i="10"/>
  <c r="Q28" i="10"/>
  <c r="P28" i="10"/>
  <c r="AB27" i="10"/>
  <c r="Z27" i="10"/>
  <c r="Y27" i="10"/>
  <c r="S27" i="10"/>
  <c r="Q27" i="10"/>
  <c r="P27" i="10"/>
  <c r="AB26" i="10"/>
  <c r="Z26" i="10"/>
  <c r="Y26" i="10"/>
  <c r="S26" i="10"/>
  <c r="Q26" i="10"/>
  <c r="P26" i="10"/>
  <c r="AB25" i="10"/>
  <c r="Z25" i="10"/>
  <c r="Y25" i="10"/>
  <c r="S25" i="10"/>
  <c r="Q25" i="10"/>
  <c r="P25" i="10"/>
  <c r="AB24" i="10"/>
  <c r="Z24" i="10"/>
  <c r="Y24" i="10"/>
  <c r="S24" i="10"/>
  <c r="Q24" i="10"/>
  <c r="P24" i="10"/>
  <c r="AB23" i="10"/>
  <c r="Z23" i="10"/>
  <c r="Y23" i="10"/>
  <c r="S23" i="10"/>
  <c r="Q23" i="10"/>
  <c r="P23" i="10"/>
  <c r="AB22" i="10"/>
  <c r="Z22" i="10"/>
  <c r="Y22" i="10"/>
  <c r="S22" i="10"/>
  <c r="Q22" i="10"/>
  <c r="P22" i="10"/>
  <c r="AB21" i="10"/>
  <c r="Z21" i="10"/>
  <c r="Y21" i="10"/>
  <c r="S21" i="10"/>
  <c r="Q21" i="10"/>
  <c r="P21" i="10"/>
  <c r="AB20" i="10"/>
  <c r="Z20" i="10"/>
  <c r="Y20" i="10"/>
  <c r="S20" i="10"/>
  <c r="Q20" i="10"/>
  <c r="P20" i="10"/>
  <c r="AB19" i="10"/>
  <c r="Z19" i="10"/>
  <c r="Y19" i="10"/>
  <c r="S19" i="10"/>
  <c r="Q19" i="10"/>
  <c r="P19" i="10"/>
  <c r="AB18" i="10"/>
  <c r="Z18" i="10"/>
  <c r="Y18" i="10"/>
  <c r="S18" i="10"/>
  <c r="Q18" i="10"/>
  <c r="P18" i="10"/>
  <c r="AB17" i="10"/>
  <c r="Z17" i="10"/>
  <c r="Y17" i="10"/>
  <c r="S17" i="10"/>
  <c r="Q17" i="10"/>
  <c r="P17" i="10"/>
  <c r="AB16" i="10"/>
  <c r="Z16" i="10"/>
  <c r="Y16" i="10"/>
  <c r="S16" i="10"/>
  <c r="Q16" i="10"/>
  <c r="P16" i="10"/>
  <c r="AB15" i="10"/>
  <c r="Z15" i="10"/>
  <c r="Y15" i="10"/>
  <c r="S15" i="10"/>
  <c r="Q15" i="10"/>
  <c r="P15" i="10"/>
  <c r="AB14" i="10"/>
  <c r="Z14" i="10"/>
  <c r="Y14" i="10"/>
  <c r="S14" i="10"/>
  <c r="Q14" i="10"/>
  <c r="P14" i="10"/>
  <c r="AB13" i="10"/>
  <c r="Z13" i="10"/>
  <c r="Y13" i="10"/>
  <c r="S13" i="10"/>
  <c r="Q13" i="10"/>
  <c r="P13" i="10"/>
  <c r="AB12" i="10"/>
  <c r="Z12" i="10"/>
  <c r="Y12" i="10"/>
  <c r="S12" i="10"/>
  <c r="Q12" i="10"/>
  <c r="P12" i="10"/>
  <c r="AB11" i="10"/>
  <c r="Z11" i="10"/>
  <c r="Y11" i="10"/>
  <c r="S11" i="10"/>
  <c r="Q11" i="10"/>
  <c r="P11" i="10"/>
  <c r="AB10" i="10"/>
  <c r="Z10" i="10"/>
  <c r="Y10" i="10"/>
  <c r="S10" i="10"/>
  <c r="Q10" i="10"/>
  <c r="P10" i="10"/>
  <c r="AB9" i="10"/>
  <c r="Z9" i="10"/>
  <c r="Y9" i="10"/>
  <c r="S9" i="10"/>
  <c r="Q9" i="10"/>
  <c r="P9" i="10"/>
  <c r="AB8" i="10"/>
  <c r="Z8" i="10"/>
  <c r="Y8" i="10"/>
  <c r="S8" i="10"/>
  <c r="Q8" i="10"/>
  <c r="P8" i="10"/>
  <c r="AB7" i="10"/>
  <c r="Z7" i="10"/>
  <c r="Y7" i="10"/>
  <c r="S7" i="10"/>
  <c r="Q7" i="10"/>
  <c r="P7" i="10"/>
  <c r="AB6" i="10"/>
  <c r="Z6" i="10"/>
  <c r="Y6" i="10"/>
  <c r="S6" i="10"/>
  <c r="Q6" i="10"/>
  <c r="P6" i="10"/>
  <c r="AB5" i="10"/>
  <c r="Z5" i="10"/>
  <c r="Y5" i="10"/>
  <c r="S5" i="10"/>
  <c r="Q5" i="10"/>
  <c r="P5" i="10"/>
  <c r="Q9" i="7" l="1"/>
  <c r="P9" i="7"/>
  <c r="O9" i="7"/>
  <c r="N9" i="7"/>
  <c r="M9" i="7"/>
  <c r="L9" i="7"/>
  <c r="K9" i="7"/>
  <c r="J9" i="7"/>
  <c r="I9" i="7"/>
  <c r="H9" i="7"/>
  <c r="G9" i="7"/>
  <c r="F9" i="7"/>
  <c r="Q8" i="7"/>
  <c r="P8" i="7"/>
  <c r="O8" i="7"/>
  <c r="N8" i="7"/>
  <c r="M8" i="7"/>
  <c r="L8" i="7"/>
  <c r="K8" i="7"/>
  <c r="J8" i="7"/>
  <c r="I8" i="7"/>
  <c r="H8" i="7"/>
  <c r="G8" i="7"/>
  <c r="F8" i="7"/>
  <c r="Q7" i="7"/>
  <c r="P7" i="7"/>
  <c r="O7" i="7"/>
  <c r="N7" i="7"/>
  <c r="M7" i="7"/>
  <c r="L7" i="7"/>
  <c r="K7" i="7"/>
  <c r="J7" i="7"/>
  <c r="I7" i="7"/>
  <c r="H7" i="7"/>
  <c r="G7" i="7"/>
  <c r="F7" i="7"/>
</calcChain>
</file>

<file path=xl/sharedStrings.xml><?xml version="1.0" encoding="utf-8"?>
<sst xmlns="http://schemas.openxmlformats.org/spreadsheetml/2006/main" count="333" uniqueCount="165">
  <si>
    <t>Figure 1.1</t>
  </si>
  <si>
    <t>Access to the Internet</t>
  </si>
  <si>
    <t>Access to computer</t>
  </si>
  <si>
    <t>Access to computers and the Internet at home</t>
  </si>
  <si>
    <t/>
  </si>
  <si>
    <t>Percentage of households with access, 2010 or latest available year</t>
  </si>
  <si>
    <t>Iceland</t>
  </si>
  <si>
    <t>Netherlands</t>
  </si>
  <si>
    <t>Norway</t>
  </si>
  <si>
    <t>Luxembourg</t>
  </si>
  <si>
    <t>Sweden</t>
  </si>
  <si>
    <t>Denmark</t>
  </si>
  <si>
    <t>Germany</t>
  </si>
  <si>
    <r>
      <t>Japan</t>
    </r>
    <r>
      <rPr>
        <vertAlign val="superscript"/>
        <sz val="8"/>
        <color theme="1"/>
        <rFont val="Arial"/>
        <family val="2"/>
      </rPr>
      <t>1</t>
    </r>
  </si>
  <si>
    <t>United Kingdom</t>
  </si>
  <si>
    <t>Finland</t>
  </si>
  <si>
    <t xml:space="preserve">Korea </t>
  </si>
  <si>
    <r>
      <t>Canada</t>
    </r>
    <r>
      <rPr>
        <vertAlign val="superscript"/>
        <sz val="8"/>
        <color theme="1"/>
        <rFont val="Arial"/>
        <family val="2"/>
      </rPr>
      <t>1</t>
    </r>
  </si>
  <si>
    <r>
      <t>Switzerland</t>
    </r>
    <r>
      <rPr>
        <vertAlign val="superscript"/>
        <sz val="8"/>
        <color theme="1"/>
        <rFont val="Arial"/>
        <family val="2"/>
      </rPr>
      <t>2</t>
    </r>
  </si>
  <si>
    <r>
      <t>New Zealand</t>
    </r>
    <r>
      <rPr>
        <vertAlign val="superscript"/>
        <sz val="8"/>
        <color theme="1"/>
        <rFont val="Arial"/>
        <family val="2"/>
      </rPr>
      <t>1</t>
    </r>
  </si>
  <si>
    <r>
      <t>Australia</t>
    </r>
    <r>
      <rPr>
        <vertAlign val="superscript"/>
        <sz val="8"/>
        <color theme="1"/>
        <rFont val="Arial"/>
        <family val="2"/>
      </rPr>
      <t>2</t>
    </r>
  </si>
  <si>
    <t>United States</t>
  </si>
  <si>
    <t>Belgium</t>
  </si>
  <si>
    <t>Ireland</t>
  </si>
  <si>
    <t>France</t>
  </si>
  <si>
    <t>Austria</t>
  </si>
  <si>
    <r>
      <t>Israel</t>
    </r>
    <r>
      <rPr>
        <vertAlign val="superscript"/>
        <sz val="8"/>
        <color theme="1"/>
        <rFont val="Arial"/>
        <family val="2"/>
      </rPr>
      <t>1</t>
    </r>
  </si>
  <si>
    <t>Average</t>
  </si>
  <si>
    <t>Slovak Republic</t>
  </si>
  <si>
    <t>Slovenia</t>
  </si>
  <si>
    <t>Estonia</t>
  </si>
  <si>
    <t>Poland</t>
  </si>
  <si>
    <t>Countries are ranked in descending order of the percentage of households having access to a computer</t>
  </si>
  <si>
    <t>Spain</t>
  </si>
  <si>
    <t>Notes: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</si>
  <si>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Hungary</t>
  </si>
  <si>
    <t>Italy</t>
  </si>
  <si>
    <t>Czech Republic</t>
  </si>
  <si>
    <t>1. Year of reference 2009</t>
  </si>
  <si>
    <t>Portugal</t>
  </si>
  <si>
    <t>2. Year of reference 2008</t>
  </si>
  <si>
    <t>Greece</t>
  </si>
  <si>
    <t>Turkey</t>
  </si>
  <si>
    <r>
      <t>Chile</t>
    </r>
    <r>
      <rPr>
        <vertAlign val="superscript"/>
        <sz val="8"/>
        <color theme="1"/>
        <rFont val="Arial"/>
        <family val="2"/>
      </rPr>
      <t>1</t>
    </r>
  </si>
  <si>
    <t>Mexico</t>
  </si>
  <si>
    <t>Source:  OECD, ICT database and Eurostat, Community Survey on ICT usage in households and by individuals, November 2011. See Table A1.1.</t>
  </si>
  <si>
    <t>Figure 1.2</t>
  </si>
  <si>
    <t>Individuals</t>
  </si>
  <si>
    <t>Businesses</t>
  </si>
  <si>
    <t>The growth of e-government</t>
  </si>
  <si>
    <t>Percentage of individuals and businesses using the Internet to interact with public authorities, 2005 and 2010</t>
  </si>
  <si>
    <t>A. Individuals</t>
  </si>
  <si>
    <t>Korea</t>
  </si>
  <si>
    <t>Canada</t>
  </si>
  <si>
    <t>New Zealand</t>
  </si>
  <si>
    <t>Switzerland</t>
  </si>
  <si>
    <t>B. Businesses</t>
  </si>
  <si>
    <t>Japan</t>
  </si>
  <si>
    <t>Australia</t>
  </si>
  <si>
    <t>Countries are ranked in descending order of the percentage of individuals and businesses using the Internet to interact with public authorities in 2010 (data for 2005 is used for countries in which there is no data available in 2010).</t>
  </si>
  <si>
    <t>Notes:</t>
  </si>
  <si>
    <t>For Australia, Japan and the United States 2005 data refer to 2003. For Switzerland, 2005 data refer to 2004. For Denmark, Germany, France, Spain and New Zealand 2005 data refer to 2006. For Canada and Mexico, 2010 data refer to 2007. For Iceland 2010 data refer to 2009.</t>
  </si>
  <si>
    <t>In Panel A, 2005 data is missing for Canada and 2010 data is missing for Australia, Japan, New Zealand, Switzerland and the United States. In Panel B, 2005 data is missing for Australia, Canada, Japan, New Zealand and the United States and 2010 data is missing for Australia, Canada, Japan, Mexico, New Zealand, Switzerland and the United States. Countries with missing data for both years in the same panel have been removed.</t>
  </si>
  <si>
    <t xml:space="preserve">Sources: Eurostat Information Society database, OECD ICT Database and Korean Survey by Ministry of Public Administration and Security on ICT usage. See Table A1.2 </t>
  </si>
  <si>
    <t>Figure 1.3</t>
  </si>
  <si>
    <t>Total manufacturing</t>
  </si>
  <si>
    <t>Total services</t>
  </si>
  <si>
    <t>Community, social and personal services</t>
  </si>
  <si>
    <t>Finance, insurance, real estate and business services</t>
  </si>
  <si>
    <t>Communication services</t>
  </si>
  <si>
    <t>Change in the share of employment, by industrial sectors</t>
  </si>
  <si>
    <t>Percentage change in share of employment relative to 1980, OECD average</t>
  </si>
  <si>
    <t>Only the OECD countries available in the 1980 STAN database are included for the period 1980-1990. Similarly, only the OECD countries available in the 1991 STAN database are included for the period 1991-1994, and only the OECD countries available in the 1995 STAN database are included for the period 1995-2007.</t>
  </si>
  <si>
    <r>
      <t>Source: OECD (2010), "STAN Indicators 2009", STAN: OECD Structural Analysis Statistics (database). doi: 10.1787/data-00031-en (Acce</t>
    </r>
    <r>
      <rPr>
        <sz val="8"/>
        <rFont val="Arial"/>
        <family val="2"/>
      </rPr>
      <t>ssed on January 2013). See Table A1.3.</t>
    </r>
  </si>
  <si>
    <t>Figure 1.4</t>
  </si>
  <si>
    <t>Evolution of employment in occupational groups defined by level of education</t>
  </si>
  <si>
    <t>Employment Share</t>
  </si>
  <si>
    <t>Occupations with high educated workers</t>
  </si>
  <si>
    <t>Percentage change in the share of employment relative to 1998, by occupational groups defined by workers’ average level of education</t>
  </si>
  <si>
    <t>Occupations with medium educated workers</t>
  </si>
  <si>
    <t>Occupations with low-educated workers</t>
  </si>
  <si>
    <t>Percentage change relative to 1998</t>
  </si>
  <si>
    <t>Notes: Only the 24 OECD countries available in the 1998 LFS database are included in the analysis. High level of education refers to tertiary level or more than 15 years of schooling; medium level of education refers to no tertiary but at least upper secondary education or around 12 years of schooling; low level of education refers to less than upper secondary education or 11 years of schooling. Occupations with high-educated workers: legislators and senior officials; corporate managers; physical, mathematical and engineering science professionals; life science and health professionals; teaching professionals; other professionals; physical and engineering science associate professionals; life science and health associate professionals; teaching associate professionals; and other associate professionals. Occupations with medium-educated workers: managers of small enterprises; office clerks; customer services clerks; personal and protective services workers; models, salespersons and demonstrators; extraction and building trades workers; metal, machinery and related trades workers; precision, handicraft, craft printing and related trades workers; stationary plant and related operators; and drivers and mobile plant operators. Occupations with low-educated workers: other craft and related trades workers; machine operators and assemblers; sales and services elementary occupations; and labourers in mining, construction, manufacturing and transport.</t>
  </si>
  <si>
    <t>Source: Eurostat, LFS database. See Table A1.4.</t>
  </si>
  <si>
    <t>Figure 1.5</t>
  </si>
  <si>
    <t>Routine manual</t>
  </si>
  <si>
    <t>Nonroutine manual</t>
  </si>
  <si>
    <t>Routine cognitive</t>
  </si>
  <si>
    <t>Nonroutine analytic</t>
  </si>
  <si>
    <t>Nonroutine interpersonal</t>
  </si>
  <si>
    <t xml:space="preserve">Change in the demand for skills </t>
  </si>
  <si>
    <t>Trends in routine and non-routine tasks in occupations, United States, 1960 to 2009</t>
  </si>
  <si>
    <t>Source: Autor, David H. and Brendan M. Price. 2013. "The Changing Task Composition of the US Labor Market: An Update of Autor, Levy, and Murnane (2003)." MIT Mimeograph, June. See Table A1.5.</t>
  </si>
  <si>
    <t>Figure 1.6</t>
  </si>
  <si>
    <t>Evolution of employment in occupational groups defined by level of skills proficiency</t>
  </si>
  <si>
    <t>Average Proportion (relative to 1998)</t>
  </si>
  <si>
    <t>Occupations with average score of workers in or near lower half of Level 2</t>
  </si>
  <si>
    <t>Personal and protective services workers</t>
  </si>
  <si>
    <t>Extraction and building trades workers</t>
  </si>
  <si>
    <t>Percentage change in the share of employment relative to 1998, by occupational groups defined by workers’ average level of proficiency in literacy and numeracy</t>
  </si>
  <si>
    <t>Occupations with average score of workers in upper half of Level 2</t>
  </si>
  <si>
    <t>Drivers and mobile plant operators</t>
  </si>
  <si>
    <t>Occupations with average score of workers in lower half of Level 3</t>
  </si>
  <si>
    <t>Sales and services elementary occupations</t>
  </si>
  <si>
    <t>Occupations with highest average scores</t>
  </si>
  <si>
    <t>Labourers in mining, construction, manufacturing and transport</t>
  </si>
  <si>
    <t>Changes to the proportion (relative to 1998)</t>
  </si>
  <si>
    <t>Life science and health associate professionals</t>
  </si>
  <si>
    <t>Occupations with lowest average scores</t>
  </si>
  <si>
    <t>Customer services clerks</t>
  </si>
  <si>
    <t>Occupations with next to lowest average scores</t>
  </si>
  <si>
    <t>Models, salespersons and demonstrators</t>
  </si>
  <si>
    <t>Occupations with next to highest average scores</t>
  </si>
  <si>
    <t>Metal, machinery and related trades workers</t>
  </si>
  <si>
    <t>Precision, handicraft, craft printing and related trades workers</t>
  </si>
  <si>
    <t>Other craft and related trades workers</t>
  </si>
  <si>
    <t>2009*</t>
  </si>
  <si>
    <t>Stationary plant and related operators</t>
  </si>
  <si>
    <t>Machine operators and assemblers</t>
  </si>
  <si>
    <t>Managers of small enterprises</t>
  </si>
  <si>
    <t>Physical and engineering science associate professionals</t>
  </si>
  <si>
    <t>Other associate professionals</t>
  </si>
  <si>
    <t>Office clerks</t>
  </si>
  <si>
    <t>Occupations with average score of workers in or near upper half of Level 3</t>
  </si>
  <si>
    <t>Legislators and senior officials</t>
  </si>
  <si>
    <t>Corporate managers</t>
  </si>
  <si>
    <t>Physical, mathematical and engineering science professionals</t>
  </si>
  <si>
    <t>Life science and health professionals</t>
  </si>
  <si>
    <t>Teaching professionals</t>
  </si>
  <si>
    <r>
      <t xml:space="preserve">Notes:  The Survey of Adult Skills (PIAAC) is used to identify occupations associated with high and low literacy and numeracy scores, and then time series data available from the Labour Force Survey (LFS) database is used to track changes in those occupations over time. See Chapter 2 of this volume and </t>
    </r>
    <r>
      <rPr>
        <i/>
        <sz val="8"/>
        <rFont val="Arial"/>
        <family val="2"/>
      </rPr>
      <t>The Survey of Adult Skills: Reader's Companion</t>
    </r>
    <r>
      <rPr>
        <sz val="8"/>
        <rFont val="Arial"/>
        <family val="2"/>
      </rPr>
      <t xml:space="preserve"> for an extended discussion describing the literacy and numeracy scales. Only the 24 OECD countries available in the 1998 LFS database are included in the analysis. Highest average scores are in or near upper half of Level 3 for literacy and numeracy; next to highest average scores are in or near lower half of Level 3 for literacy and numeracy; next to lowest average scores are in or near upper half of Level 2 for literacy and numeracy; lowest average scores are in or near lower half of Level 2 for literacy and numeracy. </t>
    </r>
  </si>
  <si>
    <t>Other professionals</t>
  </si>
  <si>
    <t>Source: Eurostat, LFS database; Survey of Adults Skills (PIAAC) (2012). See Table A1.6.</t>
  </si>
  <si>
    <t>Figure 1.7</t>
  </si>
  <si>
    <r>
      <t xml:space="preserve">Percent of workers who report </t>
    </r>
    <r>
      <rPr>
        <b/>
        <sz val="8"/>
        <rFont val="Arial"/>
        <family val="2"/>
      </rPr>
      <t>substantial restructuring or reorganisation</t>
    </r>
    <r>
      <rPr>
        <sz val="8"/>
        <rFont val="Arial"/>
        <family val="2"/>
      </rPr>
      <t xml:space="preserve"> in their current workplace during the previous three years that has affected their immediate working environment </t>
    </r>
  </si>
  <si>
    <r>
      <t xml:space="preserve">Percent of workers who report </t>
    </r>
    <r>
      <rPr>
        <b/>
        <sz val="8"/>
        <rFont val="Arial"/>
        <family val="2"/>
      </rPr>
      <t>new processes or technologies</t>
    </r>
    <r>
      <rPr>
        <sz val="8"/>
        <rFont val="Arial"/>
        <family val="2"/>
      </rPr>
      <t xml:space="preserve"> introduced in their current workplace during the previous three years that has affected their immediate working environment  </t>
    </r>
  </si>
  <si>
    <t>Organisational change and new technologies</t>
  </si>
  <si>
    <t xml:space="preserve">Percentage of workers who reported changes in their current workplace during the previous three years that affected their work environment
</t>
  </si>
  <si>
    <t>High-skilled clerical</t>
  </si>
  <si>
    <t>Low-skilled clerical</t>
  </si>
  <si>
    <t>High-skilled manual</t>
  </si>
  <si>
    <t>Low-skilled manual</t>
  </si>
  <si>
    <t>Total</t>
  </si>
  <si>
    <t>Clerical</t>
  </si>
  <si>
    <t>A. Substantial restructuring or reorganisation</t>
  </si>
  <si>
    <t>Malta</t>
  </si>
  <si>
    <t>Cyprus¹ ²</t>
  </si>
  <si>
    <t>Latvia</t>
  </si>
  <si>
    <t>Croatia</t>
  </si>
  <si>
    <t>B. Introduction of new processes or technologies</t>
  </si>
  <si>
    <t>Lithuania</t>
  </si>
  <si>
    <t>Montenegro</t>
  </si>
  <si>
    <t>Macedonia</t>
  </si>
  <si>
    <t>Bulgaria</t>
  </si>
  <si>
    <t>Romania</t>
  </si>
  <si>
    <t>Albania</t>
  </si>
  <si>
    <t>EC12</t>
  </si>
  <si>
    <t xml:space="preserve">Countries are ranked in descending order of the percentage of workers with low and high clerical related skills who report changes </t>
  </si>
  <si>
    <t>EU15</t>
  </si>
  <si>
    <t xml:space="preserve">1.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2.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</si>
  <si>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EU27</t>
  </si>
  <si>
    <t>Source: European Working Conditions Survey, 2010. See Tables A1.7a and A1.7b.</t>
  </si>
  <si>
    <t>Skills Outlook 2013: First results from the Survey of Adults Skills</t>
  </si>
  <si>
    <t>Version 1 - Last updated: 03-Oct-2013</t>
  </si>
  <si>
    <t>© OECD 2013</t>
  </si>
  <si>
    <t>Chapter 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</si>
</sst>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0.0"/>
    <numFmt numFmtId="165" formatCode="&quot;$&quot;#,##0\ ;\(&quot;$&quot;#,##0\)"/>
    <numFmt numFmtId="166" formatCode="####"/>
    <numFmt numFmtId="167" formatCode="_-* #,##0.00\ _D_M_-;\-* #,##0.00\ _D_M_-;_-* &quot;-&quot;??\ _D_M_-;_-@_-"/>
    <numFmt numFmtId="168" formatCode="0.00_)"/>
    <numFmt numFmtId="169" formatCode="#,##0.0_);\(#,##0.0\)"/>
    <numFmt numFmtId="170" formatCode="_ * #\ ##0;_ * \(#\ ##0\);_ * &quot;-&quot;;_ @_ "/>
    <numFmt numFmtId="171" formatCode="_-* #,##0.00_-;\-* #,##0.00_-;_-* &quot;-&quot;??_-;_-@_-"/>
    <numFmt numFmtId="172" formatCode="_-* #,##0_-;\-* #,##0_-;_-* &quot;-&quot;_-;_-@_-"/>
  </numFmts>
  <fonts count="108">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0"/>
      <color indexed="8"/>
      <name val="Arial"/>
      <family val="2"/>
    </font>
    <font>
      <sz val="8"/>
      <color theme="1"/>
      <name val="Arial"/>
      <family val="2"/>
    </font>
    <font>
      <b/>
      <sz val="8"/>
      <name val="Arial"/>
      <family val="2"/>
    </font>
    <font>
      <sz val="9"/>
      <color indexed="8"/>
      <name val="Arial"/>
      <family val="2"/>
    </font>
    <font>
      <vertAlign val="superscript"/>
      <sz val="8"/>
      <color theme="1"/>
      <name val="Arial"/>
      <family val="2"/>
    </font>
    <font>
      <sz val="8"/>
      <name val="Arial"/>
      <family val="2"/>
    </font>
    <font>
      <i/>
      <sz val="8"/>
      <color theme="1"/>
      <name val="Arial"/>
      <family val="2"/>
    </font>
    <font>
      <sz val="8"/>
      <color rgb="FFFF0000"/>
      <name val="Arial"/>
      <family val="2"/>
    </font>
    <font>
      <i/>
      <sz val="10"/>
      <color theme="1"/>
      <name val="Arial"/>
      <family val="2"/>
    </font>
    <font>
      <sz val="10"/>
      <color indexed="8"/>
      <name val="Arial"/>
      <family val="2"/>
    </font>
    <font>
      <sz val="11"/>
      <color theme="1"/>
      <name val="Calibri"/>
      <family val="2"/>
      <scheme val="minor"/>
    </font>
    <font>
      <sz val="11"/>
      <color theme="0"/>
      <name val="Calibri"/>
      <family val="2"/>
      <scheme val="minor"/>
    </font>
    <font>
      <sz val="10"/>
      <color indexed="9"/>
      <name val="Arial"/>
      <family val="2"/>
    </font>
    <font>
      <sz val="11"/>
      <color rgb="FF9C0006"/>
      <name val="Calibri"/>
      <family val="2"/>
      <scheme val="minor"/>
    </font>
    <font>
      <sz val="10"/>
      <color indexed="20"/>
      <name val="Arial"/>
      <family val="2"/>
    </font>
    <font>
      <b/>
      <sz val="8"/>
      <color indexed="8"/>
      <name val="MS Sans Serif"/>
      <family val="2"/>
    </font>
    <font>
      <b/>
      <sz val="11"/>
      <color rgb="FFFA7D00"/>
      <name val="Calibri"/>
      <family val="2"/>
      <scheme val="minor"/>
    </font>
    <font>
      <b/>
      <sz val="10"/>
      <color indexed="52"/>
      <name val="Arial"/>
      <family val="2"/>
    </font>
    <font>
      <b/>
      <sz val="11"/>
      <color theme="0"/>
      <name val="Calibri"/>
      <family val="2"/>
      <scheme val="minor"/>
    </font>
    <font>
      <b/>
      <sz val="10"/>
      <color indexed="9"/>
      <name val="Arial"/>
      <family val="2"/>
    </font>
    <font>
      <b/>
      <u/>
      <sz val="8.5"/>
      <color indexed="8"/>
      <name val="MS Sans Serif"/>
      <family val="2"/>
    </font>
    <font>
      <b/>
      <sz val="8.5"/>
      <color indexed="12"/>
      <name val="MS Sans Serif"/>
      <family val="2"/>
    </font>
    <font>
      <sz val="10"/>
      <name val="Arial"/>
      <family val="2"/>
    </font>
    <font>
      <b/>
      <sz val="8"/>
      <color indexed="12"/>
      <name val="Arial"/>
      <family val="2"/>
    </font>
    <font>
      <sz val="9"/>
      <name val="Times"/>
      <family val="1"/>
    </font>
    <font>
      <sz val="10"/>
      <color indexed="8"/>
      <name val="MS Sans Serif"/>
      <family val="2"/>
    </font>
    <font>
      <sz val="9"/>
      <color indexed="9"/>
      <name val="Times"/>
      <family val="1"/>
    </font>
    <font>
      <sz val="8.5"/>
      <color indexed="8"/>
      <name val="MS Sans Serif"/>
      <family val="2"/>
    </font>
    <font>
      <i/>
      <sz val="11"/>
      <color rgb="FF7F7F7F"/>
      <name val="Calibri"/>
      <family val="2"/>
      <scheme val="minor"/>
    </font>
    <font>
      <i/>
      <sz val="10"/>
      <color indexed="23"/>
      <name val="Arial"/>
      <family val="2"/>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b/>
      <sz val="6"/>
      <name val="Arial"/>
      <family val="2"/>
    </font>
    <font>
      <b/>
      <sz val="12"/>
      <name val="Arial"/>
      <family val="2"/>
    </font>
    <font>
      <b/>
      <sz val="15"/>
      <color theme="3"/>
      <name val="Calibri"/>
      <family val="2"/>
      <scheme val="minor"/>
    </font>
    <font>
      <b/>
      <sz val="15"/>
      <color indexed="56"/>
      <name val="Arial"/>
      <family val="2"/>
    </font>
    <font>
      <b/>
      <sz val="13"/>
      <color theme="3"/>
      <name val="Calibri"/>
      <family val="2"/>
      <scheme val="minor"/>
    </font>
    <font>
      <b/>
      <sz val="13"/>
      <color indexed="56"/>
      <name val="Arial"/>
      <family val="2"/>
    </font>
    <font>
      <b/>
      <sz val="11"/>
      <color theme="3"/>
      <name val="Calibri"/>
      <family val="2"/>
      <scheme val="minor"/>
    </font>
    <font>
      <b/>
      <sz val="11"/>
      <color indexed="56"/>
      <name val="Arial"/>
      <family val="2"/>
    </font>
    <font>
      <u/>
      <sz val="10"/>
      <color indexed="12"/>
      <name val="Arial"/>
      <family val="2"/>
    </font>
    <font>
      <u/>
      <sz val="9"/>
      <color indexed="12"/>
      <name val="Times New Roman"/>
      <family val="1"/>
    </font>
    <font>
      <u/>
      <sz val="9"/>
      <color indexed="12"/>
      <name val="Times"/>
      <family val="1"/>
    </font>
    <font>
      <u/>
      <sz val="10"/>
      <color indexed="12"/>
      <name val="Arial CE"/>
      <charset val="238"/>
    </font>
    <font>
      <sz val="11"/>
      <color rgb="FF3F3F76"/>
      <name val="Calibri"/>
      <family val="2"/>
      <scheme val="minor"/>
    </font>
    <font>
      <sz val="10"/>
      <color indexed="62"/>
      <name val="Arial"/>
      <family val="2"/>
    </font>
    <font>
      <b/>
      <sz val="10"/>
      <name val="Arial"/>
      <family val="2"/>
    </font>
    <font>
      <b/>
      <sz val="8.5"/>
      <color indexed="8"/>
      <name val="MS Sans Serif"/>
      <family val="2"/>
    </font>
    <font>
      <sz val="8"/>
      <name val="Arial"/>
      <family val="2"/>
      <charset val="238"/>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b/>
      <i/>
      <sz val="16"/>
      <name val="Helv"/>
    </font>
    <font>
      <sz val="10"/>
      <name val="Arial CE"/>
      <charset val="238"/>
    </font>
    <font>
      <sz val="9"/>
      <color theme="1"/>
      <name val="Arial"/>
      <family val="2"/>
    </font>
    <font>
      <sz val="10"/>
      <name val="MS Sans Serif"/>
      <family val="2"/>
    </font>
    <font>
      <sz val="10"/>
      <name val="Helvetica"/>
      <family val="2"/>
    </font>
    <font>
      <sz val="12"/>
      <name val="Arial CE"/>
      <charset val="238"/>
    </font>
    <font>
      <sz val="11"/>
      <color indexed="8"/>
      <name val="Calibri"/>
      <family val="2"/>
    </font>
    <font>
      <sz val="6"/>
      <name val="Arial"/>
      <family val="2"/>
    </font>
    <font>
      <b/>
      <sz val="11"/>
      <color rgb="FF3F3F3F"/>
      <name val="Calibri"/>
      <family val="2"/>
      <scheme val="minor"/>
    </font>
    <font>
      <b/>
      <sz val="10"/>
      <color indexed="63"/>
      <name val="Arial"/>
      <family val="2"/>
    </font>
    <font>
      <sz val="8"/>
      <color indexed="62"/>
      <name val="Arial"/>
      <family val="2"/>
    </font>
    <font>
      <b/>
      <u/>
      <sz val="10"/>
      <color indexed="8"/>
      <name val="MS Sans Serif"/>
      <family val="2"/>
    </font>
    <font>
      <sz val="8"/>
      <color indexed="8"/>
      <name val="MS Sans Serif"/>
      <family val="2"/>
    </font>
    <font>
      <sz val="7.5"/>
      <color indexed="8"/>
      <name val="MS Sans Serif"/>
      <family val="2"/>
    </font>
    <font>
      <vertAlign val="superscript"/>
      <sz val="8"/>
      <color indexed="62"/>
      <name val="Arial"/>
      <family val="2"/>
    </font>
    <font>
      <b/>
      <sz val="14"/>
      <name val="Helv"/>
    </font>
    <font>
      <b/>
      <sz val="12"/>
      <name val="Helv"/>
    </font>
    <font>
      <b/>
      <sz val="18"/>
      <color indexed="56"/>
      <name val="Cambria"/>
      <family val="2"/>
    </font>
    <font>
      <b/>
      <sz val="11"/>
      <color theme="1"/>
      <name val="Calibri"/>
      <family val="2"/>
      <scheme val="minor"/>
    </font>
    <font>
      <sz val="8"/>
      <name val="Times New Roman"/>
      <family val="1"/>
    </font>
    <font>
      <b/>
      <sz val="10"/>
      <name val="Times New Roman"/>
      <family val="1"/>
    </font>
    <font>
      <sz val="11"/>
      <color rgb="FFFF0000"/>
      <name val="Calibri"/>
      <family val="2"/>
      <scheme val="minor"/>
    </font>
    <font>
      <sz val="10"/>
      <color indexed="10"/>
      <name val="Arial"/>
      <family val="2"/>
    </font>
    <font>
      <sz val="11"/>
      <name val="돋움"/>
      <family val="3"/>
      <charset val="129"/>
    </font>
    <font>
      <sz val="10"/>
      <name val="ＭＳ 明朝"/>
      <family val="1"/>
      <charset val="128"/>
    </font>
    <font>
      <b/>
      <sz val="9"/>
      <color theme="1"/>
      <name val="Arial"/>
      <family val="2"/>
    </font>
    <font>
      <i/>
      <sz val="8"/>
      <name val="Arial"/>
      <family val="2"/>
    </font>
    <font>
      <sz val="9"/>
      <name val="Arial"/>
      <family val="2"/>
    </font>
    <font>
      <b/>
      <sz val="9"/>
      <name val="Arial"/>
      <family val="2"/>
    </font>
    <font>
      <b/>
      <sz val="20"/>
      <color theme="4"/>
      <name val="Calibri"/>
      <family val="2"/>
      <scheme val="minor"/>
    </font>
    <font>
      <b/>
      <sz val="16"/>
      <color rgb="FF92D050"/>
      <name val="Calibri"/>
      <family val="2"/>
      <scheme val="minor"/>
    </font>
    <font>
      <i/>
      <sz val="10"/>
      <color theme="1"/>
      <name val="Calibri"/>
      <family val="2"/>
      <scheme val="minor"/>
    </font>
    <font>
      <sz val="10"/>
      <color theme="1"/>
      <name val="Calibri"/>
      <family val="2"/>
      <scheme val="minor"/>
    </font>
    <font>
      <b/>
      <u/>
      <sz val="10"/>
      <color theme="4"/>
      <name val="Calibri"/>
      <family val="2"/>
      <scheme val="minor"/>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2"/>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rgb="FF00206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49998474074526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bottom/>
      <diagonal/>
    </border>
    <border>
      <left/>
      <right/>
      <top/>
      <bottom style="thin">
        <color auto="1"/>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
      <left/>
      <right/>
      <top style="thin">
        <color indexed="62"/>
      </top>
      <bottom style="double">
        <color indexed="62"/>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indexed="64"/>
      </right>
      <top/>
      <bottom/>
      <diagonal/>
    </border>
    <border>
      <left/>
      <right style="thin">
        <color auto="1"/>
      </right>
      <top/>
      <bottom style="thin">
        <color auto="1"/>
      </bottom>
      <diagonal/>
    </border>
    <border>
      <left/>
      <right/>
      <top/>
      <bottom style="dashed">
        <color auto="1"/>
      </bottom>
      <diagonal/>
    </border>
    <border>
      <left/>
      <right style="dashed">
        <color auto="1"/>
      </right>
      <top/>
      <bottom style="dashed">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23">
    <xf numFmtId="0" fontId="0" fillId="0" borderId="0"/>
    <xf numFmtId="0" fontId="27" fillId="35" borderId="0" applyNumberFormat="0" applyBorder="0" applyAlignment="0" applyProtection="0"/>
    <xf numFmtId="0" fontId="28" fillId="10" borderId="0" applyNumberFormat="0" applyBorder="0" applyAlignment="0" applyProtection="0"/>
    <xf numFmtId="0" fontId="27" fillId="35" borderId="0" applyNumberFormat="0" applyBorder="0" applyAlignment="0" applyProtection="0"/>
    <xf numFmtId="0" fontId="2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6" borderId="0" applyNumberFormat="0" applyBorder="0" applyAlignment="0" applyProtection="0"/>
    <xf numFmtId="0" fontId="28" fillId="14" borderId="0" applyNumberFormat="0" applyBorder="0" applyAlignment="0" applyProtection="0"/>
    <xf numFmtId="0" fontId="27" fillId="36" borderId="0" applyNumberFormat="0" applyBorder="0" applyAlignment="0" applyProtection="0"/>
    <xf numFmtId="0" fontId="2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7" borderId="0" applyNumberFormat="0" applyBorder="0" applyAlignment="0" applyProtection="0"/>
    <xf numFmtId="0" fontId="28" fillId="18" borderId="0" applyNumberFormat="0" applyBorder="0" applyAlignment="0" applyProtection="0"/>
    <xf numFmtId="0" fontId="27" fillId="37" borderId="0" applyNumberFormat="0" applyBorder="0" applyAlignment="0" applyProtection="0"/>
    <xf numFmtId="0" fontId="2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8" borderId="0" applyNumberFormat="0" applyBorder="0" applyAlignment="0" applyProtection="0"/>
    <xf numFmtId="0" fontId="28" fillId="22" borderId="0" applyNumberFormat="0" applyBorder="0" applyAlignment="0" applyProtection="0"/>
    <xf numFmtId="0" fontId="27" fillId="38" borderId="0" applyNumberFormat="0" applyBorder="0" applyAlignment="0" applyProtection="0"/>
    <xf numFmtId="0" fontId="2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39" borderId="0" applyNumberFormat="0" applyBorder="0" applyAlignment="0" applyProtection="0"/>
    <xf numFmtId="0" fontId="28" fillId="26" borderId="0" applyNumberFormat="0" applyBorder="0" applyAlignment="0" applyProtection="0"/>
    <xf numFmtId="0" fontId="27" fillId="39" borderId="0" applyNumberFormat="0" applyBorder="0" applyAlignment="0" applyProtection="0"/>
    <xf numFmtId="0" fontId="2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40" borderId="0" applyNumberFormat="0" applyBorder="0" applyAlignment="0" applyProtection="0"/>
    <xf numFmtId="0" fontId="28" fillId="30" borderId="0" applyNumberFormat="0" applyBorder="0" applyAlignment="0" applyProtection="0"/>
    <xf numFmtId="0" fontId="27" fillId="40" borderId="0" applyNumberFormat="0" applyBorder="0" applyAlignment="0" applyProtection="0"/>
    <xf numFmtId="0" fontId="2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41" borderId="0" applyNumberFormat="0" applyBorder="0" applyAlignment="0" applyProtection="0"/>
    <xf numFmtId="0" fontId="28" fillId="11" borderId="0" applyNumberFormat="0" applyBorder="0" applyAlignment="0" applyProtection="0"/>
    <xf numFmtId="0" fontId="27" fillId="41" borderId="0" applyNumberFormat="0" applyBorder="0" applyAlignment="0" applyProtection="0"/>
    <xf numFmtId="0" fontId="2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42" borderId="0" applyNumberFormat="0" applyBorder="0" applyAlignment="0" applyProtection="0"/>
    <xf numFmtId="0" fontId="28" fillId="15" borderId="0" applyNumberFormat="0" applyBorder="0" applyAlignment="0" applyProtection="0"/>
    <xf numFmtId="0" fontId="27" fillId="42" borderId="0" applyNumberFormat="0" applyBorder="0" applyAlignment="0" applyProtection="0"/>
    <xf numFmtId="0" fontId="2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3" borderId="0" applyNumberFormat="0" applyBorder="0" applyAlignment="0" applyProtection="0"/>
    <xf numFmtId="0" fontId="28" fillId="19" borderId="0" applyNumberFormat="0" applyBorder="0" applyAlignment="0" applyProtection="0"/>
    <xf numFmtId="0" fontId="27" fillId="43" borderId="0" applyNumberFormat="0" applyBorder="0" applyAlignment="0" applyProtection="0"/>
    <xf numFmtId="0" fontId="2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38" borderId="0" applyNumberFormat="0" applyBorder="0" applyAlignment="0" applyProtection="0"/>
    <xf numFmtId="0" fontId="28" fillId="23" borderId="0" applyNumberFormat="0" applyBorder="0" applyAlignment="0" applyProtection="0"/>
    <xf numFmtId="0" fontId="27" fillId="38" borderId="0" applyNumberFormat="0" applyBorder="0" applyAlignment="0" applyProtection="0"/>
    <xf numFmtId="0" fontId="2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41" borderId="0" applyNumberFormat="0" applyBorder="0" applyAlignment="0" applyProtection="0"/>
    <xf numFmtId="0" fontId="28" fillId="27" borderId="0" applyNumberFormat="0" applyBorder="0" applyAlignment="0" applyProtection="0"/>
    <xf numFmtId="0" fontId="27" fillId="41" borderId="0" applyNumberFormat="0" applyBorder="0" applyAlignment="0" applyProtection="0"/>
    <xf numFmtId="0" fontId="2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44" borderId="0" applyNumberFormat="0" applyBorder="0" applyAlignment="0" applyProtection="0"/>
    <xf numFmtId="0" fontId="28" fillId="31" borderId="0" applyNumberFormat="0" applyBorder="0" applyAlignment="0" applyProtection="0"/>
    <xf numFmtId="0" fontId="27" fillId="44" borderId="0" applyNumberFormat="0" applyBorder="0" applyAlignment="0" applyProtection="0"/>
    <xf numFmtId="0" fontId="2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30" fillId="45" borderId="0" applyNumberFormat="0" applyBorder="0" applyAlignment="0" applyProtection="0"/>
    <xf numFmtId="0" fontId="17" fillId="12" borderId="0" applyNumberFormat="0" applyBorder="0" applyAlignment="0" applyProtection="0"/>
    <xf numFmtId="0" fontId="30" fillId="4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0" fillId="42" borderId="0" applyNumberFormat="0" applyBorder="0" applyAlignment="0" applyProtection="0"/>
    <xf numFmtId="0" fontId="17" fillId="16" borderId="0" applyNumberFormat="0" applyBorder="0" applyAlignment="0" applyProtection="0"/>
    <xf numFmtId="0" fontId="30" fillId="42"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30" fillId="43" borderId="0" applyNumberFormat="0" applyBorder="0" applyAlignment="0" applyProtection="0"/>
    <xf numFmtId="0" fontId="17" fillId="20" borderId="0" applyNumberFormat="0" applyBorder="0" applyAlignment="0" applyProtection="0"/>
    <xf numFmtId="0" fontId="30" fillId="4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30" fillId="46" borderId="0" applyNumberFormat="0" applyBorder="0" applyAlignment="0" applyProtection="0"/>
    <xf numFmtId="0" fontId="17" fillId="24" borderId="0" applyNumberFormat="0" applyBorder="0" applyAlignment="0" applyProtection="0"/>
    <xf numFmtId="0" fontId="30" fillId="46"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30" fillId="47" borderId="0" applyNumberFormat="0" applyBorder="0" applyAlignment="0" applyProtection="0"/>
    <xf numFmtId="0" fontId="17" fillId="28" borderId="0" applyNumberFormat="0" applyBorder="0" applyAlignment="0" applyProtection="0"/>
    <xf numFmtId="0" fontId="30" fillId="47"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30" fillId="48" borderId="0" applyNumberFormat="0" applyBorder="0" applyAlignment="0" applyProtection="0"/>
    <xf numFmtId="0" fontId="17" fillId="32" borderId="0" applyNumberFormat="0" applyBorder="0" applyAlignment="0" applyProtection="0"/>
    <xf numFmtId="0" fontId="30" fillId="4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30" fillId="49" borderId="0" applyNumberFormat="0" applyBorder="0" applyAlignment="0" applyProtection="0"/>
    <xf numFmtId="0" fontId="17" fillId="9" borderId="0" applyNumberFormat="0" applyBorder="0" applyAlignment="0" applyProtection="0"/>
    <xf numFmtId="0" fontId="30" fillId="49"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50" borderId="0" applyNumberFormat="0" applyBorder="0" applyAlignment="0" applyProtection="0"/>
    <xf numFmtId="0" fontId="17" fillId="13" borderId="0" applyNumberFormat="0" applyBorder="0" applyAlignment="0" applyProtection="0"/>
    <xf numFmtId="0" fontId="30" fillId="50"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30" fillId="51" borderId="0" applyNumberFormat="0" applyBorder="0" applyAlignment="0" applyProtection="0"/>
    <xf numFmtId="0" fontId="17" fillId="17" borderId="0" applyNumberFormat="0" applyBorder="0" applyAlignment="0" applyProtection="0"/>
    <xf numFmtId="0" fontId="30" fillId="5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0" fillId="46" borderId="0" applyNumberFormat="0" applyBorder="0" applyAlignment="0" applyProtection="0"/>
    <xf numFmtId="0" fontId="17" fillId="21" borderId="0" applyNumberFormat="0" applyBorder="0" applyAlignment="0" applyProtection="0"/>
    <xf numFmtId="0" fontId="30" fillId="46"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47" borderId="0" applyNumberFormat="0" applyBorder="0" applyAlignment="0" applyProtection="0"/>
    <xf numFmtId="0" fontId="17" fillId="25" borderId="0" applyNumberFormat="0" applyBorder="0" applyAlignment="0" applyProtection="0"/>
    <xf numFmtId="0" fontId="30" fillId="47"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30" fillId="52" borderId="0" applyNumberFormat="0" applyBorder="0" applyAlignment="0" applyProtection="0"/>
    <xf numFmtId="0" fontId="17" fillId="29" borderId="0" applyNumberFormat="0" applyBorder="0" applyAlignment="0" applyProtection="0"/>
    <xf numFmtId="0" fontId="30" fillId="5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2" fillId="36" borderId="0" applyNumberFormat="0" applyBorder="0" applyAlignment="0" applyProtection="0"/>
    <xf numFmtId="0" fontId="7" fillId="3" borderId="0" applyNumberFormat="0" applyBorder="0" applyAlignment="0" applyProtection="0"/>
    <xf numFmtId="0" fontId="32" fillId="36" borderId="0" applyNumberFormat="0" applyBorder="0" applyAlignment="0" applyProtection="0"/>
    <xf numFmtId="0" fontId="23" fillId="53" borderId="10"/>
    <xf numFmtId="0" fontId="33" fillId="54" borderId="11">
      <alignment horizontal="right" vertical="top" wrapText="1"/>
    </xf>
    <xf numFmtId="0" fontId="34" fillId="6" borderId="4" applyNumberFormat="0" applyAlignment="0" applyProtection="0"/>
    <xf numFmtId="0" fontId="34" fillId="6" borderId="4" applyNumberFormat="0" applyAlignment="0" applyProtection="0"/>
    <xf numFmtId="0" fontId="35" fillId="55" borderId="12" applyNumberFormat="0" applyAlignment="0" applyProtection="0"/>
    <xf numFmtId="0" fontId="11" fillId="6" borderId="4" applyNumberFormat="0" applyAlignment="0" applyProtection="0"/>
    <xf numFmtId="0" fontId="35" fillId="55" borderId="12" applyNumberFormat="0" applyAlignment="0" applyProtection="0"/>
    <xf numFmtId="0" fontId="35" fillId="55" borderId="12" applyNumberFormat="0" applyAlignment="0" applyProtection="0"/>
    <xf numFmtId="0" fontId="23" fillId="0" borderId="13"/>
    <xf numFmtId="0" fontId="36" fillId="7" borderId="7" applyNumberFormat="0" applyAlignment="0" applyProtection="0"/>
    <xf numFmtId="0" fontId="36" fillId="7" borderId="7" applyNumberFormat="0" applyAlignment="0" applyProtection="0"/>
    <xf numFmtId="0" fontId="37" fillId="56" borderId="14" applyNumberFormat="0" applyAlignment="0" applyProtection="0"/>
    <xf numFmtId="0" fontId="13" fillId="7" borderId="7" applyNumberFormat="0" applyAlignment="0" applyProtection="0"/>
    <xf numFmtId="0" fontId="37" fillId="56" borderId="14" applyNumberFormat="0" applyAlignment="0" applyProtection="0"/>
    <xf numFmtId="0" fontId="38" fillId="57" borderId="0">
      <alignment horizontal="center"/>
    </xf>
    <xf numFmtId="0" fontId="39" fillId="57" borderId="0">
      <alignment horizontal="center" vertical="center"/>
    </xf>
    <xf numFmtId="0" fontId="40" fillId="58" borderId="0">
      <alignment horizontal="center" wrapText="1"/>
    </xf>
    <xf numFmtId="0" fontId="41" fillId="57" borderId="0">
      <alignment horizontal="center"/>
    </xf>
    <xf numFmtId="43" fontId="27"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40" fillId="0" borderId="0" applyFont="0" applyFill="0" applyBorder="0" applyAlignment="0" applyProtection="0"/>
    <xf numFmtId="0" fontId="42" fillId="0" borderId="0">
      <alignment horizontal="right" vertical="top"/>
    </xf>
    <xf numFmtId="3" fontId="40" fillId="0" borderId="0" applyFont="0" applyFill="0" applyBorder="0" applyAlignment="0" applyProtection="0"/>
    <xf numFmtId="44" fontId="27" fillId="0" borderId="0" applyFont="0" applyFill="0" applyBorder="0" applyAlignment="0" applyProtection="0"/>
    <xf numFmtId="165" fontId="40" fillId="0" borderId="0" applyFont="0" applyFill="0" applyBorder="0" applyAlignment="0" applyProtection="0"/>
    <xf numFmtId="0" fontId="43" fillId="59" borderId="10" applyBorder="0">
      <protection locked="0"/>
    </xf>
    <xf numFmtId="166" fontId="44" fillId="60" borderId="13"/>
    <xf numFmtId="167" fontId="40" fillId="0" borderId="0" applyFont="0" applyFill="0" applyBorder="0" applyAlignment="0" applyProtection="0"/>
    <xf numFmtId="0" fontId="45" fillId="59" borderId="10">
      <protection locked="0"/>
    </xf>
    <xf numFmtId="0" fontId="40" fillId="59" borderId="13"/>
    <xf numFmtId="0" fontId="40" fillId="57" borderId="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5" fillId="0" borderId="0" applyNumberFormat="0" applyFill="0" applyBorder="0" applyAlignment="0" applyProtection="0"/>
    <xf numFmtId="0" fontId="47" fillId="0" borderId="0" applyNumberFormat="0" applyFill="0" applyBorder="0" applyAlignment="0" applyProtection="0"/>
    <xf numFmtId="2" fontId="40" fillId="0" borderId="0" applyFont="0" applyFill="0" applyBorder="0" applyAlignment="0" applyProtection="0"/>
    <xf numFmtId="0" fontId="23" fillId="0" borderId="0" applyNumberFormat="0" applyFill="0" applyAlignment="0" applyProtection="0">
      <alignment horizontal="left"/>
    </xf>
    <xf numFmtId="0" fontId="48" fillId="57" borderId="13">
      <alignment horizontal="left"/>
    </xf>
    <xf numFmtId="40" fontId="49" fillId="0" borderId="0" applyNumberFormat="0" applyFill="0" applyBorder="0" applyAlignment="0" applyProtection="0">
      <alignment vertical="top" wrapText="1"/>
    </xf>
    <xf numFmtId="0" fontId="50" fillId="57" borderId="0">
      <alignment horizontal="left"/>
    </xf>
    <xf numFmtId="0" fontId="51" fillId="2" borderId="0" applyNumberFormat="0" applyBorder="0" applyAlignment="0" applyProtection="0"/>
    <xf numFmtId="0" fontId="51" fillId="2" borderId="0" applyNumberFormat="0" applyBorder="0" applyAlignment="0" applyProtection="0"/>
    <xf numFmtId="0" fontId="52" fillId="37" borderId="0" applyNumberFormat="0" applyBorder="0" applyAlignment="0" applyProtection="0"/>
    <xf numFmtId="0" fontId="6" fillId="2" borderId="0" applyNumberFormat="0" applyBorder="0" applyAlignment="0" applyProtection="0"/>
    <xf numFmtId="0" fontId="52" fillId="37" borderId="0" applyNumberFormat="0" applyBorder="0" applyAlignment="0" applyProtection="0"/>
    <xf numFmtId="38" fontId="23" fillId="57" borderId="0" applyNumberFormat="0" applyBorder="0" applyAlignment="0" applyProtection="0"/>
    <xf numFmtId="0" fontId="33" fillId="61" borderId="0">
      <alignment horizontal="right" vertical="top" textRotation="90" wrapText="1"/>
    </xf>
    <xf numFmtId="0" fontId="53" fillId="0" borderId="0" applyNumberFormat="0" applyFill="0" applyAlignment="0" applyProtection="0"/>
    <xf numFmtId="0" fontId="54" fillId="0" borderId="15" applyNumberFormat="0" applyAlignment="0" applyProtection="0">
      <alignment horizontal="left" vertical="center"/>
    </xf>
    <xf numFmtId="0" fontId="54" fillId="0" borderId="16">
      <alignment horizontal="left" vertical="center"/>
    </xf>
    <xf numFmtId="0" fontId="55" fillId="0" borderId="1" applyNumberFormat="0" applyFill="0" applyAlignment="0" applyProtection="0"/>
    <xf numFmtId="0" fontId="55" fillId="0" borderId="1" applyNumberFormat="0" applyFill="0" applyAlignment="0" applyProtection="0"/>
    <xf numFmtId="0" fontId="56" fillId="0" borderId="17" applyNumberFormat="0" applyFill="0" applyAlignment="0" applyProtection="0"/>
    <xf numFmtId="0" fontId="3" fillId="0" borderId="1" applyNumberFormat="0" applyFill="0" applyAlignment="0" applyProtection="0"/>
    <xf numFmtId="0" fontId="56" fillId="0" borderId="17" applyNumberFormat="0" applyFill="0" applyAlignment="0" applyProtection="0"/>
    <xf numFmtId="0" fontId="57" fillId="0" borderId="2" applyNumberFormat="0" applyFill="0" applyAlignment="0" applyProtection="0"/>
    <xf numFmtId="0" fontId="57" fillId="0" borderId="2" applyNumberFormat="0" applyFill="0" applyAlignment="0" applyProtection="0"/>
    <xf numFmtId="0" fontId="58" fillId="0" borderId="18" applyNumberFormat="0" applyFill="0" applyAlignment="0" applyProtection="0"/>
    <xf numFmtId="0" fontId="4" fillId="0" borderId="2" applyNumberFormat="0" applyFill="0" applyAlignment="0" applyProtection="0"/>
    <xf numFmtId="0" fontId="58" fillId="0" borderId="18" applyNumberFormat="0" applyFill="0" applyAlignment="0" applyProtection="0"/>
    <xf numFmtId="0" fontId="59" fillId="0" borderId="3" applyNumberFormat="0" applyFill="0" applyAlignment="0" applyProtection="0"/>
    <xf numFmtId="0" fontId="59" fillId="0" borderId="3" applyNumberFormat="0" applyFill="0" applyAlignment="0" applyProtection="0"/>
    <xf numFmtId="0" fontId="60" fillId="0" borderId="19" applyNumberFormat="0" applyFill="0" applyAlignment="0" applyProtection="0"/>
    <xf numFmtId="0" fontId="5" fillId="0" borderId="3" applyNumberFormat="0" applyFill="0" applyAlignment="0" applyProtection="0"/>
    <xf numFmtId="0" fontId="60" fillId="0" borderId="1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10" fontId="23" fillId="59" borderId="13" applyNumberFormat="0" applyBorder="0" applyAlignment="0" applyProtection="0"/>
    <xf numFmtId="0" fontId="65" fillId="5" borderId="4" applyNumberFormat="0" applyAlignment="0" applyProtection="0"/>
    <xf numFmtId="0" fontId="65" fillId="5" borderId="4" applyNumberFormat="0" applyAlignment="0" applyProtection="0"/>
    <xf numFmtId="0" fontId="66" fillId="40" borderId="12" applyNumberFormat="0" applyAlignment="0" applyProtection="0"/>
    <xf numFmtId="0" fontId="9" fillId="5" borderId="4" applyNumberFormat="0" applyAlignment="0" applyProtection="0"/>
    <xf numFmtId="0" fontId="66" fillId="40" borderId="12" applyNumberFormat="0" applyAlignment="0" applyProtection="0"/>
    <xf numFmtId="0" fontId="67" fillId="58" borderId="0">
      <alignment horizontal="center"/>
    </xf>
    <xf numFmtId="0" fontId="40" fillId="57" borderId="13">
      <alignment horizontal="centerContinuous" wrapText="1"/>
    </xf>
    <xf numFmtId="0" fontId="68" fillId="62" borderId="0">
      <alignment horizontal="center" wrapText="1"/>
    </xf>
    <xf numFmtId="0" fontId="69" fillId="57" borderId="16">
      <alignment wrapText="1"/>
    </xf>
    <xf numFmtId="0" fontId="69" fillId="57" borderId="20"/>
    <xf numFmtId="0" fontId="69" fillId="57" borderId="21"/>
    <xf numFmtId="0" fontId="23" fillId="57" borderId="22">
      <alignment horizontal="center" wrapText="1"/>
    </xf>
    <xf numFmtId="0" fontId="70" fillId="0" borderId="6" applyNumberFormat="0" applyFill="0" applyAlignment="0" applyProtection="0"/>
    <xf numFmtId="0" fontId="70" fillId="0" borderId="6" applyNumberFormat="0" applyFill="0" applyAlignment="0" applyProtection="0"/>
    <xf numFmtId="0" fontId="71" fillId="0" borderId="23" applyNumberFormat="0" applyFill="0" applyAlignment="0" applyProtection="0"/>
    <xf numFmtId="0" fontId="12" fillId="0" borderId="6" applyNumberFormat="0" applyFill="0" applyAlignment="0" applyProtection="0"/>
    <xf numFmtId="0" fontId="71" fillId="0" borderId="23" applyNumberFormat="0" applyFill="0" applyAlignment="0" applyProtection="0"/>
    <xf numFmtId="0" fontId="40" fillId="0" borderId="0" applyFont="0" applyFill="0" applyBorder="0" applyAlignment="0" applyProtection="0"/>
    <xf numFmtId="0" fontId="72" fillId="4" borderId="0" applyNumberFormat="0" applyBorder="0" applyAlignment="0" applyProtection="0"/>
    <xf numFmtId="0" fontId="72" fillId="4" borderId="0" applyNumberFormat="0" applyBorder="0" applyAlignment="0" applyProtection="0"/>
    <xf numFmtId="0" fontId="73" fillId="63" borderId="0" applyNumberFormat="0" applyBorder="0" applyAlignment="0" applyProtection="0"/>
    <xf numFmtId="0" fontId="8" fillId="4" borderId="0" applyNumberFormat="0" applyBorder="0" applyAlignment="0" applyProtection="0"/>
    <xf numFmtId="0" fontId="73" fillId="63" borderId="0" applyNumberFormat="0" applyBorder="0" applyAlignment="0" applyProtection="0"/>
    <xf numFmtId="168" fontId="74"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alignment horizontal="left" wrapText="1"/>
    </xf>
    <xf numFmtId="0" fontId="77" fillId="0" borderId="0"/>
    <xf numFmtId="0" fontId="78" fillId="0" borderId="0"/>
    <xf numFmtId="0" fontId="1" fillId="0" borderId="0"/>
    <xf numFmtId="0" fontId="76" fillId="0" borderId="0"/>
    <xf numFmtId="0" fontId="40" fillId="0" borderId="0"/>
    <xf numFmtId="0" fontId="40" fillId="0" borderId="0"/>
    <xf numFmtId="0" fontId="1"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8" fillId="0" borderId="0"/>
    <xf numFmtId="0" fontId="1" fillId="0" borderId="0"/>
    <xf numFmtId="0" fontId="1" fillId="0" borderId="0"/>
    <xf numFmtId="0" fontId="23" fillId="0" borderId="0"/>
    <xf numFmtId="0" fontId="23" fillId="0" borderId="0"/>
    <xf numFmtId="0" fontId="40" fillId="0" borderId="0"/>
    <xf numFmtId="0" fontId="78" fillId="0" borderId="0"/>
    <xf numFmtId="0" fontId="40" fillId="0" borderId="0" applyNumberFormat="0" applyFill="0" applyBorder="0" applyAlignment="0" applyProtection="0"/>
    <xf numFmtId="0" fontId="40" fillId="0" borderId="0"/>
    <xf numFmtId="0" fontId="7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40" fillId="0" borderId="0"/>
    <xf numFmtId="0" fontId="40" fillId="0" borderId="0"/>
    <xf numFmtId="0" fontId="28" fillId="0" borderId="0"/>
    <xf numFmtId="0" fontId="40" fillId="0" borderId="0"/>
    <xf numFmtId="0" fontId="7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NumberFormat="0" applyFill="0" applyBorder="0" applyAlignment="0" applyProtection="0"/>
    <xf numFmtId="0" fontId="1" fillId="0" borderId="0"/>
    <xf numFmtId="0" fontId="27" fillId="0" borderId="0"/>
    <xf numFmtId="0" fontId="40" fillId="0" borderId="0"/>
    <xf numFmtId="0" fontId="40" fillId="0" borderId="0" applyNumberFormat="0" applyFill="0" applyBorder="0" applyAlignment="0" applyProtection="0"/>
    <xf numFmtId="0" fontId="27" fillId="0" borderId="0"/>
    <xf numFmtId="0" fontId="76" fillId="0" borderId="0"/>
    <xf numFmtId="0" fontId="27" fillId="0" borderId="0"/>
    <xf numFmtId="0" fontId="27" fillId="0" borderId="0"/>
    <xf numFmtId="0" fontId="42" fillId="0" borderId="0"/>
    <xf numFmtId="0" fontId="2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applyNumberFormat="0" applyFill="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8" fillId="0" borderId="0"/>
    <xf numFmtId="0" fontId="77" fillId="0" borderId="0"/>
    <xf numFmtId="0" fontId="40" fillId="0" borderId="0"/>
    <xf numFmtId="0" fontId="40" fillId="0" borderId="0"/>
    <xf numFmtId="0" fontId="40" fillId="0" borderId="0"/>
    <xf numFmtId="0" fontId="40" fillId="0" borderId="0"/>
    <xf numFmtId="0" fontId="40" fillId="0" borderId="0"/>
    <xf numFmtId="0" fontId="78" fillId="0" borderId="0"/>
    <xf numFmtId="0" fontId="40" fillId="0" borderId="0"/>
    <xf numFmtId="0" fontId="77" fillId="0" borderId="0"/>
    <xf numFmtId="0" fontId="77" fillId="0" borderId="0"/>
    <xf numFmtId="0" fontId="40" fillId="0" borderId="0"/>
    <xf numFmtId="0" fontId="40" fillId="0" borderId="0"/>
    <xf numFmtId="169" fontId="79" fillId="0" borderId="0"/>
    <xf numFmtId="0" fontId="40" fillId="0" borderId="0"/>
    <xf numFmtId="0" fontId="28" fillId="8" borderId="8" applyNumberFormat="0" applyFont="0" applyAlignment="0" applyProtection="0"/>
    <xf numFmtId="0" fontId="40" fillId="64" borderId="24" applyNumberFormat="0" applyFont="0" applyAlignment="0" applyProtection="0"/>
    <xf numFmtId="0" fontId="40" fillId="64" borderId="24" applyNumberFormat="0" applyFont="0" applyAlignment="0" applyProtection="0"/>
    <xf numFmtId="0" fontId="40" fillId="64" borderId="24" applyNumberFormat="0" applyFont="0" applyAlignment="0" applyProtection="0"/>
    <xf numFmtId="0" fontId="40" fillId="64" borderId="24" applyNumberFormat="0" applyFont="0" applyAlignment="0" applyProtection="0"/>
    <xf numFmtId="0" fontId="40" fillId="64" borderId="24" applyNumberFormat="0" applyFont="0" applyAlignment="0" applyProtection="0"/>
    <xf numFmtId="0" fontId="40" fillId="64" borderId="24" applyNumberFormat="0" applyFont="0" applyAlignment="0" applyProtection="0"/>
    <xf numFmtId="0" fontId="40" fillId="64" borderId="24" applyNumberFormat="0" applyFont="0" applyAlignment="0" applyProtection="0"/>
    <xf numFmtId="0" fontId="40" fillId="64" borderId="24" applyNumberFormat="0" applyFont="0" applyAlignment="0" applyProtection="0"/>
    <xf numFmtId="0" fontId="80" fillId="8" borderId="8" applyNumberFormat="0" applyFont="0" applyAlignment="0" applyProtection="0"/>
    <xf numFmtId="0" fontId="80" fillId="8" borderId="8" applyNumberFormat="0" applyFont="0" applyAlignment="0" applyProtection="0"/>
    <xf numFmtId="0" fontId="40" fillId="64" borderId="24" applyNumberFormat="0" applyFont="0" applyAlignment="0" applyProtection="0"/>
    <xf numFmtId="0" fontId="40" fillId="64" borderId="24" applyNumberFormat="0" applyFont="0" applyAlignment="0" applyProtection="0"/>
    <xf numFmtId="0" fontId="40" fillId="64" borderId="24" applyNumberFormat="0" applyFont="0" applyAlignment="0" applyProtection="0"/>
    <xf numFmtId="0" fontId="40" fillId="64" borderId="24" applyNumberFormat="0" applyFont="0" applyAlignment="0" applyProtection="0"/>
    <xf numFmtId="0" fontId="40" fillId="64" borderId="24" applyNumberFormat="0" applyFont="0" applyAlignment="0" applyProtection="0"/>
    <xf numFmtId="0" fontId="40" fillId="64" borderId="24" applyNumberFormat="0" applyFont="0" applyAlignment="0" applyProtection="0"/>
    <xf numFmtId="0" fontId="40" fillId="64" borderId="24" applyNumberFormat="0" applyFont="0" applyAlignment="0" applyProtection="0"/>
    <xf numFmtId="0" fontId="40" fillId="64" borderId="24"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42" fillId="64" borderId="24" applyNumberFormat="0" applyFont="0" applyAlignment="0" applyProtection="0"/>
    <xf numFmtId="170" fontId="81" fillId="0" borderId="0" applyNumberFormat="0" applyFill="0" applyBorder="0" applyAlignment="0" applyProtection="0">
      <alignment horizontal="right" vertical="top"/>
    </xf>
    <xf numFmtId="0" fontId="82" fillId="6" borderId="5" applyNumberFormat="0" applyAlignment="0" applyProtection="0"/>
    <xf numFmtId="0" fontId="82" fillId="6" borderId="5" applyNumberFormat="0" applyAlignment="0" applyProtection="0"/>
    <xf numFmtId="0" fontId="83" fillId="55" borderId="25" applyNumberFormat="0" applyAlignment="0" applyProtection="0"/>
    <xf numFmtId="0" fontId="10" fillId="6" borderId="5" applyNumberFormat="0" applyAlignment="0" applyProtection="0"/>
    <xf numFmtId="0" fontId="83" fillId="55" borderId="25" applyNumberFormat="0" applyAlignment="0" applyProtection="0"/>
    <xf numFmtId="10" fontId="4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0" fillId="0" borderId="0" applyFont="0" applyFill="0" applyBorder="0" applyAlignment="0" applyProtection="0"/>
    <xf numFmtId="9" fontId="4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0" fillId="0" borderId="0" applyNumberFormat="0" applyFont="0" applyFill="0" applyBorder="0" applyAlignment="0" applyProtection="0"/>
    <xf numFmtId="0" fontId="23" fillId="57" borderId="26"/>
    <xf numFmtId="0" fontId="23" fillId="0" borderId="27" applyNumberFormat="0" applyFill="0" applyAlignment="0" applyProtection="0"/>
    <xf numFmtId="0" fontId="84" fillId="0" borderId="27" applyNumberFormat="0" applyFill="0" applyAlignment="0" applyProtection="0"/>
    <xf numFmtId="0" fontId="39" fillId="57" borderId="0">
      <alignment horizontal="right"/>
    </xf>
    <xf numFmtId="0" fontId="85" fillId="62" borderId="0">
      <alignment horizontal="center"/>
    </xf>
    <xf numFmtId="0" fontId="86" fillId="61" borderId="26">
      <alignment horizontal="left" vertical="top" wrapText="1"/>
    </xf>
    <xf numFmtId="0" fontId="87" fillId="61" borderId="28">
      <alignment horizontal="left" vertical="top" wrapText="1"/>
    </xf>
    <xf numFmtId="0" fontId="86" fillId="61" borderId="29">
      <alignment horizontal="left" vertical="top" wrapText="1"/>
    </xf>
    <xf numFmtId="0" fontId="86" fillId="61" borderId="28">
      <alignment horizontal="left" vertical="top"/>
    </xf>
    <xf numFmtId="0" fontId="77" fillId="0" borderId="0"/>
    <xf numFmtId="0" fontId="40" fillId="0" borderId="0"/>
    <xf numFmtId="0" fontId="40" fillId="0" borderId="0">
      <alignment horizontal="left" wrapText="1"/>
    </xf>
    <xf numFmtId="0" fontId="40" fillId="0" borderId="0"/>
    <xf numFmtId="0" fontId="88" fillId="0" borderId="21" applyNumberFormat="0" applyFill="0" applyBorder="0" applyProtection="0">
      <alignment wrapText="1"/>
    </xf>
    <xf numFmtId="40" fontId="23" fillId="0" borderId="21" applyNumberFormat="0" applyFill="0" applyProtection="0">
      <alignment horizontal="left" indent="1"/>
    </xf>
    <xf numFmtId="0" fontId="89" fillId="0" borderId="30"/>
    <xf numFmtId="0" fontId="90" fillId="0" borderId="0"/>
    <xf numFmtId="0" fontId="23" fillId="0" borderId="27" applyNumberFormat="0" applyFill="0" applyAlignment="0" applyProtection="0"/>
    <xf numFmtId="0" fontId="38" fillId="57" borderId="0">
      <alignment horizontal="center"/>
    </xf>
    <xf numFmtId="0" fontId="91" fillId="0" borderId="0" applyNumberFormat="0" applyFill="0" applyBorder="0" applyAlignment="0" applyProtection="0"/>
    <xf numFmtId="0" fontId="2" fillId="0" borderId="0" applyNumberFormat="0" applyFill="0" applyBorder="0" applyAlignment="0" applyProtection="0"/>
    <xf numFmtId="0" fontId="91" fillId="0" borderId="0" applyNumberFormat="0" applyFill="0" applyBorder="0" applyAlignment="0" applyProtection="0"/>
    <xf numFmtId="0" fontId="20" fillId="57" borderId="0"/>
    <xf numFmtId="0" fontId="92" fillId="0" borderId="9" applyNumberFormat="0" applyFill="0" applyAlignment="0" applyProtection="0"/>
    <xf numFmtId="0" fontId="92" fillId="0" borderId="9" applyNumberFormat="0" applyFill="0" applyAlignment="0" applyProtection="0"/>
    <xf numFmtId="0" fontId="18" fillId="0" borderId="31" applyNumberFormat="0" applyFill="0" applyAlignment="0" applyProtection="0"/>
    <xf numFmtId="0" fontId="16" fillId="0" borderId="9" applyNumberFormat="0" applyFill="0" applyAlignment="0" applyProtection="0"/>
    <xf numFmtId="0" fontId="18" fillId="0" borderId="31" applyNumberFormat="0" applyFill="0" applyAlignment="0" applyProtection="0"/>
    <xf numFmtId="171" fontId="93" fillId="0" borderId="0" applyFont="0" applyFill="0" applyBorder="0" applyAlignment="0" applyProtection="0"/>
    <xf numFmtId="0" fontId="94" fillId="0" borderId="0"/>
    <xf numFmtId="0" fontId="95"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14" fillId="0" borderId="0" applyNumberFormat="0" applyFill="0" applyBorder="0" applyAlignment="0" applyProtection="0"/>
    <xf numFmtId="0" fontId="96" fillId="0" borderId="0" applyNumberFormat="0" applyFill="0" applyBorder="0" applyAlignment="0" applyProtection="0"/>
    <xf numFmtId="172" fontId="97" fillId="0" borderId="0" applyFont="0" applyFill="0" applyBorder="0" applyAlignment="0" applyProtection="0">
      <alignment vertical="center"/>
    </xf>
    <xf numFmtId="0" fontId="97" fillId="0" borderId="0">
      <alignment vertical="center"/>
    </xf>
    <xf numFmtId="0" fontId="98" fillId="0" borderId="0"/>
  </cellStyleXfs>
  <cellXfs count="167">
    <xf numFmtId="0" fontId="0" fillId="0" borderId="0" xfId="0"/>
    <xf numFmtId="0" fontId="0" fillId="34" borderId="0" xfId="0" applyFill="1"/>
    <xf numFmtId="0" fontId="19" fillId="34" borderId="0" xfId="0" applyFont="1" applyFill="1" applyBorder="1"/>
    <xf numFmtId="164" fontId="19" fillId="34" borderId="0" xfId="0" applyNumberFormat="1" applyFont="1" applyFill="1" applyBorder="1" applyAlignment="1">
      <alignment horizontal="center"/>
    </xf>
    <xf numFmtId="164" fontId="20" fillId="34" borderId="0" xfId="0" applyNumberFormat="1" applyFont="1" applyFill="1" applyBorder="1" applyAlignment="1">
      <alignment horizontal="center"/>
    </xf>
    <xf numFmtId="0" fontId="0" fillId="33" borderId="0" xfId="0" applyFill="1"/>
    <xf numFmtId="0" fontId="19" fillId="33" borderId="0" xfId="0" applyFont="1" applyFill="1"/>
    <xf numFmtId="0" fontId="19" fillId="0" borderId="0" xfId="0" applyFont="1"/>
    <xf numFmtId="0" fontId="23" fillId="34" borderId="0" xfId="0" applyFont="1" applyFill="1" applyBorder="1"/>
    <xf numFmtId="164" fontId="23" fillId="34" borderId="0" xfId="0" applyNumberFormat="1" applyFont="1" applyFill="1" applyAlignment="1">
      <alignment horizontal="center"/>
    </xf>
    <xf numFmtId="164" fontId="20" fillId="34" borderId="0" xfId="0" applyNumberFormat="1" applyFont="1" applyFill="1" applyAlignment="1">
      <alignment horizontal="center"/>
    </xf>
    <xf numFmtId="0" fontId="24" fillId="33" borderId="0" xfId="0" applyFont="1" applyFill="1" applyBorder="1"/>
    <xf numFmtId="0" fontId="25" fillId="33" borderId="0" xfId="0" applyFont="1" applyFill="1" applyAlignment="1">
      <alignment vertical="top"/>
    </xf>
    <xf numFmtId="0" fontId="24" fillId="33" borderId="0" xfId="0" applyFont="1" applyFill="1"/>
    <xf numFmtId="0" fontId="26" fillId="33" borderId="0" xfId="0" applyFont="1" applyFill="1"/>
    <xf numFmtId="0" fontId="19" fillId="33" borderId="0" xfId="0" applyFont="1" applyFill="1" applyBorder="1"/>
    <xf numFmtId="164" fontId="19" fillId="33" borderId="0" xfId="0" applyNumberFormat="1" applyFont="1" applyFill="1" applyBorder="1" applyAlignment="1">
      <alignment horizontal="center"/>
    </xf>
    <xf numFmtId="164" fontId="25" fillId="33" borderId="0" xfId="0" applyNumberFormat="1" applyFont="1" applyFill="1" applyBorder="1" applyAlignment="1">
      <alignment horizontal="center"/>
    </xf>
    <xf numFmtId="0" fontId="0" fillId="33" borderId="0" xfId="0" applyFill="1" applyBorder="1"/>
    <xf numFmtId="0" fontId="19" fillId="34" borderId="0" xfId="0" applyFont="1" applyFill="1"/>
    <xf numFmtId="0" fontId="20" fillId="34" borderId="0" xfId="0" applyFont="1" applyFill="1" applyBorder="1"/>
    <xf numFmtId="1" fontId="19" fillId="34" borderId="0" xfId="0" applyNumberFormat="1" applyFont="1" applyFill="1" applyBorder="1"/>
    <xf numFmtId="1" fontId="20" fillId="34" borderId="0" xfId="0" applyNumberFormat="1" applyFont="1" applyFill="1" applyBorder="1"/>
    <xf numFmtId="1" fontId="19" fillId="34" borderId="0" xfId="0" applyNumberFormat="1" applyFont="1" applyFill="1"/>
    <xf numFmtId="1" fontId="20" fillId="34" borderId="0" xfId="0" applyNumberFormat="1" applyFont="1" applyFill="1"/>
    <xf numFmtId="0" fontId="20" fillId="34" borderId="0" xfId="0" applyFont="1" applyFill="1"/>
    <xf numFmtId="0" fontId="67" fillId="34" borderId="0" xfId="0" applyFont="1" applyFill="1"/>
    <xf numFmtId="0" fontId="100" fillId="33" borderId="0" xfId="0" applyFont="1" applyFill="1" applyBorder="1"/>
    <xf numFmtId="0" fontId="40" fillId="33" borderId="0" xfId="0" applyFont="1" applyFill="1" applyBorder="1"/>
    <xf numFmtId="0" fontId="40" fillId="33" borderId="0" xfId="0" applyFont="1" applyFill="1"/>
    <xf numFmtId="0" fontId="23" fillId="33" borderId="0" xfId="0" applyFont="1" applyFill="1" applyBorder="1"/>
    <xf numFmtId="0" fontId="19" fillId="0" borderId="0" xfId="0" applyFont="1" applyFill="1" applyAlignment="1">
      <alignment vertical="top" wrapText="1"/>
    </xf>
    <xf numFmtId="0" fontId="19" fillId="34" borderId="0" xfId="0" applyFont="1" applyFill="1" applyBorder="1" applyAlignment="1">
      <alignment wrapText="1"/>
    </xf>
    <xf numFmtId="2" fontId="19" fillId="34" borderId="0" xfId="0" applyNumberFormat="1" applyFont="1" applyFill="1" applyBorder="1"/>
    <xf numFmtId="0" fontId="99" fillId="33" borderId="0" xfId="0" applyFont="1" applyFill="1"/>
    <xf numFmtId="0" fontId="26" fillId="33" borderId="0" xfId="0" applyFont="1" applyFill="1" applyBorder="1"/>
    <xf numFmtId="0" fontId="19" fillId="33" borderId="0" xfId="0" applyFont="1" applyFill="1" applyBorder="1" applyAlignment="1">
      <alignment horizontal="left" vertical="top"/>
    </xf>
    <xf numFmtId="0" fontId="0" fillId="33" borderId="0" xfId="0" applyFill="1" applyAlignment="1">
      <alignment horizontal="left"/>
    </xf>
    <xf numFmtId="0" fontId="24" fillId="33" borderId="0" xfId="0" applyNumberFormat="1" applyFont="1" applyFill="1" applyBorder="1" applyAlignment="1">
      <alignment horizontal="left" vertical="top" wrapText="1"/>
    </xf>
    <xf numFmtId="0" fontId="19" fillId="0" borderId="0" xfId="0" applyFont="1" applyFill="1" applyAlignment="1">
      <alignment wrapText="1"/>
    </xf>
    <xf numFmtId="0" fontId="19" fillId="0" borderId="0" xfId="0" applyFont="1" applyAlignment="1">
      <alignment wrapText="1"/>
    </xf>
    <xf numFmtId="0" fontId="0" fillId="0" borderId="0" xfId="0" applyAlignment="1">
      <alignment wrapText="1"/>
    </xf>
    <xf numFmtId="0" fontId="19" fillId="34" borderId="37" xfId="0" applyFont="1" applyFill="1" applyBorder="1"/>
    <xf numFmtId="0" fontId="76" fillId="33" borderId="35" xfId="0" applyFont="1" applyFill="1" applyBorder="1" applyAlignment="1">
      <alignment wrapText="1"/>
    </xf>
    <xf numFmtId="0" fontId="76" fillId="33" borderId="0" xfId="0" applyFont="1" applyFill="1" applyBorder="1" applyAlignment="1"/>
    <xf numFmtId="0" fontId="76" fillId="33" borderId="36" xfId="0" applyFont="1" applyFill="1" applyBorder="1" applyAlignment="1"/>
    <xf numFmtId="0" fontId="19" fillId="34" borderId="38" xfId="0" applyFont="1" applyFill="1" applyBorder="1"/>
    <xf numFmtId="0" fontId="19" fillId="34" borderId="39" xfId="0" applyFont="1" applyFill="1" applyBorder="1"/>
    <xf numFmtId="0" fontId="76" fillId="0" borderId="35" xfId="0" applyFont="1" applyBorder="1" applyAlignment="1"/>
    <xf numFmtId="0" fontId="76" fillId="0" borderId="0" xfId="0" applyFont="1" applyBorder="1" applyAlignment="1"/>
    <xf numFmtId="0" fontId="76" fillId="0" borderId="36" xfId="0" applyFont="1" applyBorder="1" applyAlignment="1"/>
    <xf numFmtId="0" fontId="19" fillId="34" borderId="40" xfId="0" applyFont="1" applyFill="1" applyBorder="1"/>
    <xf numFmtId="0" fontId="0" fillId="33" borderId="35" xfId="0" applyFill="1" applyBorder="1"/>
    <xf numFmtId="0" fontId="0" fillId="33" borderId="36" xfId="0" applyFill="1" applyBorder="1"/>
    <xf numFmtId="0" fontId="19" fillId="34" borderId="29" xfId="0" applyFont="1" applyFill="1" applyBorder="1"/>
    <xf numFmtId="0" fontId="16" fillId="33" borderId="35" xfId="0" applyFont="1" applyFill="1" applyBorder="1"/>
    <xf numFmtId="0" fontId="23" fillId="33" borderId="35" xfId="0" applyFont="1" applyFill="1" applyBorder="1"/>
    <xf numFmtId="0" fontId="0" fillId="0" borderId="0" xfId="0" applyBorder="1"/>
    <xf numFmtId="0" fontId="0" fillId="0" borderId="36" xfId="0" applyBorder="1"/>
    <xf numFmtId="0" fontId="19" fillId="33" borderId="35" xfId="0" applyFont="1" applyFill="1" applyBorder="1"/>
    <xf numFmtId="0" fontId="0" fillId="0" borderId="41" xfId="0" applyBorder="1"/>
    <xf numFmtId="0" fontId="0" fillId="0" borderId="42" xfId="0" applyBorder="1"/>
    <xf numFmtId="0" fontId="26" fillId="0" borderId="0" xfId="0" applyFont="1" applyFill="1"/>
    <xf numFmtId="0" fontId="0" fillId="0" borderId="0" xfId="0" applyFill="1"/>
    <xf numFmtId="0" fontId="23" fillId="34" borderId="0" xfId="0" applyFont="1" applyFill="1" applyBorder="1" applyAlignment="1"/>
    <xf numFmtId="0" fontId="23" fillId="34" borderId="0" xfId="0" applyFont="1" applyFill="1" applyBorder="1" applyAlignment="1">
      <alignment horizontal="left"/>
    </xf>
    <xf numFmtId="164" fontId="23" fillId="34" borderId="0" xfId="0" applyNumberFormat="1" applyFont="1" applyFill="1" applyBorder="1" applyAlignment="1">
      <alignment horizontal="center"/>
    </xf>
    <xf numFmtId="0" fontId="19" fillId="34" borderId="0" xfId="0" applyFont="1" applyFill="1" applyAlignment="1">
      <alignment horizontal="center"/>
    </xf>
    <xf numFmtId="0" fontId="24" fillId="33" borderId="35" xfId="0" applyFont="1" applyFill="1" applyBorder="1"/>
    <xf numFmtId="0" fontId="0" fillId="33" borderId="0" xfId="0" applyFont="1" applyFill="1" applyBorder="1"/>
    <xf numFmtId="0" fontId="19" fillId="34" borderId="43" xfId="0" applyFont="1" applyFill="1" applyBorder="1"/>
    <xf numFmtId="0" fontId="19" fillId="34" borderId="44" xfId="0" applyFont="1" applyFill="1" applyBorder="1"/>
    <xf numFmtId="0" fontId="19" fillId="34" borderId="27" xfId="0" applyFont="1" applyFill="1" applyBorder="1"/>
    <xf numFmtId="0" fontId="17" fillId="65" borderId="0" xfId="0" applyFont="1" applyFill="1" applyBorder="1"/>
    <xf numFmtId="0" fontId="19" fillId="34" borderId="20" xfId="0" applyFont="1" applyFill="1" applyBorder="1"/>
    <xf numFmtId="0" fontId="19" fillId="34" borderId="45" xfId="0" applyFont="1" applyFill="1" applyBorder="1"/>
    <xf numFmtId="0" fontId="19" fillId="34" borderId="22" xfId="0" applyFont="1" applyFill="1" applyBorder="1"/>
    <xf numFmtId="0" fontId="19" fillId="34" borderId="46" xfId="0" applyFont="1" applyFill="1" applyBorder="1"/>
    <xf numFmtId="0" fontId="19" fillId="34" borderId="21" xfId="0" applyFont="1" applyFill="1" applyBorder="1"/>
    <xf numFmtId="0" fontId="19" fillId="34" borderId="13" xfId="0" applyFont="1" applyFill="1" applyBorder="1"/>
    <xf numFmtId="0" fontId="19" fillId="34" borderId="47" xfId="0" applyFont="1" applyFill="1" applyBorder="1"/>
    <xf numFmtId="0" fontId="19" fillId="34" borderId="48" xfId="0" applyFont="1" applyFill="1" applyBorder="1"/>
    <xf numFmtId="0" fontId="0" fillId="66" borderId="0" xfId="0" applyFill="1" applyBorder="1"/>
    <xf numFmtId="0" fontId="19" fillId="0" borderId="0" xfId="0" applyFont="1" applyFill="1"/>
    <xf numFmtId="0" fontId="0" fillId="67" borderId="0" xfId="0" applyFill="1" applyBorder="1"/>
    <xf numFmtId="0" fontId="17" fillId="68" borderId="0" xfId="0" applyFont="1" applyFill="1" applyBorder="1"/>
    <xf numFmtId="0" fontId="40" fillId="0" borderId="0" xfId="389"/>
    <xf numFmtId="0" fontId="23" fillId="34" borderId="0" xfId="389" applyFont="1" applyFill="1"/>
    <xf numFmtId="0" fontId="23" fillId="34" borderId="0" xfId="0" applyFont="1" applyFill="1"/>
    <xf numFmtId="2" fontId="23" fillId="34" borderId="0" xfId="0" applyNumberFormat="1" applyFont="1" applyFill="1"/>
    <xf numFmtId="2" fontId="20" fillId="34" borderId="0" xfId="0" applyNumberFormat="1" applyFont="1" applyFill="1"/>
    <xf numFmtId="0" fontId="40" fillId="33" borderId="0" xfId="389" applyFill="1"/>
    <xf numFmtId="2" fontId="23" fillId="34" borderId="0" xfId="389" applyNumberFormat="1" applyFont="1" applyFill="1"/>
    <xf numFmtId="2" fontId="20" fillId="34" borderId="0" xfId="389" applyNumberFormat="1" applyFont="1" applyFill="1"/>
    <xf numFmtId="0" fontId="40" fillId="0" borderId="35" xfId="389" applyBorder="1"/>
    <xf numFmtId="0" fontId="40" fillId="0" borderId="0" xfId="389" applyBorder="1"/>
    <xf numFmtId="0" fontId="23" fillId="0" borderId="0" xfId="389" applyFont="1"/>
    <xf numFmtId="0" fontId="25" fillId="0" borderId="0" xfId="389" applyFont="1"/>
    <xf numFmtId="0" fontId="0" fillId="0" borderId="0" xfId="0" applyAlignment="1">
      <alignment vertical="top" wrapText="1"/>
    </xf>
    <xf numFmtId="0" fontId="105" fillId="33" borderId="0" xfId="0" applyFont="1" applyFill="1" applyAlignment="1"/>
    <xf numFmtId="0" fontId="106" fillId="0" borderId="0" xfId="0" applyFont="1"/>
    <xf numFmtId="0" fontId="107" fillId="33" borderId="0" xfId="0" applyFont="1" applyFill="1" applyBorder="1"/>
    <xf numFmtId="0" fontId="106" fillId="0" borderId="0" xfId="0" applyFont="1" applyAlignment="1">
      <alignment vertical="top" wrapText="1"/>
    </xf>
    <xf numFmtId="0" fontId="103" fillId="33" borderId="0" xfId="0" applyFont="1" applyFill="1" applyAlignment="1">
      <alignment horizontal="center"/>
    </xf>
    <xf numFmtId="0" fontId="104" fillId="33" borderId="0" xfId="0" applyFont="1" applyFill="1" applyAlignment="1">
      <alignment horizontal="center"/>
    </xf>
    <xf numFmtId="0" fontId="23" fillId="33" borderId="0" xfId="0" applyFont="1" applyFill="1" applyAlignment="1">
      <alignment horizontal="left" vertical="top" wrapText="1"/>
    </xf>
    <xf numFmtId="0" fontId="19" fillId="33" borderId="0" xfId="0" applyFont="1" applyFill="1" applyAlignment="1">
      <alignment horizontal="left" vertical="top" wrapText="1"/>
    </xf>
    <xf numFmtId="0" fontId="18" fillId="33" borderId="0" xfId="0" applyFont="1" applyFill="1" applyBorder="1" applyAlignment="1">
      <alignment horizontal="center"/>
    </xf>
    <xf numFmtId="0" fontId="19" fillId="34" borderId="0" xfId="0" applyFont="1" applyFill="1" applyBorder="1" applyAlignment="1">
      <alignment horizontal="center" wrapText="1"/>
    </xf>
    <xf numFmtId="0" fontId="20" fillId="34" borderId="0" xfId="0" applyFont="1" applyFill="1" applyBorder="1" applyAlignment="1">
      <alignment horizontal="center" wrapText="1"/>
    </xf>
    <xf numFmtId="0" fontId="21" fillId="33" borderId="0" xfId="0" applyFont="1" applyFill="1" applyBorder="1" applyAlignment="1">
      <alignment horizontal="center" vertical="center" wrapText="1"/>
    </xf>
    <xf numFmtId="0" fontId="99" fillId="33" borderId="0" xfId="0" applyFont="1" applyFill="1" applyAlignment="1">
      <alignment horizontal="center"/>
    </xf>
    <xf numFmtId="0" fontId="18" fillId="33" borderId="0" xfId="0" applyFont="1" applyFill="1" applyBorder="1" applyAlignment="1">
      <alignment horizontal="center" vertical="center"/>
    </xf>
    <xf numFmtId="0" fontId="19" fillId="34" borderId="0" xfId="0" applyFont="1" applyFill="1" applyAlignment="1">
      <alignment horizontal="center"/>
    </xf>
    <xf numFmtId="0" fontId="100" fillId="33" borderId="0" xfId="0" applyFont="1" applyFill="1" applyBorder="1" applyAlignment="1">
      <alignment horizontal="left" vertical="top" wrapText="1"/>
    </xf>
    <xf numFmtId="0" fontId="23" fillId="33" borderId="0" xfId="0" applyFont="1" applyFill="1" applyBorder="1" applyAlignment="1">
      <alignment horizontal="left" vertical="top" wrapText="1"/>
    </xf>
    <xf numFmtId="0" fontId="19" fillId="33" borderId="0" xfId="0" applyNumberFormat="1" applyFont="1" applyFill="1" applyBorder="1" applyAlignment="1">
      <alignment horizontal="left" vertical="top" wrapText="1"/>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xf>
    <xf numFmtId="0" fontId="16" fillId="33" borderId="0" xfId="0" applyFont="1" applyFill="1" applyBorder="1" applyAlignment="1">
      <alignment horizontal="center"/>
    </xf>
    <xf numFmtId="0" fontId="16" fillId="33" borderId="36" xfId="0" applyFont="1" applyFill="1" applyBorder="1" applyAlignment="1">
      <alignment horizontal="center"/>
    </xf>
    <xf numFmtId="0" fontId="76" fillId="33" borderId="35" xfId="0" applyFont="1" applyFill="1" applyBorder="1" applyAlignment="1">
      <alignment horizontal="center" vertical="center" wrapText="1"/>
    </xf>
    <xf numFmtId="0" fontId="76" fillId="33" borderId="0" xfId="0" applyFont="1" applyFill="1" applyBorder="1" applyAlignment="1">
      <alignment horizontal="center" vertical="center" wrapText="1"/>
    </xf>
    <xf numFmtId="0" fontId="76" fillId="33" borderId="36" xfId="0" applyFont="1" applyFill="1" applyBorder="1" applyAlignment="1">
      <alignment horizontal="center" vertical="center" wrapText="1"/>
    </xf>
    <xf numFmtId="0" fontId="19" fillId="33" borderId="0" xfId="0" applyFont="1" applyFill="1" applyBorder="1" applyAlignment="1">
      <alignment horizontal="left" wrapText="1"/>
    </xf>
    <xf numFmtId="0" fontId="19" fillId="33" borderId="36" xfId="0" applyFont="1" applyFill="1" applyBorder="1" applyAlignment="1">
      <alignment horizontal="left" wrapText="1"/>
    </xf>
    <xf numFmtId="0" fontId="23" fillId="34" borderId="0" xfId="0" applyFont="1" applyFill="1" applyBorder="1" applyAlignment="1">
      <alignment horizontal="center" vertical="center" wrapText="1"/>
    </xf>
    <xf numFmtId="0" fontId="76" fillId="33" borderId="35" xfId="0" applyFont="1" applyFill="1" applyBorder="1" applyAlignment="1">
      <alignment horizontal="center" vertical="center"/>
    </xf>
    <xf numFmtId="0" fontId="76" fillId="33" borderId="0" xfId="0" applyFont="1" applyFill="1" applyBorder="1" applyAlignment="1">
      <alignment horizontal="center" vertical="center"/>
    </xf>
    <xf numFmtId="0" fontId="23" fillId="0" borderId="35" xfId="0" applyFont="1" applyFill="1" applyBorder="1" applyAlignment="1">
      <alignment horizontal="left" vertical="top" wrapText="1"/>
    </xf>
    <xf numFmtId="0" fontId="19" fillId="0" borderId="0" xfId="0" applyFont="1" applyFill="1" applyBorder="1" applyAlignment="1">
      <alignment horizontal="left" vertical="top" wrapText="1"/>
    </xf>
    <xf numFmtId="0" fontId="16" fillId="33" borderId="32" xfId="0" applyFont="1" applyFill="1" applyBorder="1" applyAlignment="1">
      <alignment horizontal="center"/>
    </xf>
    <xf numFmtId="0" fontId="16" fillId="33" borderId="33" xfId="0" applyFont="1" applyFill="1" applyBorder="1" applyAlignment="1">
      <alignment horizontal="center"/>
    </xf>
    <xf numFmtId="0" fontId="17" fillId="68" borderId="0" xfId="0" applyFont="1" applyFill="1" applyBorder="1" applyAlignment="1">
      <alignment horizontal="center" vertical="center" wrapText="1"/>
    </xf>
    <xf numFmtId="0" fontId="23" fillId="33" borderId="36" xfId="0" applyFont="1" applyFill="1" applyBorder="1" applyAlignment="1">
      <alignment horizontal="left" vertical="top" wrapText="1"/>
    </xf>
    <xf numFmtId="0" fontId="16" fillId="33" borderId="35" xfId="0" applyFont="1" applyFill="1" applyBorder="1" applyAlignment="1">
      <alignment horizontal="center" wrapText="1"/>
    </xf>
    <xf numFmtId="0" fontId="16" fillId="33" borderId="0" xfId="0" applyFont="1" applyFill="1" applyBorder="1" applyAlignment="1">
      <alignment horizontal="center" wrapText="1"/>
    </xf>
    <xf numFmtId="0" fontId="16" fillId="33" borderId="39" xfId="0" applyFont="1" applyFill="1" applyBorder="1" applyAlignment="1">
      <alignment horizontal="center" wrapText="1"/>
    </xf>
    <xf numFmtId="0" fontId="17" fillId="65" borderId="45" xfId="0" applyFont="1" applyFill="1" applyBorder="1" applyAlignment="1">
      <alignment horizontal="center" vertical="center" wrapText="1"/>
    </xf>
    <xf numFmtId="0" fontId="17" fillId="65" borderId="0" xfId="0" applyFont="1" applyFill="1" applyBorder="1" applyAlignment="1">
      <alignment horizontal="center" vertical="center" wrapText="1"/>
    </xf>
    <xf numFmtId="0" fontId="0" fillId="33" borderId="0" xfId="0" applyFill="1" applyAlignment="1">
      <alignment horizontal="center" vertical="center" wrapText="1"/>
    </xf>
    <xf numFmtId="0" fontId="0" fillId="33" borderId="39" xfId="0" applyFill="1" applyBorder="1" applyAlignment="1">
      <alignment horizontal="center" vertical="center" wrapText="1"/>
    </xf>
    <xf numFmtId="0" fontId="0" fillId="66" borderId="0" xfId="0" applyFill="1" applyBorder="1" applyAlignment="1">
      <alignment horizontal="center" vertical="center" wrapText="1"/>
    </xf>
    <xf numFmtId="0" fontId="0" fillId="67" borderId="0" xfId="0" applyFill="1" applyBorder="1" applyAlignment="1">
      <alignment horizontal="center" vertical="center" wrapText="1"/>
    </xf>
    <xf numFmtId="0" fontId="16" fillId="33" borderId="34" xfId="0" applyFont="1" applyFill="1" applyBorder="1" applyAlignment="1">
      <alignment horizontal="center"/>
    </xf>
    <xf numFmtId="0" fontId="23" fillId="34" borderId="35" xfId="389" applyFont="1" applyFill="1" applyBorder="1" applyAlignment="1">
      <alignment horizontal="left" vertical="top" wrapText="1"/>
    </xf>
    <xf numFmtId="0" fontId="23" fillId="34" borderId="0" xfId="389" applyFont="1" applyFill="1" applyBorder="1" applyAlignment="1">
      <alignment horizontal="left" vertical="top" wrapText="1"/>
    </xf>
    <xf numFmtId="0" fontId="23" fillId="34" borderId="0" xfId="389" applyFont="1" applyFill="1" applyAlignment="1">
      <alignment horizontal="left" vertical="top" wrapText="1"/>
    </xf>
    <xf numFmtId="0" fontId="16" fillId="33" borderId="35"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01" fillId="0" borderId="35" xfId="389" applyFont="1" applyBorder="1" applyAlignment="1">
      <alignment horizontal="center" vertical="center" wrapText="1"/>
    </xf>
    <xf numFmtId="0" fontId="101" fillId="0" borderId="0" xfId="389" applyFont="1" applyBorder="1" applyAlignment="1">
      <alignment horizontal="center" vertical="center" wrapText="1"/>
    </xf>
    <xf numFmtId="0" fontId="101" fillId="0" borderId="36" xfId="389" applyFont="1" applyBorder="1" applyAlignment="1">
      <alignment horizontal="center" vertical="center" wrapText="1"/>
    </xf>
    <xf numFmtId="0" fontId="23" fillId="34" borderId="0" xfId="0" applyFont="1" applyFill="1" applyAlignment="1">
      <alignment horizontal="center" vertical="center" wrapText="1"/>
    </xf>
    <xf numFmtId="0" fontId="20" fillId="34" borderId="0" xfId="0" applyFont="1" applyFill="1" applyAlignment="1">
      <alignment horizontal="center" vertical="center" wrapText="1"/>
    </xf>
    <xf numFmtId="0" fontId="102" fillId="0" borderId="35" xfId="389" applyFont="1" applyBorder="1" applyAlignment="1">
      <alignment horizontal="center" vertical="center" wrapText="1"/>
    </xf>
    <xf numFmtId="0" fontId="102" fillId="0" borderId="0" xfId="389" applyFont="1" applyBorder="1" applyAlignment="1">
      <alignment horizontal="center" vertical="center" wrapText="1"/>
    </xf>
    <xf numFmtId="0" fontId="102" fillId="0" borderId="36" xfId="389" applyFont="1" applyBorder="1" applyAlignment="1">
      <alignment horizontal="center" vertical="center" wrapText="1"/>
    </xf>
    <xf numFmtId="0" fontId="99" fillId="33" borderId="35" xfId="0" applyFont="1" applyFill="1" applyBorder="1" applyAlignment="1">
      <alignment horizontal="center"/>
    </xf>
    <xf numFmtId="0" fontId="99" fillId="33" borderId="0" xfId="0" applyFont="1" applyFill="1" applyBorder="1" applyAlignment="1">
      <alignment horizontal="center"/>
    </xf>
    <xf numFmtId="0" fontId="99" fillId="33" borderId="36" xfId="0" applyFont="1" applyFill="1" applyBorder="1" applyAlignment="1">
      <alignment horizontal="center"/>
    </xf>
    <xf numFmtId="0" fontId="19" fillId="33" borderId="36" xfId="0" applyFont="1" applyFill="1" applyBorder="1" applyAlignment="1">
      <alignment horizontal="left" vertical="top" wrapText="1"/>
    </xf>
    <xf numFmtId="0" fontId="23" fillId="0" borderId="35" xfId="389" applyFont="1" applyFill="1" applyBorder="1" applyAlignment="1">
      <alignment horizontal="left" vertical="center" wrapText="1"/>
    </xf>
    <xf numFmtId="0" fontId="23" fillId="0" borderId="0" xfId="389" applyFont="1" applyFill="1" applyBorder="1" applyAlignment="1">
      <alignment horizontal="left" vertical="center" wrapText="1"/>
    </xf>
  </cellXfs>
  <cellStyles count="823">
    <cellStyle name="20% - Accent1 10" xfId="1"/>
    <cellStyle name="20% - Accent1 2" xfId="2"/>
    <cellStyle name="20% - Accent1 2 2" xfId="3"/>
    <cellStyle name="20% - Accent1 2 3" xfId="4"/>
    <cellStyle name="20% - Accent1 3" xfId="5"/>
    <cellStyle name="20% - Accent1 4" xfId="6"/>
    <cellStyle name="20% - Accent1 5" xfId="7"/>
    <cellStyle name="20% - Accent1 6" xfId="8"/>
    <cellStyle name="20% - Accent1 7" xfId="9"/>
    <cellStyle name="20% - Accent1 8" xfId="10"/>
    <cellStyle name="20% - Accent1 9" xfId="11"/>
    <cellStyle name="20% - Accent2 10" xfId="12"/>
    <cellStyle name="20% - Accent2 2" xfId="13"/>
    <cellStyle name="20% - Accent2 2 2" xfId="14"/>
    <cellStyle name="20% - Accent2 2 3" xfId="15"/>
    <cellStyle name="20% - Accent2 3" xfId="16"/>
    <cellStyle name="20% - Accent2 4" xfId="17"/>
    <cellStyle name="20% - Accent2 5" xfId="18"/>
    <cellStyle name="20% - Accent2 6" xfId="19"/>
    <cellStyle name="20% - Accent2 7" xfId="20"/>
    <cellStyle name="20% - Accent2 8" xfId="21"/>
    <cellStyle name="20% - Accent2 9" xfId="22"/>
    <cellStyle name="20% - Accent3 10" xfId="23"/>
    <cellStyle name="20% - Accent3 2" xfId="24"/>
    <cellStyle name="20% - Accent3 2 2" xfId="25"/>
    <cellStyle name="20% - Accent3 2 3" xfId="26"/>
    <cellStyle name="20% - Accent3 3" xfId="27"/>
    <cellStyle name="20% - Accent3 4" xfId="28"/>
    <cellStyle name="20% - Accent3 5" xfId="29"/>
    <cellStyle name="20% - Accent3 6" xfId="30"/>
    <cellStyle name="20% - Accent3 7" xfId="31"/>
    <cellStyle name="20% - Accent3 8" xfId="32"/>
    <cellStyle name="20% - Accent3 9" xfId="33"/>
    <cellStyle name="20% - Accent4 10" xfId="34"/>
    <cellStyle name="20% - Accent4 2" xfId="35"/>
    <cellStyle name="20% - Accent4 2 2" xfId="36"/>
    <cellStyle name="20% - Accent4 2 3" xfId="37"/>
    <cellStyle name="20% - Accent4 3" xfId="38"/>
    <cellStyle name="20% - Accent4 4" xfId="39"/>
    <cellStyle name="20% - Accent4 5" xfId="40"/>
    <cellStyle name="20% - Accent4 6" xfId="41"/>
    <cellStyle name="20% - Accent4 7" xfId="42"/>
    <cellStyle name="20% - Accent4 8" xfId="43"/>
    <cellStyle name="20% - Accent4 9" xfId="44"/>
    <cellStyle name="20% - Accent5 10" xfId="45"/>
    <cellStyle name="20% - Accent5 2" xfId="46"/>
    <cellStyle name="20% - Accent5 2 2" xfId="47"/>
    <cellStyle name="20% - Accent5 2 3" xfId="48"/>
    <cellStyle name="20% - Accent5 3" xfId="49"/>
    <cellStyle name="20% - Accent5 4" xfId="50"/>
    <cellStyle name="20% - Accent5 5" xfId="51"/>
    <cellStyle name="20% - Accent5 6" xfId="52"/>
    <cellStyle name="20% - Accent5 7" xfId="53"/>
    <cellStyle name="20% - Accent5 8" xfId="54"/>
    <cellStyle name="20% - Accent5 9" xfId="55"/>
    <cellStyle name="20% - Accent6 10" xfId="56"/>
    <cellStyle name="20% - Accent6 2" xfId="57"/>
    <cellStyle name="20% - Accent6 2 2" xfId="58"/>
    <cellStyle name="20% - Accent6 2 3" xfId="59"/>
    <cellStyle name="20% - Accent6 3" xfId="60"/>
    <cellStyle name="20% - Accent6 4" xfId="61"/>
    <cellStyle name="20% - Accent6 5" xfId="62"/>
    <cellStyle name="20% - Accent6 6" xfId="63"/>
    <cellStyle name="20% - Accent6 7" xfId="64"/>
    <cellStyle name="20% - Accent6 8" xfId="65"/>
    <cellStyle name="20% - Accent6 9" xfId="66"/>
    <cellStyle name="40% - Accent1 10" xfId="67"/>
    <cellStyle name="40% - Accent1 2" xfId="68"/>
    <cellStyle name="40% - Accent1 2 2" xfId="69"/>
    <cellStyle name="40% - Accent1 2 3" xfId="70"/>
    <cellStyle name="40% - Accent1 3" xfId="71"/>
    <cellStyle name="40% - Accent1 4" xfId="72"/>
    <cellStyle name="40% - Accent1 5" xfId="73"/>
    <cellStyle name="40% - Accent1 6" xfId="74"/>
    <cellStyle name="40% - Accent1 7" xfId="75"/>
    <cellStyle name="40% - Accent1 8" xfId="76"/>
    <cellStyle name="40% - Accent1 9" xfId="77"/>
    <cellStyle name="40% - Accent2 10" xfId="78"/>
    <cellStyle name="40% - Accent2 2" xfId="79"/>
    <cellStyle name="40% - Accent2 2 2" xfId="80"/>
    <cellStyle name="40% - Accent2 2 3" xfId="81"/>
    <cellStyle name="40% - Accent2 3" xfId="82"/>
    <cellStyle name="40% - Accent2 4" xfId="83"/>
    <cellStyle name="40% - Accent2 5" xfId="84"/>
    <cellStyle name="40% - Accent2 6" xfId="85"/>
    <cellStyle name="40% - Accent2 7" xfId="86"/>
    <cellStyle name="40% - Accent2 8" xfId="87"/>
    <cellStyle name="40% - Accent2 9" xfId="88"/>
    <cellStyle name="40% - Accent3 10" xfId="89"/>
    <cellStyle name="40% - Accent3 2" xfId="90"/>
    <cellStyle name="40% - Accent3 2 2" xfId="91"/>
    <cellStyle name="40% - Accent3 2 3" xfId="92"/>
    <cellStyle name="40% - Accent3 3" xfId="93"/>
    <cellStyle name="40% - Accent3 4" xfId="94"/>
    <cellStyle name="40% - Accent3 5" xfId="95"/>
    <cellStyle name="40% - Accent3 6" xfId="96"/>
    <cellStyle name="40% - Accent3 7" xfId="97"/>
    <cellStyle name="40% - Accent3 8" xfId="98"/>
    <cellStyle name="40% - Accent3 9" xfId="99"/>
    <cellStyle name="40% - Accent4 10" xfId="100"/>
    <cellStyle name="40% - Accent4 2" xfId="101"/>
    <cellStyle name="40% - Accent4 2 2" xfId="102"/>
    <cellStyle name="40% - Accent4 2 3" xfId="103"/>
    <cellStyle name="40% - Accent4 3" xfId="104"/>
    <cellStyle name="40% - Accent4 4" xfId="105"/>
    <cellStyle name="40% - Accent4 5" xfId="106"/>
    <cellStyle name="40% - Accent4 6" xfId="107"/>
    <cellStyle name="40% - Accent4 7" xfId="108"/>
    <cellStyle name="40% - Accent4 8" xfId="109"/>
    <cellStyle name="40% - Accent4 9" xfId="110"/>
    <cellStyle name="40% - Accent5 10" xfId="111"/>
    <cellStyle name="40% - Accent5 2" xfId="112"/>
    <cellStyle name="40% - Accent5 2 2" xfId="113"/>
    <cellStyle name="40% - Accent5 2 3" xfId="114"/>
    <cellStyle name="40% - Accent5 3" xfId="115"/>
    <cellStyle name="40% - Accent5 4" xfId="116"/>
    <cellStyle name="40% - Accent5 5" xfId="117"/>
    <cellStyle name="40% - Accent5 6" xfId="118"/>
    <cellStyle name="40% - Accent5 7" xfId="119"/>
    <cellStyle name="40% - Accent5 8" xfId="120"/>
    <cellStyle name="40% - Accent5 9" xfId="121"/>
    <cellStyle name="40% - Accent6 10" xfId="122"/>
    <cellStyle name="40% - Accent6 2" xfId="123"/>
    <cellStyle name="40% - Accent6 2 2" xfId="124"/>
    <cellStyle name="40% - Accent6 2 3" xfId="125"/>
    <cellStyle name="40% - Accent6 3" xfId="126"/>
    <cellStyle name="40% - Accent6 4" xfId="127"/>
    <cellStyle name="40% - Accent6 5" xfId="128"/>
    <cellStyle name="40% - Accent6 6" xfId="129"/>
    <cellStyle name="40% - Accent6 7" xfId="130"/>
    <cellStyle name="40% - Accent6 8" xfId="131"/>
    <cellStyle name="40% - Accent6 9" xfId="132"/>
    <cellStyle name="60% - Accent1 2" xfId="133"/>
    <cellStyle name="60% - Accent1 2 2" xfId="134"/>
    <cellStyle name="60% - Accent1 2 3" xfId="135"/>
    <cellStyle name="60% - Accent1 3" xfId="136"/>
    <cellStyle name="60% - Accent1 4" xfId="137"/>
    <cellStyle name="60% - Accent2 2" xfId="138"/>
    <cellStyle name="60% - Accent2 2 2" xfId="139"/>
    <cellStyle name="60% - Accent2 2 3" xfId="140"/>
    <cellStyle name="60% - Accent2 3" xfId="141"/>
    <cellStyle name="60% - Accent2 4" xfId="142"/>
    <cellStyle name="60% - Accent3 2" xfId="143"/>
    <cellStyle name="60% - Accent3 2 2" xfId="144"/>
    <cellStyle name="60% - Accent3 2 3" xfId="145"/>
    <cellStyle name="60% - Accent3 3" xfId="146"/>
    <cellStyle name="60% - Accent3 4" xfId="147"/>
    <cellStyle name="60% - Accent4 2" xfId="148"/>
    <cellStyle name="60% - Accent4 2 2" xfId="149"/>
    <cellStyle name="60% - Accent4 2 3" xfId="150"/>
    <cellStyle name="60% - Accent4 3" xfId="151"/>
    <cellStyle name="60% - Accent4 4" xfId="152"/>
    <cellStyle name="60% - Accent5 2" xfId="153"/>
    <cellStyle name="60% - Accent5 2 2" xfId="154"/>
    <cellStyle name="60% - Accent5 2 3" xfId="155"/>
    <cellStyle name="60% - Accent5 3" xfId="156"/>
    <cellStyle name="60% - Accent5 4" xfId="157"/>
    <cellStyle name="60% - Accent6 2" xfId="158"/>
    <cellStyle name="60% - Accent6 2 2" xfId="159"/>
    <cellStyle name="60% - Accent6 2 3" xfId="160"/>
    <cellStyle name="60% - Accent6 3" xfId="161"/>
    <cellStyle name="60% - Accent6 4" xfId="162"/>
    <cellStyle name="Accent1 2" xfId="163"/>
    <cellStyle name="Accent1 2 2" xfId="164"/>
    <cellStyle name="Accent1 2 3" xfId="165"/>
    <cellStyle name="Accent1 3" xfId="166"/>
    <cellStyle name="Accent1 4" xfId="167"/>
    <cellStyle name="Accent2 2" xfId="168"/>
    <cellStyle name="Accent2 2 2" xfId="169"/>
    <cellStyle name="Accent2 2 3" xfId="170"/>
    <cellStyle name="Accent2 3" xfId="171"/>
    <cellStyle name="Accent2 4" xfId="172"/>
    <cellStyle name="Accent3 2" xfId="173"/>
    <cellStyle name="Accent3 2 2" xfId="174"/>
    <cellStyle name="Accent3 2 3" xfId="175"/>
    <cellStyle name="Accent3 3" xfId="176"/>
    <cellStyle name="Accent3 4" xfId="177"/>
    <cellStyle name="Accent4 2" xfId="178"/>
    <cellStyle name="Accent4 2 2" xfId="179"/>
    <cellStyle name="Accent4 2 3" xfId="180"/>
    <cellStyle name="Accent4 3" xfId="181"/>
    <cellStyle name="Accent4 4" xfId="182"/>
    <cellStyle name="Accent5 2" xfId="183"/>
    <cellStyle name="Accent5 2 2" xfId="184"/>
    <cellStyle name="Accent5 2 3" xfId="185"/>
    <cellStyle name="Accent5 3" xfId="186"/>
    <cellStyle name="Accent5 4" xfId="187"/>
    <cellStyle name="Accent6 2" xfId="188"/>
    <cellStyle name="Accent6 2 2" xfId="189"/>
    <cellStyle name="Accent6 2 3" xfId="190"/>
    <cellStyle name="Accent6 3" xfId="191"/>
    <cellStyle name="Accent6 4" xfId="192"/>
    <cellStyle name="Bad 2" xfId="193"/>
    <cellStyle name="Bad 2 2" xfId="194"/>
    <cellStyle name="Bad 2 3" xfId="195"/>
    <cellStyle name="Bad 3" xfId="196"/>
    <cellStyle name="Bad 4" xfId="197"/>
    <cellStyle name="bin" xfId="198"/>
    <cellStyle name="blue" xfId="199"/>
    <cellStyle name="Calculation 2" xfId="200"/>
    <cellStyle name="Calculation 2 2" xfId="201"/>
    <cellStyle name="Calculation 2 3" xfId="202"/>
    <cellStyle name="Calculation 3" xfId="203"/>
    <cellStyle name="Calculation 4" xfId="204"/>
    <cellStyle name="Calculation 4 2" xfId="205"/>
    <cellStyle name="cell" xfId="206"/>
    <cellStyle name="Check Cell 2" xfId="207"/>
    <cellStyle name="Check Cell 2 2" xfId="208"/>
    <cellStyle name="Check Cell 2 3" xfId="209"/>
    <cellStyle name="Check Cell 3" xfId="210"/>
    <cellStyle name="Check Cell 4" xfId="211"/>
    <cellStyle name="Col&amp;RowHeadings" xfId="212"/>
    <cellStyle name="ColCodes" xfId="213"/>
    <cellStyle name="ColTitles" xfId="214"/>
    <cellStyle name="column" xfId="215"/>
    <cellStyle name="Comma 10" xfId="216"/>
    <cellStyle name="Comma 2" xfId="217"/>
    <cellStyle name="Comma 2 2" xfId="218"/>
    <cellStyle name="Comma 2 3" xfId="219"/>
    <cellStyle name="Comma 2 4" xfId="220"/>
    <cellStyle name="Comma 2 4 2" xfId="221"/>
    <cellStyle name="Comma 3" xfId="222"/>
    <cellStyle name="Comma 3 2" xfId="223"/>
    <cellStyle name="Comma 4" xfId="224"/>
    <cellStyle name="Comma 4 10" xfId="225"/>
    <cellStyle name="Comma 4 11" xfId="226"/>
    <cellStyle name="Comma 4 2" xfId="227"/>
    <cellStyle name="Comma 4 3" xfId="228"/>
    <cellStyle name="Comma 4 3 2" xfId="229"/>
    <cellStyle name="Comma 4 3 2 2" xfId="230"/>
    <cellStyle name="Comma 4 3 3" xfId="231"/>
    <cellStyle name="Comma 4 3 4" xfId="232"/>
    <cellStyle name="Comma 4 4" xfId="233"/>
    <cellStyle name="Comma 4 4 2" xfId="234"/>
    <cellStyle name="Comma 4 4 2 2" xfId="235"/>
    <cellStyle name="Comma 4 4 3" xfId="236"/>
    <cellStyle name="Comma 4 4 4" xfId="237"/>
    <cellStyle name="Comma 4 5" xfId="238"/>
    <cellStyle name="Comma 4 5 2" xfId="239"/>
    <cellStyle name="Comma 4 5 2 2" xfId="240"/>
    <cellStyle name="Comma 4 5 3" xfId="241"/>
    <cellStyle name="Comma 4 5 4" xfId="242"/>
    <cellStyle name="Comma 4 6" xfId="243"/>
    <cellStyle name="Comma 4 6 2" xfId="244"/>
    <cellStyle name="Comma 4 6 2 2" xfId="245"/>
    <cellStyle name="Comma 4 6 3" xfId="246"/>
    <cellStyle name="Comma 4 6 4" xfId="247"/>
    <cellStyle name="Comma 4 7" xfId="248"/>
    <cellStyle name="Comma 4 7 2" xfId="249"/>
    <cellStyle name="Comma 4 7 2 2" xfId="250"/>
    <cellStyle name="Comma 4 7 3" xfId="251"/>
    <cellStyle name="Comma 4 7 4" xfId="252"/>
    <cellStyle name="Comma 4 8" xfId="253"/>
    <cellStyle name="Comma 4 8 2" xfId="254"/>
    <cellStyle name="Comma 4 8 2 2" xfId="255"/>
    <cellStyle name="Comma 4 8 3" xfId="256"/>
    <cellStyle name="Comma 4 8 4" xfId="257"/>
    <cellStyle name="Comma 4 9" xfId="258"/>
    <cellStyle name="Comma 4 9 2" xfId="259"/>
    <cellStyle name="Comma 5" xfId="260"/>
    <cellStyle name="Comma 5 2" xfId="261"/>
    <cellStyle name="Comma 6" xfId="262"/>
    <cellStyle name="Comma 7" xfId="263"/>
    <cellStyle name="Comma 8" xfId="264"/>
    <cellStyle name="Comma 8 2" xfId="265"/>
    <cellStyle name="Comma 9" xfId="266"/>
    <cellStyle name="comma(1)" xfId="267"/>
    <cellStyle name="Comma0" xfId="268"/>
    <cellStyle name="Currency 2" xfId="269"/>
    <cellStyle name="Currency0" xfId="270"/>
    <cellStyle name="DataEntryCells" xfId="271"/>
    <cellStyle name="Date" xfId="272"/>
    <cellStyle name="Dezimal_diff by immig" xfId="273"/>
    <cellStyle name="ErrRpt_DataEntryCells" xfId="274"/>
    <cellStyle name="ErrRpt-DataEntryCells" xfId="275"/>
    <cellStyle name="ErrRpt-GreyBackground" xfId="276"/>
    <cellStyle name="Explanatory Text 2" xfId="277"/>
    <cellStyle name="Explanatory Text 2 2" xfId="278"/>
    <cellStyle name="Explanatory Text 2 3" xfId="279"/>
    <cellStyle name="Explanatory Text 3" xfId="280"/>
    <cellStyle name="Explanatory Text 4" xfId="281"/>
    <cellStyle name="Fixed" xfId="282"/>
    <cellStyle name="fliesstext" xfId="283"/>
    <cellStyle name="formula" xfId="284"/>
    <cellStyle name="fussnote_lauftext" xfId="285"/>
    <cellStyle name="gap" xfId="286"/>
    <cellStyle name="Good 2" xfId="287"/>
    <cellStyle name="Good 2 2" xfId="288"/>
    <cellStyle name="Good 2 3" xfId="289"/>
    <cellStyle name="Good 3" xfId="290"/>
    <cellStyle name="Good 4" xfId="291"/>
    <cellStyle name="Grey" xfId="292"/>
    <cellStyle name="GreyBackground" xfId="293"/>
    <cellStyle name="header" xfId="294"/>
    <cellStyle name="Header1" xfId="295"/>
    <cellStyle name="Header2" xfId="296"/>
    <cellStyle name="Heading 1 2" xfId="297"/>
    <cellStyle name="Heading 1 2 2" xfId="298"/>
    <cellStyle name="Heading 1 2 3" xfId="299"/>
    <cellStyle name="Heading 1 3" xfId="300"/>
    <cellStyle name="Heading 1 4" xfId="301"/>
    <cellStyle name="Heading 2 2" xfId="302"/>
    <cellStyle name="Heading 2 2 2" xfId="303"/>
    <cellStyle name="Heading 2 2 3" xfId="304"/>
    <cellStyle name="Heading 2 3" xfId="305"/>
    <cellStyle name="Heading 2 4" xfId="306"/>
    <cellStyle name="Heading 3 2" xfId="307"/>
    <cellStyle name="Heading 3 2 2" xfId="308"/>
    <cellStyle name="Heading 3 2 3" xfId="309"/>
    <cellStyle name="Heading 3 3" xfId="310"/>
    <cellStyle name="Heading 3 4" xfId="311"/>
    <cellStyle name="Heading 4 2" xfId="312"/>
    <cellStyle name="Heading 4 2 2" xfId="313"/>
    <cellStyle name="Heading 4 2 3" xfId="314"/>
    <cellStyle name="Heading 4 3" xfId="315"/>
    <cellStyle name="Heading 4 4" xfId="316"/>
    <cellStyle name="Hyperlink 2" xfId="317"/>
    <cellStyle name="Hyperlink 2 2" xfId="318"/>
    <cellStyle name="Hyperlink 3" xfId="319"/>
    <cellStyle name="Hyperlink 4" xfId="320"/>
    <cellStyle name="Hyperlink 5" xfId="321"/>
    <cellStyle name="Hyperlink 5 2" xfId="322"/>
    <cellStyle name="Hyperlink 6" xfId="323"/>
    <cellStyle name="Input [yellow]" xfId="324"/>
    <cellStyle name="Input 2" xfId="325"/>
    <cellStyle name="Input 2 2" xfId="326"/>
    <cellStyle name="Input 2 3" xfId="327"/>
    <cellStyle name="Input 3" xfId="328"/>
    <cellStyle name="Input 4" xfId="329"/>
    <cellStyle name="ISC" xfId="330"/>
    <cellStyle name="isced" xfId="331"/>
    <cellStyle name="ISCED Titles" xfId="332"/>
    <cellStyle name="level1a" xfId="333"/>
    <cellStyle name="level2" xfId="334"/>
    <cellStyle name="level2a" xfId="335"/>
    <cellStyle name="level3" xfId="336"/>
    <cellStyle name="Linked Cell 2" xfId="337"/>
    <cellStyle name="Linked Cell 2 2" xfId="338"/>
    <cellStyle name="Linked Cell 2 3" xfId="339"/>
    <cellStyle name="Linked Cell 3" xfId="340"/>
    <cellStyle name="Linked Cell 4" xfId="341"/>
    <cellStyle name="Migliaia (0)_conti99" xfId="342"/>
    <cellStyle name="Neutral 2" xfId="343"/>
    <cellStyle name="Neutral 2 2" xfId="344"/>
    <cellStyle name="Neutral 2 3" xfId="345"/>
    <cellStyle name="Neutral 3" xfId="346"/>
    <cellStyle name="Neutral 4" xfId="347"/>
    <cellStyle name="Normal" xfId="0" builtinId="0"/>
    <cellStyle name="Normal - Style1" xfId="348"/>
    <cellStyle name="Normal 10" xfId="349"/>
    <cellStyle name="Normal 10 2" xfId="350"/>
    <cellStyle name="Normal 10 3" xfId="351"/>
    <cellStyle name="Normal 10 4" xfId="352"/>
    <cellStyle name="Normal 10 5" xfId="353"/>
    <cellStyle name="Normal 10 6" xfId="354"/>
    <cellStyle name="Normal 10 7" xfId="355"/>
    <cellStyle name="Normal 10 8" xfId="356"/>
    <cellStyle name="Normal 11" xfId="357"/>
    <cellStyle name="Normal 11 2" xfId="358"/>
    <cellStyle name="Normal 11 3" xfId="359"/>
    <cellStyle name="Normal 11 4" xfId="360"/>
    <cellStyle name="Normal 11 5" xfId="361"/>
    <cellStyle name="Normal 11 6" xfId="362"/>
    <cellStyle name="Normal 11 7" xfId="363"/>
    <cellStyle name="Normal 11 8" xfId="364"/>
    <cellStyle name="Normal 11 9" xfId="365"/>
    <cellStyle name="Normal 12" xfId="366"/>
    <cellStyle name="Normal 12 2" xfId="367"/>
    <cellStyle name="Normal 12 3" xfId="368"/>
    <cellStyle name="Normal 12 4" xfId="369"/>
    <cellStyle name="Normal 13" xfId="370"/>
    <cellStyle name="Normal 13 2" xfId="371"/>
    <cellStyle name="Normal 13 3" xfId="372"/>
    <cellStyle name="Normal 13 4" xfId="373"/>
    <cellStyle name="Normal 13 4 2" xfId="374"/>
    <cellStyle name="Normal 14" xfId="375"/>
    <cellStyle name="Normal 14 2" xfId="376"/>
    <cellStyle name="Normal 14 3" xfId="377"/>
    <cellStyle name="Normal 14 3 2" xfId="378"/>
    <cellStyle name="Normal 14 4" xfId="379"/>
    <cellStyle name="Normal 15" xfId="380"/>
    <cellStyle name="Normal 16" xfId="381"/>
    <cellStyle name="Normal 17" xfId="382"/>
    <cellStyle name="Normal 17 2" xfId="383"/>
    <cellStyle name="Normal 17 3" xfId="384"/>
    <cellStyle name="Normal 18" xfId="385"/>
    <cellStyle name="Normal 18 2" xfId="386"/>
    <cellStyle name="Normal 18 3" xfId="387"/>
    <cellStyle name="Normal 19" xfId="388"/>
    <cellStyle name="Normal 2" xfId="389"/>
    <cellStyle name="Normal 2 10" xfId="390"/>
    <cellStyle name="Normal 2 11" xfId="391"/>
    <cellStyle name="Normal 2 12" xfId="392"/>
    <cellStyle name="Normal 2 13" xfId="393"/>
    <cellStyle name="Normal 2 14" xfId="394"/>
    <cellStyle name="Normal 2 15" xfId="395"/>
    <cellStyle name="Normal 2 16" xfId="396"/>
    <cellStyle name="Normal 2 17" xfId="397"/>
    <cellStyle name="Normal 2 18" xfId="398"/>
    <cellStyle name="Normal 2 19" xfId="399"/>
    <cellStyle name="Normal 2 2" xfId="400"/>
    <cellStyle name="Normal 2 2 10" xfId="401"/>
    <cellStyle name="Normal 2 2 11" xfId="402"/>
    <cellStyle name="Normal 2 2 12" xfId="403"/>
    <cellStyle name="Normal 2 2 13" xfId="404"/>
    <cellStyle name="Normal 2 2 14" xfId="405"/>
    <cellStyle name="Normal 2 2 15" xfId="406"/>
    <cellStyle name="Normal 2 2 16" xfId="407"/>
    <cellStyle name="Normal 2 2 17" xfId="408"/>
    <cellStyle name="Normal 2 2 18" xfId="409"/>
    <cellStyle name="Normal 2 2 19" xfId="410"/>
    <cellStyle name="Normal 2 2 2" xfId="411"/>
    <cellStyle name="Normal 2 2 2 2" xfId="412"/>
    <cellStyle name="Normal 2 2 2 2 2" xfId="413"/>
    <cellStyle name="Normal 2 2 2 3" xfId="414"/>
    <cellStyle name="Normal 2 2 2 4" xfId="415"/>
    <cellStyle name="Normal 2 2 2 5" xfId="416"/>
    <cellStyle name="Normal 2 2 3" xfId="417"/>
    <cellStyle name="Normal 2 2 3 2" xfId="418"/>
    <cellStyle name="Normal 2 2 3 3" xfId="419"/>
    <cellStyle name="Normal 2 2 4" xfId="420"/>
    <cellStyle name="Normal 2 2 5" xfId="421"/>
    <cellStyle name="Normal 2 2 6" xfId="422"/>
    <cellStyle name="Normal 2 2 7" xfId="423"/>
    <cellStyle name="Normal 2 2 8" xfId="424"/>
    <cellStyle name="Normal 2 2 9" xfId="425"/>
    <cellStyle name="Normal 2 20" xfId="426"/>
    <cellStyle name="Normal 2 21" xfId="427"/>
    <cellStyle name="Normal 2 22" xfId="428"/>
    <cellStyle name="Normal 2 23" xfId="429"/>
    <cellStyle name="Normal 2 24" xfId="430"/>
    <cellStyle name="Normal 2 25" xfId="431"/>
    <cellStyle name="Normal 2 26" xfId="432"/>
    <cellStyle name="Normal 2 27" xfId="433"/>
    <cellStyle name="Normal 2 28" xfId="434"/>
    <cellStyle name="Normal 2 29" xfId="435"/>
    <cellStyle name="Normal 2 3" xfId="436"/>
    <cellStyle name="Normal 2 3 2" xfId="437"/>
    <cellStyle name="Normal 2 3 2 2" xfId="438"/>
    <cellStyle name="Normal 2 3 3" xfId="439"/>
    <cellStyle name="Normal 2 3 3 2" xfId="440"/>
    <cellStyle name="Normal 2 3 4" xfId="441"/>
    <cellStyle name="Normal 2 3 4 2" xfId="442"/>
    <cellStyle name="Normal 2 3 5" xfId="443"/>
    <cellStyle name="Normal 2 3 6" xfId="444"/>
    <cellStyle name="Normal 2 30" xfId="445"/>
    <cellStyle name="Normal 2 4" xfId="446"/>
    <cellStyle name="Normal 2 4 2" xfId="447"/>
    <cellStyle name="Normal 2 5" xfId="448"/>
    <cellStyle name="Normal 2 5 2" xfId="449"/>
    <cellStyle name="Normal 2 6" xfId="450"/>
    <cellStyle name="Normal 2 7" xfId="451"/>
    <cellStyle name="Normal 2 8" xfId="452"/>
    <cellStyle name="Normal 2 9" xfId="453"/>
    <cellStyle name="Normal 20" xfId="454"/>
    <cellStyle name="Normal 21" xfId="455"/>
    <cellStyle name="Normal 21 2" xfId="456"/>
    <cellStyle name="Normal 21 3" xfId="457"/>
    <cellStyle name="Normal 21 3 2" xfId="458"/>
    <cellStyle name="Normal 21 3 3" xfId="459"/>
    <cellStyle name="Normal 21 3 3 2" xfId="460"/>
    <cellStyle name="Normal 21 4" xfId="461"/>
    <cellStyle name="Normal 22" xfId="462"/>
    <cellStyle name="Normal 23" xfId="463"/>
    <cellStyle name="Normal 24" xfId="464"/>
    <cellStyle name="Normal 24 2" xfId="465"/>
    <cellStyle name="Normal 25" xfId="466"/>
    <cellStyle name="Normal 25 2" xfId="467"/>
    <cellStyle name="Normal 26" xfId="468"/>
    <cellStyle name="Normal 26 2" xfId="469"/>
    <cellStyle name="Normal 27" xfId="470"/>
    <cellStyle name="Normal 27 2" xfId="471"/>
    <cellStyle name="Normal 28" xfId="472"/>
    <cellStyle name="Normal 28 2" xfId="473"/>
    <cellStyle name="Normal 29" xfId="474"/>
    <cellStyle name="Normal 29 2" xfId="475"/>
    <cellStyle name="Normal 3" xfId="476"/>
    <cellStyle name="Normal 3 2" xfId="477"/>
    <cellStyle name="Normal 3 2 2" xfId="478"/>
    <cellStyle name="Normal 3 2 3" xfId="479"/>
    <cellStyle name="Normal 3 3" xfId="480"/>
    <cellStyle name="Normal 3 3 2" xfId="481"/>
    <cellStyle name="Normal 3 4" xfId="482"/>
    <cellStyle name="Normal 3 4 2" xfId="483"/>
    <cellStyle name="Normal 3 5" xfId="484"/>
    <cellStyle name="Normal 3 6" xfId="485"/>
    <cellStyle name="Normal 3 7" xfId="486"/>
    <cellStyle name="Normal 30" xfId="487"/>
    <cellStyle name="Normal 30 2" xfId="488"/>
    <cellStyle name="Normal 31" xfId="489"/>
    <cellStyle name="Normal 32" xfId="490"/>
    <cellStyle name="Normal 33" xfId="491"/>
    <cellStyle name="Normal 34" xfId="492"/>
    <cellStyle name="Normal 35" xfId="493"/>
    <cellStyle name="Normal 36" xfId="494"/>
    <cellStyle name="Normal 37" xfId="495"/>
    <cellStyle name="Normal 38" xfId="496"/>
    <cellStyle name="Normal 39" xfId="497"/>
    <cellStyle name="Normal 4" xfId="498"/>
    <cellStyle name="Normal 4 10" xfId="499"/>
    <cellStyle name="Normal 4 11" xfId="500"/>
    <cellStyle name="Normal 4 12" xfId="501"/>
    <cellStyle name="Normal 4 13" xfId="502"/>
    <cellStyle name="Normal 4 14" xfId="503"/>
    <cellStyle name="Normal 4 15" xfId="504"/>
    <cellStyle name="Normal 4 16" xfId="505"/>
    <cellStyle name="Normal 4 2" xfId="506"/>
    <cellStyle name="Normal 4 2 2" xfId="507"/>
    <cellStyle name="Normal 4 3" xfId="508"/>
    <cellStyle name="Normal 4 4" xfId="509"/>
    <cellStyle name="Normal 4 5" xfId="510"/>
    <cellStyle name="Normal 4 6" xfId="511"/>
    <cellStyle name="Normal 4 7" xfId="512"/>
    <cellStyle name="Normal 4 8" xfId="513"/>
    <cellStyle name="Normal 4 9" xfId="514"/>
    <cellStyle name="Normal 40" xfId="515"/>
    <cellStyle name="Normal 41" xfId="516"/>
    <cellStyle name="Normal 42" xfId="517"/>
    <cellStyle name="Normal 43" xfId="518"/>
    <cellStyle name="Normal 44" xfId="519"/>
    <cellStyle name="Normal 45" xfId="520"/>
    <cellStyle name="Normal 46" xfId="521"/>
    <cellStyle name="Normal 47" xfId="522"/>
    <cellStyle name="Normal 48" xfId="523"/>
    <cellStyle name="Normal 49" xfId="524"/>
    <cellStyle name="Normal 5" xfId="525"/>
    <cellStyle name="Normal 5 2" xfId="526"/>
    <cellStyle name="Normal 5 2 2" xfId="527"/>
    <cellStyle name="Normal 5 3" xfId="528"/>
    <cellStyle name="Normal 6" xfId="529"/>
    <cellStyle name="Normal 6 2" xfId="530"/>
    <cellStyle name="Normal 6_Figures by page_(nida)(0212)" xfId="531"/>
    <cellStyle name="Normal 7" xfId="532"/>
    <cellStyle name="Normal 7 2" xfId="533"/>
    <cellStyle name="Normal 8" xfId="534"/>
    <cellStyle name="Normal 8 10" xfId="535"/>
    <cellStyle name="Normal 8 2" xfId="536"/>
    <cellStyle name="Normal 9" xfId="537"/>
    <cellStyle name="Normál_mef_emp" xfId="538"/>
    <cellStyle name="normální_List1" xfId="539"/>
    <cellStyle name="Note 2" xfId="540"/>
    <cellStyle name="Note 2 10" xfId="541"/>
    <cellStyle name="Note 2 11" xfId="542"/>
    <cellStyle name="Note 2 12" xfId="543"/>
    <cellStyle name="Note 2 13" xfId="544"/>
    <cellStyle name="Note 2 14" xfId="545"/>
    <cellStyle name="Note 2 15" xfId="546"/>
    <cellStyle name="Note 2 16" xfId="547"/>
    <cellStyle name="Note 2 17" xfId="548"/>
    <cellStyle name="Note 2 18" xfId="549"/>
    <cellStyle name="Note 2 18 2" xfId="550"/>
    <cellStyle name="Note 2 2" xfId="551"/>
    <cellStyle name="Note 2 3" xfId="552"/>
    <cellStyle name="Note 2 4" xfId="553"/>
    <cellStyle name="Note 2 5" xfId="554"/>
    <cellStyle name="Note 2 6" xfId="555"/>
    <cellStyle name="Note 2 7" xfId="556"/>
    <cellStyle name="Note 2 8" xfId="557"/>
    <cellStyle name="Note 2 9" xfId="558"/>
    <cellStyle name="Note 3" xfId="559"/>
    <cellStyle name="Note 3 10" xfId="560"/>
    <cellStyle name="Note 3 2" xfId="561"/>
    <cellStyle name="Note 3 2 2" xfId="562"/>
    <cellStyle name="Note 3 2 2 2" xfId="563"/>
    <cellStyle name="Note 3 2 3" xfId="564"/>
    <cellStyle name="Note 3 2 4" xfId="565"/>
    <cellStyle name="Note 3 3" xfId="566"/>
    <cellStyle name="Note 3 3 2" xfId="567"/>
    <cellStyle name="Note 3 3 2 2" xfId="568"/>
    <cellStyle name="Note 3 3 3" xfId="569"/>
    <cellStyle name="Note 3 3 4" xfId="570"/>
    <cellStyle name="Note 3 4" xfId="571"/>
    <cellStyle name="Note 3 4 2" xfId="572"/>
    <cellStyle name="Note 3 4 2 2" xfId="573"/>
    <cellStyle name="Note 3 4 3" xfId="574"/>
    <cellStyle name="Note 3 4 4" xfId="575"/>
    <cellStyle name="Note 3 5" xfId="576"/>
    <cellStyle name="Note 3 5 2" xfId="577"/>
    <cellStyle name="Note 3 5 2 2" xfId="578"/>
    <cellStyle name="Note 3 5 3" xfId="579"/>
    <cellStyle name="Note 3 5 4" xfId="580"/>
    <cellStyle name="Note 3 6" xfId="581"/>
    <cellStyle name="Note 3 6 2" xfId="582"/>
    <cellStyle name="Note 3 6 2 2" xfId="583"/>
    <cellStyle name="Note 3 6 3" xfId="584"/>
    <cellStyle name="Note 3 6 4" xfId="585"/>
    <cellStyle name="Note 3 7" xfId="586"/>
    <cellStyle name="Note 3 7 2" xfId="587"/>
    <cellStyle name="Note 3 7 2 2" xfId="588"/>
    <cellStyle name="Note 3 7 3" xfId="589"/>
    <cellStyle name="Note 3 7 4" xfId="590"/>
    <cellStyle name="Note 3 8" xfId="591"/>
    <cellStyle name="Note 3 8 2" xfId="592"/>
    <cellStyle name="Note 3 9" xfId="593"/>
    <cellStyle name="Note 4" xfId="594"/>
    <cellStyle name="Note 4 10" xfId="595"/>
    <cellStyle name="Note 4 2" xfId="596"/>
    <cellStyle name="Note 4 2 2" xfId="597"/>
    <cellStyle name="Note 4 2 2 2" xfId="598"/>
    <cellStyle name="Note 4 2 3" xfId="599"/>
    <cellStyle name="Note 4 2 4" xfId="600"/>
    <cellStyle name="Note 4 3" xfId="601"/>
    <cellStyle name="Note 4 3 2" xfId="602"/>
    <cellStyle name="Note 4 3 2 2" xfId="603"/>
    <cellStyle name="Note 4 3 3" xfId="604"/>
    <cellStyle name="Note 4 3 4" xfId="605"/>
    <cellStyle name="Note 4 4" xfId="606"/>
    <cellStyle name="Note 4 4 2" xfId="607"/>
    <cellStyle name="Note 4 4 2 2" xfId="608"/>
    <cellStyle name="Note 4 4 3" xfId="609"/>
    <cellStyle name="Note 4 4 4" xfId="610"/>
    <cellStyle name="Note 4 5" xfId="611"/>
    <cellStyle name="Note 4 5 2" xfId="612"/>
    <cellStyle name="Note 4 5 2 2" xfId="613"/>
    <cellStyle name="Note 4 5 3" xfId="614"/>
    <cellStyle name="Note 4 5 4" xfId="615"/>
    <cellStyle name="Note 4 6" xfId="616"/>
    <cellStyle name="Note 4 6 2" xfId="617"/>
    <cellStyle name="Note 4 6 2 2" xfId="618"/>
    <cellStyle name="Note 4 6 3" xfId="619"/>
    <cellStyle name="Note 4 6 4" xfId="620"/>
    <cellStyle name="Note 4 7" xfId="621"/>
    <cellStyle name="Note 4 7 2" xfId="622"/>
    <cellStyle name="Note 4 7 2 2" xfId="623"/>
    <cellStyle name="Note 4 7 3" xfId="624"/>
    <cellStyle name="Note 4 7 4" xfId="625"/>
    <cellStyle name="Note 4 8" xfId="626"/>
    <cellStyle name="Note 4 8 2" xfId="627"/>
    <cellStyle name="Note 4 9" xfId="628"/>
    <cellStyle name="Note 5" xfId="629"/>
    <cellStyle name="Note 5 10" xfId="630"/>
    <cellStyle name="Note 5 2" xfId="631"/>
    <cellStyle name="Note 5 2 2" xfId="632"/>
    <cellStyle name="Note 5 2 2 2" xfId="633"/>
    <cellStyle name="Note 5 2 3" xfId="634"/>
    <cellStyle name="Note 5 2 4" xfId="635"/>
    <cellStyle name="Note 5 3" xfId="636"/>
    <cellStyle name="Note 5 3 2" xfId="637"/>
    <cellStyle name="Note 5 3 2 2" xfId="638"/>
    <cellStyle name="Note 5 3 3" xfId="639"/>
    <cellStyle name="Note 5 3 4" xfId="640"/>
    <cellStyle name="Note 5 4" xfId="641"/>
    <cellStyle name="Note 5 4 2" xfId="642"/>
    <cellStyle name="Note 5 4 2 2" xfId="643"/>
    <cellStyle name="Note 5 4 3" xfId="644"/>
    <cellStyle name="Note 5 4 4" xfId="645"/>
    <cellStyle name="Note 5 5" xfId="646"/>
    <cellStyle name="Note 5 5 2" xfId="647"/>
    <cellStyle name="Note 5 5 2 2" xfId="648"/>
    <cellStyle name="Note 5 5 3" xfId="649"/>
    <cellStyle name="Note 5 5 4" xfId="650"/>
    <cellStyle name="Note 5 6" xfId="651"/>
    <cellStyle name="Note 5 6 2" xfId="652"/>
    <cellStyle name="Note 5 6 2 2" xfId="653"/>
    <cellStyle name="Note 5 6 3" xfId="654"/>
    <cellStyle name="Note 5 6 4" xfId="655"/>
    <cellStyle name="Note 5 7" xfId="656"/>
    <cellStyle name="Note 5 7 2" xfId="657"/>
    <cellStyle name="Note 5 7 2 2" xfId="658"/>
    <cellStyle name="Note 5 7 3" xfId="659"/>
    <cellStyle name="Note 5 7 4" xfId="660"/>
    <cellStyle name="Note 5 8" xfId="661"/>
    <cellStyle name="Note 5 8 2" xfId="662"/>
    <cellStyle name="Note 5 9" xfId="663"/>
    <cellStyle name="Note 6" xfId="664"/>
    <cellStyle name="Note 6 10" xfId="665"/>
    <cellStyle name="Note 6 2" xfId="666"/>
    <cellStyle name="Note 6 2 2" xfId="667"/>
    <cellStyle name="Note 6 2 2 2" xfId="668"/>
    <cellStyle name="Note 6 2 3" xfId="669"/>
    <cellStyle name="Note 6 2 4" xfId="670"/>
    <cellStyle name="Note 6 3" xfId="671"/>
    <cellStyle name="Note 6 3 2" xfId="672"/>
    <cellStyle name="Note 6 3 2 2" xfId="673"/>
    <cellStyle name="Note 6 3 3" xfId="674"/>
    <cellStyle name="Note 6 3 4" xfId="675"/>
    <cellStyle name="Note 6 4" xfId="676"/>
    <cellStyle name="Note 6 4 2" xfId="677"/>
    <cellStyle name="Note 6 4 2 2" xfId="678"/>
    <cellStyle name="Note 6 4 3" xfId="679"/>
    <cellStyle name="Note 6 4 4" xfId="680"/>
    <cellStyle name="Note 6 5" xfId="681"/>
    <cellStyle name="Note 6 5 2" xfId="682"/>
    <cellStyle name="Note 6 5 2 2" xfId="683"/>
    <cellStyle name="Note 6 5 3" xfId="684"/>
    <cellStyle name="Note 6 5 4" xfId="685"/>
    <cellStyle name="Note 6 6" xfId="686"/>
    <cellStyle name="Note 6 6 2" xfId="687"/>
    <cellStyle name="Note 6 6 2 2" xfId="688"/>
    <cellStyle name="Note 6 6 3" xfId="689"/>
    <cellStyle name="Note 6 6 4" xfId="690"/>
    <cellStyle name="Note 6 7" xfId="691"/>
    <cellStyle name="Note 6 7 2" xfId="692"/>
    <cellStyle name="Note 6 7 2 2" xfId="693"/>
    <cellStyle name="Note 6 7 3" xfId="694"/>
    <cellStyle name="Note 6 7 4" xfId="695"/>
    <cellStyle name="Note 6 8" xfId="696"/>
    <cellStyle name="Note 6 8 2" xfId="697"/>
    <cellStyle name="Note 6 9" xfId="698"/>
    <cellStyle name="Note 7" xfId="699"/>
    <cellStyle name="Note 7 2" xfId="700"/>
    <cellStyle name="Note 7 3" xfId="701"/>
    <cellStyle name="notes" xfId="702"/>
    <cellStyle name="Output 2" xfId="703"/>
    <cellStyle name="Output 2 2" xfId="704"/>
    <cellStyle name="Output 2 3" xfId="705"/>
    <cellStyle name="Output 3" xfId="706"/>
    <cellStyle name="Output 4" xfId="707"/>
    <cellStyle name="Percent [2]" xfId="708"/>
    <cellStyle name="Percent 10" xfId="709"/>
    <cellStyle name="Percent 11" xfId="710"/>
    <cellStyle name="Percent 12" xfId="711"/>
    <cellStyle name="Percent 12 2" xfId="712"/>
    <cellStyle name="Percent 13" xfId="713"/>
    <cellStyle name="Percent 14" xfId="714"/>
    <cellStyle name="Percent 15" xfId="715"/>
    <cellStyle name="Percent 15 2" xfId="716"/>
    <cellStyle name="Percent 15 2 2" xfId="717"/>
    <cellStyle name="Percent 15 3" xfId="718"/>
    <cellStyle name="Percent 16" xfId="719"/>
    <cellStyle name="Percent 16 2" xfId="720"/>
    <cellStyle name="Percent 16 2 2" xfId="721"/>
    <cellStyle name="Percent 16 3" xfId="722"/>
    <cellStyle name="Percent 17" xfId="723"/>
    <cellStyle name="Percent 17 2" xfId="724"/>
    <cellStyle name="Percent 17 2 2" xfId="725"/>
    <cellStyle name="Percent 17 3" xfId="726"/>
    <cellStyle name="Percent 18" xfId="727"/>
    <cellStyle name="Percent 18 2" xfId="728"/>
    <cellStyle name="Percent 18 2 2" xfId="729"/>
    <cellStyle name="Percent 18 3" xfId="730"/>
    <cellStyle name="Percent 19" xfId="731"/>
    <cellStyle name="Percent 19 2" xfId="732"/>
    <cellStyle name="Percent 19 2 2" xfId="733"/>
    <cellStyle name="Percent 19 3" xfId="734"/>
    <cellStyle name="Percent 2" xfId="735"/>
    <cellStyle name="Percent 2 2" xfId="736"/>
    <cellStyle name="Percent 2 3" xfId="737"/>
    <cellStyle name="Percent 20" xfId="738"/>
    <cellStyle name="Percent 20 2" xfId="739"/>
    <cellStyle name="Percent 21" xfId="740"/>
    <cellStyle name="Percent 21 2" xfId="741"/>
    <cellStyle name="Percent 22" xfId="742"/>
    <cellStyle name="Percent 22 2" xfId="743"/>
    <cellStyle name="Percent 23" xfId="744"/>
    <cellStyle name="Percent 23 2" xfId="745"/>
    <cellStyle name="Percent 24" xfId="746"/>
    <cellStyle name="Percent 24 2" xfId="747"/>
    <cellStyle name="Percent 25" xfId="748"/>
    <cellStyle name="Percent 25 2" xfId="749"/>
    <cellStyle name="Percent 26" xfId="750"/>
    <cellStyle name="Percent 26 2" xfId="751"/>
    <cellStyle name="Percent 27" xfId="752"/>
    <cellStyle name="Percent 27 2" xfId="753"/>
    <cellStyle name="Percent 28" xfId="754"/>
    <cellStyle name="Percent 28 2" xfId="755"/>
    <cellStyle name="Percent 29" xfId="756"/>
    <cellStyle name="Percent 29 2" xfId="757"/>
    <cellStyle name="Percent 3" xfId="758"/>
    <cellStyle name="Percent 3 2" xfId="759"/>
    <cellStyle name="Percent 30" xfId="760"/>
    <cellStyle name="Percent 30 2" xfId="761"/>
    <cellStyle name="Percent 31" xfId="762"/>
    <cellStyle name="Percent 31 2" xfId="763"/>
    <cellStyle name="Percent 32" xfId="764"/>
    <cellStyle name="Percent 32 2" xfId="765"/>
    <cellStyle name="Percent 33" xfId="766"/>
    <cellStyle name="Percent 34" xfId="767"/>
    <cellStyle name="Percent 35" xfId="768"/>
    <cellStyle name="Percent 36" xfId="769"/>
    <cellStyle name="Percent 37" xfId="770"/>
    <cellStyle name="Percent 38" xfId="771"/>
    <cellStyle name="Percent 39" xfId="772"/>
    <cellStyle name="Percent 4" xfId="773"/>
    <cellStyle name="Percent 4 2" xfId="774"/>
    <cellStyle name="Percent 40" xfId="775"/>
    <cellStyle name="Percent 41" xfId="776"/>
    <cellStyle name="Percent 5" xfId="777"/>
    <cellStyle name="Percent 5 2" xfId="778"/>
    <cellStyle name="Percent 6" xfId="779"/>
    <cellStyle name="Percent 7" xfId="780"/>
    <cellStyle name="Percent 8" xfId="781"/>
    <cellStyle name="Percent 8 2" xfId="782"/>
    <cellStyle name="Percent 9" xfId="783"/>
    <cellStyle name="Prozent_SubCatperStud" xfId="784"/>
    <cellStyle name="row" xfId="785"/>
    <cellStyle name="rowblack_line" xfId="786"/>
    <cellStyle name="rowblue_line" xfId="787"/>
    <cellStyle name="RowCodes" xfId="788"/>
    <cellStyle name="Row-Col Headings" xfId="789"/>
    <cellStyle name="RowTitles" xfId="790"/>
    <cellStyle name="RowTitles1-Detail" xfId="791"/>
    <cellStyle name="RowTitles-Col2" xfId="792"/>
    <cellStyle name="RowTitles-Detail" xfId="793"/>
    <cellStyle name="Standaard_TELECOM" xfId="794"/>
    <cellStyle name="Standard_41 Grundkompetenzen" xfId="795"/>
    <cellStyle name="Style 1" xfId="796"/>
    <cellStyle name="Style 1 2" xfId="797"/>
    <cellStyle name="superscript" xfId="798"/>
    <cellStyle name="tab_row_black_line_black" xfId="799"/>
    <cellStyle name="Table No." xfId="800"/>
    <cellStyle name="Table Title" xfId="801"/>
    <cellStyle name="table_bottom" xfId="802"/>
    <cellStyle name="temp" xfId="803"/>
    <cellStyle name="Title 2" xfId="804"/>
    <cellStyle name="Title 3" xfId="805"/>
    <cellStyle name="Title 4" xfId="806"/>
    <cellStyle name="title1" xfId="807"/>
    <cellStyle name="Total 2" xfId="808"/>
    <cellStyle name="Total 2 2" xfId="809"/>
    <cellStyle name="Total 2 3" xfId="810"/>
    <cellStyle name="Total 3" xfId="811"/>
    <cellStyle name="Total 4" xfId="812"/>
    <cellStyle name="Tusenskille_Ark1" xfId="813"/>
    <cellStyle name="Überschrift" xfId="814"/>
    <cellStyle name="Warning Text 2" xfId="815"/>
    <cellStyle name="Warning Text 2 2" xfId="816"/>
    <cellStyle name="Warning Text 2 3" xfId="817"/>
    <cellStyle name="Warning Text 3" xfId="818"/>
    <cellStyle name="Warning Text 4" xfId="819"/>
    <cellStyle name="쉼표 [0]_Score_09_BE_Benefits&amp;Barriers" xfId="820"/>
    <cellStyle name="표준_2. 정보이용" xfId="821"/>
    <cellStyle name="標準_Sheet1" xfId="8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theme" Target="theme/them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169595522413987E-2"/>
          <c:y val="6.923235222368046E-2"/>
          <c:w val="0.89313287401574804"/>
          <c:h val="0.6455071883079071"/>
        </c:manualLayout>
      </c:layout>
      <c:areaChart>
        <c:grouping val="standard"/>
        <c:varyColors val="0"/>
        <c:ser>
          <c:idx val="1"/>
          <c:order val="1"/>
          <c:tx>
            <c:strRef>
              <c:f>'Figure 1.1'!$V$1:$V$2</c:f>
              <c:strCache>
                <c:ptCount val="1"/>
                <c:pt idx="0">
                  <c:v>Access to computer</c:v>
                </c:pt>
              </c:strCache>
            </c:strRef>
          </c:tx>
          <c:spPr>
            <a:solidFill>
              <a:schemeClr val="bg1">
                <a:lumMod val="85000"/>
              </a:schemeClr>
            </a:solidFill>
          </c:spPr>
          <c:cat>
            <c:strRef>
              <c:f>'Figure 1.1'!$T$3:$T$36</c:f>
              <c:strCache>
                <c:ptCount val="34"/>
                <c:pt idx="0">
                  <c:v>Iceland</c:v>
                </c:pt>
                <c:pt idx="1">
                  <c:v>Netherlands</c:v>
                </c:pt>
                <c:pt idx="2">
                  <c:v>Norway</c:v>
                </c:pt>
                <c:pt idx="3">
                  <c:v>Luxembourg</c:v>
                </c:pt>
                <c:pt idx="4">
                  <c:v>Sweden</c:v>
                </c:pt>
                <c:pt idx="5">
                  <c:v>Denmark</c:v>
                </c:pt>
                <c:pt idx="6">
                  <c:v>Germany</c:v>
                </c:pt>
                <c:pt idx="7">
                  <c:v>Japan1</c:v>
                </c:pt>
                <c:pt idx="8">
                  <c:v>United Kingdom</c:v>
                </c:pt>
                <c:pt idx="9">
                  <c:v>Finland</c:v>
                </c:pt>
                <c:pt idx="10">
                  <c:v>Korea </c:v>
                </c:pt>
                <c:pt idx="11">
                  <c:v>Canada1</c:v>
                </c:pt>
                <c:pt idx="12">
                  <c:v>Switzerland2</c:v>
                </c:pt>
                <c:pt idx="13">
                  <c:v>New Zealand1</c:v>
                </c:pt>
                <c:pt idx="14">
                  <c:v>Australia2</c:v>
                </c:pt>
                <c:pt idx="15">
                  <c:v>United States</c:v>
                </c:pt>
                <c:pt idx="16">
                  <c:v>Belgium</c:v>
                </c:pt>
                <c:pt idx="17">
                  <c:v>Ireland</c:v>
                </c:pt>
                <c:pt idx="18">
                  <c:v>France</c:v>
                </c:pt>
                <c:pt idx="19">
                  <c:v>Austria</c:v>
                </c:pt>
                <c:pt idx="20">
                  <c:v>Israel1</c:v>
                </c:pt>
                <c:pt idx="21">
                  <c:v>Average</c:v>
                </c:pt>
                <c:pt idx="22">
                  <c:v>Slovak Republic</c:v>
                </c:pt>
                <c:pt idx="23">
                  <c:v>Slovenia</c:v>
                </c:pt>
                <c:pt idx="24">
                  <c:v>Estonia</c:v>
                </c:pt>
                <c:pt idx="25">
                  <c:v>Poland</c:v>
                </c:pt>
                <c:pt idx="26">
                  <c:v>Spain</c:v>
                </c:pt>
                <c:pt idx="27">
                  <c:v>Hungary</c:v>
                </c:pt>
                <c:pt idx="28">
                  <c:v>Italy</c:v>
                </c:pt>
                <c:pt idx="29">
                  <c:v>Czech Republic</c:v>
                </c:pt>
                <c:pt idx="30">
                  <c:v>Portugal</c:v>
                </c:pt>
                <c:pt idx="31">
                  <c:v>Greece</c:v>
                </c:pt>
                <c:pt idx="32">
                  <c:v>Turkey</c:v>
                </c:pt>
                <c:pt idx="33">
                  <c:v>Chile1</c:v>
                </c:pt>
              </c:strCache>
            </c:strRef>
          </c:cat>
          <c:val>
            <c:numRef>
              <c:f>'Figure 1.1'!$V$3:$V$37</c:f>
              <c:numCache>
                <c:formatCode>0.0</c:formatCode>
                <c:ptCount val="35"/>
                <c:pt idx="0">
                  <c:v>93.056015059060201</c:v>
                </c:pt>
                <c:pt idx="1">
                  <c:v>91.972328466626692</c:v>
                </c:pt>
                <c:pt idx="2">
                  <c:v>90.944127638115901</c:v>
                </c:pt>
                <c:pt idx="3">
                  <c:v>90.214827645716596</c:v>
                </c:pt>
                <c:pt idx="4">
                  <c:v>89.502081053534297</c:v>
                </c:pt>
                <c:pt idx="5">
                  <c:v>88.024928259685893</c:v>
                </c:pt>
                <c:pt idx="6">
                  <c:v>85.740560746833111</c:v>
                </c:pt>
                <c:pt idx="7">
                  <c:v>83.4</c:v>
                </c:pt>
                <c:pt idx="8">
                  <c:v>82.567108199722512</c:v>
                </c:pt>
                <c:pt idx="9">
                  <c:v>81.985557986870901</c:v>
                </c:pt>
                <c:pt idx="10">
                  <c:v>81.842274001917062</c:v>
                </c:pt>
                <c:pt idx="11">
                  <c:v>81.7</c:v>
                </c:pt>
                <c:pt idx="12">
                  <c:v>81.400000000000006</c:v>
                </c:pt>
                <c:pt idx="13">
                  <c:v>80</c:v>
                </c:pt>
                <c:pt idx="14">
                  <c:v>78</c:v>
                </c:pt>
                <c:pt idx="15">
                  <c:v>77</c:v>
                </c:pt>
                <c:pt idx="16">
                  <c:v>76.722862684295905</c:v>
                </c:pt>
                <c:pt idx="17">
                  <c:v>76.463953759004099</c:v>
                </c:pt>
                <c:pt idx="18">
                  <c:v>76.407663343049109</c:v>
                </c:pt>
                <c:pt idx="19">
                  <c:v>76.185934716095602</c:v>
                </c:pt>
                <c:pt idx="20">
                  <c:v>74.400000000000006</c:v>
                </c:pt>
                <c:pt idx="21">
                  <c:v>73.924790636593912</c:v>
                </c:pt>
                <c:pt idx="22">
                  <c:v>72.1756277305129</c:v>
                </c:pt>
                <c:pt idx="23">
                  <c:v>70.462407297839604</c:v>
                </c:pt>
                <c:pt idx="24">
                  <c:v>69.248228766994103</c:v>
                </c:pt>
                <c:pt idx="25">
                  <c:v>69.021207467447297</c:v>
                </c:pt>
                <c:pt idx="26">
                  <c:v>68.724124994764097</c:v>
                </c:pt>
                <c:pt idx="27">
                  <c:v>66.439611381317704</c:v>
                </c:pt>
                <c:pt idx="28">
                  <c:v>64.8463913462204</c:v>
                </c:pt>
                <c:pt idx="29">
                  <c:v>64.056115523238006</c:v>
                </c:pt>
                <c:pt idx="30">
                  <c:v>59.494880921645702</c:v>
                </c:pt>
                <c:pt idx="31">
                  <c:v>53.386546272303107</c:v>
                </c:pt>
                <c:pt idx="32">
                  <c:v>44.226547160777102</c:v>
                </c:pt>
                <c:pt idx="33">
                  <c:v>43.886722626662298</c:v>
                </c:pt>
                <c:pt idx="34">
                  <c:v>29.944246593941731</c:v>
                </c:pt>
              </c:numCache>
            </c:numRef>
          </c:val>
        </c:ser>
        <c:dLbls>
          <c:showLegendKey val="0"/>
          <c:showVal val="0"/>
          <c:showCatName val="0"/>
          <c:showSerName val="0"/>
          <c:showPercent val="0"/>
          <c:showBubbleSize val="0"/>
        </c:dLbls>
        <c:axId val="88036480"/>
        <c:axId val="88038016"/>
      </c:areaChart>
      <c:barChart>
        <c:barDir val="col"/>
        <c:grouping val="clustered"/>
        <c:varyColors val="0"/>
        <c:ser>
          <c:idx val="0"/>
          <c:order val="0"/>
          <c:tx>
            <c:strRef>
              <c:f>'Figure 1.1'!$U$1:$U$2</c:f>
              <c:strCache>
                <c:ptCount val="1"/>
                <c:pt idx="0">
                  <c:v>Access to the Internet</c:v>
                </c:pt>
              </c:strCache>
            </c:strRef>
          </c:tx>
          <c:spPr>
            <a:ln>
              <a:noFill/>
            </a:ln>
          </c:spPr>
          <c:invertIfNegative val="0"/>
          <c:cat>
            <c:strRef>
              <c:f>'Figure 1.1'!$T$3:$T$37</c:f>
              <c:strCache>
                <c:ptCount val="35"/>
                <c:pt idx="0">
                  <c:v>Iceland</c:v>
                </c:pt>
                <c:pt idx="1">
                  <c:v>Netherlands</c:v>
                </c:pt>
                <c:pt idx="2">
                  <c:v>Norway</c:v>
                </c:pt>
                <c:pt idx="3">
                  <c:v>Luxembourg</c:v>
                </c:pt>
                <c:pt idx="4">
                  <c:v>Sweden</c:v>
                </c:pt>
                <c:pt idx="5">
                  <c:v>Denmark</c:v>
                </c:pt>
                <c:pt idx="6">
                  <c:v>Germany</c:v>
                </c:pt>
                <c:pt idx="7">
                  <c:v>Japan1</c:v>
                </c:pt>
                <c:pt idx="8">
                  <c:v>United Kingdom</c:v>
                </c:pt>
                <c:pt idx="9">
                  <c:v>Finland</c:v>
                </c:pt>
                <c:pt idx="10">
                  <c:v>Korea </c:v>
                </c:pt>
                <c:pt idx="11">
                  <c:v>Canada1</c:v>
                </c:pt>
                <c:pt idx="12">
                  <c:v>Switzerland2</c:v>
                </c:pt>
                <c:pt idx="13">
                  <c:v>New Zealand1</c:v>
                </c:pt>
                <c:pt idx="14">
                  <c:v>Australia2</c:v>
                </c:pt>
                <c:pt idx="15">
                  <c:v>United States</c:v>
                </c:pt>
                <c:pt idx="16">
                  <c:v>Belgium</c:v>
                </c:pt>
                <c:pt idx="17">
                  <c:v>Ireland</c:v>
                </c:pt>
                <c:pt idx="18">
                  <c:v>France</c:v>
                </c:pt>
                <c:pt idx="19">
                  <c:v>Austria</c:v>
                </c:pt>
                <c:pt idx="20">
                  <c:v>Israel1</c:v>
                </c:pt>
                <c:pt idx="21">
                  <c:v>Average</c:v>
                </c:pt>
                <c:pt idx="22">
                  <c:v>Slovak Republic</c:v>
                </c:pt>
                <c:pt idx="23">
                  <c:v>Slovenia</c:v>
                </c:pt>
                <c:pt idx="24">
                  <c:v>Estonia</c:v>
                </c:pt>
                <c:pt idx="25">
                  <c:v>Poland</c:v>
                </c:pt>
                <c:pt idx="26">
                  <c:v>Spain</c:v>
                </c:pt>
                <c:pt idx="27">
                  <c:v>Hungary</c:v>
                </c:pt>
                <c:pt idx="28">
                  <c:v>Italy</c:v>
                </c:pt>
                <c:pt idx="29">
                  <c:v>Czech Republic</c:v>
                </c:pt>
                <c:pt idx="30">
                  <c:v>Portugal</c:v>
                </c:pt>
                <c:pt idx="31">
                  <c:v>Greece</c:v>
                </c:pt>
                <c:pt idx="32">
                  <c:v>Turkey</c:v>
                </c:pt>
                <c:pt idx="33">
                  <c:v>Chile1</c:v>
                </c:pt>
                <c:pt idx="34">
                  <c:v>Mexico</c:v>
                </c:pt>
              </c:strCache>
            </c:strRef>
          </c:cat>
          <c:val>
            <c:numRef>
              <c:f>'Figure 1.1'!$U$3:$U$37</c:f>
              <c:numCache>
                <c:formatCode>0.0</c:formatCode>
                <c:ptCount val="35"/>
                <c:pt idx="0">
                  <c:v>92.035813362662495</c:v>
                </c:pt>
                <c:pt idx="1">
                  <c:v>90.891007383132305</c:v>
                </c:pt>
                <c:pt idx="2">
                  <c:v>89.790676824472001</c:v>
                </c:pt>
                <c:pt idx="3">
                  <c:v>90.276827888604103</c:v>
                </c:pt>
                <c:pt idx="4">
                  <c:v>88.295897078520497</c:v>
                </c:pt>
                <c:pt idx="5">
                  <c:v>86.098420757501302</c:v>
                </c:pt>
                <c:pt idx="6">
                  <c:v>82.487545981694595</c:v>
                </c:pt>
                <c:pt idx="7">
                  <c:v>67.099999999999994</c:v>
                </c:pt>
                <c:pt idx="8">
                  <c:v>79.606737876451092</c:v>
                </c:pt>
                <c:pt idx="9">
                  <c:v>80.537577083747806</c:v>
                </c:pt>
                <c:pt idx="10">
                  <c:v>96.833838479608133</c:v>
                </c:pt>
                <c:pt idx="11">
                  <c:v>77.8</c:v>
                </c:pt>
                <c:pt idx="12">
                  <c:v>77</c:v>
                </c:pt>
                <c:pt idx="13">
                  <c:v>75</c:v>
                </c:pt>
                <c:pt idx="14">
                  <c:v>72</c:v>
                </c:pt>
                <c:pt idx="15">
                  <c:v>71.06</c:v>
                </c:pt>
                <c:pt idx="16">
                  <c:v>72.737149161897293</c:v>
                </c:pt>
                <c:pt idx="17">
                  <c:v>71.689516173721898</c:v>
                </c:pt>
                <c:pt idx="18">
                  <c:v>73.559709641166805</c:v>
                </c:pt>
                <c:pt idx="19">
                  <c:v>72.8890765393826</c:v>
                </c:pt>
                <c:pt idx="20">
                  <c:v>66.260000000000005</c:v>
                </c:pt>
                <c:pt idx="21">
                  <c:v>69.819660546472406</c:v>
                </c:pt>
                <c:pt idx="22">
                  <c:v>67.482133015848603</c:v>
                </c:pt>
                <c:pt idx="23">
                  <c:v>68.128770305255799</c:v>
                </c:pt>
                <c:pt idx="24">
                  <c:v>67.829463569432505</c:v>
                </c:pt>
                <c:pt idx="25">
                  <c:v>63.440308581960203</c:v>
                </c:pt>
                <c:pt idx="26">
                  <c:v>59.071313286942399</c:v>
                </c:pt>
                <c:pt idx="27">
                  <c:v>60.467126032470894</c:v>
                </c:pt>
                <c:pt idx="28">
                  <c:v>58.9710538163</c:v>
                </c:pt>
                <c:pt idx="29">
                  <c:v>60.517862443729001</c:v>
                </c:pt>
                <c:pt idx="30">
                  <c:v>53.731911813876302</c:v>
                </c:pt>
                <c:pt idx="31">
                  <c:v>46.351170083612899</c:v>
                </c:pt>
                <c:pt idx="32">
                  <c:v>41.625877990829501</c:v>
                </c:pt>
                <c:pt idx="33">
                  <c:v>29.99852736853563</c:v>
                </c:pt>
                <c:pt idx="34">
                  <c:v>22.303146038705446</c:v>
                </c:pt>
              </c:numCache>
            </c:numRef>
          </c:val>
        </c:ser>
        <c:dLbls>
          <c:showLegendKey val="0"/>
          <c:showVal val="0"/>
          <c:showCatName val="0"/>
          <c:showSerName val="0"/>
          <c:showPercent val="0"/>
          <c:showBubbleSize val="0"/>
        </c:dLbls>
        <c:gapWidth val="150"/>
        <c:axId val="88036480"/>
        <c:axId val="88038016"/>
      </c:barChart>
      <c:catAx>
        <c:axId val="88036480"/>
        <c:scaling>
          <c:orientation val="minMax"/>
        </c:scaling>
        <c:delete val="0"/>
        <c:axPos val="b"/>
        <c:numFmt formatCode="General" sourceLinked="1"/>
        <c:majorTickMark val="out"/>
        <c:minorTickMark val="none"/>
        <c:tickLblPos val="nextTo"/>
        <c:txPr>
          <a:bodyPr/>
          <a:lstStyle/>
          <a:p>
            <a:pPr>
              <a:defRPr sz="800"/>
            </a:pPr>
            <a:endParaRPr lang="en-US"/>
          </a:p>
        </c:txPr>
        <c:crossAx val="88038016"/>
        <c:crosses val="autoZero"/>
        <c:auto val="1"/>
        <c:lblAlgn val="ctr"/>
        <c:lblOffset val="100"/>
        <c:tickLblSkip val="1"/>
        <c:noMultiLvlLbl val="0"/>
      </c:catAx>
      <c:valAx>
        <c:axId val="88038016"/>
        <c:scaling>
          <c:orientation val="minMax"/>
          <c:max val="100"/>
          <c:min val="20"/>
        </c:scaling>
        <c:delete val="0"/>
        <c:axPos val="l"/>
        <c:majorGridlines>
          <c:spPr>
            <a:ln w="3175">
              <a:solidFill>
                <a:schemeClr val="bg1">
                  <a:lumMod val="65000"/>
                </a:schemeClr>
              </a:solidFill>
              <a:prstDash val="sysDot"/>
            </a:ln>
          </c:spPr>
        </c:majorGridlines>
        <c:title>
          <c:tx>
            <c:rich>
              <a:bodyPr rot="0" vert="horz"/>
              <a:lstStyle/>
              <a:p>
                <a:pPr>
                  <a:defRPr/>
                </a:pPr>
                <a:r>
                  <a:rPr lang="en-US" b="0"/>
                  <a:t>Percent</a:t>
                </a:r>
              </a:p>
            </c:rich>
          </c:tx>
          <c:layout>
            <c:manualLayout>
              <c:xMode val="edge"/>
              <c:yMode val="edge"/>
              <c:x val="0"/>
              <c:y val="4.6827236661528754E-4"/>
            </c:manualLayout>
          </c:layout>
          <c:overlay val="0"/>
        </c:title>
        <c:numFmt formatCode="0" sourceLinked="0"/>
        <c:majorTickMark val="out"/>
        <c:minorTickMark val="none"/>
        <c:tickLblPos val="nextTo"/>
        <c:txPr>
          <a:bodyPr/>
          <a:lstStyle/>
          <a:p>
            <a:pPr>
              <a:defRPr sz="800"/>
            </a:pPr>
            <a:endParaRPr lang="en-US"/>
          </a:p>
        </c:txPr>
        <c:crossAx val="88036480"/>
        <c:crosses val="autoZero"/>
        <c:crossBetween val="between"/>
      </c:valAx>
    </c:plotArea>
    <c:legend>
      <c:legendPos val="b"/>
      <c:layout>
        <c:manualLayout>
          <c:xMode val="edge"/>
          <c:yMode val="edge"/>
          <c:x val="0.26976738845144355"/>
          <c:y val="8.2457366908298465E-3"/>
          <c:w val="0.50638125532321709"/>
          <c:h val="6.513260331316853E-2"/>
        </c:manualLayout>
      </c:layout>
      <c:overlay val="0"/>
    </c:legend>
    <c:plotVisOnly val="1"/>
    <c:dispBlanksAs val="gap"/>
    <c:showDLblsOverMax val="0"/>
  </c:chart>
  <c:printSettings>
    <c:headerFooter/>
    <c:pageMargins b="0.75000000000000411" l="0.70000000000000062" r="0.70000000000000062" t="0.750000000000004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0"/>
              <a:t>Percent</a:t>
            </a:r>
          </a:p>
        </c:rich>
      </c:tx>
      <c:layout>
        <c:manualLayout>
          <c:xMode val="edge"/>
          <c:yMode val="edge"/>
          <c:x val="8.9860454190214788E-3"/>
          <c:y val="3.7326124425182592E-3"/>
        </c:manualLayout>
      </c:layout>
      <c:overlay val="0"/>
    </c:title>
    <c:autoTitleDeleted val="0"/>
    <c:plotArea>
      <c:layout>
        <c:manualLayout>
          <c:layoutTarget val="inner"/>
          <c:xMode val="edge"/>
          <c:yMode val="edge"/>
          <c:x val="4.2114608842055923E-2"/>
          <c:y val="8.3128033653327577E-2"/>
          <c:w val="0.9429346622109146"/>
          <c:h val="0.63659895252820431"/>
        </c:manualLayout>
      </c:layout>
      <c:barChart>
        <c:barDir val="col"/>
        <c:grouping val="clustered"/>
        <c:varyColors val="0"/>
        <c:ser>
          <c:idx val="0"/>
          <c:order val="0"/>
          <c:tx>
            <c:strRef>
              <c:f>'Figure 1.2'!$U$2</c:f>
              <c:strCache>
                <c:ptCount val="1"/>
                <c:pt idx="0">
                  <c:v>2005</c:v>
                </c:pt>
              </c:strCache>
            </c:strRef>
          </c:tx>
          <c:spPr>
            <a:solidFill>
              <a:schemeClr val="accent1">
                <a:lumMod val="75000"/>
              </a:schemeClr>
            </a:solidFill>
          </c:spPr>
          <c:invertIfNegative val="0"/>
          <c:dPt>
            <c:idx val="12"/>
            <c:invertIfNegative val="0"/>
            <c:bubble3D val="0"/>
            <c:spPr>
              <a:solidFill>
                <a:schemeClr val="accent1">
                  <a:lumMod val="75000"/>
                </a:schemeClr>
              </a:solidFill>
              <a:ln>
                <a:solidFill>
                  <a:schemeClr val="tx1"/>
                </a:solidFill>
              </a:ln>
            </c:spPr>
          </c:dPt>
          <c:cat>
            <c:strRef>
              <c:f>'Figure 1.2'!$T$3:$T$35</c:f>
              <c:strCache>
                <c:ptCount val="33"/>
                <c:pt idx="0">
                  <c:v>Iceland</c:v>
                </c:pt>
                <c:pt idx="1">
                  <c:v>Denmark</c:v>
                </c:pt>
                <c:pt idx="2">
                  <c:v>Norway</c:v>
                </c:pt>
                <c:pt idx="3">
                  <c:v>Ireland</c:v>
                </c:pt>
                <c:pt idx="4">
                  <c:v>Sweden</c:v>
                </c:pt>
                <c:pt idx="5">
                  <c:v>Korea</c:v>
                </c:pt>
                <c:pt idx="6">
                  <c:v>Netherlands</c:v>
                </c:pt>
                <c:pt idx="7">
                  <c:v>Finland</c:v>
                </c:pt>
                <c:pt idx="8">
                  <c:v>Luxembourg</c:v>
                </c:pt>
                <c:pt idx="9">
                  <c:v>Mexico</c:v>
                </c:pt>
                <c:pt idx="10">
                  <c:v>Estonia</c:v>
                </c:pt>
                <c:pt idx="11">
                  <c:v>Canada</c:v>
                </c:pt>
                <c:pt idx="12">
                  <c:v>Average</c:v>
                </c:pt>
                <c:pt idx="13">
                  <c:v>Slovenia</c:v>
                </c:pt>
                <c:pt idx="14">
                  <c:v>United Kingdom</c:v>
                </c:pt>
                <c:pt idx="15">
                  <c:v>Austria</c:v>
                </c:pt>
                <c:pt idx="16">
                  <c:v>France</c:v>
                </c:pt>
                <c:pt idx="17">
                  <c:v>Germany</c:v>
                </c:pt>
                <c:pt idx="18">
                  <c:v>Slovak Republic</c:v>
                </c:pt>
                <c:pt idx="19">
                  <c:v>New Zealand</c:v>
                </c:pt>
                <c:pt idx="20">
                  <c:v>Belgium</c:v>
                </c:pt>
                <c:pt idx="21">
                  <c:v>Spain</c:v>
                </c:pt>
                <c:pt idx="22">
                  <c:v>Hungary</c:v>
                </c:pt>
                <c:pt idx="23">
                  <c:v>Switzerland</c:v>
                </c:pt>
                <c:pt idx="24">
                  <c:v>Portugal</c:v>
                </c:pt>
                <c:pt idx="25">
                  <c:v>United States</c:v>
                </c:pt>
                <c:pt idx="26">
                  <c:v>Poland</c:v>
                </c:pt>
                <c:pt idx="27">
                  <c:v>Japan</c:v>
                </c:pt>
                <c:pt idx="28">
                  <c:v>Czech Republic</c:v>
                </c:pt>
                <c:pt idx="29">
                  <c:v>Italy</c:v>
                </c:pt>
                <c:pt idx="30">
                  <c:v>Australia</c:v>
                </c:pt>
                <c:pt idx="31">
                  <c:v>Greece</c:v>
                </c:pt>
                <c:pt idx="32">
                  <c:v>Turkey</c:v>
                </c:pt>
              </c:strCache>
            </c:strRef>
          </c:cat>
          <c:val>
            <c:numRef>
              <c:f>'Figure 1.2'!$U$3:$U$35</c:f>
              <c:numCache>
                <c:formatCode>0</c:formatCode>
                <c:ptCount val="33"/>
                <c:pt idx="0">
                  <c:v>55</c:v>
                </c:pt>
                <c:pt idx="1">
                  <c:v>43</c:v>
                </c:pt>
                <c:pt idx="2">
                  <c:v>52</c:v>
                </c:pt>
                <c:pt idx="3">
                  <c:v>18</c:v>
                </c:pt>
                <c:pt idx="4">
                  <c:v>52</c:v>
                </c:pt>
                <c:pt idx="5">
                  <c:v>21.4</c:v>
                </c:pt>
                <c:pt idx="6">
                  <c:v>46</c:v>
                </c:pt>
                <c:pt idx="7">
                  <c:v>47</c:v>
                </c:pt>
                <c:pt idx="8">
                  <c:v>46</c:v>
                </c:pt>
                <c:pt idx="9">
                  <c:v>38</c:v>
                </c:pt>
                <c:pt idx="10">
                  <c:v>31</c:v>
                </c:pt>
                <c:pt idx="11">
                  <c:v>0</c:v>
                </c:pt>
                <c:pt idx="12">
                  <c:v>28</c:v>
                </c:pt>
                <c:pt idx="13">
                  <c:v>19</c:v>
                </c:pt>
                <c:pt idx="14">
                  <c:v>24</c:v>
                </c:pt>
                <c:pt idx="15">
                  <c:v>29</c:v>
                </c:pt>
                <c:pt idx="16">
                  <c:v>26</c:v>
                </c:pt>
                <c:pt idx="17">
                  <c:v>32</c:v>
                </c:pt>
                <c:pt idx="18">
                  <c:v>27</c:v>
                </c:pt>
                <c:pt idx="19">
                  <c:v>32.4</c:v>
                </c:pt>
                <c:pt idx="20">
                  <c:v>18</c:v>
                </c:pt>
                <c:pt idx="21">
                  <c:v>25</c:v>
                </c:pt>
                <c:pt idx="22">
                  <c:v>18</c:v>
                </c:pt>
                <c:pt idx="23">
                  <c:v>24.4</c:v>
                </c:pt>
                <c:pt idx="24">
                  <c:v>14</c:v>
                </c:pt>
                <c:pt idx="25">
                  <c:v>23</c:v>
                </c:pt>
                <c:pt idx="26">
                  <c:v>13</c:v>
                </c:pt>
                <c:pt idx="27">
                  <c:v>18</c:v>
                </c:pt>
                <c:pt idx="28">
                  <c:v>5</c:v>
                </c:pt>
                <c:pt idx="29">
                  <c:v>14</c:v>
                </c:pt>
                <c:pt idx="30">
                  <c:v>15</c:v>
                </c:pt>
                <c:pt idx="31">
                  <c:v>7</c:v>
                </c:pt>
                <c:pt idx="32">
                  <c:v>6</c:v>
                </c:pt>
              </c:numCache>
            </c:numRef>
          </c:val>
        </c:ser>
        <c:ser>
          <c:idx val="1"/>
          <c:order val="1"/>
          <c:tx>
            <c:strRef>
              <c:f>'Figure 1.2'!$V$2</c:f>
              <c:strCache>
                <c:ptCount val="1"/>
                <c:pt idx="0">
                  <c:v>2010</c:v>
                </c:pt>
              </c:strCache>
            </c:strRef>
          </c:tx>
          <c:spPr>
            <a:solidFill>
              <a:schemeClr val="tx2">
                <a:lumMod val="60000"/>
                <a:lumOff val="40000"/>
              </a:schemeClr>
            </a:solidFill>
          </c:spPr>
          <c:invertIfNegative val="0"/>
          <c:dPt>
            <c:idx val="12"/>
            <c:invertIfNegative val="0"/>
            <c:bubble3D val="0"/>
            <c:spPr>
              <a:solidFill>
                <a:schemeClr val="tx2">
                  <a:lumMod val="60000"/>
                  <a:lumOff val="40000"/>
                </a:schemeClr>
              </a:solidFill>
              <a:ln>
                <a:solidFill>
                  <a:prstClr val="black"/>
                </a:solidFill>
              </a:ln>
            </c:spPr>
          </c:dPt>
          <c:cat>
            <c:strRef>
              <c:f>'Figure 1.2'!$T$3:$T$35</c:f>
              <c:strCache>
                <c:ptCount val="33"/>
                <c:pt idx="0">
                  <c:v>Iceland</c:v>
                </c:pt>
                <c:pt idx="1">
                  <c:v>Denmark</c:v>
                </c:pt>
                <c:pt idx="2">
                  <c:v>Norway</c:v>
                </c:pt>
                <c:pt idx="3">
                  <c:v>Ireland</c:v>
                </c:pt>
                <c:pt idx="4">
                  <c:v>Sweden</c:v>
                </c:pt>
                <c:pt idx="5">
                  <c:v>Korea</c:v>
                </c:pt>
                <c:pt idx="6">
                  <c:v>Netherlands</c:v>
                </c:pt>
                <c:pt idx="7">
                  <c:v>Finland</c:v>
                </c:pt>
                <c:pt idx="8">
                  <c:v>Luxembourg</c:v>
                </c:pt>
                <c:pt idx="9">
                  <c:v>Mexico</c:v>
                </c:pt>
                <c:pt idx="10">
                  <c:v>Estonia</c:v>
                </c:pt>
                <c:pt idx="11">
                  <c:v>Canada</c:v>
                </c:pt>
                <c:pt idx="12">
                  <c:v>Average</c:v>
                </c:pt>
                <c:pt idx="13">
                  <c:v>Slovenia</c:v>
                </c:pt>
                <c:pt idx="14">
                  <c:v>United Kingdom</c:v>
                </c:pt>
                <c:pt idx="15">
                  <c:v>Austria</c:v>
                </c:pt>
                <c:pt idx="16">
                  <c:v>France</c:v>
                </c:pt>
                <c:pt idx="17">
                  <c:v>Germany</c:v>
                </c:pt>
                <c:pt idx="18">
                  <c:v>Slovak Republic</c:v>
                </c:pt>
                <c:pt idx="19">
                  <c:v>New Zealand</c:v>
                </c:pt>
                <c:pt idx="20">
                  <c:v>Belgium</c:v>
                </c:pt>
                <c:pt idx="21">
                  <c:v>Spain</c:v>
                </c:pt>
                <c:pt idx="22">
                  <c:v>Hungary</c:v>
                </c:pt>
                <c:pt idx="23">
                  <c:v>Switzerland</c:v>
                </c:pt>
                <c:pt idx="24">
                  <c:v>Portugal</c:v>
                </c:pt>
                <c:pt idx="25">
                  <c:v>United States</c:v>
                </c:pt>
                <c:pt idx="26">
                  <c:v>Poland</c:v>
                </c:pt>
                <c:pt idx="27">
                  <c:v>Japan</c:v>
                </c:pt>
                <c:pt idx="28">
                  <c:v>Czech Republic</c:v>
                </c:pt>
                <c:pt idx="29">
                  <c:v>Italy</c:v>
                </c:pt>
                <c:pt idx="30">
                  <c:v>Australia</c:v>
                </c:pt>
                <c:pt idx="31">
                  <c:v>Greece</c:v>
                </c:pt>
                <c:pt idx="32">
                  <c:v>Turkey</c:v>
                </c:pt>
              </c:strCache>
            </c:strRef>
          </c:cat>
          <c:val>
            <c:numRef>
              <c:f>'Figure 1.2'!$V$3:$V$35</c:f>
              <c:numCache>
                <c:formatCode>0</c:formatCode>
                <c:ptCount val="33"/>
                <c:pt idx="0">
                  <c:v>75</c:v>
                </c:pt>
                <c:pt idx="1">
                  <c:v>72</c:v>
                </c:pt>
                <c:pt idx="2">
                  <c:v>68</c:v>
                </c:pt>
                <c:pt idx="3">
                  <c:v>67</c:v>
                </c:pt>
                <c:pt idx="4">
                  <c:v>62</c:v>
                </c:pt>
                <c:pt idx="5">
                  <c:v>60</c:v>
                </c:pt>
                <c:pt idx="6">
                  <c:v>59</c:v>
                </c:pt>
                <c:pt idx="7">
                  <c:v>58</c:v>
                </c:pt>
                <c:pt idx="8">
                  <c:v>55</c:v>
                </c:pt>
                <c:pt idx="9">
                  <c:v>54</c:v>
                </c:pt>
                <c:pt idx="10">
                  <c:v>48</c:v>
                </c:pt>
                <c:pt idx="11">
                  <c:v>45.5</c:v>
                </c:pt>
                <c:pt idx="12">
                  <c:v>42</c:v>
                </c:pt>
                <c:pt idx="13">
                  <c:v>40</c:v>
                </c:pt>
                <c:pt idx="14">
                  <c:v>40</c:v>
                </c:pt>
                <c:pt idx="15">
                  <c:v>39</c:v>
                </c:pt>
                <c:pt idx="16">
                  <c:v>37</c:v>
                </c:pt>
                <c:pt idx="17">
                  <c:v>37</c:v>
                </c:pt>
                <c:pt idx="18">
                  <c:v>35</c:v>
                </c:pt>
                <c:pt idx="20">
                  <c:v>32</c:v>
                </c:pt>
                <c:pt idx="21">
                  <c:v>32</c:v>
                </c:pt>
                <c:pt idx="22">
                  <c:v>28</c:v>
                </c:pt>
                <c:pt idx="24">
                  <c:v>23</c:v>
                </c:pt>
                <c:pt idx="26">
                  <c:v>21</c:v>
                </c:pt>
                <c:pt idx="28">
                  <c:v>17</c:v>
                </c:pt>
                <c:pt idx="29">
                  <c:v>17</c:v>
                </c:pt>
                <c:pt idx="31">
                  <c:v>13</c:v>
                </c:pt>
                <c:pt idx="32">
                  <c:v>9</c:v>
                </c:pt>
              </c:numCache>
            </c:numRef>
          </c:val>
        </c:ser>
        <c:dLbls>
          <c:showLegendKey val="0"/>
          <c:showVal val="0"/>
          <c:showCatName val="0"/>
          <c:showSerName val="0"/>
          <c:showPercent val="0"/>
          <c:showBubbleSize val="0"/>
        </c:dLbls>
        <c:gapWidth val="150"/>
        <c:axId val="112505984"/>
        <c:axId val="112507904"/>
      </c:barChart>
      <c:catAx>
        <c:axId val="112505984"/>
        <c:scaling>
          <c:orientation val="minMax"/>
        </c:scaling>
        <c:delete val="0"/>
        <c:axPos val="b"/>
        <c:numFmt formatCode="General" sourceLinked="1"/>
        <c:majorTickMark val="none"/>
        <c:minorTickMark val="none"/>
        <c:tickLblPos val="nextTo"/>
        <c:txPr>
          <a:bodyPr/>
          <a:lstStyle/>
          <a:p>
            <a:pPr>
              <a:defRPr sz="900"/>
            </a:pPr>
            <a:endParaRPr lang="en-US"/>
          </a:p>
        </c:txPr>
        <c:crossAx val="112507904"/>
        <c:crosses val="autoZero"/>
        <c:auto val="1"/>
        <c:lblAlgn val="ctr"/>
        <c:lblOffset val="100"/>
        <c:noMultiLvlLbl val="0"/>
      </c:catAx>
      <c:valAx>
        <c:axId val="112507904"/>
        <c:scaling>
          <c:orientation val="minMax"/>
          <c:max val="100"/>
        </c:scaling>
        <c:delete val="0"/>
        <c:axPos val="l"/>
        <c:majorGridlines>
          <c:spPr>
            <a:ln w="3175">
              <a:solidFill>
                <a:schemeClr val="bg1">
                  <a:lumMod val="65000"/>
                </a:schemeClr>
              </a:solidFill>
              <a:prstDash val="sysDot"/>
            </a:ln>
          </c:spPr>
        </c:majorGridlines>
        <c:numFmt formatCode="0" sourceLinked="1"/>
        <c:majorTickMark val="none"/>
        <c:minorTickMark val="none"/>
        <c:tickLblPos val="nextTo"/>
        <c:txPr>
          <a:bodyPr/>
          <a:lstStyle/>
          <a:p>
            <a:pPr>
              <a:defRPr sz="800"/>
            </a:pPr>
            <a:endParaRPr lang="en-US"/>
          </a:p>
        </c:txPr>
        <c:crossAx val="112505984"/>
        <c:crosses val="autoZero"/>
        <c:crossBetween val="between"/>
      </c:valAx>
    </c:plotArea>
    <c:legend>
      <c:legendPos val="b"/>
      <c:layout>
        <c:manualLayout>
          <c:xMode val="edge"/>
          <c:yMode val="edge"/>
          <c:x val="0.68108004571717651"/>
          <c:y val="8.3818146709863456E-2"/>
          <c:w val="0.26508284544585287"/>
          <c:h val="5.5046920504799916E-2"/>
        </c:manualLayout>
      </c:layout>
      <c:overlay val="0"/>
    </c:legend>
    <c:plotVisOnly val="1"/>
    <c:dispBlanksAs val="gap"/>
    <c:showDLblsOverMax val="0"/>
  </c:chart>
  <c:printSettings>
    <c:headerFooter/>
    <c:pageMargins b="0.750000000000005" l="0.70000000000000062" r="0.70000000000000062" t="0.75000000000000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0"/>
              <a:t>Percent</a:t>
            </a:r>
          </a:p>
        </c:rich>
      </c:tx>
      <c:layout>
        <c:manualLayout>
          <c:xMode val="edge"/>
          <c:yMode val="edge"/>
          <c:x val="1.2370410229832847E-2"/>
          <c:y val="2.4922964474790449E-3"/>
        </c:manualLayout>
      </c:layout>
      <c:overlay val="0"/>
    </c:title>
    <c:autoTitleDeleted val="0"/>
    <c:plotArea>
      <c:layout>
        <c:manualLayout>
          <c:layoutTarget val="inner"/>
          <c:xMode val="edge"/>
          <c:yMode val="edge"/>
          <c:x val="4.1068027530355919E-2"/>
          <c:y val="7.4472920184340832E-2"/>
          <c:w val="0.94435278095207753"/>
          <c:h val="0.66489102874880512"/>
        </c:manualLayout>
      </c:layout>
      <c:barChart>
        <c:barDir val="col"/>
        <c:grouping val="clustered"/>
        <c:varyColors val="0"/>
        <c:ser>
          <c:idx val="1"/>
          <c:order val="0"/>
          <c:tx>
            <c:strRef>
              <c:f>'Figure 1.2'!$X$2</c:f>
              <c:strCache>
                <c:ptCount val="1"/>
                <c:pt idx="0">
                  <c:v>2005</c:v>
                </c:pt>
              </c:strCache>
            </c:strRef>
          </c:tx>
          <c:spPr>
            <a:solidFill>
              <a:schemeClr val="accent1">
                <a:lumMod val="75000"/>
              </a:schemeClr>
            </a:solidFill>
          </c:spPr>
          <c:invertIfNegative val="0"/>
          <c:dPt>
            <c:idx val="13"/>
            <c:invertIfNegative val="0"/>
            <c:bubble3D val="0"/>
            <c:spPr>
              <a:solidFill>
                <a:schemeClr val="accent1">
                  <a:lumMod val="75000"/>
                </a:schemeClr>
              </a:solidFill>
              <a:ln>
                <a:solidFill>
                  <a:prstClr val="black"/>
                </a:solidFill>
              </a:ln>
            </c:spPr>
          </c:dPt>
          <c:cat>
            <c:strRef>
              <c:f>'Figure 1.2'!$W$3:$W$30</c:f>
              <c:strCache>
                <c:ptCount val="28"/>
                <c:pt idx="0">
                  <c:v>Finland</c:v>
                </c:pt>
                <c:pt idx="1">
                  <c:v>Netherlands</c:v>
                </c:pt>
                <c:pt idx="2">
                  <c:v>Denmark</c:v>
                </c:pt>
                <c:pt idx="3">
                  <c:v>Iceland</c:v>
                </c:pt>
                <c:pt idx="4">
                  <c:v>Sweden</c:v>
                </c:pt>
                <c:pt idx="5">
                  <c:v>Czech Republic</c:v>
                </c:pt>
                <c:pt idx="6">
                  <c:v>Luxembourg</c:v>
                </c:pt>
                <c:pt idx="7">
                  <c:v>Poland</c:v>
                </c:pt>
                <c:pt idx="8">
                  <c:v>Slovak Republic</c:v>
                </c:pt>
                <c:pt idx="9">
                  <c:v>Slovenia</c:v>
                </c:pt>
                <c:pt idx="10">
                  <c:v>Ireland</c:v>
                </c:pt>
                <c:pt idx="11">
                  <c:v>Italy</c:v>
                </c:pt>
                <c:pt idx="12">
                  <c:v>Korea</c:v>
                </c:pt>
                <c:pt idx="13">
                  <c:v>Average</c:v>
                </c:pt>
                <c:pt idx="14">
                  <c:v>Belgium</c:v>
                </c:pt>
                <c:pt idx="15">
                  <c:v>Estonia</c:v>
                </c:pt>
                <c:pt idx="16">
                  <c:v>Norway</c:v>
                </c:pt>
                <c:pt idx="17">
                  <c:v>France</c:v>
                </c:pt>
                <c:pt idx="18">
                  <c:v>Greece</c:v>
                </c:pt>
                <c:pt idx="19">
                  <c:v>Mexico</c:v>
                </c:pt>
                <c:pt idx="20">
                  <c:v>Austria</c:v>
                </c:pt>
                <c:pt idx="21">
                  <c:v>Portugal</c:v>
                </c:pt>
                <c:pt idx="22">
                  <c:v>Hungary</c:v>
                </c:pt>
                <c:pt idx="23">
                  <c:v>Germany</c:v>
                </c:pt>
                <c:pt idx="24">
                  <c:v>Spain</c:v>
                </c:pt>
                <c:pt idx="25">
                  <c:v>United Kingdom</c:v>
                </c:pt>
                <c:pt idx="26">
                  <c:v>Turkey</c:v>
                </c:pt>
                <c:pt idx="27">
                  <c:v>Switzerland</c:v>
                </c:pt>
              </c:strCache>
            </c:strRef>
          </c:cat>
          <c:val>
            <c:numRef>
              <c:f>'Figure 1.2'!$X$3:$X$30</c:f>
              <c:numCache>
                <c:formatCode>General</c:formatCode>
                <c:ptCount val="28"/>
                <c:pt idx="0">
                  <c:v>91</c:v>
                </c:pt>
                <c:pt idx="1">
                  <c:v>57</c:v>
                </c:pt>
                <c:pt idx="2">
                  <c:v>87</c:v>
                </c:pt>
                <c:pt idx="3">
                  <c:v>95</c:v>
                </c:pt>
                <c:pt idx="4">
                  <c:v>80</c:v>
                </c:pt>
                <c:pt idx="5">
                  <c:v>79</c:v>
                </c:pt>
                <c:pt idx="6">
                  <c:v>83</c:v>
                </c:pt>
                <c:pt idx="7">
                  <c:v>64</c:v>
                </c:pt>
                <c:pt idx="8">
                  <c:v>57</c:v>
                </c:pt>
                <c:pt idx="9">
                  <c:v>72</c:v>
                </c:pt>
                <c:pt idx="10">
                  <c:v>76</c:v>
                </c:pt>
                <c:pt idx="11">
                  <c:v>73</c:v>
                </c:pt>
                <c:pt idx="12">
                  <c:v>42</c:v>
                </c:pt>
                <c:pt idx="13">
                  <c:v>69</c:v>
                </c:pt>
                <c:pt idx="14">
                  <c:v>61</c:v>
                </c:pt>
                <c:pt idx="15">
                  <c:v>70</c:v>
                </c:pt>
                <c:pt idx="16">
                  <c:v>84</c:v>
                </c:pt>
                <c:pt idx="17">
                  <c:v>66</c:v>
                </c:pt>
                <c:pt idx="18">
                  <c:v>81</c:v>
                </c:pt>
                <c:pt idx="19">
                  <c:v>76</c:v>
                </c:pt>
                <c:pt idx="20">
                  <c:v>75</c:v>
                </c:pt>
                <c:pt idx="21">
                  <c:v>58</c:v>
                </c:pt>
                <c:pt idx="22">
                  <c:v>67</c:v>
                </c:pt>
                <c:pt idx="23">
                  <c:v>44</c:v>
                </c:pt>
                <c:pt idx="24">
                  <c:v>55</c:v>
                </c:pt>
                <c:pt idx="25">
                  <c:v>39</c:v>
                </c:pt>
                <c:pt idx="26">
                  <c:v>57</c:v>
                </c:pt>
                <c:pt idx="27">
                  <c:v>53</c:v>
                </c:pt>
              </c:numCache>
            </c:numRef>
          </c:val>
        </c:ser>
        <c:ser>
          <c:idx val="0"/>
          <c:order val="1"/>
          <c:tx>
            <c:strRef>
              <c:f>'Figure 1.2'!$Y$2</c:f>
              <c:strCache>
                <c:ptCount val="1"/>
                <c:pt idx="0">
                  <c:v>2010</c:v>
                </c:pt>
              </c:strCache>
            </c:strRef>
          </c:tx>
          <c:spPr>
            <a:solidFill>
              <a:schemeClr val="tx2">
                <a:lumMod val="60000"/>
                <a:lumOff val="40000"/>
              </a:schemeClr>
            </a:solidFill>
          </c:spPr>
          <c:invertIfNegative val="0"/>
          <c:dPt>
            <c:idx val="13"/>
            <c:invertIfNegative val="0"/>
            <c:bubble3D val="0"/>
            <c:spPr>
              <a:solidFill>
                <a:schemeClr val="tx2">
                  <a:lumMod val="60000"/>
                  <a:lumOff val="40000"/>
                </a:schemeClr>
              </a:solidFill>
              <a:ln>
                <a:solidFill>
                  <a:prstClr val="black"/>
                </a:solidFill>
              </a:ln>
            </c:spPr>
          </c:dPt>
          <c:cat>
            <c:strRef>
              <c:f>'Figure 1.2'!$W$3:$W$30</c:f>
              <c:strCache>
                <c:ptCount val="28"/>
                <c:pt idx="0">
                  <c:v>Finland</c:v>
                </c:pt>
                <c:pt idx="1">
                  <c:v>Netherlands</c:v>
                </c:pt>
                <c:pt idx="2">
                  <c:v>Denmark</c:v>
                </c:pt>
                <c:pt idx="3">
                  <c:v>Iceland</c:v>
                </c:pt>
                <c:pt idx="4">
                  <c:v>Sweden</c:v>
                </c:pt>
                <c:pt idx="5">
                  <c:v>Czech Republic</c:v>
                </c:pt>
                <c:pt idx="6">
                  <c:v>Luxembourg</c:v>
                </c:pt>
                <c:pt idx="7">
                  <c:v>Poland</c:v>
                </c:pt>
                <c:pt idx="8">
                  <c:v>Slovak Republic</c:v>
                </c:pt>
                <c:pt idx="9">
                  <c:v>Slovenia</c:v>
                </c:pt>
                <c:pt idx="10">
                  <c:v>Ireland</c:v>
                </c:pt>
                <c:pt idx="11">
                  <c:v>Italy</c:v>
                </c:pt>
                <c:pt idx="12">
                  <c:v>Korea</c:v>
                </c:pt>
                <c:pt idx="13">
                  <c:v>Average</c:v>
                </c:pt>
                <c:pt idx="14">
                  <c:v>Belgium</c:v>
                </c:pt>
                <c:pt idx="15">
                  <c:v>Estonia</c:v>
                </c:pt>
                <c:pt idx="16">
                  <c:v>Norway</c:v>
                </c:pt>
                <c:pt idx="17">
                  <c:v>France</c:v>
                </c:pt>
                <c:pt idx="18">
                  <c:v>Greece</c:v>
                </c:pt>
                <c:pt idx="19">
                  <c:v>Mexico</c:v>
                </c:pt>
                <c:pt idx="20">
                  <c:v>Austria</c:v>
                </c:pt>
                <c:pt idx="21">
                  <c:v>Portugal</c:v>
                </c:pt>
                <c:pt idx="22">
                  <c:v>Hungary</c:v>
                </c:pt>
                <c:pt idx="23">
                  <c:v>Germany</c:v>
                </c:pt>
                <c:pt idx="24">
                  <c:v>Spain</c:v>
                </c:pt>
                <c:pt idx="25">
                  <c:v>United Kingdom</c:v>
                </c:pt>
                <c:pt idx="26">
                  <c:v>Turkey</c:v>
                </c:pt>
                <c:pt idx="27">
                  <c:v>Switzerland</c:v>
                </c:pt>
              </c:strCache>
            </c:strRef>
          </c:cat>
          <c:val>
            <c:numRef>
              <c:f>'Figure 1.2'!$Y$3:$Y$30</c:f>
              <c:numCache>
                <c:formatCode>General</c:formatCode>
                <c:ptCount val="28"/>
                <c:pt idx="0">
                  <c:v>96</c:v>
                </c:pt>
                <c:pt idx="1">
                  <c:v>95</c:v>
                </c:pt>
                <c:pt idx="2">
                  <c:v>92</c:v>
                </c:pt>
                <c:pt idx="3">
                  <c:v>90</c:v>
                </c:pt>
                <c:pt idx="4">
                  <c:v>90</c:v>
                </c:pt>
                <c:pt idx="5">
                  <c:v>89</c:v>
                </c:pt>
                <c:pt idx="6">
                  <c:v>89</c:v>
                </c:pt>
                <c:pt idx="7">
                  <c:v>89</c:v>
                </c:pt>
                <c:pt idx="8">
                  <c:v>88</c:v>
                </c:pt>
                <c:pt idx="9">
                  <c:v>88</c:v>
                </c:pt>
                <c:pt idx="10">
                  <c:v>87</c:v>
                </c:pt>
                <c:pt idx="11">
                  <c:v>84</c:v>
                </c:pt>
                <c:pt idx="12">
                  <c:v>82</c:v>
                </c:pt>
                <c:pt idx="13">
                  <c:v>82</c:v>
                </c:pt>
                <c:pt idx="14">
                  <c:v>81</c:v>
                </c:pt>
                <c:pt idx="15">
                  <c:v>80</c:v>
                </c:pt>
                <c:pt idx="16">
                  <c:v>79</c:v>
                </c:pt>
                <c:pt idx="17">
                  <c:v>78</c:v>
                </c:pt>
                <c:pt idx="18">
                  <c:v>77</c:v>
                </c:pt>
                <c:pt idx="20">
                  <c:v>75</c:v>
                </c:pt>
                <c:pt idx="21">
                  <c:v>75</c:v>
                </c:pt>
                <c:pt idx="22">
                  <c:v>71</c:v>
                </c:pt>
                <c:pt idx="23">
                  <c:v>68</c:v>
                </c:pt>
                <c:pt idx="24">
                  <c:v>67</c:v>
                </c:pt>
                <c:pt idx="25">
                  <c:v>67</c:v>
                </c:pt>
                <c:pt idx="26">
                  <c:v>66</c:v>
                </c:pt>
              </c:numCache>
            </c:numRef>
          </c:val>
        </c:ser>
        <c:dLbls>
          <c:showLegendKey val="0"/>
          <c:showVal val="0"/>
          <c:showCatName val="0"/>
          <c:showSerName val="0"/>
          <c:showPercent val="0"/>
          <c:showBubbleSize val="0"/>
        </c:dLbls>
        <c:gapWidth val="150"/>
        <c:axId val="122122240"/>
        <c:axId val="122123776"/>
      </c:barChart>
      <c:catAx>
        <c:axId val="122122240"/>
        <c:scaling>
          <c:orientation val="minMax"/>
        </c:scaling>
        <c:delete val="0"/>
        <c:axPos val="b"/>
        <c:numFmt formatCode="General" sourceLinked="1"/>
        <c:majorTickMark val="none"/>
        <c:minorTickMark val="none"/>
        <c:tickLblPos val="nextTo"/>
        <c:txPr>
          <a:bodyPr/>
          <a:lstStyle/>
          <a:p>
            <a:pPr>
              <a:defRPr sz="900"/>
            </a:pPr>
            <a:endParaRPr lang="en-US"/>
          </a:p>
        </c:txPr>
        <c:crossAx val="122123776"/>
        <c:crosses val="autoZero"/>
        <c:auto val="1"/>
        <c:lblAlgn val="ctr"/>
        <c:lblOffset val="100"/>
        <c:noMultiLvlLbl val="0"/>
      </c:catAx>
      <c:valAx>
        <c:axId val="122123776"/>
        <c:scaling>
          <c:orientation val="minMax"/>
          <c:max val="100"/>
        </c:scaling>
        <c:delete val="0"/>
        <c:axPos val="l"/>
        <c:majorGridlines>
          <c:spPr>
            <a:ln w="3175">
              <a:solidFill>
                <a:sysClr val="window" lastClr="FFFFFF">
                  <a:lumMod val="65000"/>
                </a:sysClr>
              </a:solidFill>
              <a:prstDash val="sysDot"/>
            </a:ln>
          </c:spPr>
        </c:majorGridlines>
        <c:numFmt formatCode="General" sourceLinked="1"/>
        <c:majorTickMark val="none"/>
        <c:minorTickMark val="none"/>
        <c:tickLblPos val="nextTo"/>
        <c:txPr>
          <a:bodyPr/>
          <a:lstStyle/>
          <a:p>
            <a:pPr>
              <a:defRPr sz="800"/>
            </a:pPr>
            <a:endParaRPr lang="en-US"/>
          </a:p>
        </c:txPr>
        <c:crossAx val="122122240"/>
        <c:crosses val="autoZero"/>
        <c:crossBetween val="between"/>
      </c:valAx>
    </c:plotArea>
    <c:legend>
      <c:legendPos val="b"/>
      <c:layout>
        <c:manualLayout>
          <c:xMode val="edge"/>
          <c:yMode val="edge"/>
          <c:x val="0.69305667071521448"/>
          <c:y val="8.3998891932303227E-2"/>
          <c:w val="0.26512223248435896"/>
          <c:h val="5.1190129896183392E-2"/>
        </c:manualLayout>
      </c:layout>
      <c:overlay val="0"/>
    </c:legend>
    <c:plotVisOnly val="1"/>
    <c:dispBlanksAs val="gap"/>
    <c:showDLblsOverMax val="0"/>
  </c:chart>
  <c:printSettings>
    <c:headerFooter/>
    <c:pageMargins b="0.75000000000000533" l="0.70000000000000062" r="0.70000000000000062" t="0.750000000000005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68661095770382E-2"/>
          <c:y val="9.1198981598690068E-2"/>
          <c:w val="0.64391725019713264"/>
          <c:h val="0.7803262603073795"/>
        </c:manualLayout>
      </c:layout>
      <c:lineChart>
        <c:grouping val="standard"/>
        <c:varyColors val="0"/>
        <c:ser>
          <c:idx val="1"/>
          <c:order val="0"/>
          <c:tx>
            <c:strRef>
              <c:f>'Figure 1.3'!$U$1</c:f>
              <c:strCache>
                <c:ptCount val="1"/>
                <c:pt idx="0">
                  <c:v>Total manufacturing</c:v>
                </c:pt>
              </c:strCache>
            </c:strRef>
          </c:tx>
          <c:spPr>
            <a:ln w="50800">
              <a:solidFill>
                <a:schemeClr val="bg1">
                  <a:lumMod val="65000"/>
                </a:schemeClr>
              </a:solidFill>
              <a:prstDash val="dash"/>
            </a:ln>
          </c:spPr>
          <c:marker>
            <c:symbol val="none"/>
          </c:marker>
          <c:cat>
            <c:numRef>
              <c:f>'Figure 1.3'!$T$2:$T$30</c:f>
              <c:numCache>
                <c:formatCode>General</c:formatCod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'Figure 1.3'!$U$2:$U$30</c:f>
              <c:numCache>
                <c:formatCode>0.00</c:formatCode>
                <c:ptCount val="29"/>
                <c:pt idx="0">
                  <c:v>0</c:v>
                </c:pt>
                <c:pt idx="1">
                  <c:v>-2.3302909519384798</c:v>
                </c:pt>
                <c:pt idx="2">
                  <c:v>-4.7951890012526803</c:v>
                </c:pt>
                <c:pt idx="3">
                  <c:v>-6.5327846846545725</c:v>
                </c:pt>
                <c:pt idx="4">
                  <c:v>-7.6664891322765101</c:v>
                </c:pt>
                <c:pt idx="5">
                  <c:v>-8.6994489401200639</c:v>
                </c:pt>
                <c:pt idx="6">
                  <c:v>-9.4173101631936618</c:v>
                </c:pt>
                <c:pt idx="7">
                  <c:v>-10.355372440419757</c:v>
                </c:pt>
                <c:pt idx="8">
                  <c:v>-11.022365473524729</c:v>
                </c:pt>
                <c:pt idx="9">
                  <c:v>-11.65391367071544</c:v>
                </c:pt>
                <c:pt idx="10">
                  <c:v>-13.058458877058897</c:v>
                </c:pt>
                <c:pt idx="11">
                  <c:v>-14.313490876556145</c:v>
                </c:pt>
                <c:pt idx="12">
                  <c:v>-16.993688799627321</c:v>
                </c:pt>
                <c:pt idx="13">
                  <c:v>-19.278527676987594</c:v>
                </c:pt>
                <c:pt idx="14">
                  <c:v>-20.314620161497459</c:v>
                </c:pt>
                <c:pt idx="15">
                  <c:v>-15.708935950041848</c:v>
                </c:pt>
                <c:pt idx="16">
                  <c:v>-16.584071170290713</c:v>
                </c:pt>
                <c:pt idx="17">
                  <c:v>-17.41269058427747</c:v>
                </c:pt>
                <c:pt idx="18">
                  <c:v>-18.688322248932366</c:v>
                </c:pt>
                <c:pt idx="19">
                  <c:v>-20.507760321838759</c:v>
                </c:pt>
                <c:pt idx="20">
                  <c:v>-21.332407399542603</c:v>
                </c:pt>
                <c:pt idx="21">
                  <c:v>-22.478213401617609</c:v>
                </c:pt>
                <c:pt idx="22">
                  <c:v>-24.6250618846327</c:v>
                </c:pt>
                <c:pt idx="23">
                  <c:v>-26.139418637568852</c:v>
                </c:pt>
                <c:pt idx="24">
                  <c:v>-27.177329605208172</c:v>
                </c:pt>
                <c:pt idx="25">
                  <c:v>-28.69165277699355</c:v>
                </c:pt>
                <c:pt idx="26">
                  <c:v>-30.08738972064458</c:v>
                </c:pt>
                <c:pt idx="27">
                  <c:v>-31.377212494754261</c:v>
                </c:pt>
              </c:numCache>
            </c:numRef>
          </c:val>
          <c:smooth val="0"/>
        </c:ser>
        <c:ser>
          <c:idx val="5"/>
          <c:order val="1"/>
          <c:tx>
            <c:strRef>
              <c:f>'Figure 1.3'!$V$1</c:f>
              <c:strCache>
                <c:ptCount val="1"/>
                <c:pt idx="0">
                  <c:v>Total services</c:v>
                </c:pt>
              </c:strCache>
            </c:strRef>
          </c:tx>
          <c:spPr>
            <a:ln w="50800">
              <a:solidFill>
                <a:schemeClr val="tx2">
                  <a:lumMod val="20000"/>
                  <a:lumOff val="80000"/>
                </a:schemeClr>
              </a:solidFill>
            </a:ln>
          </c:spPr>
          <c:marker>
            <c:symbol val="none"/>
          </c:marker>
          <c:cat>
            <c:numRef>
              <c:f>'Figure 1.3'!$T$2:$T$30</c:f>
              <c:numCache>
                <c:formatCode>General</c:formatCod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'Figure 1.3'!$V$2:$V$30</c:f>
              <c:numCache>
                <c:formatCode>0.00</c:formatCode>
                <c:ptCount val="29"/>
                <c:pt idx="0">
                  <c:v>0</c:v>
                </c:pt>
                <c:pt idx="1">
                  <c:v>1.7686861805850072</c:v>
                </c:pt>
                <c:pt idx="2">
                  <c:v>3.69816002954515</c:v>
                </c:pt>
                <c:pt idx="3">
                  <c:v>5.2317776089638528</c:v>
                </c:pt>
                <c:pt idx="4">
                  <c:v>6.3900569381883514</c:v>
                </c:pt>
                <c:pt idx="5">
                  <c:v>7.5796717922439854</c:v>
                </c:pt>
                <c:pt idx="6">
                  <c:v>8.6873258045735469</c:v>
                </c:pt>
                <c:pt idx="7">
                  <c:v>9.6895816685251219</c:v>
                </c:pt>
                <c:pt idx="8">
                  <c:v>10.356396521126172</c:v>
                </c:pt>
                <c:pt idx="9">
                  <c:v>11.205152955242454</c:v>
                </c:pt>
                <c:pt idx="10">
                  <c:v>12.406419773772967</c:v>
                </c:pt>
                <c:pt idx="11">
                  <c:v>13.011283800655349</c:v>
                </c:pt>
                <c:pt idx="12">
                  <c:v>14.728614558653177</c:v>
                </c:pt>
                <c:pt idx="13">
                  <c:v>16.50404268459144</c:v>
                </c:pt>
                <c:pt idx="14">
                  <c:v>17.418151819063738</c:v>
                </c:pt>
                <c:pt idx="15">
                  <c:v>12.255888561956652</c:v>
                </c:pt>
                <c:pt idx="16">
                  <c:v>13.133934638971255</c:v>
                </c:pt>
                <c:pt idx="17">
                  <c:v>13.680175007524326</c:v>
                </c:pt>
                <c:pt idx="18">
                  <c:v>14.806148322280151</c:v>
                </c:pt>
                <c:pt idx="19">
                  <c:v>16.085514791477593</c:v>
                </c:pt>
                <c:pt idx="20">
                  <c:v>17.091122316537778</c:v>
                </c:pt>
                <c:pt idx="21">
                  <c:v>18.080296243363293</c:v>
                </c:pt>
                <c:pt idx="22">
                  <c:v>19.331712643135489</c:v>
                </c:pt>
                <c:pt idx="23">
                  <c:v>20.267808169045608</c:v>
                </c:pt>
                <c:pt idx="24">
                  <c:v>20.972818554587775</c:v>
                </c:pt>
                <c:pt idx="25">
                  <c:v>21.694921693392104</c:v>
                </c:pt>
                <c:pt idx="26">
                  <c:v>22.355583039779333</c:v>
                </c:pt>
                <c:pt idx="27">
                  <c:v>23.316413028501643</c:v>
                </c:pt>
              </c:numCache>
            </c:numRef>
          </c:val>
          <c:smooth val="0"/>
        </c:ser>
        <c:ser>
          <c:idx val="6"/>
          <c:order val="2"/>
          <c:tx>
            <c:strRef>
              <c:f>'Figure 1.3'!$X$1</c:f>
              <c:strCache>
                <c:ptCount val="1"/>
                <c:pt idx="0">
                  <c:v>Finance, insurance, real estate and business services</c:v>
                </c:pt>
              </c:strCache>
            </c:strRef>
          </c:tx>
          <c:spPr>
            <a:ln w="38100">
              <a:prstDash val="sysDot"/>
            </a:ln>
          </c:spPr>
          <c:marker>
            <c:symbol val="none"/>
          </c:marker>
          <c:cat>
            <c:numRef>
              <c:f>'Figure 1.3'!$T$2:$T$30</c:f>
              <c:numCache>
                <c:formatCode>General</c:formatCod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'Figure 1.3'!$X$2:$X$30</c:f>
              <c:numCache>
                <c:formatCode>0.00</c:formatCode>
                <c:ptCount val="29"/>
                <c:pt idx="0">
                  <c:v>0</c:v>
                </c:pt>
                <c:pt idx="1">
                  <c:v>3.7753605828131072</c:v>
                </c:pt>
                <c:pt idx="2">
                  <c:v>6.8909362484973684</c:v>
                </c:pt>
                <c:pt idx="3">
                  <c:v>10.632543754148813</c:v>
                </c:pt>
                <c:pt idx="4">
                  <c:v>14.989019906831061</c:v>
                </c:pt>
                <c:pt idx="5">
                  <c:v>19.004987444218031</c:v>
                </c:pt>
                <c:pt idx="6">
                  <c:v>23.02454315568167</c:v>
                </c:pt>
                <c:pt idx="7">
                  <c:v>27.399314244244948</c:v>
                </c:pt>
                <c:pt idx="8">
                  <c:v>30.905062183858547</c:v>
                </c:pt>
                <c:pt idx="9">
                  <c:v>34.899085136260027</c:v>
                </c:pt>
                <c:pt idx="10">
                  <c:v>38.541186883488308</c:v>
                </c:pt>
                <c:pt idx="11">
                  <c:v>43.119658020558944</c:v>
                </c:pt>
                <c:pt idx="12">
                  <c:v>45.282924985007895</c:v>
                </c:pt>
                <c:pt idx="13">
                  <c:v>47.720241487160706</c:v>
                </c:pt>
                <c:pt idx="14">
                  <c:v>51.830108980797604</c:v>
                </c:pt>
                <c:pt idx="15">
                  <c:v>39.655679997917218</c:v>
                </c:pt>
                <c:pt idx="16">
                  <c:v>43.313322295396119</c:v>
                </c:pt>
                <c:pt idx="17">
                  <c:v>47.637853799875018</c:v>
                </c:pt>
                <c:pt idx="18">
                  <c:v>53.595175304148825</c:v>
                </c:pt>
                <c:pt idx="19">
                  <c:v>59.233116174689542</c:v>
                </c:pt>
                <c:pt idx="20">
                  <c:v>66.230806482119561</c:v>
                </c:pt>
                <c:pt idx="21">
                  <c:v>69.95560171739362</c:v>
                </c:pt>
                <c:pt idx="22">
                  <c:v>72.885086712982968</c:v>
                </c:pt>
                <c:pt idx="23">
                  <c:v>73.564028256658048</c:v>
                </c:pt>
                <c:pt idx="24">
                  <c:v>76.627775107102906</c:v>
                </c:pt>
                <c:pt idx="25">
                  <c:v>80.847104279576172</c:v>
                </c:pt>
                <c:pt idx="26">
                  <c:v>85.277982281310642</c:v>
                </c:pt>
                <c:pt idx="27">
                  <c:v>93.767244813734976</c:v>
                </c:pt>
              </c:numCache>
            </c:numRef>
          </c:val>
          <c:smooth val="0"/>
        </c:ser>
        <c:ser>
          <c:idx val="7"/>
          <c:order val="3"/>
          <c:tx>
            <c:strRef>
              <c:f>'Figure 1.3'!$W$1</c:f>
              <c:strCache>
                <c:ptCount val="1"/>
                <c:pt idx="0">
                  <c:v>Community, social and personal services</c:v>
                </c:pt>
              </c:strCache>
            </c:strRef>
          </c:tx>
          <c:spPr>
            <a:ln>
              <a:solidFill>
                <a:schemeClr val="accent1"/>
              </a:solidFill>
              <a:prstDash val="dashDot"/>
            </a:ln>
          </c:spPr>
          <c:marker>
            <c:symbol val="none"/>
          </c:marker>
          <c:cat>
            <c:numRef>
              <c:f>'Figure 1.3'!$T$2:$T$30</c:f>
              <c:numCache>
                <c:formatCode>General</c:formatCod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'Figure 1.3'!$W$2:$W$30</c:f>
              <c:numCache>
                <c:formatCode>0.00</c:formatCode>
                <c:ptCount val="29"/>
                <c:pt idx="0">
                  <c:v>0</c:v>
                </c:pt>
                <c:pt idx="1">
                  <c:v>2.428066826207214</c:v>
                </c:pt>
                <c:pt idx="2">
                  <c:v>5.0787111150534656</c:v>
                </c:pt>
                <c:pt idx="3">
                  <c:v>7.2072584540153457</c:v>
                </c:pt>
                <c:pt idx="4">
                  <c:v>8.2910836216246224</c:v>
                </c:pt>
                <c:pt idx="5">
                  <c:v>7.9998882872814931</c:v>
                </c:pt>
                <c:pt idx="6">
                  <c:v>8.7733753636461529</c:v>
                </c:pt>
                <c:pt idx="7">
                  <c:v>9.6673782356230475</c:v>
                </c:pt>
                <c:pt idx="8">
                  <c:v>10.125650892797751</c:v>
                </c:pt>
                <c:pt idx="9">
                  <c:v>10.476513279359523</c:v>
                </c:pt>
                <c:pt idx="10">
                  <c:v>11.78633884327256</c:v>
                </c:pt>
                <c:pt idx="11">
                  <c:v>12.192085154045856</c:v>
                </c:pt>
                <c:pt idx="12">
                  <c:v>14.725078837547883</c:v>
                </c:pt>
                <c:pt idx="13">
                  <c:v>17.05305520094565</c:v>
                </c:pt>
                <c:pt idx="14">
                  <c:v>17.92307745059243</c:v>
                </c:pt>
                <c:pt idx="15">
                  <c:v>12.30080605993011</c:v>
                </c:pt>
                <c:pt idx="16">
                  <c:v>12.861747606137428</c:v>
                </c:pt>
                <c:pt idx="17">
                  <c:v>12.695539554078096</c:v>
                </c:pt>
                <c:pt idx="18">
                  <c:v>12.582637116751144</c:v>
                </c:pt>
                <c:pt idx="19">
                  <c:v>13.027384815289821</c:v>
                </c:pt>
                <c:pt idx="20">
                  <c:v>13.008087738771422</c:v>
                </c:pt>
                <c:pt idx="21">
                  <c:v>13.909686201515825</c:v>
                </c:pt>
                <c:pt idx="22">
                  <c:v>15.961760117310391</c:v>
                </c:pt>
                <c:pt idx="23">
                  <c:v>17.964683178656742</c:v>
                </c:pt>
                <c:pt idx="24">
                  <c:v>18.711128246969807</c:v>
                </c:pt>
                <c:pt idx="25">
                  <c:v>18.710360078350561</c:v>
                </c:pt>
                <c:pt idx="26">
                  <c:v>18.938573032956967</c:v>
                </c:pt>
                <c:pt idx="27">
                  <c:v>18.636592553713641</c:v>
                </c:pt>
              </c:numCache>
            </c:numRef>
          </c:val>
          <c:smooth val="0"/>
        </c:ser>
        <c:ser>
          <c:idx val="8"/>
          <c:order val="4"/>
          <c:tx>
            <c:strRef>
              <c:f>'Figure 1.3'!$Y$1</c:f>
              <c:strCache>
                <c:ptCount val="1"/>
                <c:pt idx="0">
                  <c:v>Communication services</c:v>
                </c:pt>
              </c:strCache>
            </c:strRef>
          </c:tx>
          <c:spPr>
            <a:ln>
              <a:solidFill>
                <a:schemeClr val="tx2"/>
              </a:solidFill>
            </a:ln>
          </c:spPr>
          <c:marker>
            <c:symbol val="none"/>
          </c:marker>
          <c:cat>
            <c:numRef>
              <c:f>'Figure 1.3'!$T$2:$T$30</c:f>
              <c:numCache>
                <c:formatCode>General</c:formatCod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cat>
          <c:val>
            <c:numRef>
              <c:f>'Figure 1.3'!$Y$2:$Y$30</c:f>
              <c:numCache>
                <c:formatCode>0.00</c:formatCode>
                <c:ptCount val="29"/>
                <c:pt idx="0">
                  <c:v>0</c:v>
                </c:pt>
                <c:pt idx="1">
                  <c:v>2.5482960614531862</c:v>
                </c:pt>
                <c:pt idx="2">
                  <c:v>4.1791284470937455</c:v>
                </c:pt>
                <c:pt idx="3">
                  <c:v>4.9486847826572244</c:v>
                </c:pt>
                <c:pt idx="4">
                  <c:v>4.9108985367360702</c:v>
                </c:pt>
                <c:pt idx="5">
                  <c:v>4.7772364352191232</c:v>
                </c:pt>
                <c:pt idx="6">
                  <c:v>4.5019280845580028</c:v>
                </c:pt>
                <c:pt idx="7">
                  <c:v>3.4888503313366357</c:v>
                </c:pt>
                <c:pt idx="8">
                  <c:v>3.5458087437602899</c:v>
                </c:pt>
                <c:pt idx="9">
                  <c:v>3.1627382640435258</c:v>
                </c:pt>
                <c:pt idx="10">
                  <c:v>2.243359118743939</c:v>
                </c:pt>
                <c:pt idx="11">
                  <c:v>0.73842840607139237</c:v>
                </c:pt>
                <c:pt idx="12">
                  <c:v>-3.9887962122577392E-2</c:v>
                </c:pt>
                <c:pt idx="13">
                  <c:v>0.5701623118815462</c:v>
                </c:pt>
                <c:pt idx="14">
                  <c:v>0.70318944477580203</c:v>
                </c:pt>
                <c:pt idx="15">
                  <c:v>-2.832239209238324</c:v>
                </c:pt>
                <c:pt idx="16">
                  <c:v>-2.9806820075321809</c:v>
                </c:pt>
                <c:pt idx="17">
                  <c:v>-4.0799463255500683</c:v>
                </c:pt>
                <c:pt idx="18">
                  <c:v>-4.5855910435656</c:v>
                </c:pt>
                <c:pt idx="19">
                  <c:v>-4.3094996490384574</c:v>
                </c:pt>
                <c:pt idx="20">
                  <c:v>-1.8346331391292949</c:v>
                </c:pt>
                <c:pt idx="21">
                  <c:v>-3.4192571912482776</c:v>
                </c:pt>
                <c:pt idx="22">
                  <c:v>-6.478983906611461</c:v>
                </c:pt>
                <c:pt idx="23">
                  <c:v>-10.116047866014355</c:v>
                </c:pt>
                <c:pt idx="24">
                  <c:v>-12.030681620616491</c:v>
                </c:pt>
                <c:pt idx="25">
                  <c:v>-13.186337214109201</c:v>
                </c:pt>
                <c:pt idx="26">
                  <c:v>-15.0873708104548</c:v>
                </c:pt>
                <c:pt idx="27">
                  <c:v>-15.763287093755395</c:v>
                </c:pt>
              </c:numCache>
            </c:numRef>
          </c:val>
          <c:smooth val="0"/>
        </c:ser>
        <c:dLbls>
          <c:showLegendKey val="0"/>
          <c:showVal val="0"/>
          <c:showCatName val="0"/>
          <c:showSerName val="0"/>
          <c:showPercent val="0"/>
          <c:showBubbleSize val="0"/>
        </c:dLbls>
        <c:marker val="1"/>
        <c:smooth val="0"/>
        <c:axId val="124035840"/>
        <c:axId val="124037760"/>
      </c:lineChart>
      <c:catAx>
        <c:axId val="124035840"/>
        <c:scaling>
          <c:orientation val="minMax"/>
        </c:scaling>
        <c:delete val="0"/>
        <c:axPos val="b"/>
        <c:majorGridlines>
          <c:spPr>
            <a:ln w="3175">
              <a:solidFill>
                <a:sysClr val="windowText" lastClr="000000">
                  <a:tint val="75000"/>
                  <a:shade val="95000"/>
                  <a:satMod val="105000"/>
                </a:sysClr>
              </a:solidFill>
              <a:prstDash val="sysDot"/>
            </a:ln>
          </c:spPr>
        </c:majorGridlines>
        <c:numFmt formatCode="General" sourceLinked="1"/>
        <c:majorTickMark val="out"/>
        <c:minorTickMark val="none"/>
        <c:tickLblPos val="low"/>
        <c:txPr>
          <a:bodyPr rot="-2460000"/>
          <a:lstStyle/>
          <a:p>
            <a:pPr>
              <a:defRPr sz="900"/>
            </a:pPr>
            <a:endParaRPr lang="en-US"/>
          </a:p>
        </c:txPr>
        <c:crossAx val="124037760"/>
        <c:crosses val="autoZero"/>
        <c:auto val="1"/>
        <c:lblAlgn val="ctr"/>
        <c:lblOffset val="100"/>
        <c:tickLblSkip val="3"/>
        <c:tickMarkSkip val="3"/>
        <c:noMultiLvlLbl val="0"/>
      </c:catAx>
      <c:valAx>
        <c:axId val="124037760"/>
        <c:scaling>
          <c:orientation val="minMax"/>
          <c:max val="100"/>
        </c:scaling>
        <c:delete val="0"/>
        <c:axPos val="l"/>
        <c:majorGridlines>
          <c:spPr>
            <a:ln w="3175">
              <a:prstDash val="sysDot"/>
            </a:ln>
          </c:spPr>
        </c:majorGridlines>
        <c:numFmt formatCode="0" sourceLinked="0"/>
        <c:majorTickMark val="none"/>
        <c:minorTickMark val="none"/>
        <c:tickLblPos val="nextTo"/>
        <c:txPr>
          <a:bodyPr/>
          <a:lstStyle/>
          <a:p>
            <a:pPr>
              <a:defRPr sz="800"/>
            </a:pPr>
            <a:endParaRPr lang="en-US"/>
          </a:p>
        </c:txPr>
        <c:crossAx val="124035840"/>
        <c:crosses val="autoZero"/>
        <c:crossBetween val="midCat"/>
      </c:valAx>
    </c:plotArea>
    <c:legend>
      <c:legendPos val="r"/>
      <c:layout>
        <c:manualLayout>
          <c:xMode val="edge"/>
          <c:yMode val="edge"/>
          <c:x val="0.73782672615808753"/>
          <c:y val="0.1126284443802327"/>
          <c:w val="0.25466176519585715"/>
          <c:h val="0.76109321197235669"/>
        </c:manualLayout>
      </c:layout>
      <c:overlay val="0"/>
      <c:txPr>
        <a:bodyPr/>
        <a:lstStyle/>
        <a:p>
          <a:pPr>
            <a:defRPr sz="900" baseline="0"/>
          </a:pPr>
          <a:endParaRPr lang="en-US"/>
        </a:p>
      </c:txPr>
    </c:legend>
    <c:plotVisOnly val="1"/>
    <c:dispBlanksAs val="gap"/>
    <c:showDLblsOverMax val="0"/>
  </c:chart>
  <c:printSettings>
    <c:headerFooter/>
    <c:pageMargins b="0.75000000000000577" l="0.70000000000000062" r="0.70000000000000062" t="0.75000000000000577"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3268661095770382E-2"/>
          <c:y val="0.10132630915060566"/>
          <c:w val="0.70684316742843312"/>
          <c:h val="0.7546262303983684"/>
        </c:manualLayout>
      </c:layout>
      <c:lineChart>
        <c:grouping val="standard"/>
        <c:varyColors val="0"/>
        <c:ser>
          <c:idx val="5"/>
          <c:order val="0"/>
          <c:tx>
            <c:strRef>
              <c:f>'Figure 1.4'!$E$7</c:f>
              <c:strCache>
                <c:ptCount val="1"/>
                <c:pt idx="0">
                  <c:v>Occupations with high educated workers</c:v>
                </c:pt>
              </c:strCache>
            </c:strRef>
          </c:tx>
          <c:spPr>
            <a:ln w="44450">
              <a:solidFill>
                <a:schemeClr val="tx2">
                  <a:lumMod val="40000"/>
                  <a:lumOff val="60000"/>
                </a:schemeClr>
              </a:solidFill>
            </a:ln>
          </c:spPr>
          <c:marker>
            <c:symbol val="none"/>
          </c:marker>
          <c:cat>
            <c:numRef>
              <c:f>'Figure 1.4'!$F$6:$Q$6</c:f>
              <c:numCache>
                <c:formatCode>General</c:formatCod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cat>
          <c:val>
            <c:numRef>
              <c:f>'Figure 1.4'!$F$7:$Q$7</c:f>
              <c:numCache>
                <c:formatCode>General</c:formatCode>
                <c:ptCount val="12"/>
                <c:pt idx="0">
                  <c:v>0</c:v>
                </c:pt>
                <c:pt idx="1">
                  <c:v>2.3906101563122348</c:v>
                </c:pt>
                <c:pt idx="2">
                  <c:v>3.2338895810698034</c:v>
                </c:pt>
                <c:pt idx="3">
                  <c:v>4.1505736596000702</c:v>
                </c:pt>
                <c:pt idx="4">
                  <c:v>4.8955275584138889</c:v>
                </c:pt>
                <c:pt idx="5">
                  <c:v>6.8935475842174583</c:v>
                </c:pt>
                <c:pt idx="6">
                  <c:v>11.720460076099684</c:v>
                </c:pt>
                <c:pt idx="7">
                  <c:v>15.554213814304902</c:v>
                </c:pt>
                <c:pt idx="8">
                  <c:v>16.237066354421785</c:v>
                </c:pt>
                <c:pt idx="9">
                  <c:v>17.11299324709772</c:v>
                </c:pt>
                <c:pt idx="10">
                  <c:v>19.472503296212906</c:v>
                </c:pt>
                <c:pt idx="11">
                  <c:v>18.974760412040695</c:v>
                </c:pt>
              </c:numCache>
            </c:numRef>
          </c:val>
          <c:smooth val="0"/>
        </c:ser>
        <c:ser>
          <c:idx val="6"/>
          <c:order val="1"/>
          <c:tx>
            <c:strRef>
              <c:f>'Figure 1.4'!$E$8</c:f>
              <c:strCache>
                <c:ptCount val="1"/>
                <c:pt idx="0">
                  <c:v>Occupations with medium educated workers</c:v>
                </c:pt>
              </c:strCache>
            </c:strRef>
          </c:tx>
          <c:spPr>
            <a:ln w="47625">
              <a:solidFill>
                <a:schemeClr val="bg1">
                  <a:lumMod val="75000"/>
                </a:schemeClr>
              </a:solidFill>
              <a:prstDash val="sysDot"/>
            </a:ln>
          </c:spPr>
          <c:marker>
            <c:symbol val="none"/>
          </c:marker>
          <c:cat>
            <c:numRef>
              <c:f>'Figure 1.4'!$F$6:$Q$6</c:f>
              <c:numCache>
                <c:formatCode>General</c:formatCod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cat>
          <c:val>
            <c:numRef>
              <c:f>'Figure 1.4'!$F$8:$Q$8</c:f>
              <c:numCache>
                <c:formatCode>General</c:formatCode>
                <c:ptCount val="12"/>
                <c:pt idx="0">
                  <c:v>0</c:v>
                </c:pt>
                <c:pt idx="1">
                  <c:v>-0.38424823610864678</c:v>
                </c:pt>
                <c:pt idx="2">
                  <c:v>-0.82397220406630822</c:v>
                </c:pt>
                <c:pt idx="3">
                  <c:v>-1.8212723108979816</c:v>
                </c:pt>
                <c:pt idx="4">
                  <c:v>-1.9593853670561145</c:v>
                </c:pt>
                <c:pt idx="5">
                  <c:v>-2.4605270148776412</c:v>
                </c:pt>
                <c:pt idx="6">
                  <c:v>-4.7867358629441981</c:v>
                </c:pt>
                <c:pt idx="7">
                  <c:v>-6.6902533198382912</c:v>
                </c:pt>
                <c:pt idx="8">
                  <c:v>-6.8898728174251147</c:v>
                </c:pt>
                <c:pt idx="9">
                  <c:v>-7.5133815374216084</c:v>
                </c:pt>
                <c:pt idx="10">
                  <c:v>-8.1834086511074275</c:v>
                </c:pt>
                <c:pt idx="11">
                  <c:v>-7.924586017147945</c:v>
                </c:pt>
              </c:numCache>
            </c:numRef>
          </c:val>
          <c:smooth val="0"/>
        </c:ser>
        <c:ser>
          <c:idx val="8"/>
          <c:order val="2"/>
          <c:tx>
            <c:strRef>
              <c:f>'Figure 1.4'!$E$9</c:f>
              <c:strCache>
                <c:ptCount val="1"/>
                <c:pt idx="0">
                  <c:v>Occupations with low-educated workers</c:v>
                </c:pt>
              </c:strCache>
            </c:strRef>
          </c:tx>
          <c:spPr>
            <a:ln>
              <a:solidFill>
                <a:schemeClr val="tx2"/>
              </a:solidFill>
            </a:ln>
          </c:spPr>
          <c:marker>
            <c:symbol val="none"/>
          </c:marker>
          <c:cat>
            <c:numRef>
              <c:f>'Figure 1.4'!$F$6:$Q$6</c:f>
              <c:numCache>
                <c:formatCode>General</c:formatCode>
                <c:ptCount val="12"/>
                <c:pt idx="0">
                  <c:v>1998</c:v>
                </c:pt>
                <c:pt idx="1">
                  <c:v>1999</c:v>
                </c:pt>
                <c:pt idx="2">
                  <c:v>2000</c:v>
                </c:pt>
                <c:pt idx="3">
                  <c:v>2001</c:v>
                </c:pt>
                <c:pt idx="4">
                  <c:v>2002</c:v>
                </c:pt>
                <c:pt idx="5">
                  <c:v>2003</c:v>
                </c:pt>
                <c:pt idx="6">
                  <c:v>2004</c:v>
                </c:pt>
                <c:pt idx="7">
                  <c:v>2005</c:v>
                </c:pt>
                <c:pt idx="8">
                  <c:v>2006</c:v>
                </c:pt>
                <c:pt idx="9">
                  <c:v>2007</c:v>
                </c:pt>
                <c:pt idx="10">
                  <c:v>2008</c:v>
                </c:pt>
                <c:pt idx="11">
                  <c:v>2009</c:v>
                </c:pt>
              </c:numCache>
            </c:numRef>
          </c:cat>
          <c:val>
            <c:numRef>
              <c:f>'Figure 1.4'!$F$9:$Q$9</c:f>
              <c:numCache>
                <c:formatCode>General</c:formatCode>
                <c:ptCount val="12"/>
                <c:pt idx="0">
                  <c:v>0</c:v>
                </c:pt>
                <c:pt idx="1">
                  <c:v>-3.5397970681543995</c:v>
                </c:pt>
                <c:pt idx="2">
                  <c:v>-3.7918753655852129</c:v>
                </c:pt>
                <c:pt idx="3">
                  <c:v>-2.3645452394926139</c:v>
                </c:pt>
                <c:pt idx="4">
                  <c:v>-3.4074042489226599</c:v>
                </c:pt>
                <c:pt idx="5">
                  <c:v>-5.7761815958440366</c:v>
                </c:pt>
                <c:pt idx="6">
                  <c:v>-7.8440520912690772</c:v>
                </c:pt>
                <c:pt idx="7">
                  <c:v>-9.3031877192670436</c:v>
                </c:pt>
                <c:pt idx="8">
                  <c:v>-10.019880321471192</c:v>
                </c:pt>
                <c:pt idx="9">
                  <c:v>-9.735368868631312</c:v>
                </c:pt>
                <c:pt idx="10">
                  <c:v>-12.276457889857838</c:v>
                </c:pt>
                <c:pt idx="11">
                  <c:v>-12.125300853594496</c:v>
                </c:pt>
              </c:numCache>
            </c:numRef>
          </c:val>
          <c:smooth val="0"/>
        </c:ser>
        <c:dLbls>
          <c:showLegendKey val="0"/>
          <c:showVal val="0"/>
          <c:showCatName val="0"/>
          <c:showSerName val="0"/>
          <c:showPercent val="0"/>
          <c:showBubbleSize val="0"/>
        </c:dLbls>
        <c:marker val="1"/>
        <c:smooth val="0"/>
        <c:axId val="131267968"/>
        <c:axId val="132658304"/>
      </c:lineChart>
      <c:catAx>
        <c:axId val="131267968"/>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low"/>
        <c:txPr>
          <a:bodyPr rot="-2460000"/>
          <a:lstStyle/>
          <a:p>
            <a:pPr>
              <a:defRPr/>
            </a:pPr>
            <a:endParaRPr lang="en-US"/>
          </a:p>
        </c:txPr>
        <c:crossAx val="132658304"/>
        <c:crosses val="autoZero"/>
        <c:auto val="1"/>
        <c:lblAlgn val="ctr"/>
        <c:lblOffset val="100"/>
        <c:tickLblSkip val="1"/>
        <c:tickMarkSkip val="1"/>
        <c:noMultiLvlLbl val="0"/>
      </c:catAx>
      <c:valAx>
        <c:axId val="132658304"/>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crossAx val="131267968"/>
        <c:crosses val="autoZero"/>
        <c:crossBetween val="between"/>
      </c:valAx>
    </c:plotArea>
    <c:legend>
      <c:legendPos val="r"/>
      <c:layout>
        <c:manualLayout>
          <c:xMode val="edge"/>
          <c:yMode val="edge"/>
          <c:x val="0.7798714935662685"/>
          <c:y val="4.2979644145912004E-3"/>
          <c:w val="0.21829178934325091"/>
          <c:h val="0.96622978127734038"/>
        </c:manualLayout>
      </c:layout>
      <c:overlay val="1"/>
      <c:txPr>
        <a:bodyPr/>
        <a:lstStyle/>
        <a:p>
          <a:pPr>
            <a:defRPr sz="800"/>
          </a:pPr>
          <a:endParaRPr lang="en-US"/>
        </a:p>
      </c:txPr>
    </c:legend>
    <c:plotVisOnly val="1"/>
    <c:dispBlanksAs val="gap"/>
    <c:showDLblsOverMax val="0"/>
  </c:chart>
  <c:printSettings>
    <c:headerFooter/>
    <c:pageMargins b="0.75000000000000766" l="0.70000000000000062" r="0.70000000000000062" t="0.75000000000000766"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896815513928837E-2"/>
          <c:y val="6.9558037855758828E-2"/>
          <c:w val="0.88581455547823817"/>
          <c:h val="0.72838252008935733"/>
        </c:manualLayout>
      </c:layout>
      <c:lineChart>
        <c:grouping val="standard"/>
        <c:varyColors val="0"/>
        <c:ser>
          <c:idx val="0"/>
          <c:order val="0"/>
          <c:tx>
            <c:strRef>
              <c:f>'Figure 1.5'!$K$1</c:f>
              <c:strCache>
                <c:ptCount val="1"/>
                <c:pt idx="0">
                  <c:v>Routine manual</c:v>
                </c:pt>
              </c:strCache>
            </c:strRef>
          </c:tx>
          <c:marker>
            <c:symbol val="none"/>
          </c:marker>
          <c:cat>
            <c:numRef>
              <c:f>'Figure 1.5'!$J$3:$J$9</c:f>
              <c:numCache>
                <c:formatCode>General</c:formatCode>
                <c:ptCount val="7"/>
                <c:pt idx="0">
                  <c:v>1960</c:v>
                </c:pt>
                <c:pt idx="1">
                  <c:v>1970</c:v>
                </c:pt>
                <c:pt idx="2">
                  <c:v>1980</c:v>
                </c:pt>
                <c:pt idx="3">
                  <c:v>1990</c:v>
                </c:pt>
                <c:pt idx="4">
                  <c:v>2000</c:v>
                </c:pt>
                <c:pt idx="5">
                  <c:v>2006</c:v>
                </c:pt>
                <c:pt idx="6">
                  <c:v>2009</c:v>
                </c:pt>
              </c:numCache>
            </c:numRef>
          </c:cat>
          <c:val>
            <c:numRef>
              <c:f>'Figure 1.5'!$K$3:$K$9</c:f>
              <c:numCache>
                <c:formatCode>0.0</c:formatCode>
                <c:ptCount val="7"/>
                <c:pt idx="0">
                  <c:v>49.995012000000003</c:v>
                </c:pt>
                <c:pt idx="1">
                  <c:v>55.3</c:v>
                </c:pt>
                <c:pt idx="2">
                  <c:v>54.9</c:v>
                </c:pt>
                <c:pt idx="3">
                  <c:v>52.6</c:v>
                </c:pt>
                <c:pt idx="4">
                  <c:v>47.6</c:v>
                </c:pt>
                <c:pt idx="5" formatCode="General">
                  <c:v>46</c:v>
                </c:pt>
                <c:pt idx="6" formatCode="General">
                  <c:v>45.2</c:v>
                </c:pt>
              </c:numCache>
            </c:numRef>
          </c:val>
          <c:smooth val="0"/>
        </c:ser>
        <c:ser>
          <c:idx val="1"/>
          <c:order val="1"/>
          <c:tx>
            <c:strRef>
              <c:f>'Figure 1.5'!$L$1</c:f>
              <c:strCache>
                <c:ptCount val="1"/>
                <c:pt idx="0">
                  <c:v>Nonroutine manual</c:v>
                </c:pt>
              </c:strCache>
            </c:strRef>
          </c:tx>
          <c:spPr>
            <a:ln>
              <a:solidFill>
                <a:schemeClr val="bg1">
                  <a:lumMod val="50000"/>
                </a:schemeClr>
              </a:solidFill>
            </a:ln>
          </c:spPr>
          <c:marker>
            <c:symbol val="none"/>
          </c:marker>
          <c:cat>
            <c:numRef>
              <c:f>'Figure 1.5'!$J$3:$J$9</c:f>
              <c:numCache>
                <c:formatCode>General</c:formatCode>
                <c:ptCount val="7"/>
                <c:pt idx="0">
                  <c:v>1960</c:v>
                </c:pt>
                <c:pt idx="1">
                  <c:v>1970</c:v>
                </c:pt>
                <c:pt idx="2">
                  <c:v>1980</c:v>
                </c:pt>
                <c:pt idx="3">
                  <c:v>1990</c:v>
                </c:pt>
                <c:pt idx="4">
                  <c:v>2000</c:v>
                </c:pt>
                <c:pt idx="5">
                  <c:v>2006</c:v>
                </c:pt>
                <c:pt idx="6">
                  <c:v>2009</c:v>
                </c:pt>
              </c:numCache>
            </c:numRef>
          </c:cat>
          <c:val>
            <c:numRef>
              <c:f>'Figure 1.5'!$L$3:$L$9</c:f>
              <c:numCache>
                <c:formatCode>0.0</c:formatCode>
                <c:ptCount val="7"/>
                <c:pt idx="0">
                  <c:v>49.955140999999998</c:v>
                </c:pt>
                <c:pt idx="1">
                  <c:v>47</c:v>
                </c:pt>
                <c:pt idx="2">
                  <c:v>45.2</c:v>
                </c:pt>
                <c:pt idx="3">
                  <c:v>43</c:v>
                </c:pt>
                <c:pt idx="4">
                  <c:v>42.5</c:v>
                </c:pt>
                <c:pt idx="5" formatCode="General">
                  <c:v>43.8</c:v>
                </c:pt>
                <c:pt idx="6" formatCode="General">
                  <c:v>43.1</c:v>
                </c:pt>
              </c:numCache>
            </c:numRef>
          </c:val>
          <c:smooth val="0"/>
        </c:ser>
        <c:ser>
          <c:idx val="2"/>
          <c:order val="2"/>
          <c:tx>
            <c:strRef>
              <c:f>'Figure 1.5'!$M$1</c:f>
              <c:strCache>
                <c:ptCount val="1"/>
                <c:pt idx="0">
                  <c:v>Routine cognitive</c:v>
                </c:pt>
              </c:strCache>
            </c:strRef>
          </c:tx>
          <c:spPr>
            <a:ln>
              <a:solidFill>
                <a:schemeClr val="accent1">
                  <a:lumMod val="40000"/>
                  <a:lumOff val="60000"/>
                </a:schemeClr>
              </a:solidFill>
              <a:prstDash val="dash"/>
            </a:ln>
          </c:spPr>
          <c:marker>
            <c:symbol val="none"/>
          </c:marker>
          <c:cat>
            <c:numRef>
              <c:f>'Figure 1.5'!$J$3:$J$9</c:f>
              <c:numCache>
                <c:formatCode>General</c:formatCode>
                <c:ptCount val="7"/>
                <c:pt idx="0">
                  <c:v>1960</c:v>
                </c:pt>
                <c:pt idx="1">
                  <c:v>1970</c:v>
                </c:pt>
                <c:pt idx="2">
                  <c:v>1980</c:v>
                </c:pt>
                <c:pt idx="3">
                  <c:v>1990</c:v>
                </c:pt>
                <c:pt idx="4">
                  <c:v>2000</c:v>
                </c:pt>
                <c:pt idx="5">
                  <c:v>2006</c:v>
                </c:pt>
                <c:pt idx="6">
                  <c:v>2009</c:v>
                </c:pt>
              </c:numCache>
            </c:numRef>
          </c:cat>
          <c:val>
            <c:numRef>
              <c:f>'Figure 1.5'!$M$3:$M$9</c:f>
              <c:numCache>
                <c:formatCode>0.0</c:formatCode>
                <c:ptCount val="7"/>
                <c:pt idx="0">
                  <c:v>49.962231000000003</c:v>
                </c:pt>
                <c:pt idx="1">
                  <c:v>53.2</c:v>
                </c:pt>
                <c:pt idx="2">
                  <c:v>51.2</c:v>
                </c:pt>
                <c:pt idx="3">
                  <c:v>46.9</c:v>
                </c:pt>
                <c:pt idx="4">
                  <c:v>42.6</c:v>
                </c:pt>
                <c:pt idx="5" formatCode="General">
                  <c:v>41</c:v>
                </c:pt>
                <c:pt idx="6" formatCode="General">
                  <c:v>39.5</c:v>
                </c:pt>
              </c:numCache>
            </c:numRef>
          </c:val>
          <c:smooth val="0"/>
        </c:ser>
        <c:ser>
          <c:idx val="3"/>
          <c:order val="3"/>
          <c:tx>
            <c:strRef>
              <c:f>'Figure 1.5'!$N$1</c:f>
              <c:strCache>
                <c:ptCount val="1"/>
                <c:pt idx="0">
                  <c:v>Nonroutine analytic</c:v>
                </c:pt>
              </c:strCache>
            </c:strRef>
          </c:tx>
          <c:spPr>
            <a:ln>
              <a:solidFill>
                <a:schemeClr val="bg1">
                  <a:lumMod val="65000"/>
                </a:schemeClr>
              </a:solidFill>
              <a:prstDash val="sysDot"/>
            </a:ln>
          </c:spPr>
          <c:marker>
            <c:symbol val="none"/>
          </c:marker>
          <c:cat>
            <c:numRef>
              <c:f>'Figure 1.5'!$J$3:$J$9</c:f>
              <c:numCache>
                <c:formatCode>General</c:formatCode>
                <c:ptCount val="7"/>
                <c:pt idx="0">
                  <c:v>1960</c:v>
                </c:pt>
                <c:pt idx="1">
                  <c:v>1970</c:v>
                </c:pt>
                <c:pt idx="2">
                  <c:v>1980</c:v>
                </c:pt>
                <c:pt idx="3">
                  <c:v>1990</c:v>
                </c:pt>
                <c:pt idx="4">
                  <c:v>2000</c:v>
                </c:pt>
                <c:pt idx="5">
                  <c:v>2006</c:v>
                </c:pt>
                <c:pt idx="6">
                  <c:v>2009</c:v>
                </c:pt>
              </c:numCache>
            </c:numRef>
          </c:cat>
          <c:val>
            <c:numRef>
              <c:f>'Figure 1.5'!$N$3:$N$9</c:f>
              <c:numCache>
                <c:formatCode>0.0</c:formatCode>
                <c:ptCount val="7"/>
                <c:pt idx="0">
                  <c:v>49.973281</c:v>
                </c:pt>
                <c:pt idx="1">
                  <c:v>51.5</c:v>
                </c:pt>
                <c:pt idx="2">
                  <c:v>57.5</c:v>
                </c:pt>
                <c:pt idx="3">
                  <c:v>60.8</c:v>
                </c:pt>
                <c:pt idx="4">
                  <c:v>64.2</c:v>
                </c:pt>
                <c:pt idx="5" formatCode="General">
                  <c:v>63.3</c:v>
                </c:pt>
                <c:pt idx="6" formatCode="General">
                  <c:v>63.9</c:v>
                </c:pt>
              </c:numCache>
            </c:numRef>
          </c:val>
          <c:smooth val="0"/>
        </c:ser>
        <c:ser>
          <c:idx val="4"/>
          <c:order val="4"/>
          <c:tx>
            <c:strRef>
              <c:f>'Figure 1.5'!$O$1</c:f>
              <c:strCache>
                <c:ptCount val="1"/>
                <c:pt idx="0">
                  <c:v>Nonroutine interpersonal</c:v>
                </c:pt>
              </c:strCache>
            </c:strRef>
          </c:tx>
          <c:spPr>
            <a:ln>
              <a:solidFill>
                <a:schemeClr val="tx2"/>
              </a:solidFill>
            </a:ln>
          </c:spPr>
          <c:marker>
            <c:symbol val="none"/>
          </c:marker>
          <c:cat>
            <c:numRef>
              <c:f>'Figure 1.5'!$J$3:$J$9</c:f>
              <c:numCache>
                <c:formatCode>General</c:formatCode>
                <c:ptCount val="7"/>
                <c:pt idx="0">
                  <c:v>1960</c:v>
                </c:pt>
                <c:pt idx="1">
                  <c:v>1970</c:v>
                </c:pt>
                <c:pt idx="2">
                  <c:v>1980</c:v>
                </c:pt>
                <c:pt idx="3">
                  <c:v>1990</c:v>
                </c:pt>
                <c:pt idx="4">
                  <c:v>2000</c:v>
                </c:pt>
                <c:pt idx="5">
                  <c:v>2006</c:v>
                </c:pt>
                <c:pt idx="6">
                  <c:v>2009</c:v>
                </c:pt>
              </c:numCache>
            </c:numRef>
          </c:cat>
          <c:val>
            <c:numRef>
              <c:f>'Figure 1.5'!$O$3:$O$9</c:f>
              <c:numCache>
                <c:formatCode>0.0</c:formatCode>
                <c:ptCount val="7"/>
                <c:pt idx="0">
                  <c:v>49.964084999999997</c:v>
                </c:pt>
                <c:pt idx="1">
                  <c:v>49.9</c:v>
                </c:pt>
                <c:pt idx="2">
                  <c:v>57.9</c:v>
                </c:pt>
                <c:pt idx="3">
                  <c:v>62.4</c:v>
                </c:pt>
                <c:pt idx="4">
                  <c:v>66.400000000000006</c:v>
                </c:pt>
                <c:pt idx="5" formatCode="General">
                  <c:v>66.099999999999994</c:v>
                </c:pt>
                <c:pt idx="6" formatCode="General">
                  <c:v>66.7</c:v>
                </c:pt>
              </c:numCache>
            </c:numRef>
          </c:val>
          <c:smooth val="0"/>
        </c:ser>
        <c:dLbls>
          <c:showLegendKey val="0"/>
          <c:showVal val="0"/>
          <c:showCatName val="0"/>
          <c:showSerName val="0"/>
          <c:showPercent val="0"/>
          <c:showBubbleSize val="0"/>
        </c:dLbls>
        <c:marker val="1"/>
        <c:smooth val="0"/>
        <c:axId val="89072384"/>
        <c:axId val="89073920"/>
      </c:lineChart>
      <c:catAx>
        <c:axId val="89072384"/>
        <c:scaling>
          <c:orientation val="minMax"/>
        </c:scaling>
        <c:delete val="0"/>
        <c:axPos val="b"/>
        <c:numFmt formatCode="General" sourceLinked="1"/>
        <c:majorTickMark val="out"/>
        <c:minorTickMark val="none"/>
        <c:tickLblPos val="nextTo"/>
        <c:crossAx val="89073920"/>
        <c:crosses val="autoZero"/>
        <c:auto val="1"/>
        <c:lblAlgn val="ctr"/>
        <c:lblOffset val="100"/>
        <c:noMultiLvlLbl val="0"/>
      </c:catAx>
      <c:valAx>
        <c:axId val="89073920"/>
        <c:scaling>
          <c:orientation val="minMax"/>
          <c:max val="70"/>
          <c:min val="35"/>
        </c:scaling>
        <c:delete val="0"/>
        <c:axPos val="l"/>
        <c:majorGridlines>
          <c:spPr>
            <a:ln>
              <a:solidFill>
                <a:schemeClr val="bg1">
                  <a:lumMod val="85000"/>
                </a:schemeClr>
              </a:solidFill>
            </a:ln>
          </c:spPr>
        </c:majorGridlines>
        <c:numFmt formatCode="0" sourceLinked="0"/>
        <c:majorTickMark val="out"/>
        <c:minorTickMark val="none"/>
        <c:tickLblPos val="nextTo"/>
        <c:crossAx val="89072384"/>
        <c:crosses val="autoZero"/>
        <c:crossBetween val="between"/>
      </c:valAx>
    </c:plotArea>
    <c:legend>
      <c:legendPos val="b"/>
      <c:overlay val="0"/>
      <c:txPr>
        <a:bodyPr/>
        <a:lstStyle/>
        <a:p>
          <a:pPr>
            <a:defRPr sz="900"/>
          </a:pPr>
          <a:endParaRPr lang="en-US"/>
        </a:p>
      </c:txPr>
    </c:legend>
    <c:plotVisOnly val="1"/>
    <c:dispBlanksAs val="gap"/>
    <c:showDLblsOverMax val="0"/>
  </c:chart>
  <c:printSettings>
    <c:headerFooter/>
    <c:pageMargins b="0.75000000000000222" l="0.70000000000000062" r="0.70000000000000062" t="0.75000000000000222"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3268661095770382E-2"/>
          <c:y val="8.8215763023266613E-2"/>
          <c:w val="0.70684316742843312"/>
          <c:h val="0.76344802675678403"/>
        </c:manualLayout>
      </c:layout>
      <c:lineChart>
        <c:grouping val="standard"/>
        <c:varyColors val="0"/>
        <c:ser>
          <c:idx val="0"/>
          <c:order val="0"/>
          <c:tx>
            <c:strRef>
              <c:f>'Figure 1.6'!$E$11</c:f>
              <c:strCache>
                <c:ptCount val="1"/>
                <c:pt idx="0">
                  <c:v>Occupations with highest average scores</c:v>
                </c:pt>
              </c:strCache>
            </c:strRef>
          </c:tx>
          <c:spPr>
            <a:ln w="44450">
              <a:solidFill>
                <a:schemeClr val="tx2">
                  <a:lumMod val="40000"/>
                  <a:lumOff val="60000"/>
                </a:schemeClr>
              </a:solidFill>
            </a:ln>
          </c:spPr>
          <c:marker>
            <c:symbol val="none"/>
          </c:marker>
          <c:val>
            <c:numRef>
              <c:f>'Figure 1.6'!$F$11:$L$11</c:f>
              <c:numCache>
                <c:formatCode>General</c:formatCode>
                <c:ptCount val="7"/>
                <c:pt idx="0">
                  <c:v>0</c:v>
                </c:pt>
                <c:pt idx="1">
                  <c:v>4.0234768790851518</c:v>
                </c:pt>
                <c:pt idx="2">
                  <c:v>4.5331502297636206</c:v>
                </c:pt>
                <c:pt idx="3">
                  <c:v>6.0413516603666579</c:v>
                </c:pt>
                <c:pt idx="4">
                  <c:v>6.5717715351564721</c:v>
                </c:pt>
                <c:pt idx="5">
                  <c:v>8.5532643803707344</c:v>
                </c:pt>
                <c:pt idx="6">
                  <c:v>13.3924155986128</c:v>
                </c:pt>
              </c:numCache>
            </c:numRef>
          </c:val>
          <c:smooth val="0"/>
        </c:ser>
        <c:ser>
          <c:idx val="8"/>
          <c:order val="1"/>
          <c:tx>
            <c:strRef>
              <c:f>'Figure 1.6'!$E$10</c:f>
              <c:strCache>
                <c:ptCount val="1"/>
                <c:pt idx="0">
                  <c:v>Occupations with next to highest average scores</c:v>
                </c:pt>
              </c:strCache>
            </c:strRef>
          </c:tx>
          <c:spPr>
            <a:ln w="22225">
              <a:solidFill>
                <a:schemeClr val="tx2"/>
              </a:solidFill>
              <a:prstDash val="lgDash"/>
            </a:ln>
          </c:spPr>
          <c:marker>
            <c:symbol val="none"/>
          </c:marker>
          <c:cat>
            <c:numRef>
              <c:f>'Figure 1.6'!$F$7:$L$7</c:f>
              <c:numCache>
                <c:formatCode>General</c:formatCode>
                <c:ptCount val="7"/>
                <c:pt idx="0">
                  <c:v>1998</c:v>
                </c:pt>
                <c:pt idx="1">
                  <c:v>1999</c:v>
                </c:pt>
                <c:pt idx="2">
                  <c:v>2000</c:v>
                </c:pt>
                <c:pt idx="3">
                  <c:v>2001</c:v>
                </c:pt>
                <c:pt idx="4">
                  <c:v>2002</c:v>
                </c:pt>
                <c:pt idx="5">
                  <c:v>2003</c:v>
                </c:pt>
                <c:pt idx="6">
                  <c:v>2004</c:v>
                </c:pt>
              </c:numCache>
            </c:numRef>
          </c:cat>
          <c:val>
            <c:numRef>
              <c:f>'Figure 1.6'!$F$10:$L$10</c:f>
              <c:numCache>
                <c:formatCode>General</c:formatCode>
                <c:ptCount val="7"/>
                <c:pt idx="0">
                  <c:v>0</c:v>
                </c:pt>
                <c:pt idx="1">
                  <c:v>-0.62127290181220474</c:v>
                </c:pt>
                <c:pt idx="2">
                  <c:v>-2.5454377335925216</c:v>
                </c:pt>
                <c:pt idx="3">
                  <c:v>-3.5601959354571733</c:v>
                </c:pt>
                <c:pt idx="4">
                  <c:v>-3.1697445962416424</c:v>
                </c:pt>
                <c:pt idx="5">
                  <c:v>-2.1732817714730999</c:v>
                </c:pt>
                <c:pt idx="6">
                  <c:v>-2.7567077951494667</c:v>
                </c:pt>
              </c:numCache>
            </c:numRef>
          </c:val>
          <c:smooth val="0"/>
        </c:ser>
        <c:ser>
          <c:idx val="6"/>
          <c:order val="2"/>
          <c:tx>
            <c:strRef>
              <c:f>'Figure 1.6'!$E$9</c:f>
              <c:strCache>
                <c:ptCount val="1"/>
                <c:pt idx="0">
                  <c:v>Occupations with next to lowest average scores</c:v>
                </c:pt>
              </c:strCache>
            </c:strRef>
          </c:tx>
          <c:spPr>
            <a:ln w="47625">
              <a:solidFill>
                <a:schemeClr val="bg1">
                  <a:lumMod val="75000"/>
                </a:schemeClr>
              </a:solidFill>
              <a:prstDash val="sysDot"/>
            </a:ln>
          </c:spPr>
          <c:marker>
            <c:symbol val="none"/>
          </c:marker>
          <c:cat>
            <c:numRef>
              <c:f>'Figure 1.6'!$F$7:$L$7</c:f>
              <c:numCache>
                <c:formatCode>General</c:formatCode>
                <c:ptCount val="7"/>
                <c:pt idx="0">
                  <c:v>1998</c:v>
                </c:pt>
                <c:pt idx="1">
                  <c:v>1999</c:v>
                </c:pt>
                <c:pt idx="2">
                  <c:v>2000</c:v>
                </c:pt>
                <c:pt idx="3">
                  <c:v>2001</c:v>
                </c:pt>
                <c:pt idx="4">
                  <c:v>2002</c:v>
                </c:pt>
                <c:pt idx="5">
                  <c:v>2003</c:v>
                </c:pt>
                <c:pt idx="6">
                  <c:v>2004</c:v>
                </c:pt>
              </c:numCache>
            </c:numRef>
          </c:cat>
          <c:val>
            <c:numRef>
              <c:f>'Figure 1.6'!$F$9:$L$9</c:f>
              <c:numCache>
                <c:formatCode>General</c:formatCode>
                <c:ptCount val="7"/>
                <c:pt idx="0">
                  <c:v>0</c:v>
                </c:pt>
                <c:pt idx="1">
                  <c:v>-1.7692188992589024</c:v>
                </c:pt>
                <c:pt idx="2">
                  <c:v>-2.2394935762264225</c:v>
                </c:pt>
                <c:pt idx="3">
                  <c:v>-1.8717596214623029</c:v>
                </c:pt>
                <c:pt idx="4">
                  <c:v>-3.3735222198092174</c:v>
                </c:pt>
                <c:pt idx="5">
                  <c:v>-5.638353645776391</c:v>
                </c:pt>
                <c:pt idx="6">
                  <c:v>-7.7775349751119762</c:v>
                </c:pt>
              </c:numCache>
            </c:numRef>
          </c:val>
          <c:smooth val="0"/>
        </c:ser>
        <c:ser>
          <c:idx val="5"/>
          <c:order val="3"/>
          <c:tx>
            <c:strRef>
              <c:f>'Figure 1.6'!$E$8</c:f>
              <c:strCache>
                <c:ptCount val="1"/>
                <c:pt idx="0">
                  <c:v>Occupations with lowest average scores</c:v>
                </c:pt>
              </c:strCache>
            </c:strRef>
          </c:tx>
          <c:spPr>
            <a:ln w="22225">
              <a:solidFill>
                <a:schemeClr val="bg1">
                  <a:lumMod val="50000"/>
                </a:schemeClr>
              </a:solidFill>
            </a:ln>
          </c:spPr>
          <c:marker>
            <c:symbol val="none"/>
          </c:marker>
          <c:cat>
            <c:numRef>
              <c:f>'Figure 1.6'!$F$7:$L$7</c:f>
              <c:numCache>
                <c:formatCode>General</c:formatCode>
                <c:ptCount val="7"/>
                <c:pt idx="0">
                  <c:v>1998</c:v>
                </c:pt>
                <c:pt idx="1">
                  <c:v>1999</c:v>
                </c:pt>
                <c:pt idx="2">
                  <c:v>2000</c:v>
                </c:pt>
                <c:pt idx="3">
                  <c:v>2001</c:v>
                </c:pt>
                <c:pt idx="4">
                  <c:v>2002</c:v>
                </c:pt>
                <c:pt idx="5">
                  <c:v>2003</c:v>
                </c:pt>
                <c:pt idx="6">
                  <c:v>2004</c:v>
                </c:pt>
              </c:numCache>
            </c:numRef>
          </c:cat>
          <c:val>
            <c:numRef>
              <c:f>'Figure 1.6'!$F$8:$L$8</c:f>
              <c:numCache>
                <c:formatCode>General</c:formatCode>
                <c:ptCount val="7"/>
                <c:pt idx="0">
                  <c:v>0</c:v>
                </c:pt>
                <c:pt idx="1">
                  <c:v>-0.40281092560498166</c:v>
                </c:pt>
                <c:pt idx="2">
                  <c:v>0.95165334833176018</c:v>
                </c:pt>
                <c:pt idx="3">
                  <c:v>0.87594581653019077</c:v>
                </c:pt>
                <c:pt idx="4">
                  <c:v>1.6625094808020151</c:v>
                </c:pt>
                <c:pt idx="5">
                  <c:v>1.9873616269672709</c:v>
                </c:pt>
                <c:pt idx="6">
                  <c:v>1.2600634481269424</c:v>
                </c:pt>
              </c:numCache>
            </c:numRef>
          </c:val>
          <c:smooth val="0"/>
        </c:ser>
        <c:dLbls>
          <c:showLegendKey val="0"/>
          <c:showVal val="0"/>
          <c:showCatName val="0"/>
          <c:showSerName val="0"/>
          <c:showPercent val="0"/>
          <c:showBubbleSize val="0"/>
        </c:dLbls>
        <c:marker val="1"/>
        <c:smooth val="0"/>
        <c:axId val="89171456"/>
        <c:axId val="89172992"/>
      </c:lineChart>
      <c:catAx>
        <c:axId val="89171456"/>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low"/>
        <c:txPr>
          <a:bodyPr rot="-2460000"/>
          <a:lstStyle/>
          <a:p>
            <a:pPr>
              <a:defRPr/>
            </a:pPr>
            <a:endParaRPr lang="en-US"/>
          </a:p>
        </c:txPr>
        <c:crossAx val="89172992"/>
        <c:crosses val="autoZero"/>
        <c:auto val="1"/>
        <c:lblAlgn val="ctr"/>
        <c:lblOffset val="100"/>
        <c:tickLblSkip val="1"/>
        <c:tickMarkSkip val="1"/>
        <c:noMultiLvlLbl val="0"/>
      </c:catAx>
      <c:valAx>
        <c:axId val="89172992"/>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crossAx val="89171456"/>
        <c:crosses val="autoZero"/>
        <c:crossBetween val="between"/>
      </c:valAx>
    </c:plotArea>
    <c:legend>
      <c:legendPos val="r"/>
      <c:layout>
        <c:manualLayout>
          <c:xMode val="edge"/>
          <c:yMode val="edge"/>
          <c:x val="0.79561731317514184"/>
          <c:y val="4.2979644145912004E-3"/>
          <c:w val="0.20438268682485813"/>
          <c:h val="0.95569363067722213"/>
        </c:manualLayout>
      </c:layout>
      <c:overlay val="1"/>
      <c:txPr>
        <a:bodyPr/>
        <a:lstStyle/>
        <a:p>
          <a:pPr>
            <a:defRPr sz="800"/>
          </a:pPr>
          <a:endParaRPr lang="en-US"/>
        </a:p>
      </c:txPr>
    </c:legend>
    <c:plotVisOnly val="1"/>
    <c:dispBlanksAs val="gap"/>
    <c:showDLblsOverMax val="0"/>
  </c:chart>
  <c:printSettings>
    <c:headerFooter/>
    <c:pageMargins b="0.75000000000000766" l="0.70000000000000062" r="0.70000000000000062" t="0.75000000000000766"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0816215722288123E-2"/>
          <c:y val="6.8336123651831129E-2"/>
          <c:w val="0.94730983886382325"/>
          <c:h val="0.7131103244993976"/>
        </c:manualLayout>
      </c:layout>
      <c:barChart>
        <c:barDir val="col"/>
        <c:grouping val="stacked"/>
        <c:varyColors val="0"/>
        <c:ser>
          <c:idx val="1"/>
          <c:order val="0"/>
          <c:tx>
            <c:strRef>
              <c:f>'Figure 1.7'!$O$3</c:f>
              <c:strCache>
                <c:ptCount val="1"/>
                <c:pt idx="0">
                  <c:v>Low-skilled clerical</c:v>
                </c:pt>
              </c:strCache>
            </c:strRef>
          </c:tx>
          <c:spPr>
            <a:solidFill>
              <a:schemeClr val="accent1">
                <a:lumMod val="60000"/>
                <a:lumOff val="40000"/>
              </a:schemeClr>
            </a:solidFill>
          </c:spPr>
          <c:invertIfNegative val="0"/>
          <c:cat>
            <c:strRef>
              <c:f>'Figure 1.7'!$M$5:$M$39</c:f>
              <c:strCache>
                <c:ptCount val="35"/>
                <c:pt idx="0">
                  <c:v>Sweden</c:v>
                </c:pt>
                <c:pt idx="1">
                  <c:v>Finland</c:v>
                </c:pt>
                <c:pt idx="2">
                  <c:v>Denmark</c:v>
                </c:pt>
                <c:pt idx="3">
                  <c:v>Norway</c:v>
                </c:pt>
                <c:pt idx="4">
                  <c:v>United Kingdom</c:v>
                </c:pt>
                <c:pt idx="5">
                  <c:v>Netherlands</c:v>
                </c:pt>
                <c:pt idx="6">
                  <c:v>Malta</c:v>
                </c:pt>
                <c:pt idx="7">
                  <c:v>Cyprus¹ ²</c:v>
                </c:pt>
                <c:pt idx="8">
                  <c:v>Korea</c:v>
                </c:pt>
                <c:pt idx="9">
                  <c:v>Estonia</c:v>
                </c:pt>
                <c:pt idx="10">
                  <c:v>Ireland</c:v>
                </c:pt>
                <c:pt idx="11">
                  <c:v>Latvia</c:v>
                </c:pt>
                <c:pt idx="12">
                  <c:v>France</c:v>
                </c:pt>
                <c:pt idx="13">
                  <c:v>Luxembourg</c:v>
                </c:pt>
                <c:pt idx="14">
                  <c:v>Average</c:v>
                </c:pt>
                <c:pt idx="15">
                  <c:v>Croatia</c:v>
                </c:pt>
                <c:pt idx="16">
                  <c:v>Czech Republic</c:v>
                </c:pt>
                <c:pt idx="17">
                  <c:v>Slovak Republic</c:v>
                </c:pt>
                <c:pt idx="18">
                  <c:v>Belgium</c:v>
                </c:pt>
                <c:pt idx="19">
                  <c:v>Germany</c:v>
                </c:pt>
                <c:pt idx="20">
                  <c:v>Austria</c:v>
                </c:pt>
                <c:pt idx="21">
                  <c:v>Portugal</c:v>
                </c:pt>
                <c:pt idx="22">
                  <c:v>Slovenia</c:v>
                </c:pt>
                <c:pt idx="23">
                  <c:v>Greece</c:v>
                </c:pt>
                <c:pt idx="24">
                  <c:v>Italy</c:v>
                </c:pt>
                <c:pt idx="25">
                  <c:v>Lithuania</c:v>
                </c:pt>
                <c:pt idx="26">
                  <c:v>Montenegro</c:v>
                </c:pt>
                <c:pt idx="27">
                  <c:v>Hungary</c:v>
                </c:pt>
                <c:pt idx="28">
                  <c:v>Turkey</c:v>
                </c:pt>
                <c:pt idx="29">
                  <c:v>Spain</c:v>
                </c:pt>
                <c:pt idx="30">
                  <c:v>Bulgaria</c:v>
                </c:pt>
                <c:pt idx="31">
                  <c:v>Macedonia</c:v>
                </c:pt>
                <c:pt idx="32">
                  <c:v>Romania</c:v>
                </c:pt>
                <c:pt idx="33">
                  <c:v>Albania</c:v>
                </c:pt>
                <c:pt idx="34">
                  <c:v>Poland</c:v>
                </c:pt>
              </c:strCache>
            </c:strRef>
          </c:cat>
          <c:val>
            <c:numRef>
              <c:f>'Figure 1.7'!$O$5:$O$39</c:f>
              <c:numCache>
                <c:formatCode>0.00</c:formatCode>
                <c:ptCount val="35"/>
                <c:pt idx="0">
                  <c:v>19.777869700103416</c:v>
                </c:pt>
                <c:pt idx="1">
                  <c:v>27.511490683229813</c:v>
                </c:pt>
                <c:pt idx="2">
                  <c:v>22.574642516682555</c:v>
                </c:pt>
                <c:pt idx="3">
                  <c:v>22.289825581395348</c:v>
                </c:pt>
                <c:pt idx="4">
                  <c:v>19.018820410868127</c:v>
                </c:pt>
                <c:pt idx="5">
                  <c:v>16.884824120603017</c:v>
                </c:pt>
                <c:pt idx="6">
                  <c:v>17.918239660657477</c:v>
                </c:pt>
                <c:pt idx="7">
                  <c:v>17.184199584199586</c:v>
                </c:pt>
                <c:pt idx="8">
                  <c:v>14.970909090909087</c:v>
                </c:pt>
                <c:pt idx="9">
                  <c:v>15.047619047619046</c:v>
                </c:pt>
                <c:pt idx="10">
                  <c:v>15.635668789808916</c:v>
                </c:pt>
                <c:pt idx="11">
                  <c:v>13.675159235668788</c:v>
                </c:pt>
                <c:pt idx="12">
                  <c:v>18.046095631234945</c:v>
                </c:pt>
                <c:pt idx="13">
                  <c:v>11.890541976620616</c:v>
                </c:pt>
                <c:pt idx="14">
                  <c:v>15.477784207766151</c:v>
                </c:pt>
                <c:pt idx="15">
                  <c:v>16.961148977604672</c:v>
                </c:pt>
                <c:pt idx="16">
                  <c:v>17.292167381974249</c:v>
                </c:pt>
                <c:pt idx="17">
                  <c:v>14.367177242888404</c:v>
                </c:pt>
                <c:pt idx="18">
                  <c:v>15.267657389894623</c:v>
                </c:pt>
                <c:pt idx="19">
                  <c:v>17.561156626506026</c:v>
                </c:pt>
                <c:pt idx="20">
                  <c:v>16.486610878661086</c:v>
                </c:pt>
                <c:pt idx="21">
                  <c:v>12.728033472803347</c:v>
                </c:pt>
                <c:pt idx="22">
                  <c:v>13.180959409594095</c:v>
                </c:pt>
                <c:pt idx="23">
                  <c:v>10.105691854759568</c:v>
                </c:pt>
                <c:pt idx="24">
                  <c:v>11.579844961240308</c:v>
                </c:pt>
                <c:pt idx="25">
                  <c:v>8.1873650107991356</c:v>
                </c:pt>
                <c:pt idx="26">
                  <c:v>11.36321243523316</c:v>
                </c:pt>
                <c:pt idx="27">
                  <c:v>10.761290322580647</c:v>
                </c:pt>
                <c:pt idx="28">
                  <c:v>9.4714285714285715</c:v>
                </c:pt>
                <c:pt idx="29">
                  <c:v>11.964062500000001</c:v>
                </c:pt>
                <c:pt idx="30">
                  <c:v>8.8208333333333346</c:v>
                </c:pt>
                <c:pt idx="31">
                  <c:v>8.5381094527363164</c:v>
                </c:pt>
                <c:pt idx="32">
                  <c:v>8.4760736196319026</c:v>
                </c:pt>
                <c:pt idx="33">
                  <c:v>6.6721991701244825</c:v>
                </c:pt>
                <c:pt idx="34">
                  <c:v>7.0524328249818451</c:v>
                </c:pt>
              </c:numCache>
            </c:numRef>
          </c:val>
        </c:ser>
        <c:ser>
          <c:idx val="0"/>
          <c:order val="1"/>
          <c:tx>
            <c:strRef>
              <c:f>'Figure 1.7'!$N$3</c:f>
              <c:strCache>
                <c:ptCount val="1"/>
                <c:pt idx="0">
                  <c:v>High-skilled clerical</c:v>
                </c:pt>
              </c:strCache>
            </c:strRef>
          </c:tx>
          <c:spPr>
            <a:solidFill>
              <a:schemeClr val="tx2"/>
            </a:solidFill>
          </c:spPr>
          <c:invertIfNegative val="0"/>
          <c:cat>
            <c:strRef>
              <c:f>'Figure 1.7'!$M$5:$M$39</c:f>
              <c:strCache>
                <c:ptCount val="35"/>
                <c:pt idx="0">
                  <c:v>Sweden</c:v>
                </c:pt>
                <c:pt idx="1">
                  <c:v>Finland</c:v>
                </c:pt>
                <c:pt idx="2">
                  <c:v>Denmark</c:v>
                </c:pt>
                <c:pt idx="3">
                  <c:v>Norway</c:v>
                </c:pt>
                <c:pt idx="4">
                  <c:v>United Kingdom</c:v>
                </c:pt>
                <c:pt idx="5">
                  <c:v>Netherlands</c:v>
                </c:pt>
                <c:pt idx="6">
                  <c:v>Malta</c:v>
                </c:pt>
                <c:pt idx="7">
                  <c:v>Cyprus¹ ²</c:v>
                </c:pt>
                <c:pt idx="8">
                  <c:v>Korea</c:v>
                </c:pt>
                <c:pt idx="9">
                  <c:v>Estonia</c:v>
                </c:pt>
                <c:pt idx="10">
                  <c:v>Ireland</c:v>
                </c:pt>
                <c:pt idx="11">
                  <c:v>Latvia</c:v>
                </c:pt>
                <c:pt idx="12">
                  <c:v>France</c:v>
                </c:pt>
                <c:pt idx="13">
                  <c:v>Luxembourg</c:v>
                </c:pt>
                <c:pt idx="14">
                  <c:v>Average</c:v>
                </c:pt>
                <c:pt idx="15">
                  <c:v>Croatia</c:v>
                </c:pt>
                <c:pt idx="16">
                  <c:v>Czech Republic</c:v>
                </c:pt>
                <c:pt idx="17">
                  <c:v>Slovak Republic</c:v>
                </c:pt>
                <c:pt idx="18">
                  <c:v>Belgium</c:v>
                </c:pt>
                <c:pt idx="19">
                  <c:v>Germany</c:v>
                </c:pt>
                <c:pt idx="20">
                  <c:v>Austria</c:v>
                </c:pt>
                <c:pt idx="21">
                  <c:v>Portugal</c:v>
                </c:pt>
                <c:pt idx="22">
                  <c:v>Slovenia</c:v>
                </c:pt>
                <c:pt idx="23">
                  <c:v>Greece</c:v>
                </c:pt>
                <c:pt idx="24">
                  <c:v>Italy</c:v>
                </c:pt>
                <c:pt idx="25">
                  <c:v>Lithuania</c:v>
                </c:pt>
                <c:pt idx="26">
                  <c:v>Montenegro</c:v>
                </c:pt>
                <c:pt idx="27">
                  <c:v>Hungary</c:v>
                </c:pt>
                <c:pt idx="28">
                  <c:v>Turkey</c:v>
                </c:pt>
                <c:pt idx="29">
                  <c:v>Spain</c:v>
                </c:pt>
                <c:pt idx="30">
                  <c:v>Bulgaria</c:v>
                </c:pt>
                <c:pt idx="31">
                  <c:v>Macedonia</c:v>
                </c:pt>
                <c:pt idx="32">
                  <c:v>Romania</c:v>
                </c:pt>
                <c:pt idx="33">
                  <c:v>Albania</c:v>
                </c:pt>
                <c:pt idx="34">
                  <c:v>Poland</c:v>
                </c:pt>
              </c:strCache>
            </c:strRef>
          </c:cat>
          <c:val>
            <c:numRef>
              <c:f>'Figure 1.7'!$N$5:$N$39</c:f>
              <c:numCache>
                <c:formatCode>0.00</c:formatCode>
                <c:ptCount val="35"/>
                <c:pt idx="0">
                  <c:v>25.252119958634957</c:v>
                </c:pt>
                <c:pt idx="1">
                  <c:v>11.743478260869566</c:v>
                </c:pt>
                <c:pt idx="2">
                  <c:v>15.138798856053384</c:v>
                </c:pt>
                <c:pt idx="3">
                  <c:v>11.819282945736434</c:v>
                </c:pt>
                <c:pt idx="4">
                  <c:v>13.405765407554673</c:v>
                </c:pt>
                <c:pt idx="5">
                  <c:v>14.891356783919596</c:v>
                </c:pt>
                <c:pt idx="6">
                  <c:v>13.530858960763521</c:v>
                </c:pt>
                <c:pt idx="7">
                  <c:v>11.932328482328483</c:v>
                </c:pt>
                <c:pt idx="8">
                  <c:v>13.764064171122994</c:v>
                </c:pt>
                <c:pt idx="9">
                  <c:v>13.417207792207792</c:v>
                </c:pt>
                <c:pt idx="10">
                  <c:v>11.725477707006371</c:v>
                </c:pt>
                <c:pt idx="11">
                  <c:v>13.316348195329086</c:v>
                </c:pt>
                <c:pt idx="12">
                  <c:v>8.7204678362573098</c:v>
                </c:pt>
                <c:pt idx="13">
                  <c:v>13.7163655685441</c:v>
                </c:pt>
                <c:pt idx="14">
                  <c:v>10.064138831253137</c:v>
                </c:pt>
                <c:pt idx="15">
                  <c:v>7.2727361246348581</c:v>
                </c:pt>
                <c:pt idx="16">
                  <c:v>5.9665236051502157</c:v>
                </c:pt>
                <c:pt idx="17">
                  <c:v>8.6757111597374177</c:v>
                </c:pt>
                <c:pt idx="18">
                  <c:v>7.7293704404215067</c:v>
                </c:pt>
                <c:pt idx="19">
                  <c:v>5.2358554216867459</c:v>
                </c:pt>
                <c:pt idx="20">
                  <c:v>6.1150627615062767</c:v>
                </c:pt>
                <c:pt idx="21">
                  <c:v>7.680753138075314</c:v>
                </c:pt>
                <c:pt idx="22">
                  <c:v>6.7086346863468638</c:v>
                </c:pt>
                <c:pt idx="23">
                  <c:v>8.4904808635917561</c:v>
                </c:pt>
                <c:pt idx="24">
                  <c:v>6.900493305144467</c:v>
                </c:pt>
                <c:pt idx="25">
                  <c:v>10.225269978401727</c:v>
                </c:pt>
                <c:pt idx="26">
                  <c:v>6.6603108808290168</c:v>
                </c:pt>
                <c:pt idx="27">
                  <c:v>7.1947970863683652</c:v>
                </c:pt>
                <c:pt idx="28">
                  <c:v>8.127472527472527</c:v>
                </c:pt>
                <c:pt idx="29">
                  <c:v>4.453125</c:v>
                </c:pt>
                <c:pt idx="30">
                  <c:v>6.7122916666666672</c:v>
                </c:pt>
                <c:pt idx="31">
                  <c:v>5.8188059701492536</c:v>
                </c:pt>
                <c:pt idx="32">
                  <c:v>5.4495910020449898</c:v>
                </c:pt>
                <c:pt idx="33">
                  <c:v>5.7261410788381744</c:v>
                </c:pt>
                <c:pt idx="34">
                  <c:v>4.666666666666667</c:v>
                </c:pt>
              </c:numCache>
            </c:numRef>
          </c:val>
        </c:ser>
        <c:ser>
          <c:idx val="3"/>
          <c:order val="2"/>
          <c:tx>
            <c:strRef>
              <c:f>'Figure 1.7'!$Q$3</c:f>
              <c:strCache>
                <c:ptCount val="1"/>
                <c:pt idx="0">
                  <c:v>Low-skilled manual</c:v>
                </c:pt>
              </c:strCache>
            </c:strRef>
          </c:tx>
          <c:spPr>
            <a:solidFill>
              <a:schemeClr val="bg1">
                <a:lumMod val="75000"/>
              </a:schemeClr>
            </a:solidFill>
          </c:spPr>
          <c:invertIfNegative val="0"/>
          <c:cat>
            <c:strRef>
              <c:f>'Figure 1.7'!$M$5:$M$39</c:f>
              <c:strCache>
                <c:ptCount val="35"/>
                <c:pt idx="0">
                  <c:v>Sweden</c:v>
                </c:pt>
                <c:pt idx="1">
                  <c:v>Finland</c:v>
                </c:pt>
                <c:pt idx="2">
                  <c:v>Denmark</c:v>
                </c:pt>
                <c:pt idx="3">
                  <c:v>Norway</c:v>
                </c:pt>
                <c:pt idx="4">
                  <c:v>United Kingdom</c:v>
                </c:pt>
                <c:pt idx="5">
                  <c:v>Netherlands</c:v>
                </c:pt>
                <c:pt idx="6">
                  <c:v>Malta</c:v>
                </c:pt>
                <c:pt idx="7">
                  <c:v>Cyprus¹ ²</c:v>
                </c:pt>
                <c:pt idx="8">
                  <c:v>Korea</c:v>
                </c:pt>
                <c:pt idx="9">
                  <c:v>Estonia</c:v>
                </c:pt>
                <c:pt idx="10">
                  <c:v>Ireland</c:v>
                </c:pt>
                <c:pt idx="11">
                  <c:v>Latvia</c:v>
                </c:pt>
                <c:pt idx="12">
                  <c:v>France</c:v>
                </c:pt>
                <c:pt idx="13">
                  <c:v>Luxembourg</c:v>
                </c:pt>
                <c:pt idx="14">
                  <c:v>Average</c:v>
                </c:pt>
                <c:pt idx="15">
                  <c:v>Croatia</c:v>
                </c:pt>
                <c:pt idx="16">
                  <c:v>Czech Republic</c:v>
                </c:pt>
                <c:pt idx="17">
                  <c:v>Slovak Republic</c:v>
                </c:pt>
                <c:pt idx="18">
                  <c:v>Belgium</c:v>
                </c:pt>
                <c:pt idx="19">
                  <c:v>Germany</c:v>
                </c:pt>
                <c:pt idx="20">
                  <c:v>Austria</c:v>
                </c:pt>
                <c:pt idx="21">
                  <c:v>Portugal</c:v>
                </c:pt>
                <c:pt idx="22">
                  <c:v>Slovenia</c:v>
                </c:pt>
                <c:pt idx="23">
                  <c:v>Greece</c:v>
                </c:pt>
                <c:pt idx="24">
                  <c:v>Italy</c:v>
                </c:pt>
                <c:pt idx="25">
                  <c:v>Lithuania</c:v>
                </c:pt>
                <c:pt idx="26">
                  <c:v>Montenegro</c:v>
                </c:pt>
                <c:pt idx="27">
                  <c:v>Hungary</c:v>
                </c:pt>
                <c:pt idx="28">
                  <c:v>Turkey</c:v>
                </c:pt>
                <c:pt idx="29">
                  <c:v>Spain</c:v>
                </c:pt>
                <c:pt idx="30">
                  <c:v>Bulgaria</c:v>
                </c:pt>
                <c:pt idx="31">
                  <c:v>Macedonia</c:v>
                </c:pt>
                <c:pt idx="32">
                  <c:v>Romania</c:v>
                </c:pt>
                <c:pt idx="33">
                  <c:v>Albania</c:v>
                </c:pt>
                <c:pt idx="34">
                  <c:v>Poland</c:v>
                </c:pt>
              </c:strCache>
            </c:strRef>
          </c:cat>
          <c:val>
            <c:numRef>
              <c:f>'Figure 1.7'!$Q$5:$Q$39</c:f>
              <c:numCache>
                <c:formatCode>0.00</c:formatCode>
                <c:ptCount val="35"/>
                <c:pt idx="0">
                  <c:v>-3.830093071354705</c:v>
                </c:pt>
                <c:pt idx="1">
                  <c:v>-8.1884057971014492</c:v>
                </c:pt>
                <c:pt idx="2">
                  <c:v>-7.0467111534795039</c:v>
                </c:pt>
                <c:pt idx="3">
                  <c:v>-3.9904069767441861</c:v>
                </c:pt>
                <c:pt idx="4">
                  <c:v>-4.570576540755467</c:v>
                </c:pt>
                <c:pt idx="5">
                  <c:v>-3.66251256281407</c:v>
                </c:pt>
                <c:pt idx="6">
                  <c:v>-7.1825026511134675</c:v>
                </c:pt>
                <c:pt idx="7">
                  <c:v>-4.2731808731808725</c:v>
                </c:pt>
                <c:pt idx="8">
                  <c:v>-3.9532620320855618</c:v>
                </c:pt>
                <c:pt idx="9">
                  <c:v>-7.7483766233766236</c:v>
                </c:pt>
                <c:pt idx="10">
                  <c:v>-5.3075371549893839</c:v>
                </c:pt>
                <c:pt idx="11">
                  <c:v>-6.2515923566878975</c:v>
                </c:pt>
                <c:pt idx="12">
                  <c:v>-4.4429308565531471</c:v>
                </c:pt>
                <c:pt idx="13">
                  <c:v>-4.6852284803400641</c:v>
                </c:pt>
                <c:pt idx="14">
                  <c:v>-5.0182082524128608</c:v>
                </c:pt>
                <c:pt idx="15">
                  <c:v>-5.2315481986368058</c:v>
                </c:pt>
                <c:pt idx="16">
                  <c:v>-7.3143776824034337</c:v>
                </c:pt>
                <c:pt idx="17">
                  <c:v>-7.3672866520787732</c:v>
                </c:pt>
                <c:pt idx="18">
                  <c:v>-5.0717103485544444</c:v>
                </c:pt>
                <c:pt idx="19">
                  <c:v>-4.6141686746987949</c:v>
                </c:pt>
                <c:pt idx="20">
                  <c:v>-5.113389121338912</c:v>
                </c:pt>
                <c:pt idx="21">
                  <c:v>-6.0486401673640176</c:v>
                </c:pt>
                <c:pt idx="22">
                  <c:v>-4.9692988929889301</c:v>
                </c:pt>
                <c:pt idx="23">
                  <c:v>-3.0736015701668302</c:v>
                </c:pt>
                <c:pt idx="24">
                  <c:v>-2.4962649753347428</c:v>
                </c:pt>
                <c:pt idx="25">
                  <c:v>-6.2144708423326138</c:v>
                </c:pt>
                <c:pt idx="26">
                  <c:v>-4.415233160621761</c:v>
                </c:pt>
                <c:pt idx="27">
                  <c:v>-5.8957336108220604</c:v>
                </c:pt>
                <c:pt idx="28">
                  <c:v>-3.15</c:v>
                </c:pt>
                <c:pt idx="29">
                  <c:v>-4.9466666666666663</c:v>
                </c:pt>
                <c:pt idx="30">
                  <c:v>-5.2959375</c:v>
                </c:pt>
                <c:pt idx="31">
                  <c:v>-4.4308457711442779</c:v>
                </c:pt>
                <c:pt idx="32">
                  <c:v>-7.8566462167689162</c:v>
                </c:pt>
                <c:pt idx="33">
                  <c:v>-4.0019709543568469</c:v>
                </c:pt>
                <c:pt idx="34">
                  <c:v>-2.9498184458968773</c:v>
                </c:pt>
              </c:numCache>
            </c:numRef>
          </c:val>
        </c:ser>
        <c:ser>
          <c:idx val="2"/>
          <c:order val="3"/>
          <c:tx>
            <c:strRef>
              <c:f>'Figure 1.7'!$P$3</c:f>
              <c:strCache>
                <c:ptCount val="1"/>
                <c:pt idx="0">
                  <c:v>High-skilled manual</c:v>
                </c:pt>
              </c:strCache>
            </c:strRef>
          </c:tx>
          <c:spPr>
            <a:solidFill>
              <a:schemeClr val="bg1">
                <a:lumMod val="50000"/>
              </a:schemeClr>
            </a:solidFill>
          </c:spPr>
          <c:invertIfNegative val="0"/>
          <c:cat>
            <c:strRef>
              <c:f>'Figure 1.7'!$M$5:$M$39</c:f>
              <c:strCache>
                <c:ptCount val="35"/>
                <c:pt idx="0">
                  <c:v>Sweden</c:v>
                </c:pt>
                <c:pt idx="1">
                  <c:v>Finland</c:v>
                </c:pt>
                <c:pt idx="2">
                  <c:v>Denmark</c:v>
                </c:pt>
                <c:pt idx="3">
                  <c:v>Norway</c:v>
                </c:pt>
                <c:pt idx="4">
                  <c:v>United Kingdom</c:v>
                </c:pt>
                <c:pt idx="5">
                  <c:v>Netherlands</c:v>
                </c:pt>
                <c:pt idx="6">
                  <c:v>Malta</c:v>
                </c:pt>
                <c:pt idx="7">
                  <c:v>Cyprus¹ ²</c:v>
                </c:pt>
                <c:pt idx="8">
                  <c:v>Korea</c:v>
                </c:pt>
                <c:pt idx="9">
                  <c:v>Estonia</c:v>
                </c:pt>
                <c:pt idx="10">
                  <c:v>Ireland</c:v>
                </c:pt>
                <c:pt idx="11">
                  <c:v>Latvia</c:v>
                </c:pt>
                <c:pt idx="12">
                  <c:v>France</c:v>
                </c:pt>
                <c:pt idx="13">
                  <c:v>Luxembourg</c:v>
                </c:pt>
                <c:pt idx="14">
                  <c:v>Average</c:v>
                </c:pt>
                <c:pt idx="15">
                  <c:v>Croatia</c:v>
                </c:pt>
                <c:pt idx="16">
                  <c:v>Czech Republic</c:v>
                </c:pt>
                <c:pt idx="17">
                  <c:v>Slovak Republic</c:v>
                </c:pt>
                <c:pt idx="18">
                  <c:v>Belgium</c:v>
                </c:pt>
                <c:pt idx="19">
                  <c:v>Germany</c:v>
                </c:pt>
                <c:pt idx="20">
                  <c:v>Austria</c:v>
                </c:pt>
                <c:pt idx="21">
                  <c:v>Portugal</c:v>
                </c:pt>
                <c:pt idx="22">
                  <c:v>Slovenia</c:v>
                </c:pt>
                <c:pt idx="23">
                  <c:v>Greece</c:v>
                </c:pt>
                <c:pt idx="24">
                  <c:v>Italy</c:v>
                </c:pt>
                <c:pt idx="25">
                  <c:v>Lithuania</c:v>
                </c:pt>
                <c:pt idx="26">
                  <c:v>Montenegro</c:v>
                </c:pt>
                <c:pt idx="27">
                  <c:v>Hungary</c:v>
                </c:pt>
                <c:pt idx="28">
                  <c:v>Turkey</c:v>
                </c:pt>
                <c:pt idx="29">
                  <c:v>Spain</c:v>
                </c:pt>
                <c:pt idx="30">
                  <c:v>Bulgaria</c:v>
                </c:pt>
                <c:pt idx="31">
                  <c:v>Macedonia</c:v>
                </c:pt>
                <c:pt idx="32">
                  <c:v>Romania</c:v>
                </c:pt>
                <c:pt idx="33">
                  <c:v>Albania</c:v>
                </c:pt>
                <c:pt idx="34">
                  <c:v>Poland</c:v>
                </c:pt>
              </c:strCache>
            </c:strRef>
          </c:cat>
          <c:val>
            <c:numRef>
              <c:f>'Figure 1.7'!$P$5:$P$39</c:f>
              <c:numCache>
                <c:formatCode>0.00</c:formatCode>
                <c:ptCount val="35"/>
                <c:pt idx="0">
                  <c:v>-2.6018614270941054</c:v>
                </c:pt>
                <c:pt idx="1">
                  <c:v>-5.392650103519669</c:v>
                </c:pt>
                <c:pt idx="2">
                  <c:v>-3.6491897044804578</c:v>
                </c:pt>
                <c:pt idx="3">
                  <c:v>-3.1710271317829455</c:v>
                </c:pt>
                <c:pt idx="4">
                  <c:v>-2.4153744201457923</c:v>
                </c:pt>
                <c:pt idx="5">
                  <c:v>-1.9696482412060301</c:v>
                </c:pt>
                <c:pt idx="6">
                  <c:v>-4.6078472958642624</c:v>
                </c:pt>
                <c:pt idx="7">
                  <c:v>-6.1147609147609154</c:v>
                </c:pt>
                <c:pt idx="8">
                  <c:v>-5.1131550802139039</c:v>
                </c:pt>
                <c:pt idx="9">
                  <c:v>-5.0857142857142854</c:v>
                </c:pt>
                <c:pt idx="10">
                  <c:v>-3.6624203821656049</c:v>
                </c:pt>
                <c:pt idx="11">
                  <c:v>-4.1579617834394904</c:v>
                </c:pt>
                <c:pt idx="12">
                  <c:v>-3.3594771241830066</c:v>
                </c:pt>
                <c:pt idx="13">
                  <c:v>-3.5026567481402768</c:v>
                </c:pt>
                <c:pt idx="14">
                  <c:v>-3.5468852354299703</c:v>
                </c:pt>
                <c:pt idx="15">
                  <c:v>-3.3143135345666987</c:v>
                </c:pt>
                <c:pt idx="16">
                  <c:v>-4.8988197424892705</c:v>
                </c:pt>
                <c:pt idx="17">
                  <c:v>-3.0850109409190369</c:v>
                </c:pt>
                <c:pt idx="18">
                  <c:v>-2.7391515806538775</c:v>
                </c:pt>
                <c:pt idx="19">
                  <c:v>-3.5662650602409638</c:v>
                </c:pt>
                <c:pt idx="20">
                  <c:v>-4.3531380753138071</c:v>
                </c:pt>
                <c:pt idx="21">
                  <c:v>-4.2608786610878662</c:v>
                </c:pt>
                <c:pt idx="22">
                  <c:v>-4.0904797047970485</c:v>
                </c:pt>
                <c:pt idx="23">
                  <c:v>-3.0717369970559374</c:v>
                </c:pt>
                <c:pt idx="24">
                  <c:v>-3.1331923890063424</c:v>
                </c:pt>
                <c:pt idx="25">
                  <c:v>-5.6110151187904966</c:v>
                </c:pt>
                <c:pt idx="26">
                  <c:v>-4.239896373056995</c:v>
                </c:pt>
                <c:pt idx="27">
                  <c:v>-3.5712799167533817</c:v>
                </c:pt>
                <c:pt idx="28">
                  <c:v>-2.3692307692307688</c:v>
                </c:pt>
                <c:pt idx="29">
                  <c:v>-2.7222916666666666</c:v>
                </c:pt>
                <c:pt idx="30">
                  <c:v>-1.9504166666666667</c:v>
                </c:pt>
                <c:pt idx="31">
                  <c:v>-3.1879601990049751</c:v>
                </c:pt>
                <c:pt idx="32">
                  <c:v>-6.6953987730061337</c:v>
                </c:pt>
                <c:pt idx="33">
                  <c:v>-5.2151452282157678</c:v>
                </c:pt>
                <c:pt idx="34">
                  <c:v>-3.3405954974582421</c:v>
                </c:pt>
              </c:numCache>
            </c:numRef>
          </c:val>
        </c:ser>
        <c:dLbls>
          <c:showLegendKey val="0"/>
          <c:showVal val="0"/>
          <c:showCatName val="0"/>
          <c:showSerName val="0"/>
          <c:showPercent val="0"/>
          <c:showBubbleSize val="0"/>
        </c:dLbls>
        <c:gapWidth val="150"/>
        <c:overlap val="100"/>
        <c:axId val="91336064"/>
        <c:axId val="91337856"/>
      </c:barChart>
      <c:lineChart>
        <c:grouping val="standard"/>
        <c:varyColors val="0"/>
        <c:ser>
          <c:idx val="4"/>
          <c:order val="4"/>
          <c:tx>
            <c:strRef>
              <c:f>'Figure 1.7'!$R$3:$R$4</c:f>
              <c:strCache>
                <c:ptCount val="1"/>
                <c:pt idx="0">
                  <c:v>Total</c:v>
                </c:pt>
              </c:strCache>
            </c:strRef>
          </c:tx>
          <c:marker>
            <c:symbol val="none"/>
          </c:marker>
          <c:cat>
            <c:strRef>
              <c:f>'Figure 1.7'!$M$5:$M$39</c:f>
              <c:strCache>
                <c:ptCount val="35"/>
                <c:pt idx="0">
                  <c:v>Sweden</c:v>
                </c:pt>
                <c:pt idx="1">
                  <c:v>Finland</c:v>
                </c:pt>
                <c:pt idx="2">
                  <c:v>Denmark</c:v>
                </c:pt>
                <c:pt idx="3">
                  <c:v>Norway</c:v>
                </c:pt>
                <c:pt idx="4">
                  <c:v>United Kingdom</c:v>
                </c:pt>
                <c:pt idx="5">
                  <c:v>Netherlands</c:v>
                </c:pt>
                <c:pt idx="6">
                  <c:v>Malta</c:v>
                </c:pt>
                <c:pt idx="7">
                  <c:v>Cyprus¹ ²</c:v>
                </c:pt>
                <c:pt idx="8">
                  <c:v>Korea</c:v>
                </c:pt>
                <c:pt idx="9">
                  <c:v>Estonia</c:v>
                </c:pt>
                <c:pt idx="10">
                  <c:v>Ireland</c:v>
                </c:pt>
                <c:pt idx="11">
                  <c:v>Latvia</c:v>
                </c:pt>
                <c:pt idx="12">
                  <c:v>France</c:v>
                </c:pt>
                <c:pt idx="13">
                  <c:v>Luxembourg</c:v>
                </c:pt>
                <c:pt idx="14">
                  <c:v>Average</c:v>
                </c:pt>
                <c:pt idx="15">
                  <c:v>Croatia</c:v>
                </c:pt>
                <c:pt idx="16">
                  <c:v>Czech Republic</c:v>
                </c:pt>
                <c:pt idx="17">
                  <c:v>Slovak Republic</c:v>
                </c:pt>
                <c:pt idx="18">
                  <c:v>Belgium</c:v>
                </c:pt>
                <c:pt idx="19">
                  <c:v>Germany</c:v>
                </c:pt>
                <c:pt idx="20">
                  <c:v>Austria</c:v>
                </c:pt>
                <c:pt idx="21">
                  <c:v>Portugal</c:v>
                </c:pt>
                <c:pt idx="22">
                  <c:v>Slovenia</c:v>
                </c:pt>
                <c:pt idx="23">
                  <c:v>Greece</c:v>
                </c:pt>
                <c:pt idx="24">
                  <c:v>Italy</c:v>
                </c:pt>
                <c:pt idx="25">
                  <c:v>Lithuania</c:v>
                </c:pt>
                <c:pt idx="26">
                  <c:v>Montenegro</c:v>
                </c:pt>
                <c:pt idx="27">
                  <c:v>Hungary</c:v>
                </c:pt>
                <c:pt idx="28">
                  <c:v>Turkey</c:v>
                </c:pt>
                <c:pt idx="29">
                  <c:v>Spain</c:v>
                </c:pt>
                <c:pt idx="30">
                  <c:v>Bulgaria</c:v>
                </c:pt>
                <c:pt idx="31">
                  <c:v>Macedonia</c:v>
                </c:pt>
                <c:pt idx="32">
                  <c:v>Romania</c:v>
                </c:pt>
                <c:pt idx="33">
                  <c:v>Albania</c:v>
                </c:pt>
                <c:pt idx="34">
                  <c:v>Poland</c:v>
                </c:pt>
              </c:strCache>
            </c:strRef>
          </c:cat>
          <c:val>
            <c:numRef>
              <c:f>'Figure 1.7'!$R$5:$R$39</c:f>
              <c:numCache>
                <c:formatCode>0.00</c:formatCode>
                <c:ptCount val="35"/>
                <c:pt idx="0">
                  <c:v>50.2</c:v>
                </c:pt>
                <c:pt idx="1">
                  <c:v>52.2</c:v>
                </c:pt>
                <c:pt idx="2">
                  <c:v>48.199999999999996</c:v>
                </c:pt>
                <c:pt idx="3">
                  <c:v>41</c:v>
                </c:pt>
                <c:pt idx="4">
                  <c:v>39.800000000000004</c:v>
                </c:pt>
                <c:pt idx="5">
                  <c:v>37.1</c:v>
                </c:pt>
                <c:pt idx="6">
                  <c:v>43.6</c:v>
                </c:pt>
                <c:pt idx="7">
                  <c:v>38.699999999999996</c:v>
                </c:pt>
                <c:pt idx="8">
                  <c:v>37.6</c:v>
                </c:pt>
                <c:pt idx="9">
                  <c:v>41.5</c:v>
                </c:pt>
                <c:pt idx="10">
                  <c:v>37.6</c:v>
                </c:pt>
                <c:pt idx="11">
                  <c:v>37</c:v>
                </c:pt>
                <c:pt idx="12">
                  <c:v>34.799999999999997</c:v>
                </c:pt>
                <c:pt idx="13">
                  <c:v>34</c:v>
                </c:pt>
                <c:pt idx="14">
                  <c:v>34.008695652173905</c:v>
                </c:pt>
                <c:pt idx="15">
                  <c:v>32</c:v>
                </c:pt>
                <c:pt idx="16">
                  <c:v>35.499999999999993</c:v>
                </c:pt>
                <c:pt idx="17">
                  <c:v>32.699999999999996</c:v>
                </c:pt>
                <c:pt idx="18">
                  <c:v>30.600000000000005</c:v>
                </c:pt>
                <c:pt idx="19">
                  <c:v>31.1</c:v>
                </c:pt>
                <c:pt idx="20">
                  <c:v>32.300000000000004</c:v>
                </c:pt>
                <c:pt idx="21">
                  <c:v>30.3</c:v>
                </c:pt>
                <c:pt idx="22">
                  <c:v>28.9</c:v>
                </c:pt>
                <c:pt idx="23">
                  <c:v>25.4</c:v>
                </c:pt>
                <c:pt idx="24">
                  <c:v>23.5</c:v>
                </c:pt>
                <c:pt idx="25">
                  <c:v>30.599999999999998</c:v>
                </c:pt>
                <c:pt idx="26">
                  <c:v>26.5</c:v>
                </c:pt>
                <c:pt idx="27">
                  <c:v>27.800000000000004</c:v>
                </c:pt>
                <c:pt idx="28">
                  <c:v>20.8</c:v>
                </c:pt>
                <c:pt idx="29">
                  <c:v>24.9</c:v>
                </c:pt>
                <c:pt idx="30">
                  <c:v>22.3</c:v>
                </c:pt>
                <c:pt idx="31">
                  <c:v>20.9</c:v>
                </c:pt>
                <c:pt idx="32">
                  <c:v>28.799999999999997</c:v>
                </c:pt>
                <c:pt idx="33">
                  <c:v>22</c:v>
                </c:pt>
                <c:pt idx="34">
                  <c:v>18.399999999999999</c:v>
                </c:pt>
              </c:numCache>
            </c:numRef>
          </c:val>
          <c:smooth val="0"/>
        </c:ser>
        <c:dLbls>
          <c:showLegendKey val="0"/>
          <c:showVal val="0"/>
          <c:showCatName val="0"/>
          <c:showSerName val="0"/>
          <c:showPercent val="0"/>
          <c:showBubbleSize val="0"/>
        </c:dLbls>
        <c:marker val="1"/>
        <c:smooth val="0"/>
        <c:axId val="91336064"/>
        <c:axId val="91337856"/>
      </c:lineChart>
      <c:catAx>
        <c:axId val="91336064"/>
        <c:scaling>
          <c:orientation val="minMax"/>
        </c:scaling>
        <c:delete val="0"/>
        <c:axPos val="b"/>
        <c:numFmt formatCode="General" sourceLinked="1"/>
        <c:majorTickMark val="none"/>
        <c:minorTickMark val="none"/>
        <c:tickLblPos val="low"/>
        <c:txPr>
          <a:bodyPr rot="-5400000" vert="horz"/>
          <a:lstStyle/>
          <a:p>
            <a:pPr>
              <a:defRPr sz="800"/>
            </a:pPr>
            <a:endParaRPr lang="en-US"/>
          </a:p>
        </c:txPr>
        <c:crossAx val="91337856"/>
        <c:crosses val="autoZero"/>
        <c:auto val="1"/>
        <c:lblAlgn val="ctr"/>
        <c:lblOffset val="100"/>
        <c:noMultiLvlLbl val="0"/>
      </c:catAx>
      <c:valAx>
        <c:axId val="91337856"/>
        <c:scaling>
          <c:orientation val="minMax"/>
        </c:scaling>
        <c:delete val="0"/>
        <c:axPos val="l"/>
        <c:majorGridlines>
          <c:spPr>
            <a:ln>
              <a:solidFill>
                <a:schemeClr val="bg1">
                  <a:lumMod val="75000"/>
                </a:schemeClr>
              </a:solidFill>
            </a:ln>
          </c:spPr>
        </c:majorGridlines>
        <c:numFmt formatCode="#,##0;[Black]#,##0" sourceLinked="0"/>
        <c:majorTickMark val="out"/>
        <c:minorTickMark val="none"/>
        <c:tickLblPos val="nextTo"/>
        <c:txPr>
          <a:bodyPr rot="0" vert="horz"/>
          <a:lstStyle/>
          <a:p>
            <a:pPr>
              <a:defRPr sz="800"/>
            </a:pPr>
            <a:endParaRPr lang="en-US"/>
          </a:p>
        </c:txPr>
        <c:crossAx val="91336064"/>
        <c:crosses val="autoZero"/>
        <c:crossBetween val="between"/>
      </c:valAx>
    </c:plotArea>
    <c:plotVisOnly val="1"/>
    <c:dispBlanksAs val="gap"/>
    <c:showDLblsOverMax val="0"/>
  </c:chart>
  <c:printSettings>
    <c:headerFooter/>
    <c:pageMargins b="0.75000000000000355" l="0.70000000000000062" r="0.70000000000000062" t="0.75000000000000355"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0816215722288123E-2"/>
          <c:y val="6.8336123651831129E-2"/>
          <c:w val="0.94730983886382325"/>
          <c:h val="0.7131103244993976"/>
        </c:manualLayout>
      </c:layout>
      <c:barChart>
        <c:barDir val="col"/>
        <c:grouping val="stacked"/>
        <c:varyColors val="0"/>
        <c:ser>
          <c:idx val="0"/>
          <c:order val="0"/>
          <c:tx>
            <c:strRef>
              <c:f>'Figure 1.7'!$X$3:$X$4</c:f>
              <c:strCache>
                <c:ptCount val="1"/>
                <c:pt idx="0">
                  <c:v>Low-skilled clerical</c:v>
                </c:pt>
              </c:strCache>
            </c:strRef>
          </c:tx>
          <c:spPr>
            <a:solidFill>
              <a:schemeClr val="accent1">
                <a:lumMod val="60000"/>
                <a:lumOff val="40000"/>
              </a:schemeClr>
            </a:solidFill>
          </c:spPr>
          <c:invertIfNegative val="0"/>
          <c:cat>
            <c:strRef>
              <c:f>'Figure 1.7'!$V$5:$V$39</c:f>
              <c:strCache>
                <c:ptCount val="35"/>
                <c:pt idx="0">
                  <c:v>Sweden</c:v>
                </c:pt>
                <c:pt idx="1">
                  <c:v>Finland</c:v>
                </c:pt>
                <c:pt idx="2">
                  <c:v>Norway</c:v>
                </c:pt>
                <c:pt idx="3">
                  <c:v>Denmark</c:v>
                </c:pt>
                <c:pt idx="4">
                  <c:v>United Kingdom</c:v>
                </c:pt>
                <c:pt idx="5">
                  <c:v>Netherlands</c:v>
                </c:pt>
                <c:pt idx="6">
                  <c:v>Malta</c:v>
                </c:pt>
                <c:pt idx="7">
                  <c:v>Luxembourg</c:v>
                </c:pt>
                <c:pt idx="8">
                  <c:v>Cyprus¹ ²</c:v>
                </c:pt>
                <c:pt idx="9">
                  <c:v>Ireland</c:v>
                </c:pt>
                <c:pt idx="10">
                  <c:v>Belgium</c:v>
                </c:pt>
                <c:pt idx="11">
                  <c:v>Germany</c:v>
                </c:pt>
                <c:pt idx="12">
                  <c:v>Korea</c:v>
                </c:pt>
                <c:pt idx="13">
                  <c:v>Latvia</c:v>
                </c:pt>
                <c:pt idx="14">
                  <c:v>Austria</c:v>
                </c:pt>
                <c:pt idx="15">
                  <c:v>Average</c:v>
                </c:pt>
                <c:pt idx="16">
                  <c:v>Estonia</c:v>
                </c:pt>
                <c:pt idx="17">
                  <c:v>Croatia</c:v>
                </c:pt>
                <c:pt idx="18">
                  <c:v>Slovak Republic</c:v>
                </c:pt>
                <c:pt idx="19">
                  <c:v>France</c:v>
                </c:pt>
                <c:pt idx="20">
                  <c:v>Portugal</c:v>
                </c:pt>
                <c:pt idx="21">
                  <c:v>Lithuania</c:v>
                </c:pt>
                <c:pt idx="22">
                  <c:v>Italy</c:v>
                </c:pt>
                <c:pt idx="23">
                  <c:v>Spain</c:v>
                </c:pt>
                <c:pt idx="24">
                  <c:v>Slovenia</c:v>
                </c:pt>
                <c:pt idx="25">
                  <c:v>Czech Republic</c:v>
                </c:pt>
                <c:pt idx="26">
                  <c:v>Hungary</c:v>
                </c:pt>
                <c:pt idx="27">
                  <c:v>Greece</c:v>
                </c:pt>
                <c:pt idx="28">
                  <c:v>Montenegro</c:v>
                </c:pt>
                <c:pt idx="29">
                  <c:v>Macedonia</c:v>
                </c:pt>
                <c:pt idx="30">
                  <c:v>Turkey</c:v>
                </c:pt>
                <c:pt idx="31">
                  <c:v>Poland</c:v>
                </c:pt>
                <c:pt idx="32">
                  <c:v>Romania</c:v>
                </c:pt>
                <c:pt idx="33">
                  <c:v>Bulgaria</c:v>
                </c:pt>
                <c:pt idx="34">
                  <c:v>Albania</c:v>
                </c:pt>
              </c:strCache>
            </c:strRef>
          </c:cat>
          <c:val>
            <c:numRef>
              <c:f>'Figure 1.7'!$X$5:$X$39</c:f>
              <c:numCache>
                <c:formatCode>0.00</c:formatCode>
                <c:ptCount val="35"/>
                <c:pt idx="0">
                  <c:v>20.153235908141966</c:v>
                </c:pt>
                <c:pt idx="1">
                  <c:v>29.798963730569948</c:v>
                </c:pt>
                <c:pt idx="2">
                  <c:v>26.380813953488374</c:v>
                </c:pt>
                <c:pt idx="3">
                  <c:v>24.246857142857145</c:v>
                </c:pt>
                <c:pt idx="4">
                  <c:v>22.635169210351695</c:v>
                </c:pt>
                <c:pt idx="5">
                  <c:v>18.663041289023163</c:v>
                </c:pt>
                <c:pt idx="6">
                  <c:v>22.705696202531641</c:v>
                </c:pt>
                <c:pt idx="7">
                  <c:v>15.933262711864407</c:v>
                </c:pt>
                <c:pt idx="8">
                  <c:v>18.787564766839377</c:v>
                </c:pt>
                <c:pt idx="9">
                  <c:v>18.301590668080596</c:v>
                </c:pt>
                <c:pt idx="10">
                  <c:v>20.380645161290325</c:v>
                </c:pt>
                <c:pt idx="11">
                  <c:v>23.532402503610978</c:v>
                </c:pt>
                <c:pt idx="12">
                  <c:v>16.315068493150687</c:v>
                </c:pt>
                <c:pt idx="13">
                  <c:v>15.353650793650791</c:v>
                </c:pt>
                <c:pt idx="14">
                  <c:v>21.944696189495367</c:v>
                </c:pt>
                <c:pt idx="15">
                  <c:v>18.154520169708611</c:v>
                </c:pt>
                <c:pt idx="16">
                  <c:v>16.227272727272727</c:v>
                </c:pt>
                <c:pt idx="17">
                  <c:v>20.274131274131275</c:v>
                </c:pt>
                <c:pt idx="18">
                  <c:v>16.68</c:v>
                </c:pt>
                <c:pt idx="19">
                  <c:v>17.478784757981465</c:v>
                </c:pt>
                <c:pt idx="20">
                  <c:v>16.496498455200825</c:v>
                </c:pt>
                <c:pt idx="21">
                  <c:v>11.215605095541401</c:v>
                </c:pt>
                <c:pt idx="22">
                  <c:v>16.736440677966101</c:v>
                </c:pt>
                <c:pt idx="23">
                  <c:v>19.02952182952183</c:v>
                </c:pt>
                <c:pt idx="24">
                  <c:v>15.725402635431918</c:v>
                </c:pt>
                <c:pt idx="25">
                  <c:v>17.489339019189767</c:v>
                </c:pt>
                <c:pt idx="26">
                  <c:v>12.085817805383023</c:v>
                </c:pt>
                <c:pt idx="27">
                  <c:v>11.097058823529412</c:v>
                </c:pt>
                <c:pt idx="28">
                  <c:v>13.244582043343653</c:v>
                </c:pt>
                <c:pt idx="29">
                  <c:v>9.8533070088844994</c:v>
                </c:pt>
                <c:pt idx="30">
                  <c:v>9.2776119402985078</c:v>
                </c:pt>
                <c:pt idx="31">
                  <c:v>9.0989884393063587</c:v>
                </c:pt>
                <c:pt idx="32">
                  <c:v>8.4804550155118932</c:v>
                </c:pt>
                <c:pt idx="33">
                  <c:v>8.1560165975103729</c:v>
                </c:pt>
                <c:pt idx="34">
                  <c:v>6.1685950413223143</c:v>
                </c:pt>
              </c:numCache>
            </c:numRef>
          </c:val>
        </c:ser>
        <c:ser>
          <c:idx val="1"/>
          <c:order val="1"/>
          <c:tx>
            <c:strRef>
              <c:f>'Figure 1.7'!$W$3:$W$4</c:f>
              <c:strCache>
                <c:ptCount val="1"/>
                <c:pt idx="0">
                  <c:v>High-skilled clerical</c:v>
                </c:pt>
              </c:strCache>
            </c:strRef>
          </c:tx>
          <c:spPr>
            <a:solidFill>
              <a:schemeClr val="tx2"/>
            </a:solidFill>
          </c:spPr>
          <c:invertIfNegative val="0"/>
          <c:cat>
            <c:strRef>
              <c:f>'Figure 1.7'!$V$5:$V$39</c:f>
              <c:strCache>
                <c:ptCount val="35"/>
                <c:pt idx="0">
                  <c:v>Sweden</c:v>
                </c:pt>
                <c:pt idx="1">
                  <c:v>Finland</c:v>
                </c:pt>
                <c:pt idx="2">
                  <c:v>Norway</c:v>
                </c:pt>
                <c:pt idx="3">
                  <c:v>Denmark</c:v>
                </c:pt>
                <c:pt idx="4">
                  <c:v>United Kingdom</c:v>
                </c:pt>
                <c:pt idx="5">
                  <c:v>Netherlands</c:v>
                </c:pt>
                <c:pt idx="6">
                  <c:v>Malta</c:v>
                </c:pt>
                <c:pt idx="7">
                  <c:v>Luxembourg</c:v>
                </c:pt>
                <c:pt idx="8">
                  <c:v>Cyprus¹ ²</c:v>
                </c:pt>
                <c:pt idx="9">
                  <c:v>Ireland</c:v>
                </c:pt>
                <c:pt idx="10">
                  <c:v>Belgium</c:v>
                </c:pt>
                <c:pt idx="11">
                  <c:v>Germany</c:v>
                </c:pt>
                <c:pt idx="12">
                  <c:v>Korea</c:v>
                </c:pt>
                <c:pt idx="13">
                  <c:v>Latvia</c:v>
                </c:pt>
                <c:pt idx="14">
                  <c:v>Austria</c:v>
                </c:pt>
                <c:pt idx="15">
                  <c:v>Average</c:v>
                </c:pt>
                <c:pt idx="16">
                  <c:v>Estonia</c:v>
                </c:pt>
                <c:pt idx="17">
                  <c:v>Croatia</c:v>
                </c:pt>
                <c:pt idx="18">
                  <c:v>Slovak Republic</c:v>
                </c:pt>
                <c:pt idx="19">
                  <c:v>France</c:v>
                </c:pt>
                <c:pt idx="20">
                  <c:v>Portugal</c:v>
                </c:pt>
                <c:pt idx="21">
                  <c:v>Lithuania</c:v>
                </c:pt>
                <c:pt idx="22">
                  <c:v>Italy</c:v>
                </c:pt>
                <c:pt idx="23">
                  <c:v>Spain</c:v>
                </c:pt>
                <c:pt idx="24">
                  <c:v>Slovenia</c:v>
                </c:pt>
                <c:pt idx="25">
                  <c:v>Czech Republic</c:v>
                </c:pt>
                <c:pt idx="26">
                  <c:v>Hungary</c:v>
                </c:pt>
                <c:pt idx="27">
                  <c:v>Greece</c:v>
                </c:pt>
                <c:pt idx="28">
                  <c:v>Montenegro</c:v>
                </c:pt>
                <c:pt idx="29">
                  <c:v>Macedonia</c:v>
                </c:pt>
                <c:pt idx="30">
                  <c:v>Turkey</c:v>
                </c:pt>
                <c:pt idx="31">
                  <c:v>Poland</c:v>
                </c:pt>
                <c:pt idx="32">
                  <c:v>Romania</c:v>
                </c:pt>
                <c:pt idx="33">
                  <c:v>Bulgaria</c:v>
                </c:pt>
                <c:pt idx="34">
                  <c:v>Albania</c:v>
                </c:pt>
              </c:strCache>
            </c:strRef>
          </c:cat>
          <c:val>
            <c:numRef>
              <c:f>'Figure 1.7'!$W$5:$W$39</c:f>
              <c:numCache>
                <c:formatCode>0.00</c:formatCode>
                <c:ptCount val="35"/>
                <c:pt idx="0">
                  <c:v>29.52421711899791</c:v>
                </c:pt>
                <c:pt idx="1">
                  <c:v>13.627150259067358</c:v>
                </c:pt>
                <c:pt idx="2">
                  <c:v>15.02325581395349</c:v>
                </c:pt>
                <c:pt idx="3">
                  <c:v>16.963809523809527</c:v>
                </c:pt>
                <c:pt idx="4">
                  <c:v>17.056469807564696</c:v>
                </c:pt>
                <c:pt idx="5">
                  <c:v>20.010876132930512</c:v>
                </c:pt>
                <c:pt idx="6">
                  <c:v>15.405168776371308</c:v>
                </c:pt>
                <c:pt idx="7">
                  <c:v>20.890677966101695</c:v>
                </c:pt>
                <c:pt idx="8">
                  <c:v>15.585077720207252</c:v>
                </c:pt>
                <c:pt idx="9">
                  <c:v>15.008589607635203</c:v>
                </c:pt>
                <c:pt idx="10">
                  <c:v>12.015645161290321</c:v>
                </c:pt>
                <c:pt idx="11">
                  <c:v>8.254405392392874</c:v>
                </c:pt>
                <c:pt idx="12">
                  <c:v>15.390410958904111</c:v>
                </c:pt>
                <c:pt idx="13">
                  <c:v>15.851851851851853</c:v>
                </c:pt>
                <c:pt idx="14">
                  <c:v>9.1092687950566429</c:v>
                </c:pt>
                <c:pt idx="15">
                  <c:v>12.702157423101241</c:v>
                </c:pt>
                <c:pt idx="16">
                  <c:v>14.322510822510823</c:v>
                </c:pt>
                <c:pt idx="17">
                  <c:v>9.0017374517374513</c:v>
                </c:pt>
                <c:pt idx="18">
                  <c:v>11.517741935483873</c:v>
                </c:pt>
                <c:pt idx="19">
                  <c:v>9.5439752832131823</c:v>
                </c:pt>
                <c:pt idx="20">
                  <c:v>10.240988671472699</c:v>
                </c:pt>
                <c:pt idx="21">
                  <c:v>14.880042462845012</c:v>
                </c:pt>
                <c:pt idx="22">
                  <c:v>9.1610169491525415</c:v>
                </c:pt>
                <c:pt idx="23">
                  <c:v>6.745322245322245</c:v>
                </c:pt>
                <c:pt idx="24">
                  <c:v>9.5852855051244514</c:v>
                </c:pt>
                <c:pt idx="25">
                  <c:v>6.972601279317697</c:v>
                </c:pt>
                <c:pt idx="26">
                  <c:v>9.3497929606625263</c:v>
                </c:pt>
                <c:pt idx="27">
                  <c:v>9.788235294117646</c:v>
                </c:pt>
                <c:pt idx="28">
                  <c:v>7.489164086687305</c:v>
                </c:pt>
                <c:pt idx="29">
                  <c:v>7.5072063178677189</c:v>
                </c:pt>
                <c:pt idx="30">
                  <c:v>7.9943283582089562</c:v>
                </c:pt>
                <c:pt idx="31">
                  <c:v>6.7552023121387288</c:v>
                </c:pt>
                <c:pt idx="32">
                  <c:v>6.683040330920373</c:v>
                </c:pt>
                <c:pt idx="33">
                  <c:v>6.6304979253112029</c:v>
                </c:pt>
                <c:pt idx="34">
                  <c:v>7.0462809917355402</c:v>
                </c:pt>
              </c:numCache>
            </c:numRef>
          </c:val>
        </c:ser>
        <c:ser>
          <c:idx val="2"/>
          <c:order val="2"/>
          <c:tx>
            <c:strRef>
              <c:f>'Figure 1.7'!$Z$3:$Z$4</c:f>
              <c:strCache>
                <c:ptCount val="1"/>
                <c:pt idx="0">
                  <c:v>Low-skilled manual</c:v>
                </c:pt>
              </c:strCache>
            </c:strRef>
          </c:tx>
          <c:spPr>
            <a:solidFill>
              <a:schemeClr val="bg1">
                <a:lumMod val="75000"/>
              </a:schemeClr>
            </a:solidFill>
          </c:spPr>
          <c:invertIfNegative val="0"/>
          <c:cat>
            <c:strRef>
              <c:f>'Figure 1.7'!$V$5:$V$39</c:f>
              <c:strCache>
                <c:ptCount val="35"/>
                <c:pt idx="0">
                  <c:v>Sweden</c:v>
                </c:pt>
                <c:pt idx="1">
                  <c:v>Finland</c:v>
                </c:pt>
                <c:pt idx="2">
                  <c:v>Norway</c:v>
                </c:pt>
                <c:pt idx="3">
                  <c:v>Denmark</c:v>
                </c:pt>
                <c:pt idx="4">
                  <c:v>United Kingdom</c:v>
                </c:pt>
                <c:pt idx="5">
                  <c:v>Netherlands</c:v>
                </c:pt>
                <c:pt idx="6">
                  <c:v>Malta</c:v>
                </c:pt>
                <c:pt idx="7">
                  <c:v>Luxembourg</c:v>
                </c:pt>
                <c:pt idx="8">
                  <c:v>Cyprus¹ ²</c:v>
                </c:pt>
                <c:pt idx="9">
                  <c:v>Ireland</c:v>
                </c:pt>
                <c:pt idx="10">
                  <c:v>Belgium</c:v>
                </c:pt>
                <c:pt idx="11">
                  <c:v>Germany</c:v>
                </c:pt>
                <c:pt idx="12">
                  <c:v>Korea</c:v>
                </c:pt>
                <c:pt idx="13">
                  <c:v>Latvia</c:v>
                </c:pt>
                <c:pt idx="14">
                  <c:v>Austria</c:v>
                </c:pt>
                <c:pt idx="15">
                  <c:v>Average</c:v>
                </c:pt>
                <c:pt idx="16">
                  <c:v>Estonia</c:v>
                </c:pt>
                <c:pt idx="17">
                  <c:v>Croatia</c:v>
                </c:pt>
                <c:pt idx="18">
                  <c:v>Slovak Republic</c:v>
                </c:pt>
                <c:pt idx="19">
                  <c:v>France</c:v>
                </c:pt>
                <c:pt idx="20">
                  <c:v>Portugal</c:v>
                </c:pt>
                <c:pt idx="21">
                  <c:v>Lithuania</c:v>
                </c:pt>
                <c:pt idx="22">
                  <c:v>Italy</c:v>
                </c:pt>
                <c:pt idx="23">
                  <c:v>Spain</c:v>
                </c:pt>
                <c:pt idx="24">
                  <c:v>Slovenia</c:v>
                </c:pt>
                <c:pt idx="25">
                  <c:v>Czech Republic</c:v>
                </c:pt>
                <c:pt idx="26">
                  <c:v>Hungary</c:v>
                </c:pt>
                <c:pt idx="27">
                  <c:v>Greece</c:v>
                </c:pt>
                <c:pt idx="28">
                  <c:v>Montenegro</c:v>
                </c:pt>
                <c:pt idx="29">
                  <c:v>Macedonia</c:v>
                </c:pt>
                <c:pt idx="30">
                  <c:v>Turkey</c:v>
                </c:pt>
                <c:pt idx="31">
                  <c:v>Poland</c:v>
                </c:pt>
                <c:pt idx="32">
                  <c:v>Romania</c:v>
                </c:pt>
                <c:pt idx="33">
                  <c:v>Bulgaria</c:v>
                </c:pt>
                <c:pt idx="34">
                  <c:v>Albania</c:v>
                </c:pt>
              </c:strCache>
            </c:strRef>
          </c:cat>
          <c:val>
            <c:numRef>
              <c:f>'Figure 1.7'!$Z$5:$Z$39</c:f>
              <c:numCache>
                <c:formatCode>0.00</c:formatCode>
                <c:ptCount val="35"/>
                <c:pt idx="0">
                  <c:v>-5.4144050104384132</c:v>
                </c:pt>
                <c:pt idx="1">
                  <c:v>-8.6810362694300522</c:v>
                </c:pt>
                <c:pt idx="2">
                  <c:v>-3.592248062015504</c:v>
                </c:pt>
                <c:pt idx="3">
                  <c:v>-7.3072380952380955</c:v>
                </c:pt>
                <c:pt idx="4">
                  <c:v>-5.2177173191771731</c:v>
                </c:pt>
                <c:pt idx="5">
                  <c:v>-4.5881168177240683</c:v>
                </c:pt>
                <c:pt idx="6">
                  <c:v>-7.9611814345991556</c:v>
                </c:pt>
                <c:pt idx="7">
                  <c:v>-5.9618644067796618</c:v>
                </c:pt>
                <c:pt idx="8">
                  <c:v>-5.091398963730569</c:v>
                </c:pt>
                <c:pt idx="9">
                  <c:v>-5.2101802757158007</c:v>
                </c:pt>
                <c:pt idx="10">
                  <c:v>-6.1816397849462366</c:v>
                </c:pt>
                <c:pt idx="11">
                  <c:v>-5.1859412614347606</c:v>
                </c:pt>
                <c:pt idx="12">
                  <c:v>-5.0528977871443619</c:v>
                </c:pt>
                <c:pt idx="13">
                  <c:v>-6.4114285714285719</c:v>
                </c:pt>
                <c:pt idx="14">
                  <c:v>-6.0716786817713686</c:v>
                </c:pt>
                <c:pt idx="15">
                  <c:v>-5.7290699668005507</c:v>
                </c:pt>
                <c:pt idx="16">
                  <c:v>-7.1201298701298699</c:v>
                </c:pt>
                <c:pt idx="17">
                  <c:v>-7.0332046332046332</c:v>
                </c:pt>
                <c:pt idx="18">
                  <c:v>-8.841720430107527</c:v>
                </c:pt>
                <c:pt idx="19">
                  <c:v>-3.9794026776519056</c:v>
                </c:pt>
                <c:pt idx="20">
                  <c:v>-7.0290422245108131</c:v>
                </c:pt>
                <c:pt idx="21">
                  <c:v>-7.2645435244161369</c:v>
                </c:pt>
                <c:pt idx="22">
                  <c:v>-3.4817796610169491</c:v>
                </c:pt>
                <c:pt idx="23">
                  <c:v>-5.8212058212058215</c:v>
                </c:pt>
                <c:pt idx="24">
                  <c:v>-6.8606881405563689</c:v>
                </c:pt>
                <c:pt idx="25">
                  <c:v>-6.3812366737739863</c:v>
                </c:pt>
                <c:pt idx="26">
                  <c:v>-7.4114906832298137</c:v>
                </c:pt>
                <c:pt idx="27">
                  <c:v>-3.855294117647059</c:v>
                </c:pt>
                <c:pt idx="28">
                  <c:v>-4.3721362229102168</c:v>
                </c:pt>
                <c:pt idx="29">
                  <c:v>-5.4071076011846007</c:v>
                </c:pt>
                <c:pt idx="30">
                  <c:v>-3.9546268656716421</c:v>
                </c:pt>
                <c:pt idx="31">
                  <c:v>-4.296098265895953</c:v>
                </c:pt>
                <c:pt idx="32">
                  <c:v>-5.8238883143743525</c:v>
                </c:pt>
                <c:pt idx="33">
                  <c:v>-4.9095435684647297</c:v>
                </c:pt>
                <c:pt idx="34">
                  <c:v>-4.2356404958677683</c:v>
                </c:pt>
              </c:numCache>
            </c:numRef>
          </c:val>
        </c:ser>
        <c:ser>
          <c:idx val="3"/>
          <c:order val="3"/>
          <c:tx>
            <c:strRef>
              <c:f>'Figure 1.7'!$Y$3:$Y$4</c:f>
              <c:strCache>
                <c:ptCount val="1"/>
                <c:pt idx="0">
                  <c:v>High-skilled manual</c:v>
                </c:pt>
              </c:strCache>
            </c:strRef>
          </c:tx>
          <c:spPr>
            <a:solidFill>
              <a:schemeClr val="bg1">
                <a:lumMod val="50000"/>
              </a:schemeClr>
            </a:solidFill>
          </c:spPr>
          <c:invertIfNegative val="0"/>
          <c:cat>
            <c:strRef>
              <c:f>'Figure 1.7'!$V$5:$V$39</c:f>
              <c:strCache>
                <c:ptCount val="35"/>
                <c:pt idx="0">
                  <c:v>Sweden</c:v>
                </c:pt>
                <c:pt idx="1">
                  <c:v>Finland</c:v>
                </c:pt>
                <c:pt idx="2">
                  <c:v>Norway</c:v>
                </c:pt>
                <c:pt idx="3">
                  <c:v>Denmark</c:v>
                </c:pt>
                <c:pt idx="4">
                  <c:v>United Kingdom</c:v>
                </c:pt>
                <c:pt idx="5">
                  <c:v>Netherlands</c:v>
                </c:pt>
                <c:pt idx="6">
                  <c:v>Malta</c:v>
                </c:pt>
                <c:pt idx="7">
                  <c:v>Luxembourg</c:v>
                </c:pt>
                <c:pt idx="8">
                  <c:v>Cyprus¹ ²</c:v>
                </c:pt>
                <c:pt idx="9">
                  <c:v>Ireland</c:v>
                </c:pt>
                <c:pt idx="10">
                  <c:v>Belgium</c:v>
                </c:pt>
                <c:pt idx="11">
                  <c:v>Germany</c:v>
                </c:pt>
                <c:pt idx="12">
                  <c:v>Korea</c:v>
                </c:pt>
                <c:pt idx="13">
                  <c:v>Latvia</c:v>
                </c:pt>
                <c:pt idx="14">
                  <c:v>Austria</c:v>
                </c:pt>
                <c:pt idx="15">
                  <c:v>Average</c:v>
                </c:pt>
                <c:pt idx="16">
                  <c:v>Estonia</c:v>
                </c:pt>
                <c:pt idx="17">
                  <c:v>Croatia</c:v>
                </c:pt>
                <c:pt idx="18">
                  <c:v>Slovak Republic</c:v>
                </c:pt>
                <c:pt idx="19">
                  <c:v>France</c:v>
                </c:pt>
                <c:pt idx="20">
                  <c:v>Portugal</c:v>
                </c:pt>
                <c:pt idx="21">
                  <c:v>Lithuania</c:v>
                </c:pt>
                <c:pt idx="22">
                  <c:v>Italy</c:v>
                </c:pt>
                <c:pt idx="23">
                  <c:v>Spain</c:v>
                </c:pt>
                <c:pt idx="24">
                  <c:v>Slovenia</c:v>
                </c:pt>
                <c:pt idx="25">
                  <c:v>Czech Republic</c:v>
                </c:pt>
                <c:pt idx="26">
                  <c:v>Hungary</c:v>
                </c:pt>
                <c:pt idx="27">
                  <c:v>Greece</c:v>
                </c:pt>
                <c:pt idx="28">
                  <c:v>Montenegro</c:v>
                </c:pt>
                <c:pt idx="29">
                  <c:v>Macedonia</c:v>
                </c:pt>
                <c:pt idx="30">
                  <c:v>Turkey</c:v>
                </c:pt>
                <c:pt idx="31">
                  <c:v>Poland</c:v>
                </c:pt>
                <c:pt idx="32">
                  <c:v>Romania</c:v>
                </c:pt>
                <c:pt idx="33">
                  <c:v>Bulgaria</c:v>
                </c:pt>
                <c:pt idx="34">
                  <c:v>Albania</c:v>
                </c:pt>
              </c:strCache>
            </c:strRef>
          </c:cat>
          <c:val>
            <c:numRef>
              <c:f>'Figure 1.7'!$Y$5:$Y$39</c:f>
              <c:numCache>
                <c:formatCode>0.00</c:formatCode>
                <c:ptCount val="35"/>
                <c:pt idx="0">
                  <c:v>-3.6856993736951988</c:v>
                </c:pt>
                <c:pt idx="1">
                  <c:v>-4.3709844559585491</c:v>
                </c:pt>
                <c:pt idx="2">
                  <c:v>-3.7311046511627906</c:v>
                </c:pt>
                <c:pt idx="3">
                  <c:v>-4.7823809523809517</c:v>
                </c:pt>
                <c:pt idx="4">
                  <c:v>-3.0905773059057728</c:v>
                </c:pt>
                <c:pt idx="5">
                  <c:v>-3.2514602215508557</c:v>
                </c:pt>
                <c:pt idx="6">
                  <c:v>-6.075949367088608</c:v>
                </c:pt>
                <c:pt idx="7">
                  <c:v>-5.1989406779661014</c:v>
                </c:pt>
                <c:pt idx="8">
                  <c:v>-7.7446632124352339</c:v>
                </c:pt>
                <c:pt idx="9">
                  <c:v>-3.8658536585365852</c:v>
                </c:pt>
                <c:pt idx="10">
                  <c:v>-4.1190860215053773</c:v>
                </c:pt>
                <c:pt idx="11">
                  <c:v>-6.4564275397207505</c:v>
                </c:pt>
                <c:pt idx="12">
                  <c:v>-6.9395152792413084</c:v>
                </c:pt>
                <c:pt idx="13">
                  <c:v>-4.8761904761904766</c:v>
                </c:pt>
                <c:pt idx="14">
                  <c:v>-6.6171987641606584</c:v>
                </c:pt>
                <c:pt idx="15">
                  <c:v>-5.2109601342998211</c:v>
                </c:pt>
                <c:pt idx="16">
                  <c:v>-5.3367965367965366</c:v>
                </c:pt>
                <c:pt idx="17">
                  <c:v>-4.9540540540540539</c:v>
                </c:pt>
                <c:pt idx="18">
                  <c:v>-5.9979569892473128</c:v>
                </c:pt>
                <c:pt idx="19">
                  <c:v>-4.4469618949536569</c:v>
                </c:pt>
                <c:pt idx="20">
                  <c:v>-6.3075180226570549</c:v>
                </c:pt>
                <c:pt idx="21">
                  <c:v>-7.8601910828025474</c:v>
                </c:pt>
                <c:pt idx="22">
                  <c:v>-4.6779661016949152</c:v>
                </c:pt>
                <c:pt idx="23">
                  <c:v>-4.9287941787941794</c:v>
                </c:pt>
                <c:pt idx="24">
                  <c:v>-5.996046852122987</c:v>
                </c:pt>
                <c:pt idx="25">
                  <c:v>-8.2515991471215351</c:v>
                </c:pt>
                <c:pt idx="26">
                  <c:v>-5.8936853002070384</c:v>
                </c:pt>
                <c:pt idx="27">
                  <c:v>-5.1952941176470588</c:v>
                </c:pt>
                <c:pt idx="28">
                  <c:v>-5.9616099071207422</c:v>
                </c:pt>
                <c:pt idx="29">
                  <c:v>-5.2294175715695959</c:v>
                </c:pt>
                <c:pt idx="30">
                  <c:v>-3.5454726368159211</c:v>
                </c:pt>
                <c:pt idx="31">
                  <c:v>-8.3757225433526017</c:v>
                </c:pt>
                <c:pt idx="32">
                  <c:v>-5.6649431230610139</c:v>
                </c:pt>
                <c:pt idx="33">
                  <c:v>-1.8312240663900419</c:v>
                </c:pt>
                <c:pt idx="34">
                  <c:v>-8.9256198347107443</c:v>
                </c:pt>
              </c:numCache>
            </c:numRef>
          </c:val>
        </c:ser>
        <c:dLbls>
          <c:showLegendKey val="0"/>
          <c:showVal val="0"/>
          <c:showCatName val="0"/>
          <c:showSerName val="0"/>
          <c:showPercent val="0"/>
          <c:showBubbleSize val="0"/>
        </c:dLbls>
        <c:gapWidth val="150"/>
        <c:overlap val="100"/>
        <c:axId val="91423488"/>
        <c:axId val="91425024"/>
      </c:barChart>
      <c:lineChart>
        <c:grouping val="standard"/>
        <c:varyColors val="0"/>
        <c:ser>
          <c:idx val="4"/>
          <c:order val="4"/>
          <c:tx>
            <c:strRef>
              <c:f>'Figure 1.7'!$AA$3:$AA$4</c:f>
              <c:strCache>
                <c:ptCount val="1"/>
                <c:pt idx="0">
                  <c:v>Total</c:v>
                </c:pt>
              </c:strCache>
            </c:strRef>
          </c:tx>
          <c:marker>
            <c:symbol val="none"/>
          </c:marker>
          <c:cat>
            <c:strRef>
              <c:f>'Figure 1.7'!$V$5:$V$39</c:f>
              <c:strCache>
                <c:ptCount val="35"/>
                <c:pt idx="0">
                  <c:v>Sweden</c:v>
                </c:pt>
                <c:pt idx="1">
                  <c:v>Finland</c:v>
                </c:pt>
                <c:pt idx="2">
                  <c:v>Norway</c:v>
                </c:pt>
                <c:pt idx="3">
                  <c:v>Denmark</c:v>
                </c:pt>
                <c:pt idx="4">
                  <c:v>United Kingdom</c:v>
                </c:pt>
                <c:pt idx="5">
                  <c:v>Netherlands</c:v>
                </c:pt>
                <c:pt idx="6">
                  <c:v>Malta</c:v>
                </c:pt>
                <c:pt idx="7">
                  <c:v>Luxembourg</c:v>
                </c:pt>
                <c:pt idx="8">
                  <c:v>Cyprus¹ ²</c:v>
                </c:pt>
                <c:pt idx="9">
                  <c:v>Ireland</c:v>
                </c:pt>
                <c:pt idx="10">
                  <c:v>Belgium</c:v>
                </c:pt>
                <c:pt idx="11">
                  <c:v>Germany</c:v>
                </c:pt>
                <c:pt idx="12">
                  <c:v>Korea</c:v>
                </c:pt>
                <c:pt idx="13">
                  <c:v>Latvia</c:v>
                </c:pt>
                <c:pt idx="14">
                  <c:v>Austria</c:v>
                </c:pt>
                <c:pt idx="15">
                  <c:v>Average</c:v>
                </c:pt>
                <c:pt idx="16">
                  <c:v>Estonia</c:v>
                </c:pt>
                <c:pt idx="17">
                  <c:v>Croatia</c:v>
                </c:pt>
                <c:pt idx="18">
                  <c:v>Slovak Republic</c:v>
                </c:pt>
                <c:pt idx="19">
                  <c:v>France</c:v>
                </c:pt>
                <c:pt idx="20">
                  <c:v>Portugal</c:v>
                </c:pt>
                <c:pt idx="21">
                  <c:v>Lithuania</c:v>
                </c:pt>
                <c:pt idx="22">
                  <c:v>Italy</c:v>
                </c:pt>
                <c:pt idx="23">
                  <c:v>Spain</c:v>
                </c:pt>
                <c:pt idx="24">
                  <c:v>Slovenia</c:v>
                </c:pt>
                <c:pt idx="25">
                  <c:v>Czech Republic</c:v>
                </c:pt>
                <c:pt idx="26">
                  <c:v>Hungary</c:v>
                </c:pt>
                <c:pt idx="27">
                  <c:v>Greece</c:v>
                </c:pt>
                <c:pt idx="28">
                  <c:v>Montenegro</c:v>
                </c:pt>
                <c:pt idx="29">
                  <c:v>Macedonia</c:v>
                </c:pt>
                <c:pt idx="30">
                  <c:v>Turkey</c:v>
                </c:pt>
                <c:pt idx="31">
                  <c:v>Poland</c:v>
                </c:pt>
                <c:pt idx="32">
                  <c:v>Romania</c:v>
                </c:pt>
                <c:pt idx="33">
                  <c:v>Bulgaria</c:v>
                </c:pt>
                <c:pt idx="34">
                  <c:v>Albania</c:v>
                </c:pt>
              </c:strCache>
            </c:strRef>
          </c:cat>
          <c:val>
            <c:numRef>
              <c:f>'Figure 1.7'!$AA$5:$AA$39</c:f>
              <c:numCache>
                <c:formatCode>0.00</c:formatCode>
                <c:ptCount val="35"/>
                <c:pt idx="0">
                  <c:v>57.3</c:v>
                </c:pt>
                <c:pt idx="1">
                  <c:v>56.100000000000009</c:v>
                </c:pt>
                <c:pt idx="2">
                  <c:v>48.1</c:v>
                </c:pt>
                <c:pt idx="3">
                  <c:v>52.900000000000006</c:v>
                </c:pt>
                <c:pt idx="4">
                  <c:v>48.699999999999996</c:v>
                </c:pt>
                <c:pt idx="5">
                  <c:v>46</c:v>
                </c:pt>
                <c:pt idx="6">
                  <c:v>52.7</c:v>
                </c:pt>
                <c:pt idx="7">
                  <c:v>48.1</c:v>
                </c:pt>
                <c:pt idx="8">
                  <c:v>45.7</c:v>
                </c:pt>
                <c:pt idx="9">
                  <c:v>44.6</c:v>
                </c:pt>
                <c:pt idx="10">
                  <c:v>43</c:v>
                </c:pt>
                <c:pt idx="11">
                  <c:v>44.4</c:v>
                </c:pt>
                <c:pt idx="12">
                  <c:v>43.6</c:v>
                </c:pt>
                <c:pt idx="13">
                  <c:v>41.9</c:v>
                </c:pt>
                <c:pt idx="14">
                  <c:v>44.3</c:v>
                </c:pt>
                <c:pt idx="15">
                  <c:v>41.9</c:v>
                </c:pt>
                <c:pt idx="16">
                  <c:v>43.4</c:v>
                </c:pt>
                <c:pt idx="17">
                  <c:v>40.5</c:v>
                </c:pt>
                <c:pt idx="18">
                  <c:v>42.699999999999996</c:v>
                </c:pt>
                <c:pt idx="19">
                  <c:v>36.199999999999996</c:v>
                </c:pt>
                <c:pt idx="20">
                  <c:v>39.700000000000003</c:v>
                </c:pt>
                <c:pt idx="21">
                  <c:v>42.1</c:v>
                </c:pt>
                <c:pt idx="22">
                  <c:v>33.4</c:v>
                </c:pt>
                <c:pt idx="23">
                  <c:v>37.6</c:v>
                </c:pt>
                <c:pt idx="24">
                  <c:v>38.4</c:v>
                </c:pt>
                <c:pt idx="25">
                  <c:v>39.1</c:v>
                </c:pt>
                <c:pt idx="26">
                  <c:v>35.299999999999997</c:v>
                </c:pt>
                <c:pt idx="27">
                  <c:v>30.5</c:v>
                </c:pt>
                <c:pt idx="28">
                  <c:v>30.8</c:v>
                </c:pt>
                <c:pt idx="29">
                  <c:v>26.5</c:v>
                </c:pt>
                <c:pt idx="30">
                  <c:v>22.900000000000002</c:v>
                </c:pt>
                <c:pt idx="31">
                  <c:v>29.299999999999997</c:v>
                </c:pt>
                <c:pt idx="32">
                  <c:v>26.6</c:v>
                </c:pt>
                <c:pt idx="33">
                  <c:v>21.099999999999998</c:v>
                </c:pt>
                <c:pt idx="34">
                  <c:v>26.6</c:v>
                </c:pt>
              </c:numCache>
            </c:numRef>
          </c:val>
          <c:smooth val="0"/>
        </c:ser>
        <c:dLbls>
          <c:showLegendKey val="0"/>
          <c:showVal val="0"/>
          <c:showCatName val="0"/>
          <c:showSerName val="0"/>
          <c:showPercent val="0"/>
          <c:showBubbleSize val="0"/>
        </c:dLbls>
        <c:marker val="1"/>
        <c:smooth val="0"/>
        <c:axId val="91423488"/>
        <c:axId val="91425024"/>
      </c:lineChart>
      <c:catAx>
        <c:axId val="91423488"/>
        <c:scaling>
          <c:orientation val="minMax"/>
        </c:scaling>
        <c:delete val="0"/>
        <c:axPos val="b"/>
        <c:numFmt formatCode="General" sourceLinked="1"/>
        <c:majorTickMark val="none"/>
        <c:minorTickMark val="none"/>
        <c:tickLblPos val="low"/>
        <c:txPr>
          <a:bodyPr rot="-5400000" vert="horz"/>
          <a:lstStyle/>
          <a:p>
            <a:pPr>
              <a:defRPr sz="800"/>
            </a:pPr>
            <a:endParaRPr lang="en-US"/>
          </a:p>
        </c:txPr>
        <c:crossAx val="91425024"/>
        <c:crosses val="autoZero"/>
        <c:auto val="1"/>
        <c:lblAlgn val="ctr"/>
        <c:lblOffset val="100"/>
        <c:noMultiLvlLbl val="0"/>
      </c:catAx>
      <c:valAx>
        <c:axId val="91425024"/>
        <c:scaling>
          <c:orientation val="minMax"/>
          <c:max val="60"/>
        </c:scaling>
        <c:delete val="0"/>
        <c:axPos val="l"/>
        <c:majorGridlines>
          <c:spPr>
            <a:ln>
              <a:solidFill>
                <a:schemeClr val="bg1">
                  <a:lumMod val="75000"/>
                </a:schemeClr>
              </a:solidFill>
            </a:ln>
          </c:spPr>
        </c:majorGridlines>
        <c:numFmt formatCode="#,##0;[Black]#,##0" sourceLinked="0"/>
        <c:majorTickMark val="out"/>
        <c:minorTickMark val="none"/>
        <c:tickLblPos val="nextTo"/>
        <c:txPr>
          <a:bodyPr rot="0" vert="horz"/>
          <a:lstStyle/>
          <a:p>
            <a:pPr>
              <a:defRPr sz="800"/>
            </a:pPr>
            <a:endParaRPr lang="en-US"/>
          </a:p>
        </c:txPr>
        <c:crossAx val="91423488"/>
        <c:crosses val="autoZero"/>
        <c:crossBetween val="between"/>
      </c:valAx>
    </c:plotArea>
    <c:plotVisOnly val="1"/>
    <c:dispBlanksAs val="gap"/>
    <c:showDLblsOverMax val="0"/>
  </c:chart>
  <c:printSettings>
    <c:headerFooter/>
    <c:pageMargins b="0.75000000000000355" l="0.70000000000000062" r="0.70000000000000062" t="0.7500000000000035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114300</xdr:rowOff>
    </xdr:from>
    <xdr:to>
      <xdr:col>18</xdr:col>
      <xdr:colOff>276225</xdr:colOff>
      <xdr:row>27</xdr:row>
      <xdr:rowOff>58830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0.00613</cdr:x>
      <cdr:y>0</cdr:y>
    </cdr:from>
    <cdr:to>
      <cdr:x>0.08882</cdr:x>
      <cdr:y>0.0654</cdr:y>
    </cdr:to>
    <cdr:sp macro="" textlink="">
      <cdr:nvSpPr>
        <cdr:cNvPr id="2" name="TextBox 1"/>
        <cdr:cNvSpPr txBox="1"/>
      </cdr:nvSpPr>
      <cdr:spPr>
        <a:xfrm xmlns:a="http://schemas.openxmlformats.org/drawingml/2006/main">
          <a:off x="38100" y="0"/>
          <a:ext cx="514350" cy="228600"/>
        </a:xfrm>
        <a:prstGeom xmlns:a="http://schemas.openxmlformats.org/drawingml/2006/main" prst="rect">
          <a:avLst/>
        </a:prstGeom>
      </cdr:spPr>
      <cdr:txBody>
        <a:bodyPr xmlns:a="http://schemas.openxmlformats.org/drawingml/2006/main" wrap="none" l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a:t>Percent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166686</xdr:colOff>
      <xdr:row>5</xdr:row>
      <xdr:rowOff>47626</xdr:rowOff>
    </xdr:from>
    <xdr:to>
      <xdr:col>11</xdr:col>
      <xdr:colOff>190499</xdr:colOff>
      <xdr:row>21</xdr:row>
      <xdr:rowOff>190500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39158</xdr:colOff>
      <xdr:row>3</xdr:row>
      <xdr:rowOff>107951</xdr:rowOff>
    </xdr:from>
    <xdr:to>
      <xdr:col>10</xdr:col>
      <xdr:colOff>557742</xdr:colOff>
      <xdr:row>4</xdr:row>
      <xdr:rowOff>78318</xdr:rowOff>
    </xdr:to>
    <xdr:grpSp>
      <xdr:nvGrpSpPr>
        <xdr:cNvPr id="3" name="Group 2"/>
        <xdr:cNvGrpSpPr/>
      </xdr:nvGrpSpPr>
      <xdr:grpSpPr>
        <a:xfrm>
          <a:off x="536115" y="753994"/>
          <a:ext cx="4991192" cy="276824"/>
          <a:chOff x="1431725" y="1547947"/>
          <a:chExt cx="5286376" cy="171450"/>
        </a:xfrm>
      </xdr:grpSpPr>
      <xdr:sp macro="" textlink="">
        <xdr:nvSpPr>
          <xdr:cNvPr id="4" name="Rectangle 3"/>
          <xdr:cNvSpPr>
            <a:spLocks noChangeArrowheads="1"/>
          </xdr:cNvSpPr>
        </xdr:nvSpPr>
        <xdr:spPr bwMode="auto">
          <a:xfrm>
            <a:off x="1431725" y="1589222"/>
            <a:ext cx="242888" cy="55563"/>
          </a:xfrm>
          <a:prstGeom prst="rect">
            <a:avLst/>
          </a:prstGeom>
          <a:solidFill>
            <a:srgbClr val="95B3D7"/>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5" name="Rectangle 4"/>
          <xdr:cNvSpPr>
            <a:spLocks noChangeArrowheads="1"/>
          </xdr:cNvSpPr>
        </xdr:nvSpPr>
        <xdr:spPr bwMode="auto">
          <a:xfrm>
            <a:off x="1703188" y="1547947"/>
            <a:ext cx="9302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Low-skilled clerical</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6" name="Rectangle 5"/>
          <xdr:cNvSpPr>
            <a:spLocks noChangeArrowheads="1"/>
          </xdr:cNvSpPr>
        </xdr:nvSpPr>
        <xdr:spPr bwMode="auto">
          <a:xfrm>
            <a:off x="2593775" y="1589222"/>
            <a:ext cx="244475" cy="55563"/>
          </a:xfrm>
          <a:prstGeom prst="rect">
            <a:avLst/>
          </a:prstGeom>
          <a:solidFill>
            <a:srgbClr val="1F497D"/>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7" name="Rectangle 6"/>
          <xdr:cNvSpPr>
            <a:spLocks noChangeArrowheads="1"/>
          </xdr:cNvSpPr>
        </xdr:nvSpPr>
        <xdr:spPr bwMode="auto">
          <a:xfrm>
            <a:off x="2863650" y="1547947"/>
            <a:ext cx="95408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High-skilled clerical</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8" name="Rectangle 7"/>
          <xdr:cNvSpPr>
            <a:spLocks noChangeArrowheads="1"/>
          </xdr:cNvSpPr>
        </xdr:nvSpPr>
        <xdr:spPr bwMode="auto">
          <a:xfrm>
            <a:off x="3773288" y="1589222"/>
            <a:ext cx="244475" cy="55563"/>
          </a:xfrm>
          <a:prstGeom prst="rect">
            <a:avLst/>
          </a:prstGeom>
          <a:solidFill>
            <a:srgbClr val="BFBFB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9" name="Rectangle 8"/>
          <xdr:cNvSpPr>
            <a:spLocks noChangeArrowheads="1"/>
          </xdr:cNvSpPr>
        </xdr:nvSpPr>
        <xdr:spPr bwMode="auto">
          <a:xfrm>
            <a:off x="4044750" y="1547947"/>
            <a:ext cx="950913"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Low-skilled manual</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0" name="Rectangle 9"/>
          <xdr:cNvSpPr>
            <a:spLocks noChangeArrowheads="1"/>
          </xdr:cNvSpPr>
        </xdr:nvSpPr>
        <xdr:spPr bwMode="auto">
          <a:xfrm>
            <a:off x="4954388" y="1589222"/>
            <a:ext cx="242888" cy="55563"/>
          </a:xfrm>
          <a:prstGeom prst="rect">
            <a:avLst/>
          </a:prstGeom>
          <a:solidFill>
            <a:srgbClr val="7F7F7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11" name="Rectangle 10"/>
          <xdr:cNvSpPr>
            <a:spLocks noChangeArrowheads="1"/>
          </xdr:cNvSpPr>
        </xdr:nvSpPr>
        <xdr:spPr bwMode="auto">
          <a:xfrm>
            <a:off x="5225850" y="1547947"/>
            <a:ext cx="9747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High-skilled manual</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sp macro="" textlink="">
        <xdr:nvSpPr>
          <xdr:cNvPr id="12" name="Freeform 11"/>
          <xdr:cNvSpPr>
            <a:spLocks/>
          </xdr:cNvSpPr>
        </xdr:nvSpPr>
        <xdr:spPr bwMode="auto">
          <a:xfrm>
            <a:off x="6138663" y="1603510"/>
            <a:ext cx="271463" cy="26988"/>
          </a:xfrm>
          <a:custGeom>
            <a:avLst/>
            <a:gdLst>
              <a:gd name="T0" fmla="*/ 72 w 1424"/>
              <a:gd name="T1" fmla="*/ 0 h 144"/>
              <a:gd name="T2" fmla="*/ 1352 w 1424"/>
              <a:gd name="T3" fmla="*/ 0 h 144"/>
              <a:gd name="T4" fmla="*/ 1424 w 1424"/>
              <a:gd name="T5" fmla="*/ 72 h 144"/>
              <a:gd name="T6" fmla="*/ 1352 w 1424"/>
              <a:gd name="T7" fmla="*/ 144 h 144"/>
              <a:gd name="T8" fmla="*/ 72 w 1424"/>
              <a:gd name="T9" fmla="*/ 144 h 144"/>
              <a:gd name="T10" fmla="*/ 0 w 1424"/>
              <a:gd name="T11" fmla="*/ 72 h 144"/>
              <a:gd name="T12" fmla="*/ 72 w 1424"/>
              <a:gd name="T13" fmla="*/ 0 h 144"/>
            </a:gdLst>
            <a:ahLst/>
            <a:cxnLst>
              <a:cxn ang="0">
                <a:pos x="T0" y="T1"/>
              </a:cxn>
              <a:cxn ang="0">
                <a:pos x="T2" y="T3"/>
              </a:cxn>
              <a:cxn ang="0">
                <a:pos x="T4" y="T5"/>
              </a:cxn>
              <a:cxn ang="0">
                <a:pos x="T6" y="T7"/>
              </a:cxn>
              <a:cxn ang="0">
                <a:pos x="T8" y="T9"/>
              </a:cxn>
              <a:cxn ang="0">
                <a:pos x="T10" y="T11"/>
              </a:cxn>
              <a:cxn ang="0">
                <a:pos x="T12" y="T13"/>
              </a:cxn>
            </a:cxnLst>
            <a:rect l="0" t="0" r="r" b="b"/>
            <a:pathLst>
              <a:path w="1424" h="144">
                <a:moveTo>
                  <a:pt x="72" y="0"/>
                </a:moveTo>
                <a:lnTo>
                  <a:pt x="1352" y="0"/>
                </a:lnTo>
                <a:cubicBezTo>
                  <a:pt x="1392" y="0"/>
                  <a:pt x="1424" y="33"/>
                  <a:pt x="1424" y="72"/>
                </a:cubicBezTo>
                <a:cubicBezTo>
                  <a:pt x="1424" y="112"/>
                  <a:pt x="1392" y="144"/>
                  <a:pt x="1352" y="144"/>
                </a:cubicBezTo>
                <a:lnTo>
                  <a:pt x="72" y="144"/>
                </a:lnTo>
                <a:cubicBezTo>
                  <a:pt x="33" y="144"/>
                  <a:pt x="0" y="112"/>
                  <a:pt x="0" y="72"/>
                </a:cubicBezTo>
                <a:cubicBezTo>
                  <a:pt x="0" y="33"/>
                  <a:pt x="33" y="0"/>
                  <a:pt x="72" y="0"/>
                </a:cubicBezTo>
                <a:close/>
              </a:path>
            </a:pathLst>
          </a:custGeom>
          <a:solidFill>
            <a:srgbClr val="B7C3DA"/>
          </a:solidFill>
          <a:ln w="1" cap="flat">
            <a:solidFill>
              <a:srgbClr val="B7C3DA"/>
            </a:solidFill>
            <a:prstDash val="solid"/>
            <a:bevel/>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GB"/>
          </a:p>
        </xdr:txBody>
      </xdr:sp>
      <xdr:sp macro="" textlink="">
        <xdr:nvSpPr>
          <xdr:cNvPr id="13" name="Rectangle 12"/>
          <xdr:cNvSpPr>
            <a:spLocks noChangeArrowheads="1"/>
          </xdr:cNvSpPr>
        </xdr:nvSpPr>
        <xdr:spPr bwMode="auto">
          <a:xfrm>
            <a:off x="6424413" y="1547947"/>
            <a:ext cx="29368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0" tIns="0" rIns="0" bIns="0" numCol="1" anchor="t" anchorCtr="0" compatLnSpc="1">
            <a:prstTxWarp prst="textNoShape">
              <a:avLst/>
            </a:prstTxWarp>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base" latinLnBrk="0" hangingPunct="1">
              <a:lnSpc>
                <a:spcPct val="100000"/>
              </a:lnSpc>
              <a:spcBef>
                <a:spcPct val="0"/>
              </a:spcBef>
              <a:spcAft>
                <a:spcPct val="0"/>
              </a:spcAft>
              <a:buClrTx/>
              <a:buSzTx/>
              <a:buFontTx/>
              <a:buNone/>
              <a:tabLst/>
            </a:pPr>
            <a:r>
              <a:rPr kumimoji="0" lang="en-US" sz="800" b="0" i="0" u="none" strike="noStrike" cap="none" normalizeH="0" baseline="0">
                <a:ln>
                  <a:noFill/>
                </a:ln>
                <a:solidFill>
                  <a:srgbClr val="000000"/>
                </a:solidFill>
                <a:effectLst/>
                <a:latin typeface="Calibri" pitchFamily="34" charset="0"/>
                <a:cs typeface="Arial" pitchFamily="34" charset="0"/>
              </a:rPr>
              <a:t>Total</a:t>
            </a:r>
            <a:endParaRPr kumimoji="0" lang="en-US" sz="1800" b="0" i="0" u="none" strike="noStrike" cap="none" normalizeH="0" baseline="0">
              <a:ln>
                <a:noFill/>
              </a:ln>
              <a:solidFill>
                <a:schemeClr val="tx1"/>
              </a:solidFill>
              <a:effectLst/>
              <a:latin typeface="Arial" pitchFamily="34" charset="0"/>
              <a:cs typeface="Arial" pitchFamily="34" charset="0"/>
            </a:endParaRPr>
          </a:p>
        </xdr:txBody>
      </xdr:sp>
    </xdr:grpSp>
    <xdr:clientData/>
  </xdr:twoCellAnchor>
  <xdr:twoCellAnchor>
    <xdr:from>
      <xdr:col>0</xdr:col>
      <xdr:colOff>171450</xdr:colOff>
      <xdr:row>23</xdr:row>
      <xdr:rowOff>47625</xdr:rowOff>
    </xdr:from>
    <xdr:to>
      <xdr:col>11</xdr:col>
      <xdr:colOff>195263</xdr:colOff>
      <xdr:row>39</xdr:row>
      <xdr:rowOff>190499</xdr:rowOff>
    </xdr:to>
    <xdr:graphicFrame macro="">
      <xdr:nvGraphicFramePr>
        <xdr:cNvPr id="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0.11563</cdr:x>
      <cdr:y>0.05981</cdr:y>
    </cdr:to>
    <cdr:sp macro="" textlink="">
      <cdr:nvSpPr>
        <cdr:cNvPr id="3" name="TextBox 1"/>
        <cdr:cNvSpPr txBox="1"/>
      </cdr:nvSpPr>
      <cdr:spPr>
        <a:xfrm xmlns:a="http://schemas.openxmlformats.org/drawingml/2006/main">
          <a:off x="0" y="0"/>
          <a:ext cx="704850" cy="2381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Percent</a:t>
          </a:r>
        </a:p>
      </cdr:txBody>
    </cdr:sp>
  </cdr:relSizeAnchor>
</c:userShapes>
</file>

<file path=xl/drawings/drawing13.xml><?xml version="1.0" encoding="utf-8"?>
<c:userShapes xmlns:c="http://schemas.openxmlformats.org/drawingml/2006/chart">
  <cdr:relSizeAnchor xmlns:cdr="http://schemas.openxmlformats.org/drawingml/2006/chartDrawing">
    <cdr:from>
      <cdr:x>0</cdr:x>
      <cdr:y>0</cdr:y>
    </cdr:from>
    <cdr:to>
      <cdr:x>0.11563</cdr:x>
      <cdr:y>0.05981</cdr:y>
    </cdr:to>
    <cdr:sp macro="" textlink="">
      <cdr:nvSpPr>
        <cdr:cNvPr id="3" name="TextBox 1"/>
        <cdr:cNvSpPr txBox="1"/>
      </cdr:nvSpPr>
      <cdr:spPr>
        <a:xfrm xmlns:a="http://schemas.openxmlformats.org/drawingml/2006/main">
          <a:off x="0" y="0"/>
          <a:ext cx="704850" cy="2381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800"/>
            <a:t>Percent</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123825</xdr:colOff>
      <xdr:row>5</xdr:row>
      <xdr:rowOff>161924</xdr:rowOff>
    </xdr:from>
    <xdr:to>
      <xdr:col>18</xdr:col>
      <xdr:colOff>171450</xdr:colOff>
      <xdr:row>25</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27</xdr:row>
      <xdr:rowOff>28574</xdr:rowOff>
    </xdr:from>
    <xdr:to>
      <xdr:col>18</xdr:col>
      <xdr:colOff>152401</xdr:colOff>
      <xdr:row>46</xdr:row>
      <xdr:rowOff>161924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6</xdr:row>
      <xdr:rowOff>38100</xdr:rowOff>
    </xdr:from>
    <xdr:to>
      <xdr:col>18</xdr:col>
      <xdr:colOff>66674</xdr:colOff>
      <xdr:row>25</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0.00448</cdr:x>
      <cdr:y>0</cdr:y>
    </cdr:from>
    <cdr:to>
      <cdr:x>0.08717</cdr:x>
      <cdr:y>0.05199</cdr:y>
    </cdr:to>
    <cdr:sp macro="" textlink="">
      <cdr:nvSpPr>
        <cdr:cNvPr id="2" name="TextBox 1"/>
        <cdr:cNvSpPr txBox="1"/>
      </cdr:nvSpPr>
      <cdr:spPr>
        <a:xfrm xmlns:a="http://schemas.openxmlformats.org/drawingml/2006/main">
          <a:off x="25800" y="0"/>
          <a:ext cx="476511" cy="161925"/>
        </a:xfrm>
        <a:prstGeom xmlns:a="http://schemas.openxmlformats.org/drawingml/2006/main" prst="rect">
          <a:avLst/>
        </a:prstGeom>
      </cdr:spPr>
      <cdr:txBody>
        <a:bodyPr xmlns:a="http://schemas.openxmlformats.org/drawingml/2006/main" wrap="none" l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000"/>
            <a:t>Percent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202407</xdr:colOff>
      <xdr:row>4</xdr:row>
      <xdr:rowOff>52048</xdr:rowOff>
    </xdr:from>
    <xdr:to>
      <xdr:col>3</xdr:col>
      <xdr:colOff>619125</xdr:colOff>
      <xdr:row>22</xdr:row>
      <xdr:rowOff>16668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0.00613</cdr:x>
      <cdr:y>0</cdr:y>
    </cdr:from>
    <cdr:to>
      <cdr:x>0.08882</cdr:x>
      <cdr:y>0.0654</cdr:y>
    </cdr:to>
    <cdr:sp macro="" textlink="">
      <cdr:nvSpPr>
        <cdr:cNvPr id="2" name="TextBox 1"/>
        <cdr:cNvSpPr txBox="1"/>
      </cdr:nvSpPr>
      <cdr:spPr>
        <a:xfrm xmlns:a="http://schemas.openxmlformats.org/drawingml/2006/main">
          <a:off x="38100" y="0"/>
          <a:ext cx="514350" cy="228600"/>
        </a:xfrm>
        <a:prstGeom xmlns:a="http://schemas.openxmlformats.org/drawingml/2006/main" prst="rect">
          <a:avLst/>
        </a:prstGeom>
      </cdr:spPr>
      <cdr:txBody>
        <a:bodyPr xmlns:a="http://schemas.openxmlformats.org/drawingml/2006/main" wrap="none" lIns="36000"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900"/>
            <a:t>Percent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95248</xdr:colOff>
      <xdr:row>6</xdr:row>
      <xdr:rowOff>76198</xdr:rowOff>
    </xdr:from>
    <xdr:to>
      <xdr:col>8</xdr:col>
      <xdr:colOff>526911</xdr:colOff>
      <xdr:row>31</xdr:row>
      <xdr:rowOff>28574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0.70013</cdr:x>
      <cdr:y>0.09048</cdr:y>
    </cdr:to>
    <cdr:sp macro="" textlink="">
      <cdr:nvSpPr>
        <cdr:cNvPr id="2" name="TextBox 1"/>
        <cdr:cNvSpPr txBox="1"/>
      </cdr:nvSpPr>
      <cdr:spPr>
        <a:xfrm xmlns:a="http://schemas.openxmlformats.org/drawingml/2006/main">
          <a:off x="0" y="0"/>
          <a:ext cx="3876675" cy="3619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solidFill>
                <a:sysClr val="windowText" lastClr="000000"/>
              </a:solidFill>
            </a:rPr>
            <a:t>Mean task input in percentiles of 1960 task</a:t>
          </a:r>
          <a:r>
            <a:rPr lang="en-GB" sz="900" baseline="0">
              <a:solidFill>
                <a:sysClr val="windowText" lastClr="000000"/>
              </a:solidFill>
            </a:rPr>
            <a:t> distribution</a:t>
          </a:r>
          <a:endParaRPr lang="en-GB" sz="900">
            <a:solidFill>
              <a:sysClr val="windowText" lastClr="000000"/>
            </a:solidFil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135732</xdr:colOff>
      <xdr:row>4</xdr:row>
      <xdr:rowOff>61573</xdr:rowOff>
    </xdr:from>
    <xdr:to>
      <xdr:col>3</xdr:col>
      <xdr:colOff>552450</xdr:colOff>
      <xdr:row>22</xdr:row>
      <xdr:rowOff>26193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M38"/>
  <sheetViews>
    <sheetView showGridLines="0" tabSelected="1" workbookViewId="0">
      <selection activeCell="A4" sqref="A4"/>
    </sheetView>
  </sheetViews>
  <sheetFormatPr defaultRowHeight="12.75"/>
  <cols>
    <col min="2" max="2" width="15.7109375" customWidth="1"/>
  </cols>
  <sheetData>
    <row r="1" spans="1:13" ht="26.25">
      <c r="A1" s="103" t="s">
        <v>161</v>
      </c>
      <c r="B1" s="103"/>
      <c r="C1" s="103"/>
      <c r="D1" s="103"/>
      <c r="E1" s="103"/>
      <c r="F1" s="103"/>
      <c r="G1" s="103"/>
      <c r="H1" s="103"/>
      <c r="I1" s="103"/>
      <c r="J1" s="103"/>
      <c r="K1" s="103"/>
      <c r="L1" s="103"/>
      <c r="M1" s="103"/>
    </row>
    <row r="2" spans="1:13">
      <c r="C2" s="98"/>
      <c r="D2" s="98"/>
      <c r="E2" s="98"/>
      <c r="F2" s="98"/>
      <c r="G2" s="98"/>
      <c r="H2" s="98"/>
      <c r="I2" s="98"/>
    </row>
    <row r="3" spans="1:13" ht="21">
      <c r="A3" s="104" t="s">
        <v>164</v>
      </c>
      <c r="B3" s="104"/>
      <c r="C3" s="104"/>
      <c r="D3" s="104"/>
      <c r="E3" s="104"/>
      <c r="F3" s="104"/>
      <c r="G3" s="104"/>
      <c r="H3" s="104"/>
      <c r="I3" s="104"/>
      <c r="J3" s="104"/>
      <c r="K3" s="104"/>
      <c r="L3" s="104"/>
      <c r="M3" s="104"/>
    </row>
    <row r="5" spans="1:13">
      <c r="C5" s="99" t="s">
        <v>162</v>
      </c>
    </row>
    <row r="9" spans="1:13">
      <c r="B9" s="101" t="s">
        <v>0</v>
      </c>
      <c r="C9" s="102" t="s">
        <v>3</v>
      </c>
      <c r="D9" s="102"/>
      <c r="E9" s="102"/>
      <c r="F9" s="102"/>
      <c r="G9" s="102"/>
      <c r="H9" s="102"/>
      <c r="I9" s="102"/>
    </row>
    <row r="10" spans="1:13">
      <c r="B10" s="100"/>
      <c r="C10" s="102"/>
      <c r="D10" s="102"/>
      <c r="E10" s="102"/>
      <c r="F10" s="102"/>
      <c r="G10" s="102"/>
      <c r="H10" s="102"/>
      <c r="I10" s="102"/>
    </row>
    <row r="11" spans="1:13">
      <c r="B11" s="100"/>
      <c r="C11" s="102"/>
      <c r="D11" s="102"/>
      <c r="E11" s="102"/>
      <c r="F11" s="102"/>
      <c r="G11" s="102"/>
      <c r="H11" s="102"/>
      <c r="I11" s="102"/>
    </row>
    <row r="12" spans="1:13">
      <c r="B12" s="100"/>
      <c r="C12" s="100"/>
      <c r="D12" s="100"/>
      <c r="E12" s="100"/>
      <c r="F12" s="100"/>
      <c r="G12" s="100"/>
      <c r="H12" s="100"/>
      <c r="I12" s="100"/>
    </row>
    <row r="13" spans="1:13">
      <c r="B13" s="101" t="s">
        <v>46</v>
      </c>
      <c r="C13" s="102" t="s">
        <v>49</v>
      </c>
      <c r="D13" s="102"/>
      <c r="E13" s="102"/>
      <c r="F13" s="102"/>
      <c r="G13" s="102"/>
      <c r="H13" s="102"/>
      <c r="I13" s="102"/>
    </row>
    <row r="14" spans="1:13">
      <c r="B14" s="100"/>
      <c r="C14" s="102"/>
      <c r="D14" s="102"/>
      <c r="E14" s="102"/>
      <c r="F14" s="102"/>
      <c r="G14" s="102"/>
      <c r="H14" s="102"/>
      <c r="I14" s="102"/>
    </row>
    <row r="15" spans="1:13">
      <c r="B15" s="100"/>
      <c r="C15" s="102"/>
      <c r="D15" s="102"/>
      <c r="E15" s="102"/>
      <c r="F15" s="102"/>
      <c r="G15" s="102"/>
      <c r="H15" s="102"/>
      <c r="I15" s="102"/>
    </row>
    <row r="16" spans="1:13">
      <c r="B16" s="100"/>
      <c r="C16" s="100"/>
      <c r="D16" s="100"/>
      <c r="E16" s="100"/>
      <c r="F16" s="100"/>
      <c r="G16" s="100"/>
      <c r="H16" s="100"/>
      <c r="I16" s="100"/>
    </row>
    <row r="17" spans="2:9">
      <c r="B17" s="101" t="s">
        <v>64</v>
      </c>
      <c r="C17" s="102" t="s">
        <v>70</v>
      </c>
      <c r="D17" s="102"/>
      <c r="E17" s="102"/>
      <c r="F17" s="102"/>
      <c r="G17" s="102"/>
      <c r="H17" s="102"/>
      <c r="I17" s="102"/>
    </row>
    <row r="18" spans="2:9">
      <c r="B18" s="100"/>
      <c r="C18" s="102"/>
      <c r="D18" s="102"/>
      <c r="E18" s="102"/>
      <c r="F18" s="102"/>
      <c r="G18" s="102"/>
      <c r="H18" s="102"/>
      <c r="I18" s="102"/>
    </row>
    <row r="19" spans="2:9">
      <c r="B19" s="100"/>
      <c r="C19" s="102"/>
      <c r="D19" s="102"/>
      <c r="E19" s="102"/>
      <c r="F19" s="102"/>
      <c r="G19" s="102"/>
      <c r="H19" s="102"/>
      <c r="I19" s="102"/>
    </row>
    <row r="20" spans="2:9">
      <c r="B20" s="100"/>
      <c r="C20" s="100"/>
      <c r="D20" s="100"/>
      <c r="E20" s="100"/>
      <c r="F20" s="100"/>
      <c r="G20" s="100"/>
      <c r="H20" s="100"/>
      <c r="I20" s="100"/>
    </row>
    <row r="21" spans="2:9">
      <c r="B21" s="101" t="s">
        <v>74</v>
      </c>
      <c r="C21" s="102" t="s">
        <v>75</v>
      </c>
      <c r="D21" s="102"/>
      <c r="E21" s="102"/>
      <c r="F21" s="102"/>
      <c r="G21" s="102"/>
      <c r="H21" s="102"/>
      <c r="I21" s="102"/>
    </row>
    <row r="22" spans="2:9">
      <c r="B22" s="100"/>
      <c r="C22" s="102"/>
      <c r="D22" s="102"/>
      <c r="E22" s="102"/>
      <c r="F22" s="102"/>
      <c r="G22" s="102"/>
      <c r="H22" s="102"/>
      <c r="I22" s="102"/>
    </row>
    <row r="23" spans="2:9">
      <c r="B23" s="100"/>
      <c r="C23" s="102"/>
      <c r="D23" s="102"/>
      <c r="E23" s="102"/>
      <c r="F23" s="102"/>
      <c r="G23" s="102"/>
      <c r="H23" s="102"/>
      <c r="I23" s="102"/>
    </row>
    <row r="24" spans="2:9">
      <c r="B24" s="100"/>
      <c r="C24" s="100"/>
      <c r="D24" s="100"/>
      <c r="E24" s="100"/>
      <c r="F24" s="100"/>
      <c r="G24" s="100"/>
      <c r="H24" s="100"/>
      <c r="I24" s="100"/>
    </row>
    <row r="25" spans="2:9">
      <c r="B25" s="101" t="s">
        <v>84</v>
      </c>
      <c r="C25" s="102" t="s">
        <v>90</v>
      </c>
      <c r="D25" s="102"/>
      <c r="E25" s="102"/>
      <c r="F25" s="102"/>
      <c r="G25" s="102"/>
      <c r="H25" s="102"/>
      <c r="I25" s="102"/>
    </row>
    <row r="26" spans="2:9">
      <c r="B26" s="100"/>
      <c r="C26" s="102"/>
      <c r="D26" s="102"/>
      <c r="E26" s="102"/>
      <c r="F26" s="102"/>
      <c r="G26" s="102"/>
      <c r="H26" s="102"/>
      <c r="I26" s="102"/>
    </row>
    <row r="27" spans="2:9">
      <c r="B27" s="100"/>
      <c r="C27" s="102"/>
      <c r="D27" s="102"/>
      <c r="E27" s="102"/>
      <c r="F27" s="102"/>
      <c r="G27" s="102"/>
      <c r="H27" s="102"/>
      <c r="I27" s="102"/>
    </row>
    <row r="28" spans="2:9">
      <c r="B28" s="100"/>
      <c r="C28" s="100"/>
      <c r="D28" s="100"/>
      <c r="E28" s="100"/>
      <c r="F28" s="100"/>
      <c r="G28" s="100"/>
      <c r="H28" s="100"/>
      <c r="I28" s="100"/>
    </row>
    <row r="29" spans="2:9">
      <c r="B29" s="101" t="s">
        <v>93</v>
      </c>
      <c r="C29" s="102" t="s">
        <v>94</v>
      </c>
      <c r="D29" s="102"/>
      <c r="E29" s="102"/>
      <c r="F29" s="102"/>
      <c r="G29" s="102"/>
      <c r="H29" s="102"/>
      <c r="I29" s="102"/>
    </row>
    <row r="30" spans="2:9">
      <c r="B30" s="100"/>
      <c r="C30" s="102"/>
      <c r="D30" s="102"/>
      <c r="E30" s="102"/>
      <c r="F30" s="102"/>
      <c r="G30" s="102"/>
      <c r="H30" s="102"/>
      <c r="I30" s="102"/>
    </row>
    <row r="31" spans="2:9">
      <c r="B31" s="100"/>
      <c r="C31" s="102"/>
      <c r="D31" s="102"/>
      <c r="E31" s="102"/>
      <c r="F31" s="102"/>
      <c r="G31" s="102"/>
      <c r="H31" s="102"/>
      <c r="I31" s="102"/>
    </row>
    <row r="32" spans="2:9">
      <c r="B32" s="100"/>
      <c r="C32" s="100"/>
      <c r="D32" s="100"/>
      <c r="E32" s="100"/>
      <c r="F32" s="100"/>
      <c r="G32" s="100"/>
      <c r="H32" s="100"/>
      <c r="I32" s="100"/>
    </row>
    <row r="33" spans="2:9">
      <c r="B33" s="101" t="s">
        <v>132</v>
      </c>
      <c r="C33" s="102" t="s">
        <v>135</v>
      </c>
      <c r="D33" s="102"/>
      <c r="E33" s="102"/>
      <c r="F33" s="102"/>
      <c r="G33" s="102"/>
      <c r="H33" s="102"/>
      <c r="I33" s="102"/>
    </row>
    <row r="34" spans="2:9">
      <c r="B34" s="100"/>
      <c r="C34" s="102"/>
      <c r="D34" s="102"/>
      <c r="E34" s="102"/>
      <c r="F34" s="102"/>
      <c r="G34" s="102"/>
      <c r="H34" s="102"/>
      <c r="I34" s="102"/>
    </row>
    <row r="35" spans="2:9">
      <c r="B35" s="100"/>
      <c r="C35" s="102"/>
      <c r="D35" s="102"/>
      <c r="E35" s="102"/>
      <c r="F35" s="102"/>
      <c r="G35" s="102"/>
      <c r="H35" s="102"/>
      <c r="I35" s="102"/>
    </row>
    <row r="38" spans="2:9">
      <c r="B38" s="5" t="s">
        <v>163</v>
      </c>
    </row>
  </sheetData>
  <mergeCells count="9">
    <mergeCell ref="C29:I31"/>
    <mergeCell ref="C33:I35"/>
    <mergeCell ref="A1:M1"/>
    <mergeCell ref="A3:M3"/>
    <mergeCell ref="C9:I11"/>
    <mergeCell ref="C13:I15"/>
    <mergeCell ref="C17:I19"/>
    <mergeCell ref="C21:I23"/>
    <mergeCell ref="C25:I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Z58"/>
  <sheetViews>
    <sheetView zoomScaleNormal="100" workbookViewId="0">
      <selection activeCell="AF24" sqref="AF24"/>
    </sheetView>
  </sheetViews>
  <sheetFormatPr defaultColWidth="4.5703125" defaultRowHeight="12.75"/>
  <cols>
    <col min="20" max="20" width="14.140625" customWidth="1"/>
    <col min="21" max="22" width="10.42578125" bestFit="1" customWidth="1"/>
  </cols>
  <sheetData>
    <row r="1" spans="1:26">
      <c r="A1" s="107" t="s">
        <v>0</v>
      </c>
      <c r="B1" s="107"/>
      <c r="C1" s="107"/>
      <c r="D1" s="107"/>
      <c r="E1" s="107"/>
      <c r="F1" s="107"/>
      <c r="G1" s="107"/>
      <c r="H1" s="107"/>
      <c r="I1" s="107"/>
      <c r="J1" s="107"/>
      <c r="K1" s="107"/>
      <c r="L1" s="107"/>
      <c r="M1" s="107"/>
      <c r="N1" s="107"/>
      <c r="O1" s="107"/>
      <c r="P1" s="107"/>
      <c r="Q1" s="107"/>
      <c r="R1" s="107"/>
      <c r="S1" s="107"/>
      <c r="T1" s="1"/>
      <c r="U1" s="108" t="s">
        <v>1</v>
      </c>
      <c r="V1" s="109" t="s">
        <v>2</v>
      </c>
    </row>
    <row r="2" spans="1:26" ht="12.75" customHeight="1">
      <c r="A2" s="107" t="s">
        <v>3</v>
      </c>
      <c r="B2" s="107"/>
      <c r="C2" s="107"/>
      <c r="D2" s="107"/>
      <c r="E2" s="107"/>
      <c r="F2" s="107"/>
      <c r="G2" s="107"/>
      <c r="H2" s="107"/>
      <c r="I2" s="107"/>
      <c r="J2" s="107"/>
      <c r="K2" s="107"/>
      <c r="L2" s="107"/>
      <c r="M2" s="107"/>
      <c r="N2" s="107"/>
      <c r="O2" s="107"/>
      <c r="P2" s="107"/>
      <c r="Q2" s="107"/>
      <c r="R2" s="107"/>
      <c r="S2" s="107"/>
      <c r="T2" s="2" t="s">
        <v>4</v>
      </c>
      <c r="U2" s="108"/>
      <c r="V2" s="109"/>
    </row>
    <row r="3" spans="1:26" ht="18.75" customHeight="1">
      <c r="A3" s="110" t="s">
        <v>5</v>
      </c>
      <c r="B3" s="110"/>
      <c r="C3" s="110"/>
      <c r="D3" s="110"/>
      <c r="E3" s="110"/>
      <c r="F3" s="110"/>
      <c r="G3" s="110"/>
      <c r="H3" s="110"/>
      <c r="I3" s="110"/>
      <c r="J3" s="110"/>
      <c r="K3" s="110"/>
      <c r="L3" s="110"/>
      <c r="M3" s="110"/>
      <c r="N3" s="110"/>
      <c r="O3" s="110"/>
      <c r="P3" s="110"/>
      <c r="Q3" s="110"/>
      <c r="R3" s="110"/>
      <c r="S3" s="110"/>
      <c r="T3" s="2" t="s">
        <v>6</v>
      </c>
      <c r="U3" s="3">
        <v>92.035813362662495</v>
      </c>
      <c r="V3" s="4">
        <v>93.056015059060201</v>
      </c>
    </row>
    <row r="4" spans="1:26" ht="12.75" customHeight="1">
      <c r="A4" s="110"/>
      <c r="B4" s="110"/>
      <c r="C4" s="110"/>
      <c r="D4" s="110"/>
      <c r="E4" s="110"/>
      <c r="F4" s="110"/>
      <c r="G4" s="110"/>
      <c r="H4" s="110"/>
      <c r="I4" s="110"/>
      <c r="J4" s="110"/>
      <c r="K4" s="110"/>
      <c r="L4" s="110"/>
      <c r="M4" s="110"/>
      <c r="N4" s="110"/>
      <c r="O4" s="110"/>
      <c r="P4" s="110"/>
      <c r="Q4" s="110"/>
      <c r="R4" s="110"/>
      <c r="S4" s="110"/>
      <c r="T4" s="2" t="s">
        <v>7</v>
      </c>
      <c r="U4" s="3">
        <v>90.891007383132305</v>
      </c>
      <c r="V4" s="4">
        <v>91.972328466626692</v>
      </c>
    </row>
    <row r="5" spans="1:26">
      <c r="A5" s="110"/>
      <c r="B5" s="110"/>
      <c r="C5" s="110"/>
      <c r="D5" s="110"/>
      <c r="E5" s="110"/>
      <c r="F5" s="110"/>
      <c r="G5" s="110"/>
      <c r="H5" s="110"/>
      <c r="I5" s="110"/>
      <c r="J5" s="110"/>
      <c r="K5" s="110"/>
      <c r="L5" s="110"/>
      <c r="M5" s="110"/>
      <c r="N5" s="110"/>
      <c r="O5" s="110"/>
      <c r="P5" s="110"/>
      <c r="Q5" s="110"/>
      <c r="R5" s="110"/>
      <c r="S5" s="110"/>
      <c r="T5" s="2" t="s">
        <v>8</v>
      </c>
      <c r="U5" s="3">
        <v>89.790676824472001</v>
      </c>
      <c r="V5" s="4">
        <v>90.944127638115901</v>
      </c>
    </row>
    <row r="6" spans="1:26">
      <c r="A6" s="5"/>
      <c r="B6" s="5"/>
      <c r="C6" s="5"/>
      <c r="D6" s="5"/>
      <c r="E6" s="5"/>
      <c r="F6" s="5"/>
      <c r="G6" s="5"/>
      <c r="H6" s="5"/>
      <c r="I6" s="5"/>
      <c r="J6" s="5"/>
      <c r="K6" s="5"/>
      <c r="L6" s="5"/>
      <c r="M6" s="5"/>
      <c r="N6" s="5"/>
      <c r="O6" s="5"/>
      <c r="P6" s="5"/>
      <c r="Q6" s="5"/>
      <c r="R6" s="5"/>
      <c r="S6" s="5"/>
      <c r="T6" s="2" t="s">
        <v>9</v>
      </c>
      <c r="U6" s="3">
        <v>90.276827888604103</v>
      </c>
      <c r="V6" s="4">
        <v>90.214827645716596</v>
      </c>
    </row>
    <row r="7" spans="1:26">
      <c r="A7" s="5"/>
      <c r="B7" s="5"/>
      <c r="C7" s="5"/>
      <c r="D7" s="5"/>
      <c r="E7" s="5"/>
      <c r="F7" s="5"/>
      <c r="G7" s="5"/>
      <c r="H7" s="5"/>
      <c r="I7" s="5"/>
      <c r="J7" s="5"/>
      <c r="K7" s="5"/>
      <c r="L7" s="5"/>
      <c r="M7" s="5"/>
      <c r="N7" s="5"/>
      <c r="O7" s="5"/>
      <c r="P7" s="5"/>
      <c r="Q7" s="5"/>
      <c r="R7" s="5"/>
      <c r="S7" s="5"/>
      <c r="T7" s="2" t="s">
        <v>10</v>
      </c>
      <c r="U7" s="3">
        <v>88.295897078520497</v>
      </c>
      <c r="V7" s="4">
        <v>89.502081053534297</v>
      </c>
    </row>
    <row r="8" spans="1:26">
      <c r="A8" s="5"/>
      <c r="B8" s="5"/>
      <c r="C8" s="5"/>
      <c r="D8" s="5"/>
      <c r="E8" s="5"/>
      <c r="F8" s="5"/>
      <c r="G8" s="5"/>
      <c r="H8" s="5"/>
      <c r="I8" s="5"/>
      <c r="J8" s="5"/>
      <c r="K8" s="5"/>
      <c r="L8" s="5"/>
      <c r="M8" s="5"/>
      <c r="N8" s="5"/>
      <c r="O8" s="5"/>
      <c r="P8" s="5"/>
      <c r="Q8" s="5"/>
      <c r="R8" s="5"/>
      <c r="S8" s="5"/>
      <c r="T8" s="2" t="s">
        <v>11</v>
      </c>
      <c r="U8" s="3">
        <v>86.098420757501302</v>
      </c>
      <c r="V8" s="4">
        <v>88.024928259685893</v>
      </c>
    </row>
    <row r="9" spans="1:26">
      <c r="A9" s="5"/>
      <c r="B9" s="5"/>
      <c r="C9" s="5"/>
      <c r="D9" s="5"/>
      <c r="E9" s="5"/>
      <c r="F9" s="5"/>
      <c r="G9" s="5"/>
      <c r="H9" s="5"/>
      <c r="I9" s="5"/>
      <c r="J9" s="5"/>
      <c r="K9" s="5"/>
      <c r="L9" s="5"/>
      <c r="M9" s="5"/>
      <c r="N9" s="5"/>
      <c r="O9" s="5"/>
      <c r="P9" s="5"/>
      <c r="Q9" s="5"/>
      <c r="R9" s="5"/>
      <c r="S9" s="5"/>
      <c r="T9" s="2" t="s">
        <v>12</v>
      </c>
      <c r="U9" s="3">
        <v>82.487545981694595</v>
      </c>
      <c r="V9" s="4">
        <v>85.740560746833111</v>
      </c>
    </row>
    <row r="10" spans="1:26">
      <c r="A10" s="5"/>
      <c r="B10" s="5"/>
      <c r="C10" s="5"/>
      <c r="D10" s="5"/>
      <c r="E10" s="5"/>
      <c r="F10" s="5"/>
      <c r="G10" s="5"/>
      <c r="H10" s="5"/>
      <c r="I10" s="5"/>
      <c r="J10" s="5"/>
      <c r="K10" s="5"/>
      <c r="L10" s="5"/>
      <c r="M10" s="5"/>
      <c r="N10" s="5"/>
      <c r="O10" s="5"/>
      <c r="P10" s="5"/>
      <c r="Q10" s="5"/>
      <c r="R10" s="5"/>
      <c r="S10" s="5"/>
      <c r="T10" s="2" t="s">
        <v>13</v>
      </c>
      <c r="U10" s="3">
        <v>67.099999999999994</v>
      </c>
      <c r="V10" s="4">
        <v>83.4</v>
      </c>
    </row>
    <row r="11" spans="1:26" s="7" customFormat="1">
      <c r="A11" s="6"/>
      <c r="B11" s="6"/>
      <c r="C11" s="6"/>
      <c r="D11" s="6"/>
      <c r="E11" s="6"/>
      <c r="F11" s="6"/>
      <c r="G11" s="6"/>
      <c r="H11" s="6"/>
      <c r="I11" s="6"/>
      <c r="J11" s="6"/>
      <c r="K11" s="6"/>
      <c r="L11" s="6"/>
      <c r="M11" s="6"/>
      <c r="N11" s="6"/>
      <c r="O11" s="6"/>
      <c r="P11" s="6"/>
      <c r="Q11" s="6"/>
      <c r="R11" s="6"/>
      <c r="S11" s="6"/>
      <c r="T11" s="2" t="s">
        <v>14</v>
      </c>
      <c r="U11" s="3">
        <v>79.606737876451092</v>
      </c>
      <c r="V11" s="4">
        <v>82.567108199722512</v>
      </c>
      <c r="W11"/>
      <c r="X11"/>
      <c r="Y11"/>
      <c r="Z11"/>
    </row>
    <row r="12" spans="1:26">
      <c r="A12" s="5"/>
      <c r="B12" s="5"/>
      <c r="C12" s="5"/>
      <c r="D12" s="5"/>
      <c r="E12" s="5"/>
      <c r="F12" s="5"/>
      <c r="G12" s="5"/>
      <c r="H12" s="5"/>
      <c r="I12" s="5"/>
      <c r="J12" s="5"/>
      <c r="K12" s="5"/>
      <c r="L12" s="5"/>
      <c r="M12" s="5"/>
      <c r="N12" s="5"/>
      <c r="O12" s="5"/>
      <c r="P12" s="5"/>
      <c r="Q12" s="5"/>
      <c r="R12" s="5"/>
      <c r="S12" s="5"/>
      <c r="T12" s="2" t="s">
        <v>15</v>
      </c>
      <c r="U12" s="3">
        <v>80.537577083747806</v>
      </c>
      <c r="V12" s="4">
        <v>81.985557986870901</v>
      </c>
    </row>
    <row r="13" spans="1:26">
      <c r="A13" s="5"/>
      <c r="B13" s="5"/>
      <c r="C13" s="5"/>
      <c r="D13" s="5"/>
      <c r="E13" s="5"/>
      <c r="F13" s="5"/>
      <c r="G13" s="5"/>
      <c r="H13" s="5"/>
      <c r="I13" s="5"/>
      <c r="J13" s="5"/>
      <c r="K13" s="5"/>
      <c r="L13" s="5"/>
      <c r="M13" s="5"/>
      <c r="N13" s="5"/>
      <c r="O13" s="5"/>
      <c r="P13" s="5"/>
      <c r="Q13" s="5"/>
      <c r="R13" s="5"/>
      <c r="S13" s="5"/>
      <c r="T13" s="2" t="s">
        <v>16</v>
      </c>
      <c r="U13" s="3">
        <v>96.833838479608133</v>
      </c>
      <c r="V13" s="4">
        <v>81.842274001917062</v>
      </c>
    </row>
    <row r="14" spans="1:26">
      <c r="A14" s="5"/>
      <c r="B14" s="5"/>
      <c r="C14" s="5"/>
      <c r="D14" s="5"/>
      <c r="E14" s="5"/>
      <c r="F14" s="5"/>
      <c r="G14" s="5"/>
      <c r="H14" s="5"/>
      <c r="I14" s="5"/>
      <c r="J14" s="5"/>
      <c r="K14" s="5"/>
      <c r="L14" s="5"/>
      <c r="M14" s="5"/>
      <c r="N14" s="5"/>
      <c r="O14" s="5"/>
      <c r="P14" s="5"/>
      <c r="Q14" s="5"/>
      <c r="R14" s="5"/>
      <c r="S14" s="5"/>
      <c r="T14" s="2" t="s">
        <v>17</v>
      </c>
      <c r="U14" s="3">
        <v>77.8</v>
      </c>
      <c r="V14" s="4">
        <v>81.7</v>
      </c>
    </row>
    <row r="15" spans="1:26">
      <c r="A15" s="5"/>
      <c r="B15" s="5"/>
      <c r="C15" s="5"/>
      <c r="D15" s="5"/>
      <c r="E15" s="5"/>
      <c r="F15" s="5"/>
      <c r="G15" s="5"/>
      <c r="H15" s="5"/>
      <c r="I15" s="5"/>
      <c r="J15" s="5"/>
      <c r="K15" s="5"/>
      <c r="L15" s="5"/>
      <c r="M15" s="5"/>
      <c r="N15" s="5"/>
      <c r="O15" s="5"/>
      <c r="P15" s="5"/>
      <c r="Q15" s="5"/>
      <c r="R15" s="5"/>
      <c r="S15" s="5"/>
      <c r="T15" s="2" t="s">
        <v>18</v>
      </c>
      <c r="U15" s="3">
        <v>77</v>
      </c>
      <c r="V15" s="4">
        <v>81.400000000000006</v>
      </c>
    </row>
    <row r="16" spans="1:26">
      <c r="A16" s="5"/>
      <c r="B16" s="5"/>
      <c r="C16" s="5"/>
      <c r="D16" s="5"/>
      <c r="E16" s="5"/>
      <c r="F16" s="5"/>
      <c r="G16" s="5"/>
      <c r="H16" s="5"/>
      <c r="I16" s="5"/>
      <c r="J16" s="5"/>
      <c r="K16" s="5"/>
      <c r="L16" s="5"/>
      <c r="M16" s="5"/>
      <c r="N16" s="5"/>
      <c r="O16" s="5"/>
      <c r="P16" s="5"/>
      <c r="Q16" s="5"/>
      <c r="R16" s="5"/>
      <c r="S16" s="5"/>
      <c r="T16" s="2" t="s">
        <v>19</v>
      </c>
      <c r="U16" s="3">
        <v>75</v>
      </c>
      <c r="V16" s="4">
        <v>80</v>
      </c>
    </row>
    <row r="17" spans="1:22">
      <c r="A17" s="5"/>
      <c r="B17" s="5"/>
      <c r="C17" s="5"/>
      <c r="D17" s="5"/>
      <c r="E17" s="5"/>
      <c r="F17" s="5"/>
      <c r="G17" s="5"/>
      <c r="H17" s="5"/>
      <c r="I17" s="5"/>
      <c r="J17" s="5"/>
      <c r="K17" s="5"/>
      <c r="L17" s="5"/>
      <c r="M17" s="5"/>
      <c r="N17" s="5"/>
      <c r="O17" s="5"/>
      <c r="P17" s="5"/>
      <c r="Q17" s="5"/>
      <c r="R17" s="5"/>
      <c r="S17" s="5"/>
      <c r="T17" s="2" t="s">
        <v>20</v>
      </c>
      <c r="U17" s="3">
        <v>72</v>
      </c>
      <c r="V17" s="4">
        <v>78</v>
      </c>
    </row>
    <row r="18" spans="1:22">
      <c r="A18" s="5"/>
      <c r="B18" s="5"/>
      <c r="C18" s="5"/>
      <c r="D18" s="5"/>
      <c r="E18" s="5"/>
      <c r="F18" s="5"/>
      <c r="G18" s="5"/>
      <c r="H18" s="5"/>
      <c r="I18" s="5"/>
      <c r="J18" s="5"/>
      <c r="K18" s="5"/>
      <c r="L18" s="5"/>
      <c r="M18" s="5"/>
      <c r="N18" s="5"/>
      <c r="O18" s="5"/>
      <c r="P18" s="5"/>
      <c r="Q18" s="5"/>
      <c r="R18" s="5"/>
      <c r="S18" s="5"/>
      <c r="T18" s="2" t="s">
        <v>21</v>
      </c>
      <c r="U18" s="3">
        <v>71.06</v>
      </c>
      <c r="V18" s="4">
        <v>77</v>
      </c>
    </row>
    <row r="19" spans="1:22">
      <c r="A19" s="5"/>
      <c r="B19" s="5"/>
      <c r="C19" s="5"/>
      <c r="D19" s="5"/>
      <c r="E19" s="5"/>
      <c r="F19" s="5"/>
      <c r="G19" s="5"/>
      <c r="H19" s="5"/>
      <c r="I19" s="5"/>
      <c r="J19" s="5"/>
      <c r="K19" s="5"/>
      <c r="L19" s="5"/>
      <c r="M19" s="5"/>
      <c r="N19" s="5"/>
      <c r="O19" s="5"/>
      <c r="P19" s="5"/>
      <c r="Q19" s="5"/>
      <c r="R19" s="5"/>
      <c r="S19" s="5"/>
      <c r="T19" s="2" t="s">
        <v>22</v>
      </c>
      <c r="U19" s="3">
        <v>72.737149161897293</v>
      </c>
      <c r="V19" s="4">
        <v>76.722862684295905</v>
      </c>
    </row>
    <row r="20" spans="1:22">
      <c r="A20" s="5"/>
      <c r="B20" s="5"/>
      <c r="C20" s="5"/>
      <c r="D20" s="5"/>
      <c r="E20" s="5"/>
      <c r="F20" s="5"/>
      <c r="G20" s="5"/>
      <c r="H20" s="5"/>
      <c r="I20" s="5"/>
      <c r="J20" s="5"/>
      <c r="K20" s="5"/>
      <c r="L20" s="5"/>
      <c r="M20" s="5"/>
      <c r="N20" s="5"/>
      <c r="O20" s="5"/>
      <c r="P20" s="5"/>
      <c r="Q20" s="5"/>
      <c r="R20" s="5"/>
      <c r="S20" s="5"/>
      <c r="T20" s="2" t="s">
        <v>23</v>
      </c>
      <c r="U20" s="3">
        <v>71.689516173721898</v>
      </c>
      <c r="V20" s="4">
        <v>76.463953759004099</v>
      </c>
    </row>
    <row r="21" spans="1:22">
      <c r="A21" s="5"/>
      <c r="B21" s="5"/>
      <c r="C21" s="5"/>
      <c r="D21" s="5"/>
      <c r="E21" s="5"/>
      <c r="F21" s="5"/>
      <c r="G21" s="5"/>
      <c r="H21" s="5"/>
      <c r="I21" s="5"/>
      <c r="J21" s="5"/>
      <c r="K21" s="5"/>
      <c r="L21" s="5"/>
      <c r="M21" s="5"/>
      <c r="N21" s="5"/>
      <c r="O21" s="5"/>
      <c r="P21" s="5"/>
      <c r="Q21" s="5"/>
      <c r="R21" s="5"/>
      <c r="S21" s="5"/>
      <c r="T21" s="2" t="s">
        <v>24</v>
      </c>
      <c r="U21" s="3">
        <v>73.559709641166805</v>
      </c>
      <c r="V21" s="4">
        <v>76.407663343049109</v>
      </c>
    </row>
    <row r="22" spans="1:22">
      <c r="A22" s="5"/>
      <c r="B22" s="5"/>
      <c r="C22" s="5"/>
      <c r="D22" s="5"/>
      <c r="E22" s="5"/>
      <c r="F22" s="5"/>
      <c r="G22" s="5"/>
      <c r="H22" s="5"/>
      <c r="I22" s="5"/>
      <c r="J22" s="5"/>
      <c r="K22" s="5"/>
      <c r="L22" s="5"/>
      <c r="M22" s="5"/>
      <c r="N22" s="5"/>
      <c r="O22" s="5"/>
      <c r="P22" s="5"/>
      <c r="Q22" s="5"/>
      <c r="R22" s="5"/>
      <c r="S22" s="5"/>
      <c r="T22" s="2" t="s">
        <v>25</v>
      </c>
      <c r="U22" s="3">
        <v>72.8890765393826</v>
      </c>
      <c r="V22" s="4">
        <v>76.185934716095602</v>
      </c>
    </row>
    <row r="23" spans="1:22">
      <c r="A23" s="5"/>
      <c r="B23" s="5"/>
      <c r="C23" s="5"/>
      <c r="D23" s="5"/>
      <c r="E23" s="5"/>
      <c r="F23" s="5"/>
      <c r="G23" s="5"/>
      <c r="H23" s="5"/>
      <c r="I23" s="5"/>
      <c r="J23" s="5"/>
      <c r="K23" s="5"/>
      <c r="L23" s="5"/>
      <c r="M23" s="5"/>
      <c r="N23" s="5"/>
      <c r="O23" s="5"/>
      <c r="P23" s="5"/>
      <c r="Q23" s="5"/>
      <c r="R23" s="5"/>
      <c r="S23" s="5"/>
      <c r="T23" s="2" t="s">
        <v>26</v>
      </c>
      <c r="U23" s="3">
        <v>66.260000000000005</v>
      </c>
      <c r="V23" s="4">
        <v>74.400000000000006</v>
      </c>
    </row>
    <row r="24" spans="1:22">
      <c r="A24" s="5"/>
      <c r="B24" s="5"/>
      <c r="C24" s="5"/>
      <c r="D24" s="5"/>
      <c r="E24" s="5"/>
      <c r="F24" s="5"/>
      <c r="G24" s="5"/>
      <c r="H24" s="5"/>
      <c r="I24" s="5"/>
      <c r="J24" s="5"/>
      <c r="K24" s="5"/>
      <c r="L24" s="5"/>
      <c r="M24" s="5"/>
      <c r="N24" s="5"/>
      <c r="O24" s="5"/>
      <c r="P24" s="5"/>
      <c r="Q24" s="5"/>
      <c r="R24" s="5"/>
      <c r="S24" s="5"/>
      <c r="T24" s="8" t="s">
        <v>27</v>
      </c>
      <c r="U24" s="9">
        <v>69.819660546472406</v>
      </c>
      <c r="V24" s="10">
        <v>73.924790636593912</v>
      </c>
    </row>
    <row r="25" spans="1:22">
      <c r="A25" s="5"/>
      <c r="B25" s="5"/>
      <c r="C25" s="5"/>
      <c r="D25" s="5"/>
      <c r="E25" s="5"/>
      <c r="F25" s="5"/>
      <c r="G25" s="5"/>
      <c r="H25" s="5"/>
      <c r="I25" s="5"/>
      <c r="J25" s="5"/>
      <c r="K25" s="5"/>
      <c r="L25" s="5"/>
      <c r="M25" s="5"/>
      <c r="N25" s="5"/>
      <c r="O25" s="5"/>
      <c r="P25" s="5"/>
      <c r="Q25" s="5"/>
      <c r="R25" s="5"/>
      <c r="S25" s="5"/>
      <c r="T25" s="2" t="s">
        <v>28</v>
      </c>
      <c r="U25" s="3">
        <v>67.482133015848603</v>
      </c>
      <c r="V25" s="4">
        <v>72.1756277305129</v>
      </c>
    </row>
    <row r="26" spans="1:22">
      <c r="A26" s="5"/>
      <c r="B26" s="5"/>
      <c r="C26" s="5"/>
      <c r="D26" s="5"/>
      <c r="E26" s="5"/>
      <c r="F26" s="5"/>
      <c r="G26" s="5"/>
      <c r="H26" s="5"/>
      <c r="I26" s="5"/>
      <c r="J26" s="5"/>
      <c r="K26" s="5"/>
      <c r="L26" s="5"/>
      <c r="M26" s="5"/>
      <c r="N26" s="5"/>
      <c r="O26" s="5"/>
      <c r="P26" s="5"/>
      <c r="Q26" s="5"/>
      <c r="R26" s="5"/>
      <c r="S26" s="5"/>
      <c r="T26" s="2" t="s">
        <v>29</v>
      </c>
      <c r="U26" s="3">
        <v>68.128770305255799</v>
      </c>
      <c r="V26" s="4">
        <v>70.462407297839604</v>
      </c>
    </row>
    <row r="27" spans="1:22">
      <c r="A27" s="5"/>
      <c r="B27" s="5"/>
      <c r="C27" s="5"/>
      <c r="D27" s="5"/>
      <c r="E27" s="5"/>
      <c r="F27" s="5"/>
      <c r="G27" s="5"/>
      <c r="H27" s="5"/>
      <c r="I27" s="5"/>
      <c r="J27" s="5"/>
      <c r="K27" s="5"/>
      <c r="L27" s="5"/>
      <c r="M27" s="5"/>
      <c r="N27" s="5"/>
      <c r="O27" s="5"/>
      <c r="P27" s="5"/>
      <c r="Q27" s="5"/>
      <c r="R27" s="5"/>
      <c r="S27" s="5"/>
      <c r="T27" s="2" t="s">
        <v>30</v>
      </c>
      <c r="U27" s="3">
        <v>67.829463569432505</v>
      </c>
      <c r="V27" s="4">
        <v>69.248228766994103</v>
      </c>
    </row>
    <row r="28" spans="1:22">
      <c r="A28" s="11"/>
      <c r="B28" s="5"/>
      <c r="C28" s="5"/>
      <c r="D28" s="5"/>
      <c r="E28" s="5"/>
      <c r="F28" s="5"/>
      <c r="G28" s="5"/>
      <c r="H28" s="5"/>
      <c r="I28" s="5"/>
      <c r="J28" s="5"/>
      <c r="K28" s="5"/>
      <c r="L28" s="5"/>
      <c r="M28" s="5"/>
      <c r="N28" s="5"/>
      <c r="O28" s="5"/>
      <c r="P28" s="5"/>
      <c r="Q28" s="5"/>
      <c r="R28" s="5"/>
      <c r="S28" s="5"/>
      <c r="T28" s="2" t="s">
        <v>31</v>
      </c>
      <c r="U28" s="3">
        <v>63.440308581960203</v>
      </c>
      <c r="V28" s="4">
        <v>69.021207467447297</v>
      </c>
    </row>
    <row r="29" spans="1:22">
      <c r="A29" s="11" t="s">
        <v>32</v>
      </c>
      <c r="B29" s="5"/>
      <c r="C29" s="5"/>
      <c r="D29" s="5"/>
      <c r="E29" s="5"/>
      <c r="F29" s="5"/>
      <c r="G29" s="5"/>
      <c r="H29" s="5"/>
      <c r="I29" s="5"/>
      <c r="J29" s="5"/>
      <c r="K29" s="5"/>
      <c r="L29" s="5"/>
      <c r="M29" s="5"/>
      <c r="N29" s="5"/>
      <c r="O29" s="5"/>
      <c r="P29" s="5"/>
      <c r="Q29" s="5"/>
      <c r="R29" s="5"/>
      <c r="S29" s="5"/>
      <c r="T29" s="2" t="s">
        <v>33</v>
      </c>
      <c r="U29" s="3">
        <v>59.071313286942399</v>
      </c>
      <c r="V29" s="4">
        <v>68.724124994764097</v>
      </c>
    </row>
    <row r="30" spans="1:22" ht="15" customHeight="1">
      <c r="A30" s="106" t="s">
        <v>34</v>
      </c>
      <c r="B30" s="106"/>
      <c r="C30" s="106"/>
      <c r="D30" s="106"/>
      <c r="E30" s="106"/>
      <c r="F30" s="106"/>
      <c r="G30" s="106"/>
      <c r="H30" s="106"/>
      <c r="I30" s="106"/>
      <c r="J30" s="106"/>
      <c r="K30" s="106"/>
      <c r="L30" s="106"/>
      <c r="M30" s="106"/>
      <c r="N30" s="106"/>
      <c r="O30" s="106"/>
      <c r="P30" s="106"/>
      <c r="Q30" s="106"/>
      <c r="R30" s="106"/>
      <c r="S30" s="106"/>
      <c r="T30" s="2" t="s">
        <v>35</v>
      </c>
      <c r="U30" s="3">
        <v>60.467126032470894</v>
      </c>
      <c r="V30" s="4">
        <v>66.439611381317704</v>
      </c>
    </row>
    <row r="31" spans="1:22" ht="12.75" customHeight="1">
      <c r="A31" s="106"/>
      <c r="B31" s="106"/>
      <c r="C31" s="106"/>
      <c r="D31" s="106"/>
      <c r="E31" s="106"/>
      <c r="F31" s="106"/>
      <c r="G31" s="106"/>
      <c r="H31" s="106"/>
      <c r="I31" s="106"/>
      <c r="J31" s="106"/>
      <c r="K31" s="106"/>
      <c r="L31" s="106"/>
      <c r="M31" s="106"/>
      <c r="N31" s="106"/>
      <c r="O31" s="106"/>
      <c r="P31" s="106"/>
      <c r="Q31" s="106"/>
      <c r="R31" s="106"/>
      <c r="S31" s="106"/>
      <c r="T31" s="2" t="s">
        <v>36</v>
      </c>
      <c r="U31" s="3">
        <v>58.9710538163</v>
      </c>
      <c r="V31" s="4">
        <v>64.8463913462204</v>
      </c>
    </row>
    <row r="32" spans="1:22">
      <c r="A32" s="106"/>
      <c r="B32" s="106"/>
      <c r="C32" s="106"/>
      <c r="D32" s="106"/>
      <c r="E32" s="106"/>
      <c r="F32" s="106"/>
      <c r="G32" s="106"/>
      <c r="H32" s="106"/>
      <c r="I32" s="106"/>
      <c r="J32" s="106"/>
      <c r="K32" s="106"/>
      <c r="L32" s="106"/>
      <c r="M32" s="106"/>
      <c r="N32" s="106"/>
      <c r="O32" s="106"/>
      <c r="P32" s="106"/>
      <c r="Q32" s="106"/>
      <c r="R32" s="106"/>
      <c r="S32" s="106"/>
      <c r="T32" s="2" t="s">
        <v>37</v>
      </c>
      <c r="U32" s="3">
        <v>60.517862443729001</v>
      </c>
      <c r="V32" s="4">
        <v>64.056115523238006</v>
      </c>
    </row>
    <row r="33" spans="1:22" ht="12.75" customHeight="1">
      <c r="A33" s="6" t="s">
        <v>38</v>
      </c>
      <c r="B33" s="12"/>
      <c r="C33" s="12"/>
      <c r="D33" s="12"/>
      <c r="E33" s="12"/>
      <c r="F33" s="12"/>
      <c r="G33" s="12"/>
      <c r="H33" s="12"/>
      <c r="I33" s="12"/>
      <c r="J33" s="12"/>
      <c r="K33" s="12"/>
      <c r="L33" s="12"/>
      <c r="M33" s="12"/>
      <c r="N33" s="12"/>
      <c r="O33" s="12"/>
      <c r="P33" s="12"/>
      <c r="Q33" s="12"/>
      <c r="R33" s="12"/>
      <c r="S33" s="12"/>
      <c r="T33" s="2" t="s">
        <v>39</v>
      </c>
      <c r="U33" s="3">
        <v>53.731911813876302</v>
      </c>
      <c r="V33" s="4">
        <v>59.494880921645702</v>
      </c>
    </row>
    <row r="34" spans="1:22">
      <c r="A34" s="6" t="s">
        <v>40</v>
      </c>
      <c r="B34" s="12"/>
      <c r="C34" s="12"/>
      <c r="D34" s="12"/>
      <c r="E34" s="12"/>
      <c r="F34" s="12"/>
      <c r="G34" s="12"/>
      <c r="H34" s="12"/>
      <c r="I34" s="12"/>
      <c r="J34" s="12"/>
      <c r="K34" s="12"/>
      <c r="L34" s="12"/>
      <c r="M34" s="12"/>
      <c r="N34" s="12"/>
      <c r="O34" s="12"/>
      <c r="P34" s="12"/>
      <c r="Q34" s="12"/>
      <c r="R34" s="12"/>
      <c r="S34" s="12"/>
      <c r="T34" s="2" t="s">
        <v>41</v>
      </c>
      <c r="U34" s="3">
        <v>46.351170083612899</v>
      </c>
      <c r="V34" s="4">
        <v>53.386546272303107</v>
      </c>
    </row>
    <row r="35" spans="1:22">
      <c r="A35" s="13"/>
      <c r="B35" s="14"/>
      <c r="C35" s="14"/>
      <c r="D35" s="14"/>
      <c r="E35" s="14"/>
      <c r="F35" s="14"/>
      <c r="G35" s="14"/>
      <c r="H35" s="14"/>
      <c r="I35" s="14"/>
      <c r="J35" s="14"/>
      <c r="K35" s="14"/>
      <c r="L35" s="14"/>
      <c r="M35" s="5"/>
      <c r="N35" s="5"/>
      <c r="O35" s="5"/>
      <c r="P35" s="5"/>
      <c r="Q35" s="5"/>
      <c r="R35" s="5"/>
      <c r="S35" s="5"/>
      <c r="T35" s="2" t="s">
        <v>42</v>
      </c>
      <c r="U35" s="3">
        <v>41.625877990829501</v>
      </c>
      <c r="V35" s="4">
        <v>44.226547160777102</v>
      </c>
    </row>
    <row r="36" spans="1:22">
      <c r="A36" s="13"/>
      <c r="B36" s="14"/>
      <c r="C36" s="14"/>
      <c r="D36" s="14"/>
      <c r="E36" s="14"/>
      <c r="F36" s="14"/>
      <c r="G36" s="14"/>
      <c r="H36" s="14"/>
      <c r="I36" s="14"/>
      <c r="J36" s="14"/>
      <c r="K36" s="14"/>
      <c r="L36" s="14"/>
      <c r="M36" s="5"/>
      <c r="N36" s="5"/>
      <c r="O36" s="5"/>
      <c r="P36" s="5"/>
      <c r="Q36" s="5"/>
      <c r="R36" s="5"/>
      <c r="S36" s="5"/>
      <c r="T36" s="2" t="s">
        <v>43</v>
      </c>
      <c r="U36" s="3">
        <v>29.99852736853563</v>
      </c>
      <c r="V36" s="4">
        <v>43.886722626662298</v>
      </c>
    </row>
    <row r="37" spans="1:22">
      <c r="A37" s="13"/>
      <c r="B37" s="14"/>
      <c r="C37" s="14"/>
      <c r="D37" s="14"/>
      <c r="E37" s="14"/>
      <c r="F37" s="14"/>
      <c r="G37" s="14"/>
      <c r="H37" s="14"/>
      <c r="I37" s="14"/>
      <c r="J37" s="14"/>
      <c r="K37" s="14"/>
      <c r="L37" s="14"/>
      <c r="M37" s="5"/>
      <c r="N37" s="5"/>
      <c r="O37" s="5"/>
      <c r="P37" s="5"/>
      <c r="Q37" s="5"/>
      <c r="R37" s="5"/>
      <c r="S37" s="5"/>
      <c r="T37" s="2" t="s">
        <v>44</v>
      </c>
      <c r="U37" s="3">
        <v>22.303146038705446</v>
      </c>
      <c r="V37" s="4">
        <v>29.944246593941731</v>
      </c>
    </row>
    <row r="38" spans="1:22">
      <c r="A38" s="14"/>
      <c r="B38" s="14"/>
      <c r="C38" s="14"/>
      <c r="D38" s="14"/>
      <c r="E38" s="14"/>
      <c r="F38" s="14"/>
      <c r="G38" s="14"/>
      <c r="H38" s="14"/>
      <c r="I38" s="14"/>
      <c r="J38" s="14"/>
      <c r="K38" s="14"/>
      <c r="L38" s="14"/>
      <c r="M38" s="5"/>
      <c r="N38" s="5"/>
      <c r="O38" s="5"/>
      <c r="P38" s="5"/>
      <c r="Q38" s="5"/>
      <c r="R38" s="5"/>
      <c r="S38" s="5"/>
    </row>
    <row r="39" spans="1:22">
      <c r="A39" s="105" t="s">
        <v>45</v>
      </c>
      <c r="B39" s="106"/>
      <c r="C39" s="106"/>
      <c r="D39" s="106"/>
      <c r="E39" s="106"/>
      <c r="F39" s="106"/>
      <c r="G39" s="106"/>
      <c r="H39" s="106"/>
      <c r="I39" s="106"/>
      <c r="J39" s="106"/>
      <c r="K39" s="106"/>
      <c r="L39" s="106"/>
      <c r="M39" s="106"/>
      <c r="N39" s="106"/>
      <c r="O39" s="106"/>
      <c r="P39" s="106"/>
      <c r="Q39" s="106"/>
      <c r="R39" s="106"/>
      <c r="S39" s="106"/>
      <c r="T39" s="15"/>
      <c r="U39" s="16"/>
      <c r="V39" s="17"/>
    </row>
    <row r="40" spans="1:22">
      <c r="A40" s="106"/>
      <c r="B40" s="106"/>
      <c r="C40" s="106"/>
      <c r="D40" s="106"/>
      <c r="E40" s="106"/>
      <c r="F40" s="106"/>
      <c r="G40" s="106"/>
      <c r="H40" s="106"/>
      <c r="I40" s="106"/>
      <c r="J40" s="106"/>
      <c r="K40" s="106"/>
      <c r="L40" s="106"/>
      <c r="M40" s="106"/>
      <c r="N40" s="106"/>
      <c r="O40" s="106"/>
      <c r="P40" s="106"/>
      <c r="Q40" s="106"/>
      <c r="R40" s="106"/>
      <c r="S40" s="106"/>
    </row>
    <row r="41" spans="1:22">
      <c r="A41" s="6"/>
      <c r="B41" s="5"/>
      <c r="C41" s="5"/>
      <c r="D41" s="5"/>
      <c r="E41" s="5"/>
      <c r="F41" s="5"/>
      <c r="G41" s="5"/>
      <c r="H41" s="5"/>
      <c r="I41" s="5"/>
      <c r="J41" s="5"/>
      <c r="K41" s="5"/>
      <c r="L41" s="5"/>
      <c r="M41" s="5"/>
      <c r="N41" s="5"/>
      <c r="O41" s="5"/>
      <c r="P41" s="5"/>
      <c r="Q41" s="5"/>
      <c r="R41" s="5"/>
      <c r="S41" s="5"/>
    </row>
    <row r="42" spans="1:22">
      <c r="A42" s="5"/>
      <c r="B42" s="5"/>
      <c r="C42" s="5"/>
      <c r="D42" s="5"/>
      <c r="E42" s="5"/>
      <c r="F42" s="5"/>
      <c r="G42" s="5"/>
      <c r="H42" s="5"/>
      <c r="I42" s="5"/>
      <c r="J42" s="5"/>
      <c r="K42" s="5"/>
      <c r="L42" s="5"/>
      <c r="M42" s="5"/>
      <c r="N42" s="5"/>
      <c r="O42" s="5"/>
      <c r="P42" s="5"/>
      <c r="Q42" s="5"/>
      <c r="R42" s="5"/>
      <c r="S42" s="5"/>
    </row>
    <row r="43" spans="1:22">
      <c r="A43" s="5"/>
      <c r="B43" s="5"/>
      <c r="C43" s="5"/>
      <c r="D43" s="5"/>
      <c r="E43" s="5"/>
      <c r="F43" s="5"/>
      <c r="G43" s="5"/>
      <c r="H43" s="5"/>
      <c r="I43" s="5"/>
      <c r="J43" s="5"/>
      <c r="K43" s="5"/>
      <c r="L43" s="5"/>
      <c r="M43" s="5"/>
      <c r="N43" s="5"/>
      <c r="O43" s="5"/>
      <c r="P43" s="5"/>
      <c r="Q43" s="5"/>
      <c r="R43" s="5"/>
      <c r="S43" s="5"/>
    </row>
    <row r="44" spans="1:22">
      <c r="A44" s="5"/>
      <c r="B44" s="5"/>
      <c r="C44" s="5"/>
      <c r="D44" s="5"/>
      <c r="E44" s="5"/>
      <c r="F44" s="5"/>
      <c r="G44" s="5"/>
      <c r="H44" s="5"/>
      <c r="I44" s="5"/>
      <c r="J44" s="5"/>
      <c r="K44" s="5"/>
      <c r="L44" s="5"/>
      <c r="M44" s="5"/>
      <c r="N44" s="5"/>
      <c r="O44" s="5"/>
      <c r="P44" s="5"/>
      <c r="Q44" s="5"/>
      <c r="R44" s="5"/>
      <c r="S44" s="5"/>
    </row>
    <row r="45" spans="1:22">
      <c r="A45" s="5"/>
      <c r="B45" s="5"/>
      <c r="C45" s="5"/>
      <c r="D45" s="5"/>
      <c r="E45" s="5"/>
      <c r="F45" s="5"/>
      <c r="G45" s="5"/>
      <c r="H45" s="5"/>
      <c r="I45" s="5"/>
      <c r="J45" s="5"/>
      <c r="K45" s="5"/>
      <c r="L45" s="5"/>
      <c r="M45" s="5"/>
      <c r="N45" s="5"/>
      <c r="O45" s="5"/>
      <c r="P45" s="5"/>
      <c r="Q45" s="5"/>
      <c r="R45" s="5"/>
      <c r="S45" s="5"/>
    </row>
    <row r="46" spans="1:22">
      <c r="A46" s="5"/>
      <c r="B46" s="5"/>
      <c r="C46" s="5"/>
      <c r="D46" s="5"/>
      <c r="E46" s="5"/>
      <c r="F46" s="5"/>
      <c r="G46" s="5"/>
      <c r="H46" s="5"/>
      <c r="I46" s="5"/>
      <c r="J46" s="5"/>
      <c r="K46" s="5"/>
      <c r="L46" s="5"/>
      <c r="M46" s="5"/>
      <c r="N46" s="5"/>
      <c r="O46" s="5"/>
      <c r="P46" s="5"/>
      <c r="Q46" s="5"/>
      <c r="R46" s="5"/>
      <c r="S46" s="5"/>
    </row>
    <row r="47" spans="1:22">
      <c r="A47" s="5"/>
      <c r="B47" s="5"/>
      <c r="C47" s="5"/>
      <c r="D47" s="5"/>
      <c r="E47" s="5"/>
      <c r="F47" s="5"/>
      <c r="G47" s="5"/>
      <c r="H47" s="5"/>
      <c r="I47" s="5"/>
      <c r="J47" s="5"/>
      <c r="K47" s="5"/>
      <c r="L47" s="5"/>
      <c r="M47" s="5"/>
      <c r="N47" s="5"/>
      <c r="O47" s="5"/>
      <c r="P47" s="5"/>
      <c r="Q47" s="5"/>
      <c r="R47" s="5"/>
      <c r="S47" s="5"/>
    </row>
    <row r="48" spans="1:22">
      <c r="A48" s="5"/>
      <c r="B48" s="18"/>
      <c r="C48" s="5"/>
      <c r="D48" s="5"/>
      <c r="E48" s="5"/>
      <c r="F48" s="5"/>
      <c r="G48" s="5"/>
      <c r="H48" s="5"/>
      <c r="I48" s="5"/>
      <c r="J48" s="5"/>
      <c r="K48" s="5"/>
      <c r="L48" s="5"/>
      <c r="M48" s="5"/>
      <c r="N48" s="5"/>
      <c r="O48" s="5"/>
      <c r="P48" s="5"/>
      <c r="Q48" s="5"/>
      <c r="R48" s="5"/>
      <c r="S48" s="5"/>
    </row>
    <row r="49" spans="1:19" ht="10.5" customHeight="1">
      <c r="A49" s="11"/>
      <c r="B49" s="18"/>
      <c r="C49" s="5"/>
      <c r="D49" s="5"/>
      <c r="E49" s="5"/>
      <c r="F49" s="5"/>
      <c r="G49" s="5"/>
      <c r="H49" s="5"/>
      <c r="I49" s="5"/>
      <c r="J49" s="5"/>
      <c r="K49" s="5"/>
      <c r="L49" s="5"/>
      <c r="M49" s="5"/>
      <c r="N49" s="5"/>
      <c r="O49" s="5"/>
      <c r="P49" s="5"/>
      <c r="Q49" s="5"/>
      <c r="R49" s="5"/>
      <c r="S49" s="5"/>
    </row>
    <row r="50" spans="1:19">
      <c r="A50" s="5"/>
      <c r="B50" s="18"/>
      <c r="C50" s="5"/>
      <c r="D50" s="5"/>
      <c r="E50" s="5"/>
      <c r="F50" s="5"/>
      <c r="G50" s="5"/>
      <c r="H50" s="5"/>
      <c r="I50" s="5"/>
      <c r="J50" s="5"/>
      <c r="K50" s="5"/>
      <c r="L50" s="5"/>
      <c r="M50" s="5"/>
      <c r="N50" s="5"/>
      <c r="O50" s="5"/>
      <c r="P50" s="5"/>
      <c r="Q50" s="5"/>
      <c r="R50" s="5"/>
      <c r="S50" s="5"/>
    </row>
    <row r="51" spans="1:19">
      <c r="A51" s="5"/>
      <c r="B51" s="18"/>
      <c r="C51" s="5"/>
      <c r="D51" s="5"/>
      <c r="E51" s="5"/>
      <c r="F51" s="5"/>
      <c r="G51" s="5"/>
      <c r="H51" s="5"/>
      <c r="I51" s="5"/>
      <c r="J51" s="5"/>
      <c r="K51" s="5"/>
      <c r="L51" s="5"/>
      <c r="M51" s="5"/>
      <c r="N51" s="5"/>
      <c r="O51" s="5"/>
      <c r="P51" s="5"/>
      <c r="Q51" s="5"/>
      <c r="R51" s="5"/>
      <c r="S51" s="5"/>
    </row>
    <row r="52" spans="1:19">
      <c r="A52" s="5"/>
      <c r="B52" s="18"/>
      <c r="C52" s="5"/>
      <c r="D52" s="5"/>
      <c r="E52" s="5"/>
      <c r="F52" s="5"/>
      <c r="G52" s="5"/>
      <c r="H52" s="5"/>
      <c r="I52" s="5"/>
      <c r="J52" s="5"/>
      <c r="K52" s="5"/>
      <c r="L52" s="5"/>
      <c r="M52" s="5"/>
      <c r="N52" s="5"/>
      <c r="O52" s="5"/>
      <c r="P52" s="5"/>
      <c r="Q52" s="5"/>
      <c r="R52" s="5"/>
      <c r="S52" s="5"/>
    </row>
    <row r="53" spans="1:19">
      <c r="A53" s="5"/>
      <c r="B53" s="18"/>
      <c r="C53" s="5"/>
      <c r="D53" s="5"/>
      <c r="E53" s="5"/>
      <c r="F53" s="5"/>
      <c r="G53" s="5"/>
      <c r="H53" s="5"/>
      <c r="I53" s="5"/>
      <c r="J53" s="5"/>
      <c r="K53" s="5"/>
      <c r="L53" s="5"/>
      <c r="M53" s="5"/>
      <c r="N53" s="5"/>
      <c r="O53" s="5"/>
      <c r="P53" s="5"/>
      <c r="Q53" s="5"/>
      <c r="R53" s="5"/>
      <c r="S53" s="5"/>
    </row>
    <row r="54" spans="1:19">
      <c r="A54" s="5"/>
      <c r="B54" s="18"/>
      <c r="C54" s="5"/>
      <c r="D54" s="5"/>
      <c r="E54" s="5"/>
      <c r="F54" s="5"/>
      <c r="G54" s="5"/>
      <c r="H54" s="5"/>
      <c r="I54" s="5"/>
      <c r="J54" s="5"/>
      <c r="K54" s="5"/>
      <c r="L54" s="5"/>
      <c r="M54" s="5"/>
      <c r="N54" s="5"/>
      <c r="O54" s="5"/>
      <c r="P54" s="5"/>
      <c r="Q54" s="5"/>
      <c r="R54" s="5"/>
      <c r="S54" s="5"/>
    </row>
    <row r="55" spans="1:19">
      <c r="A55" s="5"/>
      <c r="B55" s="18"/>
      <c r="C55" s="5"/>
      <c r="D55" s="5"/>
      <c r="E55" s="5"/>
      <c r="F55" s="5"/>
      <c r="G55" s="5"/>
      <c r="H55" s="5"/>
      <c r="I55" s="5"/>
      <c r="J55" s="5"/>
      <c r="K55" s="5"/>
      <c r="L55" s="5"/>
      <c r="M55" s="5"/>
      <c r="N55" s="5"/>
      <c r="O55" s="5"/>
      <c r="P55" s="5"/>
      <c r="Q55" s="5"/>
      <c r="R55" s="5"/>
      <c r="S55" s="5"/>
    </row>
    <row r="56" spans="1:19">
      <c r="A56" s="5"/>
      <c r="B56" s="18"/>
      <c r="C56" s="5"/>
      <c r="D56" s="5"/>
      <c r="E56" s="5"/>
      <c r="F56" s="5"/>
      <c r="G56" s="5"/>
      <c r="H56" s="5"/>
      <c r="I56" s="5"/>
      <c r="J56" s="5"/>
      <c r="K56" s="5"/>
      <c r="L56" s="5"/>
      <c r="M56" s="5"/>
      <c r="N56" s="5"/>
      <c r="O56" s="5"/>
      <c r="P56" s="5"/>
      <c r="Q56" s="5"/>
      <c r="R56" s="5"/>
      <c r="S56" s="5"/>
    </row>
    <row r="57" spans="1:19">
      <c r="A57" s="5"/>
      <c r="B57" s="18"/>
      <c r="C57" s="5"/>
      <c r="D57" s="5"/>
      <c r="E57" s="5"/>
      <c r="F57" s="5"/>
      <c r="G57" s="5"/>
      <c r="H57" s="5"/>
      <c r="I57" s="5"/>
      <c r="J57" s="5"/>
      <c r="K57" s="5"/>
      <c r="L57" s="5"/>
      <c r="M57" s="5"/>
      <c r="N57" s="5"/>
      <c r="O57" s="5"/>
      <c r="P57" s="5"/>
      <c r="Q57" s="5"/>
      <c r="R57" s="5"/>
      <c r="S57" s="5"/>
    </row>
    <row r="58" spans="1:19">
      <c r="A58" s="5"/>
      <c r="B58" s="5"/>
      <c r="C58" s="5"/>
      <c r="D58" s="5"/>
      <c r="E58" s="5"/>
      <c r="F58" s="5"/>
      <c r="G58" s="5"/>
      <c r="H58" s="5"/>
      <c r="I58" s="5"/>
      <c r="J58" s="5"/>
      <c r="K58" s="5"/>
      <c r="L58" s="5"/>
      <c r="M58" s="5"/>
      <c r="N58" s="5"/>
      <c r="O58" s="5"/>
      <c r="P58" s="5"/>
      <c r="Q58" s="5"/>
      <c r="R58" s="5"/>
      <c r="S58" s="5"/>
    </row>
  </sheetData>
  <mergeCells count="7">
    <mergeCell ref="A39:S40"/>
    <mergeCell ref="A1:S1"/>
    <mergeCell ref="U1:U2"/>
    <mergeCell ref="V1:V2"/>
    <mergeCell ref="A2:S2"/>
    <mergeCell ref="A3:S5"/>
    <mergeCell ref="A30:S32"/>
  </mergeCells>
  <pageMargins left="0.78740157480314965" right="0.78740157480314965" top="0.78740157480314965" bottom="0.78740157480314965"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sheetPr>
  <dimension ref="A1:AJ61"/>
  <sheetViews>
    <sheetView zoomScaleNormal="100" workbookViewId="0">
      <selection activeCell="AB17" sqref="AB17"/>
    </sheetView>
  </sheetViews>
  <sheetFormatPr defaultColWidth="4.5703125" defaultRowHeight="12.75"/>
  <cols>
    <col min="19" max="19" width="4" customWidth="1"/>
    <col min="20" max="20" width="11.5703125" customWidth="1"/>
    <col min="21" max="22" width="7.5703125" customWidth="1"/>
    <col min="23" max="23" width="10.5703125" customWidth="1"/>
    <col min="24" max="24" width="7.5703125" customWidth="1"/>
    <col min="28" max="28" width="9.140625" customWidth="1"/>
    <col min="29" max="29" width="6" customWidth="1"/>
  </cols>
  <sheetData>
    <row r="1" spans="1:36" ht="12.75" customHeight="1">
      <c r="A1" s="112" t="s">
        <v>46</v>
      </c>
      <c r="B1" s="112"/>
      <c r="C1" s="112"/>
      <c r="D1" s="112"/>
      <c r="E1" s="112"/>
      <c r="F1" s="112"/>
      <c r="G1" s="112"/>
      <c r="H1" s="112"/>
      <c r="I1" s="112"/>
      <c r="J1" s="112"/>
      <c r="K1" s="112"/>
      <c r="L1" s="112"/>
      <c r="M1" s="112"/>
      <c r="N1" s="112"/>
      <c r="O1" s="112"/>
      <c r="P1" s="112"/>
      <c r="Q1" s="112"/>
      <c r="R1" s="112"/>
      <c r="S1" s="112"/>
      <c r="T1" s="19"/>
      <c r="U1" s="113" t="s">
        <v>47</v>
      </c>
      <c r="V1" s="113"/>
      <c r="W1" s="19"/>
      <c r="X1" s="113" t="s">
        <v>48</v>
      </c>
      <c r="Y1" s="113"/>
    </row>
    <row r="2" spans="1:36" ht="12.75" customHeight="1">
      <c r="A2" s="107" t="s">
        <v>49</v>
      </c>
      <c r="B2" s="107"/>
      <c r="C2" s="107"/>
      <c r="D2" s="107"/>
      <c r="E2" s="107"/>
      <c r="F2" s="107"/>
      <c r="G2" s="107"/>
      <c r="H2" s="107"/>
      <c r="I2" s="107"/>
      <c r="J2" s="107"/>
      <c r="K2" s="107"/>
      <c r="L2" s="107"/>
      <c r="M2" s="107"/>
      <c r="N2" s="107"/>
      <c r="O2" s="107"/>
      <c r="P2" s="107"/>
      <c r="Q2" s="107"/>
      <c r="R2" s="107"/>
      <c r="S2" s="107"/>
      <c r="T2" s="2" t="s">
        <v>4</v>
      </c>
      <c r="U2" s="2">
        <v>2005</v>
      </c>
      <c r="V2" s="20">
        <v>2010</v>
      </c>
      <c r="W2" s="2"/>
      <c r="X2" s="2">
        <v>2005</v>
      </c>
      <c r="Y2" s="20">
        <v>2010</v>
      </c>
    </row>
    <row r="3" spans="1:36" ht="12" customHeight="1">
      <c r="A3" s="110" t="s">
        <v>50</v>
      </c>
      <c r="B3" s="110"/>
      <c r="C3" s="110"/>
      <c r="D3" s="110"/>
      <c r="E3" s="110"/>
      <c r="F3" s="110"/>
      <c r="G3" s="110"/>
      <c r="H3" s="110"/>
      <c r="I3" s="110"/>
      <c r="J3" s="110"/>
      <c r="K3" s="110"/>
      <c r="L3" s="110"/>
      <c r="M3" s="110"/>
      <c r="N3" s="110"/>
      <c r="O3" s="110"/>
      <c r="P3" s="110"/>
      <c r="Q3" s="110"/>
      <c r="R3" s="110"/>
      <c r="S3" s="110"/>
      <c r="T3" s="2" t="s">
        <v>6</v>
      </c>
      <c r="U3" s="21">
        <v>55</v>
      </c>
      <c r="V3" s="22">
        <v>75</v>
      </c>
      <c r="W3" s="2" t="s">
        <v>15</v>
      </c>
      <c r="X3" s="2">
        <v>91</v>
      </c>
      <c r="Y3" s="20">
        <v>96</v>
      </c>
    </row>
    <row r="4" spans="1:36" ht="10.5" customHeight="1">
      <c r="A4" s="110"/>
      <c r="B4" s="110"/>
      <c r="C4" s="110"/>
      <c r="D4" s="110"/>
      <c r="E4" s="110"/>
      <c r="F4" s="110"/>
      <c r="G4" s="110"/>
      <c r="H4" s="110"/>
      <c r="I4" s="110"/>
      <c r="J4" s="110"/>
      <c r="K4" s="110"/>
      <c r="L4" s="110"/>
      <c r="M4" s="110"/>
      <c r="N4" s="110"/>
      <c r="O4" s="110"/>
      <c r="P4" s="110"/>
      <c r="Q4" s="110"/>
      <c r="R4" s="110"/>
      <c r="S4" s="110"/>
      <c r="T4" s="2" t="s">
        <v>11</v>
      </c>
      <c r="U4" s="21">
        <v>43</v>
      </c>
      <c r="V4" s="22">
        <v>72</v>
      </c>
      <c r="W4" s="2" t="s">
        <v>7</v>
      </c>
      <c r="X4" s="2">
        <v>57</v>
      </c>
      <c r="Y4" s="20">
        <v>95</v>
      </c>
    </row>
    <row r="5" spans="1:36" ht="9.75" customHeight="1">
      <c r="A5" s="110"/>
      <c r="B5" s="110"/>
      <c r="C5" s="110"/>
      <c r="D5" s="110"/>
      <c r="E5" s="110"/>
      <c r="F5" s="110"/>
      <c r="G5" s="110"/>
      <c r="H5" s="110"/>
      <c r="I5" s="110"/>
      <c r="J5" s="110"/>
      <c r="K5" s="110"/>
      <c r="L5" s="110"/>
      <c r="M5" s="110"/>
      <c r="N5" s="110"/>
      <c r="O5" s="110"/>
      <c r="P5" s="110"/>
      <c r="Q5" s="110"/>
      <c r="R5" s="110"/>
      <c r="S5" s="110"/>
      <c r="T5" s="2" t="s">
        <v>8</v>
      </c>
      <c r="U5" s="21">
        <v>52</v>
      </c>
      <c r="V5" s="22">
        <v>68</v>
      </c>
      <c r="W5" s="2" t="s">
        <v>11</v>
      </c>
      <c r="X5" s="2">
        <v>87</v>
      </c>
      <c r="Y5" s="20">
        <v>92</v>
      </c>
    </row>
    <row r="6" spans="1:36">
      <c r="A6" s="111" t="s">
        <v>51</v>
      </c>
      <c r="B6" s="111"/>
      <c r="C6" s="111"/>
      <c r="D6" s="111"/>
      <c r="E6" s="111"/>
      <c r="F6" s="111"/>
      <c r="G6" s="111"/>
      <c r="H6" s="111"/>
      <c r="I6" s="111"/>
      <c r="J6" s="111"/>
      <c r="K6" s="111"/>
      <c r="L6" s="111"/>
      <c r="M6" s="111"/>
      <c r="N6" s="111"/>
      <c r="O6" s="111"/>
      <c r="P6" s="111"/>
      <c r="Q6" s="111"/>
      <c r="R6" s="111"/>
      <c r="S6" s="111"/>
      <c r="T6" s="2" t="s">
        <v>23</v>
      </c>
      <c r="U6" s="21">
        <v>18</v>
      </c>
      <c r="V6" s="22">
        <v>67</v>
      </c>
      <c r="W6" s="2" t="s">
        <v>6</v>
      </c>
      <c r="X6" s="2">
        <v>95</v>
      </c>
      <c r="Y6" s="20">
        <v>90</v>
      </c>
    </row>
    <row r="7" spans="1:36">
      <c r="A7" s="5"/>
      <c r="B7" s="5"/>
      <c r="C7" s="5"/>
      <c r="D7" s="5"/>
      <c r="E7" s="5"/>
      <c r="F7" s="5"/>
      <c r="G7" s="5"/>
      <c r="H7" s="5"/>
      <c r="I7" s="5"/>
      <c r="J7" s="5"/>
      <c r="K7" s="5"/>
      <c r="L7" s="5"/>
      <c r="M7" s="5"/>
      <c r="N7" s="5"/>
      <c r="O7" s="5"/>
      <c r="P7" s="5"/>
      <c r="Q7" s="5"/>
      <c r="R7" s="5"/>
      <c r="S7" s="5"/>
      <c r="T7" s="2" t="s">
        <v>10</v>
      </c>
      <c r="U7" s="21">
        <v>52</v>
      </c>
      <c r="V7" s="22">
        <v>62</v>
      </c>
      <c r="W7" s="2" t="s">
        <v>10</v>
      </c>
      <c r="X7" s="2">
        <v>80</v>
      </c>
      <c r="Y7" s="20">
        <v>90</v>
      </c>
    </row>
    <row r="8" spans="1:36">
      <c r="A8" s="5"/>
      <c r="B8" s="5"/>
      <c r="C8" s="5"/>
      <c r="D8" s="5"/>
      <c r="E8" s="5"/>
      <c r="F8" s="5"/>
      <c r="G8" s="5"/>
      <c r="H8" s="5"/>
      <c r="I8" s="5"/>
      <c r="J8" s="5"/>
      <c r="K8" s="5"/>
      <c r="L8" s="5"/>
      <c r="M8" s="5"/>
      <c r="N8" s="5"/>
      <c r="O8" s="5"/>
      <c r="P8" s="5"/>
      <c r="Q8" s="5"/>
      <c r="R8" s="5"/>
      <c r="S8" s="5"/>
      <c r="T8" s="2" t="s">
        <v>52</v>
      </c>
      <c r="U8" s="21">
        <v>21.4</v>
      </c>
      <c r="V8" s="22">
        <v>60</v>
      </c>
      <c r="W8" s="2" t="s">
        <v>37</v>
      </c>
      <c r="X8" s="2">
        <v>79</v>
      </c>
      <c r="Y8" s="20">
        <v>89</v>
      </c>
    </row>
    <row r="9" spans="1:36">
      <c r="A9" s="5"/>
      <c r="B9" s="5"/>
      <c r="C9" s="5"/>
      <c r="D9" s="5"/>
      <c r="E9" s="5"/>
      <c r="F9" s="5"/>
      <c r="G9" s="5"/>
      <c r="H9" s="5"/>
      <c r="I9" s="5"/>
      <c r="J9" s="5"/>
      <c r="K9" s="5"/>
      <c r="L9" s="5"/>
      <c r="M9" s="5"/>
      <c r="N9" s="5"/>
      <c r="O9" s="5"/>
      <c r="P9" s="5"/>
      <c r="Q9" s="5"/>
      <c r="R9" s="5"/>
      <c r="S9" s="5"/>
      <c r="T9" s="2" t="s">
        <v>7</v>
      </c>
      <c r="U9" s="21">
        <v>46</v>
      </c>
      <c r="V9" s="22">
        <v>59</v>
      </c>
      <c r="W9" s="2" t="s">
        <v>9</v>
      </c>
      <c r="X9" s="2">
        <v>83</v>
      </c>
      <c r="Y9" s="20">
        <v>89</v>
      </c>
    </row>
    <row r="10" spans="1:36">
      <c r="A10" s="5"/>
      <c r="B10" s="5"/>
      <c r="C10" s="5"/>
      <c r="D10" s="5"/>
      <c r="E10" s="5"/>
      <c r="F10" s="5"/>
      <c r="G10" s="5"/>
      <c r="H10" s="5"/>
      <c r="I10" s="5"/>
      <c r="J10" s="5"/>
      <c r="K10" s="5"/>
      <c r="L10" s="5"/>
      <c r="M10" s="5"/>
      <c r="N10" s="5"/>
      <c r="O10" s="5"/>
      <c r="P10" s="5"/>
      <c r="Q10" s="5"/>
      <c r="R10" s="5"/>
      <c r="S10" s="5"/>
      <c r="T10" s="2" t="s">
        <v>15</v>
      </c>
      <c r="U10" s="21">
        <v>47</v>
      </c>
      <c r="V10" s="22">
        <v>58</v>
      </c>
      <c r="W10" s="2" t="s">
        <v>31</v>
      </c>
      <c r="X10" s="2">
        <v>64</v>
      </c>
      <c r="Y10" s="20">
        <v>89</v>
      </c>
    </row>
    <row r="11" spans="1:36" s="7" customFormat="1">
      <c r="A11" s="6"/>
      <c r="B11" s="6"/>
      <c r="C11" s="6"/>
      <c r="D11" s="6"/>
      <c r="E11" s="6"/>
      <c r="F11" s="6"/>
      <c r="G11" s="6"/>
      <c r="H11" s="6"/>
      <c r="I11" s="6"/>
      <c r="J11" s="6"/>
      <c r="K11" s="6"/>
      <c r="L11" s="6"/>
      <c r="M11" s="6"/>
      <c r="N11" s="6"/>
      <c r="O11" s="6"/>
      <c r="P11" s="6"/>
      <c r="Q11" s="6"/>
      <c r="R11" s="6"/>
      <c r="S11" s="6"/>
      <c r="T11" s="2" t="s">
        <v>9</v>
      </c>
      <c r="U11" s="21">
        <v>46</v>
      </c>
      <c r="V11" s="22">
        <v>55</v>
      </c>
      <c r="W11" s="2" t="s">
        <v>28</v>
      </c>
      <c r="X11" s="2">
        <v>57</v>
      </c>
      <c r="Y11" s="20">
        <v>88</v>
      </c>
      <c r="Z11"/>
      <c r="AB11"/>
      <c r="AC11"/>
      <c r="AD11"/>
      <c r="AE11"/>
      <c r="AF11"/>
      <c r="AG11"/>
      <c r="AH11"/>
      <c r="AI11"/>
      <c r="AJ11"/>
    </row>
    <row r="12" spans="1:36">
      <c r="A12" s="5"/>
      <c r="B12" s="5"/>
      <c r="C12" s="5"/>
      <c r="D12" s="5"/>
      <c r="E12" s="5"/>
      <c r="F12" s="5"/>
      <c r="G12" s="5"/>
      <c r="H12" s="5"/>
      <c r="I12" s="5"/>
      <c r="J12" s="5"/>
      <c r="K12" s="5"/>
      <c r="L12" s="5"/>
      <c r="M12" s="5"/>
      <c r="N12" s="5"/>
      <c r="O12" s="5"/>
      <c r="P12" s="5"/>
      <c r="Q12" s="5"/>
      <c r="R12" s="5"/>
      <c r="S12" s="5"/>
      <c r="T12" s="19" t="s">
        <v>44</v>
      </c>
      <c r="U12" s="23">
        <v>38</v>
      </c>
      <c r="V12" s="24">
        <v>54</v>
      </c>
      <c r="W12" s="2" t="s">
        <v>29</v>
      </c>
      <c r="X12" s="2">
        <v>72</v>
      </c>
      <c r="Y12" s="20">
        <v>88</v>
      </c>
    </row>
    <row r="13" spans="1:36">
      <c r="A13" s="5"/>
      <c r="B13" s="5"/>
      <c r="C13" s="5"/>
      <c r="D13" s="5"/>
      <c r="E13" s="5"/>
      <c r="F13" s="5"/>
      <c r="G13" s="5"/>
      <c r="H13" s="5"/>
      <c r="I13" s="5"/>
      <c r="J13" s="5"/>
      <c r="K13" s="5"/>
      <c r="L13" s="5"/>
      <c r="M13" s="5"/>
      <c r="N13" s="5"/>
      <c r="O13" s="5"/>
      <c r="P13" s="5"/>
      <c r="Q13" s="5"/>
      <c r="R13" s="5"/>
      <c r="S13" s="5"/>
      <c r="T13" s="2" t="s">
        <v>30</v>
      </c>
      <c r="U13" s="21">
        <v>31</v>
      </c>
      <c r="V13" s="22">
        <v>48</v>
      </c>
      <c r="W13" s="2" t="s">
        <v>23</v>
      </c>
      <c r="X13" s="2">
        <v>76</v>
      </c>
      <c r="Y13" s="20">
        <v>87</v>
      </c>
    </row>
    <row r="14" spans="1:36">
      <c r="A14" s="5"/>
      <c r="B14" s="5"/>
      <c r="C14" s="5"/>
      <c r="D14" s="5"/>
      <c r="E14" s="5"/>
      <c r="F14" s="5"/>
      <c r="G14" s="5"/>
      <c r="H14" s="5"/>
      <c r="I14" s="5"/>
      <c r="J14" s="5"/>
      <c r="K14" s="5"/>
      <c r="L14" s="5"/>
      <c r="M14" s="5"/>
      <c r="N14" s="5"/>
      <c r="O14" s="5"/>
      <c r="P14" s="5"/>
      <c r="Q14" s="5"/>
      <c r="R14" s="5"/>
      <c r="S14" s="5"/>
      <c r="T14" s="2" t="s">
        <v>53</v>
      </c>
      <c r="U14" s="21" t="s">
        <v>4</v>
      </c>
      <c r="V14" s="22">
        <v>45.5</v>
      </c>
      <c r="W14" s="2" t="s">
        <v>36</v>
      </c>
      <c r="X14" s="2">
        <v>73</v>
      </c>
      <c r="Y14" s="20">
        <v>84</v>
      </c>
    </row>
    <row r="15" spans="1:36">
      <c r="A15" s="5"/>
      <c r="B15" s="5"/>
      <c r="C15" s="5"/>
      <c r="D15" s="5"/>
      <c r="E15" s="5"/>
      <c r="F15" s="5"/>
      <c r="G15" s="5"/>
      <c r="H15" s="5"/>
      <c r="I15" s="5"/>
      <c r="J15" s="5"/>
      <c r="K15" s="5"/>
      <c r="L15" s="5"/>
      <c r="M15" s="5"/>
      <c r="N15" s="5"/>
      <c r="O15" s="5"/>
      <c r="P15" s="5"/>
      <c r="Q15" s="5"/>
      <c r="R15" s="5"/>
      <c r="S15" s="5"/>
      <c r="T15" s="2" t="s">
        <v>27</v>
      </c>
      <c r="U15" s="21">
        <v>28</v>
      </c>
      <c r="V15" s="22">
        <v>42</v>
      </c>
      <c r="W15" s="2" t="s">
        <v>52</v>
      </c>
      <c r="X15" s="2">
        <v>42</v>
      </c>
      <c r="Y15" s="20">
        <v>82</v>
      </c>
    </row>
    <row r="16" spans="1:36">
      <c r="A16" s="5"/>
      <c r="B16" s="5"/>
      <c r="C16" s="5"/>
      <c r="D16" s="5"/>
      <c r="E16" s="5"/>
      <c r="F16" s="5"/>
      <c r="G16" s="5"/>
      <c r="H16" s="5"/>
      <c r="I16" s="5"/>
      <c r="J16" s="5"/>
      <c r="K16" s="5"/>
      <c r="L16" s="5"/>
      <c r="M16" s="5"/>
      <c r="N16" s="5"/>
      <c r="O16" s="5"/>
      <c r="P16" s="5"/>
      <c r="Q16" s="5"/>
      <c r="R16" s="5"/>
      <c r="S16" s="5"/>
      <c r="T16" s="2" t="s">
        <v>29</v>
      </c>
      <c r="U16" s="21">
        <v>19</v>
      </c>
      <c r="V16" s="22">
        <v>40</v>
      </c>
      <c r="W16" s="2" t="s">
        <v>27</v>
      </c>
      <c r="X16" s="2">
        <v>69</v>
      </c>
      <c r="Y16" s="20">
        <v>82</v>
      </c>
    </row>
    <row r="17" spans="1:33">
      <c r="A17" s="5"/>
      <c r="B17" s="5"/>
      <c r="C17" s="5"/>
      <c r="D17" s="5"/>
      <c r="E17" s="5"/>
      <c r="F17" s="5"/>
      <c r="G17" s="5"/>
      <c r="H17" s="5"/>
      <c r="I17" s="5"/>
      <c r="J17" s="5"/>
      <c r="K17" s="5"/>
      <c r="L17" s="5"/>
      <c r="M17" s="5"/>
      <c r="N17" s="5"/>
      <c r="O17" s="5"/>
      <c r="P17" s="5"/>
      <c r="Q17" s="5"/>
      <c r="R17" s="5"/>
      <c r="S17" s="5"/>
      <c r="T17" s="2" t="s">
        <v>14</v>
      </c>
      <c r="U17" s="21">
        <v>24</v>
      </c>
      <c r="V17" s="22">
        <v>40</v>
      </c>
      <c r="W17" s="2" t="s">
        <v>22</v>
      </c>
      <c r="X17" s="2">
        <v>61</v>
      </c>
      <c r="Y17" s="20">
        <v>81</v>
      </c>
    </row>
    <row r="18" spans="1:33">
      <c r="A18" s="5"/>
      <c r="B18" s="5"/>
      <c r="C18" s="5"/>
      <c r="D18" s="5"/>
      <c r="E18" s="5"/>
      <c r="F18" s="5"/>
      <c r="G18" s="5"/>
      <c r="H18" s="5"/>
      <c r="I18" s="5"/>
      <c r="J18" s="5"/>
      <c r="K18" s="5"/>
      <c r="L18" s="5"/>
      <c r="M18" s="5"/>
      <c r="N18" s="5"/>
      <c r="O18" s="5"/>
      <c r="P18" s="5"/>
      <c r="Q18" s="5"/>
      <c r="R18" s="5"/>
      <c r="S18" s="5"/>
      <c r="T18" s="2" t="s">
        <v>25</v>
      </c>
      <c r="U18" s="21">
        <v>29</v>
      </c>
      <c r="V18" s="22">
        <v>39</v>
      </c>
      <c r="W18" s="2" t="s">
        <v>30</v>
      </c>
      <c r="X18" s="2">
        <v>70</v>
      </c>
      <c r="Y18" s="20">
        <v>80</v>
      </c>
    </row>
    <row r="19" spans="1:33">
      <c r="A19" s="5"/>
      <c r="B19" s="5"/>
      <c r="C19" s="5"/>
      <c r="D19" s="5"/>
      <c r="E19" s="5"/>
      <c r="F19" s="5"/>
      <c r="G19" s="5"/>
      <c r="H19" s="5"/>
      <c r="I19" s="5"/>
      <c r="J19" s="5"/>
      <c r="K19" s="5"/>
      <c r="L19" s="5"/>
      <c r="M19" s="5"/>
      <c r="N19" s="5"/>
      <c r="O19" s="5"/>
      <c r="P19" s="5"/>
      <c r="Q19" s="5"/>
      <c r="R19" s="5"/>
      <c r="S19" s="5"/>
      <c r="T19" s="19" t="s">
        <v>24</v>
      </c>
      <c r="U19" s="23">
        <v>26</v>
      </c>
      <c r="V19" s="24">
        <v>37</v>
      </c>
      <c r="W19" s="2" t="s">
        <v>8</v>
      </c>
      <c r="X19" s="2">
        <v>84</v>
      </c>
      <c r="Y19" s="20">
        <v>79</v>
      </c>
      <c r="AB19" s="7"/>
      <c r="AC19" s="7"/>
      <c r="AD19" s="7"/>
    </row>
    <row r="20" spans="1:33">
      <c r="A20" s="5"/>
      <c r="B20" s="5"/>
      <c r="C20" s="5"/>
      <c r="D20" s="5"/>
      <c r="E20" s="5"/>
      <c r="F20" s="5"/>
      <c r="G20" s="5"/>
      <c r="H20" s="5"/>
      <c r="I20" s="5"/>
      <c r="J20" s="5"/>
      <c r="K20" s="5"/>
      <c r="L20" s="5"/>
      <c r="M20" s="5"/>
      <c r="N20" s="5"/>
      <c r="O20" s="5"/>
      <c r="P20" s="5"/>
      <c r="Q20" s="5"/>
      <c r="R20" s="5"/>
      <c r="S20" s="5"/>
      <c r="T20" s="2" t="s">
        <v>12</v>
      </c>
      <c r="U20" s="21">
        <v>32</v>
      </c>
      <c r="V20" s="22">
        <v>37</v>
      </c>
      <c r="W20" s="19" t="s">
        <v>24</v>
      </c>
      <c r="X20" s="19">
        <v>66</v>
      </c>
      <c r="Y20" s="25">
        <v>78</v>
      </c>
      <c r="AE20" s="7"/>
      <c r="AF20" s="7"/>
      <c r="AG20" s="7"/>
    </row>
    <row r="21" spans="1:33">
      <c r="A21" s="5"/>
      <c r="B21" s="5"/>
      <c r="C21" s="5"/>
      <c r="D21" s="5"/>
      <c r="E21" s="5"/>
      <c r="F21" s="5"/>
      <c r="G21" s="5"/>
      <c r="H21" s="5"/>
      <c r="I21" s="5"/>
      <c r="J21" s="5"/>
      <c r="K21" s="5"/>
      <c r="L21" s="5"/>
      <c r="M21" s="5"/>
      <c r="N21" s="5"/>
      <c r="O21" s="5"/>
      <c r="P21" s="5"/>
      <c r="Q21" s="5"/>
      <c r="R21" s="5"/>
      <c r="S21" s="5"/>
      <c r="T21" s="2" t="s">
        <v>28</v>
      </c>
      <c r="U21" s="21">
        <v>27</v>
      </c>
      <c r="V21" s="22">
        <v>35</v>
      </c>
      <c r="W21" s="2" t="s">
        <v>41</v>
      </c>
      <c r="X21" s="2">
        <v>81</v>
      </c>
      <c r="Y21" s="20">
        <v>77</v>
      </c>
    </row>
    <row r="22" spans="1:33">
      <c r="A22" s="5"/>
      <c r="B22" s="5"/>
      <c r="C22" s="5"/>
      <c r="D22" s="5"/>
      <c r="E22" s="5"/>
      <c r="F22" s="5"/>
      <c r="G22" s="5"/>
      <c r="H22" s="5"/>
      <c r="I22" s="5"/>
      <c r="J22" s="5"/>
      <c r="K22" s="5"/>
      <c r="L22" s="5"/>
      <c r="M22" s="5"/>
      <c r="N22" s="5"/>
      <c r="O22" s="5"/>
      <c r="P22" s="5"/>
      <c r="Q22" s="5"/>
      <c r="R22" s="5"/>
      <c r="S22" s="5"/>
      <c r="T22" s="19" t="s">
        <v>54</v>
      </c>
      <c r="U22" s="23">
        <v>32.4</v>
      </c>
      <c r="V22" s="24"/>
      <c r="W22" s="2" t="s">
        <v>44</v>
      </c>
      <c r="X22" s="2">
        <v>76</v>
      </c>
      <c r="Y22" s="20"/>
    </row>
    <row r="23" spans="1:33">
      <c r="A23" s="5"/>
      <c r="B23" s="5"/>
      <c r="C23" s="5"/>
      <c r="D23" s="5"/>
      <c r="E23" s="5"/>
      <c r="F23" s="5"/>
      <c r="G23" s="5"/>
      <c r="H23" s="5"/>
      <c r="I23" s="5"/>
      <c r="J23" s="5"/>
      <c r="K23" s="5"/>
      <c r="L23" s="5"/>
      <c r="M23" s="5"/>
      <c r="N23" s="5"/>
      <c r="O23" s="5"/>
      <c r="P23" s="5"/>
      <c r="Q23" s="5"/>
      <c r="R23" s="5"/>
      <c r="S23" s="5"/>
      <c r="T23" s="2" t="s">
        <v>22</v>
      </c>
      <c r="U23" s="21">
        <v>18</v>
      </c>
      <c r="V23" s="22">
        <v>32</v>
      </c>
      <c r="W23" s="2" t="s">
        <v>25</v>
      </c>
      <c r="X23" s="2">
        <v>75</v>
      </c>
      <c r="Y23" s="20">
        <v>75</v>
      </c>
    </row>
    <row r="24" spans="1:33">
      <c r="A24" s="5"/>
      <c r="B24" s="5"/>
      <c r="C24" s="5"/>
      <c r="D24" s="5"/>
      <c r="E24" s="5"/>
      <c r="F24" s="5"/>
      <c r="G24" s="5"/>
      <c r="H24" s="5"/>
      <c r="I24" s="5"/>
      <c r="J24" s="5"/>
      <c r="K24" s="5"/>
      <c r="L24" s="5"/>
      <c r="M24" s="5"/>
      <c r="N24" s="5"/>
      <c r="O24" s="5"/>
      <c r="P24" s="5"/>
      <c r="Q24" s="5"/>
      <c r="R24" s="5"/>
      <c r="S24" s="5"/>
      <c r="T24" s="19" t="s">
        <v>33</v>
      </c>
      <c r="U24" s="23">
        <v>25</v>
      </c>
      <c r="V24" s="24">
        <v>32</v>
      </c>
      <c r="W24" s="2" t="s">
        <v>39</v>
      </c>
      <c r="X24" s="2">
        <v>58</v>
      </c>
      <c r="Y24" s="20">
        <v>75</v>
      </c>
    </row>
    <row r="25" spans="1:33">
      <c r="A25" s="5"/>
      <c r="B25" s="5"/>
      <c r="C25" s="5"/>
      <c r="D25" s="5"/>
      <c r="E25" s="5"/>
      <c r="F25" s="5"/>
      <c r="G25" s="5"/>
      <c r="H25" s="5"/>
      <c r="I25" s="5"/>
      <c r="J25" s="5"/>
      <c r="K25" s="5"/>
      <c r="L25" s="5"/>
      <c r="M25" s="5"/>
      <c r="N25" s="5"/>
      <c r="O25" s="5"/>
      <c r="P25" s="5"/>
      <c r="Q25" s="5"/>
      <c r="R25" s="5"/>
      <c r="S25" s="5"/>
      <c r="T25" s="2" t="s">
        <v>35</v>
      </c>
      <c r="U25" s="21">
        <v>18</v>
      </c>
      <c r="V25" s="22">
        <v>28</v>
      </c>
      <c r="W25" s="2" t="s">
        <v>35</v>
      </c>
      <c r="X25" s="2">
        <v>67</v>
      </c>
      <c r="Y25" s="20">
        <v>71</v>
      </c>
    </row>
    <row r="26" spans="1:33">
      <c r="A26" s="5"/>
      <c r="B26" s="5"/>
      <c r="C26" s="5"/>
      <c r="D26" s="5"/>
      <c r="E26" s="5"/>
      <c r="F26" s="5"/>
      <c r="G26" s="5"/>
      <c r="H26" s="5"/>
      <c r="I26" s="5"/>
      <c r="J26" s="5"/>
      <c r="K26" s="5"/>
      <c r="L26" s="5"/>
      <c r="M26" s="5"/>
      <c r="N26" s="5"/>
      <c r="O26" s="5"/>
      <c r="P26" s="5"/>
      <c r="Q26" s="5"/>
      <c r="R26" s="5"/>
      <c r="S26" s="5"/>
      <c r="T26" s="19" t="s">
        <v>55</v>
      </c>
      <c r="U26" s="23">
        <v>24.4</v>
      </c>
      <c r="V26" s="24"/>
      <c r="W26" s="2" t="s">
        <v>12</v>
      </c>
      <c r="X26" s="2">
        <v>44</v>
      </c>
      <c r="Y26" s="20">
        <v>68</v>
      </c>
    </row>
    <row r="27" spans="1:33">
      <c r="A27" s="111" t="s">
        <v>56</v>
      </c>
      <c r="B27" s="111"/>
      <c r="C27" s="111"/>
      <c r="D27" s="111"/>
      <c r="E27" s="111"/>
      <c r="F27" s="111"/>
      <c r="G27" s="111"/>
      <c r="H27" s="111"/>
      <c r="I27" s="111"/>
      <c r="J27" s="111"/>
      <c r="K27" s="111"/>
      <c r="L27" s="111"/>
      <c r="M27" s="111"/>
      <c r="N27" s="111"/>
      <c r="O27" s="111"/>
      <c r="P27" s="111"/>
      <c r="Q27" s="111"/>
      <c r="R27" s="111"/>
      <c r="S27" s="111"/>
      <c r="T27" s="2" t="s">
        <v>39</v>
      </c>
      <c r="U27" s="21">
        <v>14</v>
      </c>
      <c r="V27" s="22">
        <v>23</v>
      </c>
      <c r="W27" s="19" t="s">
        <v>33</v>
      </c>
      <c r="X27" s="19">
        <v>55</v>
      </c>
      <c r="Y27" s="25">
        <v>67</v>
      </c>
    </row>
    <row r="28" spans="1:33">
      <c r="A28" s="5"/>
      <c r="B28" s="5"/>
      <c r="C28" s="5"/>
      <c r="D28" s="5"/>
      <c r="E28" s="5"/>
      <c r="F28" s="5"/>
      <c r="G28" s="5"/>
      <c r="H28" s="5"/>
      <c r="I28" s="5"/>
      <c r="J28" s="5"/>
      <c r="K28" s="5"/>
      <c r="L28" s="5"/>
      <c r="M28" s="5"/>
      <c r="N28" s="5"/>
      <c r="O28" s="5"/>
      <c r="P28" s="5"/>
      <c r="Q28" s="5"/>
      <c r="R28" s="5"/>
      <c r="S28" s="5"/>
      <c r="T28" s="19" t="s">
        <v>21</v>
      </c>
      <c r="U28" s="23">
        <v>23</v>
      </c>
      <c r="V28" s="24"/>
      <c r="W28" s="2" t="s">
        <v>14</v>
      </c>
      <c r="X28" s="2">
        <v>39</v>
      </c>
      <c r="Y28" s="20">
        <v>67</v>
      </c>
    </row>
    <row r="29" spans="1:33">
      <c r="B29" s="5"/>
      <c r="C29" s="5"/>
      <c r="D29" s="5"/>
      <c r="E29" s="5"/>
      <c r="F29" s="5"/>
      <c r="G29" s="5"/>
      <c r="H29" s="5"/>
      <c r="I29" s="5"/>
      <c r="J29" s="5"/>
      <c r="K29" s="5"/>
      <c r="L29" s="5"/>
      <c r="M29" s="5"/>
      <c r="N29" s="5"/>
      <c r="O29" s="5"/>
      <c r="P29" s="5"/>
      <c r="Q29" s="5"/>
      <c r="R29" s="5"/>
      <c r="S29" s="5"/>
      <c r="T29" s="2" t="s">
        <v>31</v>
      </c>
      <c r="U29" s="21">
        <v>13</v>
      </c>
      <c r="V29" s="22">
        <v>21</v>
      </c>
      <c r="W29" s="2" t="s">
        <v>42</v>
      </c>
      <c r="X29" s="2">
        <v>57</v>
      </c>
      <c r="Y29" s="20">
        <v>66</v>
      </c>
    </row>
    <row r="30" spans="1:33">
      <c r="A30" s="5"/>
      <c r="B30" s="5"/>
      <c r="C30" s="5"/>
      <c r="D30" s="5"/>
      <c r="E30" s="5"/>
      <c r="F30" s="5"/>
      <c r="G30" s="5"/>
      <c r="H30" s="5"/>
      <c r="I30" s="5"/>
      <c r="J30" s="5"/>
      <c r="K30" s="5"/>
      <c r="L30" s="5"/>
      <c r="M30" s="5"/>
      <c r="N30" s="5"/>
      <c r="O30" s="5"/>
      <c r="P30" s="5"/>
      <c r="Q30" s="5"/>
      <c r="R30" s="5"/>
      <c r="S30" s="5"/>
      <c r="T30" s="19" t="s">
        <v>57</v>
      </c>
      <c r="U30" s="23">
        <v>18</v>
      </c>
      <c r="V30" s="24"/>
      <c r="W30" s="2" t="s">
        <v>55</v>
      </c>
      <c r="X30" s="2">
        <v>53</v>
      </c>
      <c r="Y30" s="20"/>
    </row>
    <row r="31" spans="1:33">
      <c r="A31" s="5"/>
      <c r="B31" s="5"/>
      <c r="C31" s="5"/>
      <c r="D31" s="5"/>
      <c r="E31" s="5"/>
      <c r="F31" s="5"/>
      <c r="G31" s="5"/>
      <c r="H31" s="5"/>
      <c r="I31" s="5"/>
      <c r="J31" s="5"/>
      <c r="K31" s="5"/>
      <c r="L31" s="5"/>
      <c r="M31" s="5"/>
      <c r="N31" s="5"/>
      <c r="O31" s="5"/>
      <c r="P31" s="5"/>
      <c r="Q31" s="5"/>
      <c r="R31" s="5"/>
      <c r="S31" s="5"/>
      <c r="T31" s="2" t="s">
        <v>37</v>
      </c>
      <c r="U31" s="21">
        <v>5</v>
      </c>
      <c r="V31" s="22">
        <v>17</v>
      </c>
      <c r="W31" s="19" t="s">
        <v>58</v>
      </c>
      <c r="X31" s="19"/>
      <c r="Y31" s="25"/>
    </row>
    <row r="32" spans="1:33">
      <c r="A32" s="5"/>
      <c r="B32" s="5"/>
      <c r="C32" s="5"/>
      <c r="D32" s="5"/>
      <c r="E32" s="5"/>
      <c r="F32" s="5"/>
      <c r="G32" s="5"/>
      <c r="H32" s="5"/>
      <c r="I32" s="5"/>
      <c r="J32" s="5"/>
      <c r="K32" s="5"/>
      <c r="L32" s="5"/>
      <c r="M32" s="5"/>
      <c r="N32" s="5"/>
      <c r="O32" s="5"/>
      <c r="P32" s="5"/>
      <c r="Q32" s="5"/>
      <c r="R32" s="5"/>
      <c r="S32" s="5"/>
      <c r="T32" s="2" t="s">
        <v>36</v>
      </c>
      <c r="U32" s="21">
        <v>14</v>
      </c>
      <c r="V32" s="22">
        <v>17</v>
      </c>
      <c r="W32" s="19" t="s">
        <v>53</v>
      </c>
      <c r="X32" s="19"/>
      <c r="Y32" s="25"/>
    </row>
    <row r="33" spans="1:25">
      <c r="A33" s="5"/>
      <c r="B33" s="5"/>
      <c r="C33" s="5"/>
      <c r="D33" s="5"/>
      <c r="E33" s="5"/>
      <c r="F33" s="5"/>
      <c r="G33" s="5"/>
      <c r="H33" s="5"/>
      <c r="I33" s="5"/>
      <c r="J33" s="5"/>
      <c r="K33" s="5"/>
      <c r="L33" s="5"/>
      <c r="M33" s="5"/>
      <c r="N33" s="5"/>
      <c r="O33" s="5"/>
      <c r="P33" s="5"/>
      <c r="Q33" s="5"/>
      <c r="R33" s="5"/>
      <c r="S33" s="5"/>
      <c r="T33" s="19" t="s">
        <v>58</v>
      </c>
      <c r="U33" s="23">
        <v>15</v>
      </c>
      <c r="V33" s="24"/>
      <c r="W33" s="19" t="s">
        <v>57</v>
      </c>
      <c r="X33" s="19"/>
      <c r="Y33" s="25"/>
    </row>
    <row r="34" spans="1:25">
      <c r="A34" s="5"/>
      <c r="B34" s="5"/>
      <c r="C34" s="5"/>
      <c r="D34" s="5"/>
      <c r="E34" s="5"/>
      <c r="F34" s="5"/>
      <c r="G34" s="5"/>
      <c r="H34" s="5"/>
      <c r="I34" s="5"/>
      <c r="J34" s="5"/>
      <c r="K34" s="5"/>
      <c r="L34" s="5"/>
      <c r="M34" s="5"/>
      <c r="N34" s="5"/>
      <c r="O34" s="5"/>
      <c r="P34" s="5"/>
      <c r="Q34" s="5"/>
      <c r="R34" s="5"/>
      <c r="S34" s="5"/>
      <c r="T34" s="2" t="s">
        <v>41</v>
      </c>
      <c r="U34" s="21">
        <v>7</v>
      </c>
      <c r="V34" s="22">
        <v>13</v>
      </c>
      <c r="W34" s="19" t="s">
        <v>54</v>
      </c>
      <c r="X34" s="19"/>
      <c r="Y34" s="26"/>
    </row>
    <row r="35" spans="1:25">
      <c r="A35" s="5"/>
      <c r="B35" s="5"/>
      <c r="C35" s="5"/>
      <c r="D35" s="5"/>
      <c r="E35" s="5"/>
      <c r="F35" s="5"/>
      <c r="G35" s="5"/>
      <c r="H35" s="5"/>
      <c r="I35" s="5"/>
      <c r="J35" s="5"/>
      <c r="K35" s="5"/>
      <c r="L35" s="5"/>
      <c r="M35" s="5"/>
      <c r="N35" s="5"/>
      <c r="O35" s="5"/>
      <c r="P35" s="5"/>
      <c r="Q35" s="5"/>
      <c r="R35" s="5"/>
      <c r="S35" s="5"/>
      <c r="T35" s="2" t="s">
        <v>42</v>
      </c>
      <c r="U35" s="21">
        <v>6</v>
      </c>
      <c r="V35" s="22">
        <v>9</v>
      </c>
      <c r="W35" s="19" t="s">
        <v>21</v>
      </c>
      <c r="X35" s="19"/>
      <c r="Y35" s="26"/>
    </row>
    <row r="36" spans="1:25">
      <c r="A36" s="5"/>
      <c r="B36" s="5"/>
      <c r="C36" s="5"/>
      <c r="D36" s="5"/>
      <c r="E36" s="5"/>
      <c r="F36" s="5"/>
      <c r="G36" s="5"/>
      <c r="H36" s="5"/>
      <c r="I36" s="5"/>
      <c r="J36" s="5"/>
      <c r="K36" s="5"/>
      <c r="L36" s="5"/>
      <c r="M36" s="5"/>
      <c r="N36" s="5"/>
      <c r="O36" s="5"/>
      <c r="P36" s="5"/>
      <c r="Q36" s="5"/>
      <c r="R36" s="5"/>
      <c r="S36" s="5"/>
    </row>
    <row r="37" spans="1:25">
      <c r="A37" s="5"/>
      <c r="B37" s="5"/>
      <c r="C37" s="5"/>
      <c r="D37" s="5"/>
      <c r="E37" s="5"/>
      <c r="F37" s="5"/>
      <c r="G37" s="5"/>
      <c r="H37" s="5"/>
      <c r="I37" s="5"/>
      <c r="J37" s="5"/>
      <c r="K37" s="5"/>
      <c r="L37" s="5"/>
      <c r="M37" s="5"/>
      <c r="N37" s="5"/>
      <c r="O37" s="5"/>
      <c r="P37" s="5"/>
      <c r="Q37" s="5"/>
      <c r="R37" s="5"/>
      <c r="S37" s="5"/>
    </row>
    <row r="38" spans="1:25">
      <c r="A38" s="5"/>
      <c r="B38" s="5"/>
      <c r="C38" s="5"/>
      <c r="D38" s="5"/>
      <c r="E38" s="5"/>
      <c r="F38" s="5"/>
      <c r="G38" s="5"/>
      <c r="H38" s="5"/>
      <c r="I38" s="5"/>
      <c r="J38" s="5"/>
      <c r="K38" s="5"/>
      <c r="L38" s="5"/>
      <c r="M38" s="5"/>
      <c r="N38" s="5"/>
      <c r="O38" s="5"/>
      <c r="P38" s="5"/>
      <c r="Q38" s="5"/>
      <c r="R38" s="5"/>
      <c r="S38" s="5"/>
    </row>
    <row r="39" spans="1:25">
      <c r="A39" s="5"/>
      <c r="B39" s="5"/>
      <c r="C39" s="5"/>
      <c r="D39" s="5"/>
      <c r="E39" s="5"/>
      <c r="F39" s="5"/>
      <c r="G39" s="5"/>
      <c r="H39" s="5"/>
      <c r="I39" s="5"/>
      <c r="J39" s="5"/>
      <c r="K39" s="5"/>
      <c r="L39" s="5"/>
      <c r="M39" s="5"/>
      <c r="N39" s="5"/>
      <c r="O39" s="5"/>
      <c r="P39" s="5"/>
      <c r="Q39" s="5"/>
      <c r="R39" s="5"/>
      <c r="S39" s="5"/>
    </row>
    <row r="40" spans="1:25">
      <c r="A40" s="15"/>
      <c r="B40" s="5"/>
      <c r="C40" s="5"/>
      <c r="D40" s="5"/>
      <c r="E40" s="5"/>
      <c r="F40" s="5"/>
      <c r="G40" s="5"/>
      <c r="H40" s="5"/>
      <c r="I40" s="5"/>
      <c r="J40" s="5"/>
      <c r="K40" s="5"/>
      <c r="L40" s="5"/>
      <c r="M40" s="5"/>
      <c r="N40" s="5"/>
      <c r="O40" s="5"/>
      <c r="P40" s="5"/>
      <c r="Q40" s="5"/>
      <c r="R40" s="5"/>
      <c r="S40" s="5"/>
    </row>
    <row r="41" spans="1:25">
      <c r="A41" s="5"/>
      <c r="B41" s="5"/>
      <c r="C41" s="5"/>
      <c r="D41" s="5"/>
      <c r="E41" s="5"/>
      <c r="F41" s="5"/>
      <c r="G41" s="5"/>
      <c r="H41" s="5"/>
      <c r="I41" s="5"/>
      <c r="J41" s="5"/>
      <c r="K41" s="5"/>
      <c r="L41" s="5"/>
      <c r="M41" s="5"/>
      <c r="N41" s="5"/>
      <c r="O41" s="5"/>
      <c r="P41" s="5"/>
      <c r="Q41" s="5"/>
      <c r="R41" s="5"/>
      <c r="S41" s="5"/>
    </row>
    <row r="42" spans="1:25">
      <c r="A42" s="5"/>
      <c r="B42" s="5"/>
      <c r="C42" s="5"/>
      <c r="D42" s="5"/>
      <c r="E42" s="5"/>
      <c r="F42" s="5"/>
      <c r="G42" s="5"/>
      <c r="H42" s="5"/>
      <c r="I42" s="5"/>
      <c r="J42" s="5"/>
      <c r="K42" s="5"/>
      <c r="L42" s="5"/>
      <c r="M42" s="5"/>
      <c r="N42" s="5"/>
      <c r="O42" s="5"/>
      <c r="P42" s="5"/>
      <c r="Q42" s="5"/>
      <c r="R42" s="5"/>
      <c r="S42" s="5"/>
    </row>
    <row r="43" spans="1:25">
      <c r="A43" s="5"/>
      <c r="B43" s="5"/>
      <c r="C43" s="5"/>
      <c r="D43" s="5"/>
      <c r="E43" s="5"/>
      <c r="F43" s="5"/>
      <c r="G43" s="5"/>
      <c r="H43" s="5"/>
      <c r="I43" s="5"/>
      <c r="J43" s="5"/>
      <c r="K43" s="5"/>
      <c r="L43" s="5"/>
      <c r="M43" s="5"/>
      <c r="N43" s="5"/>
      <c r="O43" s="5"/>
      <c r="P43" s="5"/>
      <c r="Q43" s="5"/>
      <c r="R43" s="5"/>
      <c r="S43" s="5"/>
    </row>
    <row r="44" spans="1:25">
      <c r="A44" s="5"/>
      <c r="B44" s="5"/>
      <c r="C44" s="5"/>
      <c r="D44" s="5"/>
      <c r="E44" s="5"/>
      <c r="F44" s="5"/>
      <c r="G44" s="5"/>
      <c r="H44" s="5"/>
      <c r="I44" s="5"/>
      <c r="J44" s="5"/>
      <c r="K44" s="5"/>
      <c r="L44" s="5"/>
      <c r="M44" s="5"/>
      <c r="N44" s="5"/>
      <c r="O44" s="5"/>
      <c r="P44" s="5"/>
      <c r="Q44" s="5"/>
      <c r="R44" s="5"/>
      <c r="S44" s="5"/>
    </row>
    <row r="45" spans="1:25">
      <c r="A45" s="5"/>
      <c r="B45" s="5"/>
      <c r="C45" s="5"/>
      <c r="D45" s="5"/>
      <c r="E45" s="5"/>
      <c r="F45" s="5"/>
      <c r="G45" s="5"/>
      <c r="H45" s="5"/>
      <c r="I45" s="5"/>
      <c r="J45" s="5"/>
      <c r="K45" s="5"/>
      <c r="L45" s="5"/>
      <c r="M45" s="5"/>
      <c r="N45" s="5"/>
      <c r="O45" s="5"/>
      <c r="P45" s="5"/>
      <c r="Q45" s="5"/>
      <c r="R45" s="5"/>
      <c r="S45" s="5"/>
    </row>
    <row r="46" spans="1:25">
      <c r="A46" s="5"/>
      <c r="B46" s="5"/>
      <c r="C46" s="5"/>
      <c r="D46" s="5"/>
      <c r="E46" s="5"/>
      <c r="F46" s="5"/>
      <c r="G46" s="5"/>
      <c r="H46" s="5"/>
      <c r="I46" s="5"/>
      <c r="J46" s="5"/>
      <c r="K46" s="5"/>
      <c r="L46" s="5"/>
      <c r="M46" s="5"/>
      <c r="N46" s="5"/>
      <c r="O46" s="5"/>
      <c r="P46" s="5"/>
      <c r="Q46" s="5"/>
      <c r="R46" s="5"/>
      <c r="S46" s="5"/>
    </row>
    <row r="47" spans="1:25">
      <c r="A47" s="5"/>
      <c r="B47" s="5"/>
      <c r="C47" s="5"/>
      <c r="D47" s="5"/>
      <c r="E47" s="5"/>
      <c r="F47" s="5"/>
      <c r="G47" s="5"/>
      <c r="H47" s="5"/>
      <c r="I47" s="5"/>
      <c r="J47" s="5"/>
      <c r="K47" s="5"/>
      <c r="L47" s="5"/>
      <c r="M47" s="5"/>
      <c r="N47" s="5"/>
      <c r="O47" s="5"/>
      <c r="P47" s="5"/>
      <c r="Q47" s="5"/>
      <c r="R47" s="5"/>
      <c r="S47" s="5"/>
    </row>
    <row r="48" spans="1:25" ht="22.5" customHeight="1">
      <c r="A48" s="114" t="s">
        <v>59</v>
      </c>
      <c r="B48" s="114"/>
      <c r="C48" s="114"/>
      <c r="D48" s="114"/>
      <c r="E48" s="114"/>
      <c r="F48" s="114"/>
      <c r="G48" s="114"/>
      <c r="H48" s="114"/>
      <c r="I48" s="114"/>
      <c r="J48" s="114"/>
      <c r="K48" s="114"/>
      <c r="L48" s="114"/>
      <c r="M48" s="114"/>
      <c r="N48" s="114"/>
      <c r="O48" s="114"/>
      <c r="P48" s="114"/>
      <c r="Q48" s="114"/>
      <c r="R48" s="114"/>
      <c r="S48" s="114"/>
    </row>
    <row r="49" spans="1:19" ht="25.5" customHeight="1">
      <c r="A49" s="27"/>
      <c r="B49" s="28"/>
      <c r="C49" s="29"/>
      <c r="D49" s="29"/>
      <c r="E49" s="29"/>
      <c r="F49" s="29"/>
      <c r="G49" s="29"/>
      <c r="H49" s="29"/>
      <c r="I49" s="29"/>
      <c r="J49" s="29"/>
      <c r="K49" s="29"/>
      <c r="L49" s="29"/>
      <c r="M49" s="29"/>
      <c r="N49" s="29"/>
      <c r="O49" s="29"/>
      <c r="P49" s="29"/>
      <c r="Q49" s="29"/>
      <c r="R49" s="29"/>
      <c r="S49" s="29"/>
    </row>
    <row r="50" spans="1:19" ht="13.5" customHeight="1">
      <c r="A50" s="30" t="s">
        <v>60</v>
      </c>
      <c r="B50" s="28"/>
      <c r="C50" s="29"/>
      <c r="D50" s="29"/>
      <c r="E50" s="29"/>
      <c r="F50" s="29"/>
      <c r="G50" s="29"/>
      <c r="H50" s="29"/>
      <c r="I50" s="29"/>
      <c r="J50" s="29"/>
      <c r="K50" s="29"/>
      <c r="L50" s="29"/>
      <c r="M50" s="29"/>
      <c r="N50" s="29"/>
      <c r="O50" s="29"/>
      <c r="P50" s="29"/>
      <c r="Q50" s="29"/>
      <c r="R50" s="29"/>
      <c r="S50" s="29"/>
    </row>
    <row r="51" spans="1:19" ht="9" customHeight="1">
      <c r="A51" s="105" t="s">
        <v>61</v>
      </c>
      <c r="B51" s="105"/>
      <c r="C51" s="105"/>
      <c r="D51" s="105"/>
      <c r="E51" s="105"/>
      <c r="F51" s="105"/>
      <c r="G51" s="105"/>
      <c r="H51" s="105"/>
      <c r="I51" s="105"/>
      <c r="J51" s="105"/>
      <c r="K51" s="105"/>
      <c r="L51" s="105"/>
      <c r="M51" s="105"/>
      <c r="N51" s="105"/>
      <c r="O51" s="105"/>
      <c r="P51" s="105"/>
      <c r="Q51" s="105"/>
      <c r="R51" s="105"/>
      <c r="S51" s="105"/>
    </row>
    <row r="52" spans="1:19" ht="12.75" customHeight="1">
      <c r="A52" s="105"/>
      <c r="B52" s="105"/>
      <c r="C52" s="105"/>
      <c r="D52" s="105"/>
      <c r="E52" s="105"/>
      <c r="F52" s="105"/>
      <c r="G52" s="105"/>
      <c r="H52" s="105"/>
      <c r="I52" s="105"/>
      <c r="J52" s="105"/>
      <c r="K52" s="105"/>
      <c r="L52" s="105"/>
      <c r="M52" s="105"/>
      <c r="N52" s="105"/>
      <c r="O52" s="105"/>
      <c r="P52" s="105"/>
      <c r="Q52" s="105"/>
      <c r="R52" s="105"/>
      <c r="S52" s="105"/>
    </row>
    <row r="53" spans="1:19" ht="23.25" customHeight="1">
      <c r="A53" s="115" t="s">
        <v>62</v>
      </c>
      <c r="B53" s="115"/>
      <c r="C53" s="115"/>
      <c r="D53" s="115"/>
      <c r="E53" s="115"/>
      <c r="F53" s="115"/>
      <c r="G53" s="115"/>
      <c r="H53" s="115"/>
      <c r="I53" s="115"/>
      <c r="J53" s="115"/>
      <c r="K53" s="115"/>
      <c r="L53" s="115"/>
      <c r="M53" s="115"/>
      <c r="N53" s="115"/>
      <c r="O53" s="115"/>
      <c r="P53" s="115"/>
      <c r="Q53" s="115"/>
      <c r="R53" s="115"/>
      <c r="S53" s="115"/>
    </row>
    <row r="54" spans="1:19">
      <c r="A54" s="115"/>
      <c r="B54" s="115"/>
      <c r="C54" s="115"/>
      <c r="D54" s="115"/>
      <c r="E54" s="115"/>
      <c r="F54" s="115"/>
      <c r="G54" s="115"/>
      <c r="H54" s="115"/>
      <c r="I54" s="115"/>
      <c r="J54" s="115"/>
      <c r="K54" s="115"/>
      <c r="L54" s="115"/>
      <c r="M54" s="115"/>
      <c r="N54" s="115"/>
      <c r="O54" s="115"/>
      <c r="P54" s="115"/>
      <c r="Q54" s="115"/>
      <c r="R54" s="115"/>
      <c r="S54" s="115"/>
    </row>
    <row r="55" spans="1:19" ht="35.25" customHeight="1">
      <c r="A55" s="105" t="s">
        <v>63</v>
      </c>
      <c r="B55" s="105"/>
      <c r="C55" s="105"/>
      <c r="D55" s="105"/>
      <c r="E55" s="105"/>
      <c r="F55" s="105"/>
      <c r="G55" s="105"/>
      <c r="H55" s="105"/>
      <c r="I55" s="105"/>
      <c r="J55" s="105"/>
      <c r="K55" s="105"/>
      <c r="L55" s="105"/>
      <c r="M55" s="105"/>
      <c r="N55" s="105"/>
      <c r="O55" s="105"/>
      <c r="P55" s="105"/>
      <c r="Q55" s="105"/>
      <c r="R55" s="105"/>
      <c r="S55" s="105"/>
    </row>
    <row r="58" spans="1:19">
      <c r="A58" s="31"/>
      <c r="B58" s="31"/>
      <c r="C58" s="31"/>
      <c r="D58" s="31"/>
      <c r="E58" s="31"/>
      <c r="F58" s="31"/>
      <c r="G58" s="31"/>
      <c r="H58" s="31"/>
      <c r="I58" s="31"/>
      <c r="J58" s="31"/>
      <c r="K58" s="31"/>
      <c r="L58" s="31"/>
      <c r="M58" s="31"/>
      <c r="N58" s="31"/>
      <c r="O58" s="31"/>
      <c r="P58" s="31"/>
      <c r="Q58" s="31"/>
      <c r="R58" s="31"/>
      <c r="S58" s="31"/>
    </row>
    <row r="59" spans="1:19">
      <c r="A59" s="31"/>
      <c r="B59" s="31"/>
      <c r="C59" s="31"/>
      <c r="D59" s="31"/>
      <c r="E59" s="31"/>
      <c r="F59" s="31"/>
      <c r="G59" s="31"/>
      <c r="H59" s="31"/>
      <c r="I59" s="31"/>
      <c r="J59" s="31"/>
      <c r="K59" s="31"/>
      <c r="L59" s="31"/>
      <c r="M59" s="31"/>
      <c r="N59" s="31"/>
      <c r="O59" s="31"/>
      <c r="P59" s="31"/>
      <c r="Q59" s="31"/>
      <c r="R59" s="31"/>
      <c r="S59" s="31"/>
    </row>
    <row r="61" spans="1:19" ht="41.25" customHeight="1"/>
  </sheetData>
  <mergeCells count="11">
    <mergeCell ref="A27:S27"/>
    <mergeCell ref="A48:S48"/>
    <mergeCell ref="A51:S52"/>
    <mergeCell ref="A53:S54"/>
    <mergeCell ref="A55:S55"/>
    <mergeCell ref="A6:S6"/>
    <mergeCell ref="A1:S1"/>
    <mergeCell ref="U1:V1"/>
    <mergeCell ref="X1:Y1"/>
    <mergeCell ref="A2:S2"/>
    <mergeCell ref="A3:S5"/>
  </mergeCells>
  <pageMargins left="0.78740157480314965" right="0.78740157480314965" top="0.78740157480314965" bottom="0.78740157480314965"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AS56"/>
  <sheetViews>
    <sheetView zoomScaleNormal="100" workbookViewId="0">
      <selection sqref="A1:S1"/>
    </sheetView>
  </sheetViews>
  <sheetFormatPr defaultColWidth="4.5703125" defaultRowHeight="12.75"/>
  <cols>
    <col min="19" max="19" width="1.85546875" customWidth="1"/>
    <col min="20" max="20" width="11.5703125" customWidth="1"/>
    <col min="21" max="25" width="15" customWidth="1"/>
    <col min="26" max="26" width="5.5703125" bestFit="1" customWidth="1"/>
    <col min="27" max="29" width="6.140625" bestFit="1" customWidth="1"/>
    <col min="34" max="34" width="7.5703125" customWidth="1"/>
    <col min="35" max="43" width="8.140625" customWidth="1"/>
  </cols>
  <sheetData>
    <row r="1" spans="1:45" ht="33.75" customHeight="1">
      <c r="A1" s="112" t="s">
        <v>64</v>
      </c>
      <c r="B1" s="112"/>
      <c r="C1" s="112"/>
      <c r="D1" s="112"/>
      <c r="E1" s="112"/>
      <c r="F1" s="112"/>
      <c r="G1" s="112"/>
      <c r="H1" s="112"/>
      <c r="I1" s="112"/>
      <c r="J1" s="112"/>
      <c r="K1" s="112"/>
      <c r="L1" s="112"/>
      <c r="M1" s="112"/>
      <c r="N1" s="112"/>
      <c r="O1" s="112"/>
      <c r="P1" s="112"/>
      <c r="Q1" s="112"/>
      <c r="R1" s="112"/>
      <c r="S1" s="112"/>
      <c r="T1" s="2" t="s">
        <v>4</v>
      </c>
      <c r="U1" s="32" t="s">
        <v>65</v>
      </c>
      <c r="V1" s="32" t="s">
        <v>66</v>
      </c>
      <c r="W1" s="32" t="s">
        <v>67</v>
      </c>
      <c r="X1" s="32" t="s">
        <v>68</v>
      </c>
      <c r="Y1" s="32" t="s">
        <v>69</v>
      </c>
    </row>
    <row r="2" spans="1:45" ht="12.75" customHeight="1">
      <c r="A2" s="107" t="s">
        <v>70</v>
      </c>
      <c r="B2" s="107"/>
      <c r="C2" s="107"/>
      <c r="D2" s="107"/>
      <c r="E2" s="107"/>
      <c r="F2" s="107"/>
      <c r="G2" s="107"/>
      <c r="H2" s="107"/>
      <c r="I2" s="107"/>
      <c r="J2" s="107"/>
      <c r="K2" s="107"/>
      <c r="L2" s="107"/>
      <c r="M2" s="107"/>
      <c r="N2" s="107"/>
      <c r="O2" s="107"/>
      <c r="P2" s="107"/>
      <c r="Q2" s="107"/>
      <c r="R2" s="107"/>
      <c r="S2" s="107"/>
      <c r="T2" s="2">
        <v>1980</v>
      </c>
      <c r="U2" s="33">
        <v>0</v>
      </c>
      <c r="V2" s="33">
        <v>0</v>
      </c>
      <c r="W2" s="33">
        <v>0</v>
      </c>
      <c r="X2" s="33">
        <v>0</v>
      </c>
      <c r="Y2" s="33">
        <v>0</v>
      </c>
    </row>
    <row r="3" spans="1:45" ht="12" customHeight="1">
      <c r="A3" s="110" t="s">
        <v>71</v>
      </c>
      <c r="B3" s="110"/>
      <c r="C3" s="110"/>
      <c r="D3" s="110"/>
      <c r="E3" s="110"/>
      <c r="F3" s="110"/>
      <c r="G3" s="110"/>
      <c r="H3" s="110"/>
      <c r="I3" s="110"/>
      <c r="J3" s="110"/>
      <c r="K3" s="110"/>
      <c r="L3" s="110"/>
      <c r="M3" s="110"/>
      <c r="N3" s="110"/>
      <c r="O3" s="110"/>
      <c r="P3" s="110"/>
      <c r="Q3" s="110"/>
      <c r="R3" s="110"/>
      <c r="S3" s="110"/>
      <c r="T3" s="2">
        <v>1981</v>
      </c>
      <c r="U3" s="33">
        <v>-2.3302909519384798</v>
      </c>
      <c r="V3" s="33">
        <v>1.7686861805850072</v>
      </c>
      <c r="W3" s="33">
        <v>2.428066826207214</v>
      </c>
      <c r="X3" s="33">
        <v>3.7753605828131072</v>
      </c>
      <c r="Y3" s="33">
        <v>2.5482960614531862</v>
      </c>
    </row>
    <row r="4" spans="1:45" ht="10.5" customHeight="1">
      <c r="A4" s="110"/>
      <c r="B4" s="110"/>
      <c r="C4" s="110"/>
      <c r="D4" s="110"/>
      <c r="E4" s="110"/>
      <c r="F4" s="110"/>
      <c r="G4" s="110"/>
      <c r="H4" s="110"/>
      <c r="I4" s="110"/>
      <c r="J4" s="110"/>
      <c r="K4" s="110"/>
      <c r="L4" s="110"/>
      <c r="M4" s="110"/>
      <c r="N4" s="110"/>
      <c r="O4" s="110"/>
      <c r="P4" s="110"/>
      <c r="Q4" s="110"/>
      <c r="R4" s="110"/>
      <c r="S4" s="110"/>
      <c r="T4" s="2">
        <v>1982</v>
      </c>
      <c r="U4" s="33">
        <v>-4.7951890012526803</v>
      </c>
      <c r="V4" s="33">
        <v>3.69816002954515</v>
      </c>
      <c r="W4" s="33">
        <v>5.0787111150534656</v>
      </c>
      <c r="X4" s="33">
        <v>6.8909362484973684</v>
      </c>
      <c r="Y4" s="33">
        <v>4.1791284470937455</v>
      </c>
    </row>
    <row r="5" spans="1:45">
      <c r="A5" s="110"/>
      <c r="B5" s="110"/>
      <c r="C5" s="110"/>
      <c r="D5" s="110"/>
      <c r="E5" s="110"/>
      <c r="F5" s="110"/>
      <c r="G5" s="110"/>
      <c r="H5" s="110"/>
      <c r="I5" s="110"/>
      <c r="J5" s="110"/>
      <c r="K5" s="110"/>
      <c r="L5" s="110"/>
      <c r="M5" s="110"/>
      <c r="N5" s="110"/>
      <c r="O5" s="110"/>
      <c r="P5" s="110"/>
      <c r="Q5" s="110"/>
      <c r="R5" s="110"/>
      <c r="S5" s="110"/>
      <c r="T5" s="2">
        <v>1983</v>
      </c>
      <c r="U5" s="33">
        <v>-6.5327846846545725</v>
      </c>
      <c r="V5" s="33">
        <v>5.2317776089638528</v>
      </c>
      <c r="W5" s="33">
        <v>7.2072584540153457</v>
      </c>
      <c r="X5" s="33">
        <v>10.632543754148813</v>
      </c>
      <c r="Y5" s="33">
        <v>4.9486847826572244</v>
      </c>
    </row>
    <row r="6" spans="1:45">
      <c r="A6" s="34"/>
      <c r="B6" s="5"/>
      <c r="C6" s="5"/>
      <c r="D6" s="5"/>
      <c r="E6" s="5"/>
      <c r="F6" s="5"/>
      <c r="G6" s="5"/>
      <c r="H6" s="5"/>
      <c r="I6" s="5"/>
      <c r="J6" s="5"/>
      <c r="K6" s="5"/>
      <c r="L6" s="5"/>
      <c r="M6" s="5"/>
      <c r="N6" s="5"/>
      <c r="O6" s="5"/>
      <c r="P6" s="5"/>
      <c r="Q6" s="5"/>
      <c r="R6" s="5"/>
      <c r="S6" s="5"/>
      <c r="T6" s="2">
        <v>1984</v>
      </c>
      <c r="U6" s="33">
        <v>-7.6664891322765101</v>
      </c>
      <c r="V6" s="33">
        <v>6.3900569381883514</v>
      </c>
      <c r="W6" s="33">
        <v>8.2910836216246224</v>
      </c>
      <c r="X6" s="33">
        <v>14.989019906831061</v>
      </c>
      <c r="Y6" s="33">
        <v>4.9108985367360702</v>
      </c>
    </row>
    <row r="7" spans="1:45">
      <c r="A7" s="5"/>
      <c r="B7" s="5"/>
      <c r="C7" s="5"/>
      <c r="D7" s="5"/>
      <c r="E7" s="5"/>
      <c r="F7" s="5"/>
      <c r="G7" s="5"/>
      <c r="H7" s="5"/>
      <c r="I7" s="5"/>
      <c r="J7" s="5"/>
      <c r="K7" s="5"/>
      <c r="L7" s="5"/>
      <c r="M7" s="5"/>
      <c r="N7" s="5"/>
      <c r="O7" s="5"/>
      <c r="P7" s="5"/>
      <c r="Q7" s="5"/>
      <c r="R7" s="5"/>
      <c r="S7" s="5"/>
      <c r="T7" s="2">
        <v>1985</v>
      </c>
      <c r="U7" s="33">
        <v>-8.6994489401200639</v>
      </c>
      <c r="V7" s="33">
        <v>7.5796717922439854</v>
      </c>
      <c r="W7" s="33">
        <v>7.9998882872814931</v>
      </c>
      <c r="X7" s="33">
        <v>19.004987444218031</v>
      </c>
      <c r="Y7" s="33">
        <v>4.7772364352191232</v>
      </c>
    </row>
    <row r="8" spans="1:45">
      <c r="A8" s="5"/>
      <c r="B8" s="5"/>
      <c r="C8" s="5"/>
      <c r="D8" s="5"/>
      <c r="E8" s="5"/>
      <c r="F8" s="5"/>
      <c r="G8" s="5"/>
      <c r="H8" s="5"/>
      <c r="I8" s="5"/>
      <c r="J8" s="5"/>
      <c r="K8" s="5"/>
      <c r="L8" s="5"/>
      <c r="M8" s="5"/>
      <c r="N8" s="5"/>
      <c r="O8" s="5"/>
      <c r="P8" s="5"/>
      <c r="Q8" s="5"/>
      <c r="R8" s="5"/>
      <c r="S8" s="5"/>
      <c r="T8" s="2">
        <v>1986</v>
      </c>
      <c r="U8" s="33">
        <v>-9.4173101631936618</v>
      </c>
      <c r="V8" s="33">
        <v>8.6873258045735469</v>
      </c>
      <c r="W8" s="33">
        <v>8.7733753636461529</v>
      </c>
      <c r="X8" s="33">
        <v>23.02454315568167</v>
      </c>
      <c r="Y8" s="33">
        <v>4.5019280845580028</v>
      </c>
    </row>
    <row r="9" spans="1:45">
      <c r="A9" s="5"/>
      <c r="B9" s="5"/>
      <c r="C9" s="5"/>
      <c r="D9" s="5"/>
      <c r="E9" s="5"/>
      <c r="F9" s="5"/>
      <c r="G9" s="5"/>
      <c r="H9" s="5"/>
      <c r="I9" s="5"/>
      <c r="J9" s="5"/>
      <c r="K9" s="5"/>
      <c r="L9" s="5"/>
      <c r="M9" s="5"/>
      <c r="N9" s="5"/>
      <c r="O9" s="5"/>
      <c r="P9" s="5"/>
      <c r="Q9" s="5"/>
      <c r="R9" s="5"/>
      <c r="S9" s="5"/>
      <c r="T9" s="2">
        <v>1987</v>
      </c>
      <c r="U9" s="33">
        <v>-10.355372440419757</v>
      </c>
      <c r="V9" s="33">
        <v>9.6895816685251219</v>
      </c>
      <c r="W9" s="33">
        <v>9.6673782356230475</v>
      </c>
      <c r="X9" s="33">
        <v>27.399314244244948</v>
      </c>
      <c r="Y9" s="33">
        <v>3.4888503313366357</v>
      </c>
    </row>
    <row r="10" spans="1:45">
      <c r="A10" s="5"/>
      <c r="B10" s="5"/>
      <c r="C10" s="5"/>
      <c r="D10" s="5"/>
      <c r="E10" s="5"/>
      <c r="F10" s="5"/>
      <c r="G10" s="5"/>
      <c r="H10" s="5"/>
      <c r="I10" s="5"/>
      <c r="J10" s="5"/>
      <c r="K10" s="5"/>
      <c r="L10" s="5"/>
      <c r="M10" s="5"/>
      <c r="N10" s="5"/>
      <c r="O10" s="5"/>
      <c r="P10" s="5"/>
      <c r="Q10" s="5"/>
      <c r="R10" s="5"/>
      <c r="S10" s="5"/>
      <c r="T10" s="2">
        <v>1988</v>
      </c>
      <c r="U10" s="33">
        <v>-11.022365473524729</v>
      </c>
      <c r="V10" s="33">
        <v>10.356396521126172</v>
      </c>
      <c r="W10" s="33">
        <v>10.125650892797751</v>
      </c>
      <c r="X10" s="33">
        <v>30.905062183858547</v>
      </c>
      <c r="Y10" s="33">
        <v>3.5458087437602899</v>
      </c>
    </row>
    <row r="11" spans="1:45" s="7" customFormat="1">
      <c r="A11" s="6"/>
      <c r="B11" s="6"/>
      <c r="C11" s="6"/>
      <c r="D11" s="6"/>
      <c r="E11" s="6"/>
      <c r="F11" s="6"/>
      <c r="G11" s="6"/>
      <c r="H11" s="6"/>
      <c r="I11" s="6"/>
      <c r="J11" s="6"/>
      <c r="K11" s="6"/>
      <c r="L11" s="6"/>
      <c r="M11" s="6"/>
      <c r="N11" s="6"/>
      <c r="O11" s="6"/>
      <c r="P11" s="6"/>
      <c r="Q11" s="6"/>
      <c r="R11" s="6"/>
      <c r="S11" s="6"/>
      <c r="T11" s="2">
        <v>1989</v>
      </c>
      <c r="U11" s="33">
        <v>-11.65391367071544</v>
      </c>
      <c r="V11" s="33">
        <v>11.205152955242454</v>
      </c>
      <c r="W11" s="33">
        <v>10.476513279359523</v>
      </c>
      <c r="X11" s="33">
        <v>34.899085136260027</v>
      </c>
      <c r="Y11" s="33">
        <v>3.1627382640435258</v>
      </c>
      <c r="Z11"/>
      <c r="AA11"/>
      <c r="AB11"/>
      <c r="AC11"/>
      <c r="AG11"/>
      <c r="AH11"/>
      <c r="AI11"/>
      <c r="AJ11"/>
      <c r="AK11"/>
      <c r="AL11"/>
      <c r="AM11"/>
      <c r="AN11"/>
      <c r="AO11"/>
      <c r="AP11"/>
      <c r="AQ11"/>
      <c r="AR11"/>
      <c r="AS11"/>
    </row>
    <row r="12" spans="1:45">
      <c r="A12" s="5"/>
      <c r="B12" s="5"/>
      <c r="C12" s="5"/>
      <c r="D12" s="5"/>
      <c r="E12" s="5"/>
      <c r="F12" s="5"/>
      <c r="G12" s="5"/>
      <c r="H12" s="5"/>
      <c r="I12" s="5"/>
      <c r="J12" s="5"/>
      <c r="K12" s="5"/>
      <c r="L12" s="5"/>
      <c r="M12" s="5"/>
      <c r="N12" s="5"/>
      <c r="O12" s="5"/>
      <c r="P12" s="5"/>
      <c r="Q12" s="5"/>
      <c r="R12" s="5"/>
      <c r="S12" s="5"/>
      <c r="T12" s="2">
        <v>1990</v>
      </c>
      <c r="U12" s="33">
        <v>-13.058458877058897</v>
      </c>
      <c r="V12" s="33">
        <v>12.406419773772967</v>
      </c>
      <c r="W12" s="33">
        <v>11.78633884327256</v>
      </c>
      <c r="X12" s="33">
        <v>38.541186883488308</v>
      </c>
      <c r="Y12" s="33">
        <v>2.243359118743939</v>
      </c>
    </row>
    <row r="13" spans="1:45">
      <c r="A13" s="5"/>
      <c r="B13" s="5"/>
      <c r="C13" s="5"/>
      <c r="D13" s="5"/>
      <c r="E13" s="5"/>
      <c r="F13" s="5"/>
      <c r="G13" s="5"/>
      <c r="H13" s="5"/>
      <c r="I13" s="5"/>
      <c r="J13" s="5"/>
      <c r="K13" s="5"/>
      <c r="L13" s="5"/>
      <c r="M13" s="5"/>
      <c r="N13" s="5"/>
      <c r="O13" s="5"/>
      <c r="P13" s="5"/>
      <c r="Q13" s="5"/>
      <c r="R13" s="5"/>
      <c r="S13" s="5"/>
      <c r="T13" s="2">
        <v>1991</v>
      </c>
      <c r="U13" s="33">
        <v>-14.313490876556145</v>
      </c>
      <c r="V13" s="33">
        <v>13.011283800655349</v>
      </c>
      <c r="W13" s="33">
        <v>12.192085154045856</v>
      </c>
      <c r="X13" s="33">
        <v>43.119658020558944</v>
      </c>
      <c r="Y13" s="33">
        <v>0.73842840607139237</v>
      </c>
    </row>
    <row r="14" spans="1:45">
      <c r="A14" s="5"/>
      <c r="B14" s="5"/>
      <c r="C14" s="5"/>
      <c r="D14" s="5"/>
      <c r="E14" s="5"/>
      <c r="F14" s="5"/>
      <c r="G14" s="5"/>
      <c r="H14" s="5"/>
      <c r="I14" s="5"/>
      <c r="J14" s="5"/>
      <c r="K14" s="5"/>
      <c r="L14" s="5"/>
      <c r="M14" s="5"/>
      <c r="N14" s="5"/>
      <c r="O14" s="5"/>
      <c r="P14" s="5"/>
      <c r="Q14" s="5"/>
      <c r="R14" s="5"/>
      <c r="S14" s="5"/>
      <c r="T14" s="2">
        <v>1992</v>
      </c>
      <c r="U14" s="33">
        <v>-16.993688799627321</v>
      </c>
      <c r="V14" s="33">
        <v>14.728614558653177</v>
      </c>
      <c r="W14" s="33">
        <v>14.725078837547883</v>
      </c>
      <c r="X14" s="33">
        <v>45.282924985007895</v>
      </c>
      <c r="Y14" s="33">
        <v>-3.9887962122577392E-2</v>
      </c>
    </row>
    <row r="15" spans="1:45">
      <c r="A15" s="5"/>
      <c r="B15" s="5"/>
      <c r="C15" s="5"/>
      <c r="D15" s="5"/>
      <c r="E15" s="5"/>
      <c r="F15" s="5"/>
      <c r="G15" s="5"/>
      <c r="H15" s="5"/>
      <c r="I15" s="5"/>
      <c r="J15" s="5"/>
      <c r="K15" s="5"/>
      <c r="L15" s="5"/>
      <c r="M15" s="5"/>
      <c r="N15" s="5"/>
      <c r="O15" s="5"/>
      <c r="P15" s="5"/>
      <c r="Q15" s="5"/>
      <c r="R15" s="5"/>
      <c r="S15" s="5"/>
      <c r="T15" s="2">
        <v>1993</v>
      </c>
      <c r="U15" s="33">
        <v>-19.278527676987594</v>
      </c>
      <c r="V15" s="33">
        <v>16.50404268459144</v>
      </c>
      <c r="W15" s="33">
        <v>17.05305520094565</v>
      </c>
      <c r="X15" s="33">
        <v>47.720241487160706</v>
      </c>
      <c r="Y15" s="33">
        <v>0.5701623118815462</v>
      </c>
    </row>
    <row r="16" spans="1:45">
      <c r="A16" s="5"/>
      <c r="B16" s="5"/>
      <c r="C16" s="5"/>
      <c r="D16" s="5"/>
      <c r="E16" s="5"/>
      <c r="F16" s="5"/>
      <c r="G16" s="5"/>
      <c r="H16" s="5"/>
      <c r="I16" s="5"/>
      <c r="J16" s="5"/>
      <c r="K16" s="5"/>
      <c r="L16" s="5"/>
      <c r="M16" s="5"/>
      <c r="N16" s="5"/>
      <c r="O16" s="5"/>
      <c r="P16" s="5"/>
      <c r="Q16" s="5"/>
      <c r="R16" s="5"/>
      <c r="S16" s="5"/>
      <c r="T16" s="2">
        <v>1994</v>
      </c>
      <c r="U16" s="33">
        <v>-20.314620161497459</v>
      </c>
      <c r="V16" s="33">
        <v>17.418151819063738</v>
      </c>
      <c r="W16" s="33">
        <v>17.92307745059243</v>
      </c>
      <c r="X16" s="33">
        <v>51.830108980797604</v>
      </c>
      <c r="Y16" s="33">
        <v>0.70318944477580203</v>
      </c>
    </row>
    <row r="17" spans="1:25">
      <c r="A17" s="5"/>
      <c r="B17" s="5"/>
      <c r="C17" s="5"/>
      <c r="D17" s="5"/>
      <c r="E17" s="5"/>
      <c r="F17" s="5"/>
      <c r="G17" s="5"/>
      <c r="H17" s="5"/>
      <c r="I17" s="5"/>
      <c r="J17" s="5"/>
      <c r="K17" s="5"/>
      <c r="L17" s="5"/>
      <c r="M17" s="5"/>
      <c r="N17" s="5"/>
      <c r="O17" s="5"/>
      <c r="P17" s="5"/>
      <c r="Q17" s="5"/>
      <c r="R17" s="5"/>
      <c r="S17" s="5"/>
      <c r="T17" s="2">
        <v>1995</v>
      </c>
      <c r="U17" s="33">
        <v>-15.708935950041848</v>
      </c>
      <c r="V17" s="33">
        <v>12.255888561956652</v>
      </c>
      <c r="W17" s="33">
        <v>12.30080605993011</v>
      </c>
      <c r="X17" s="33">
        <v>39.655679997917218</v>
      </c>
      <c r="Y17" s="33">
        <v>-2.832239209238324</v>
      </c>
    </row>
    <row r="18" spans="1:25">
      <c r="A18" s="5"/>
      <c r="B18" s="5"/>
      <c r="C18" s="5"/>
      <c r="D18" s="5"/>
      <c r="E18" s="5"/>
      <c r="F18" s="5"/>
      <c r="G18" s="5"/>
      <c r="H18" s="5"/>
      <c r="I18" s="5"/>
      <c r="J18" s="5"/>
      <c r="K18" s="5"/>
      <c r="L18" s="5"/>
      <c r="M18" s="5"/>
      <c r="N18" s="5"/>
      <c r="O18" s="5"/>
      <c r="P18" s="5"/>
      <c r="Q18" s="5"/>
      <c r="R18" s="5"/>
      <c r="S18" s="5"/>
      <c r="T18" s="2">
        <v>1996</v>
      </c>
      <c r="U18" s="33">
        <v>-16.584071170290713</v>
      </c>
      <c r="V18" s="33">
        <v>13.133934638971255</v>
      </c>
      <c r="W18" s="33">
        <v>12.861747606137428</v>
      </c>
      <c r="X18" s="33">
        <v>43.313322295396119</v>
      </c>
      <c r="Y18" s="33">
        <v>-2.9806820075321809</v>
      </c>
    </row>
    <row r="19" spans="1:25">
      <c r="A19" s="5"/>
      <c r="B19" s="5"/>
      <c r="C19" s="5"/>
      <c r="D19" s="5"/>
      <c r="E19" s="5"/>
      <c r="F19" s="5"/>
      <c r="G19" s="5"/>
      <c r="H19" s="5"/>
      <c r="I19" s="5"/>
      <c r="J19" s="5"/>
      <c r="K19" s="5"/>
      <c r="L19" s="5"/>
      <c r="M19" s="5"/>
      <c r="N19" s="5"/>
      <c r="O19" s="5"/>
      <c r="P19" s="5"/>
      <c r="Q19" s="5"/>
      <c r="R19" s="5"/>
      <c r="S19" s="5"/>
      <c r="T19" s="2">
        <v>1997</v>
      </c>
      <c r="U19" s="33">
        <v>-17.41269058427747</v>
      </c>
      <c r="V19" s="33">
        <v>13.680175007524326</v>
      </c>
      <c r="W19" s="33">
        <v>12.695539554078096</v>
      </c>
      <c r="X19" s="33">
        <v>47.637853799875018</v>
      </c>
      <c r="Y19" s="33">
        <v>-4.0799463255500683</v>
      </c>
    </row>
    <row r="20" spans="1:25">
      <c r="A20" s="5"/>
      <c r="B20" s="5"/>
      <c r="C20" s="5"/>
      <c r="D20" s="5"/>
      <c r="E20" s="5"/>
      <c r="F20" s="5"/>
      <c r="G20" s="5"/>
      <c r="H20" s="5"/>
      <c r="I20" s="5"/>
      <c r="J20" s="5"/>
      <c r="K20" s="5"/>
      <c r="L20" s="5"/>
      <c r="M20" s="5"/>
      <c r="N20" s="5"/>
      <c r="O20" s="5"/>
      <c r="P20" s="5"/>
      <c r="Q20" s="5"/>
      <c r="R20" s="5"/>
      <c r="S20" s="5"/>
      <c r="T20" s="2">
        <v>1998</v>
      </c>
      <c r="U20" s="33">
        <v>-18.688322248932366</v>
      </c>
      <c r="V20" s="33">
        <v>14.806148322280151</v>
      </c>
      <c r="W20" s="33">
        <v>12.582637116751144</v>
      </c>
      <c r="X20" s="33">
        <v>53.595175304148825</v>
      </c>
      <c r="Y20" s="33">
        <v>-4.5855910435656</v>
      </c>
    </row>
    <row r="21" spans="1:25">
      <c r="A21" s="5"/>
      <c r="B21" s="5"/>
      <c r="C21" s="5"/>
      <c r="D21" s="5"/>
      <c r="E21" s="5"/>
      <c r="F21" s="5"/>
      <c r="G21" s="5"/>
      <c r="H21" s="5"/>
      <c r="I21" s="5"/>
      <c r="J21" s="5"/>
      <c r="K21" s="5"/>
      <c r="L21" s="5"/>
      <c r="M21" s="5"/>
      <c r="N21" s="5"/>
      <c r="O21" s="5"/>
      <c r="P21" s="5"/>
      <c r="Q21" s="5"/>
      <c r="R21" s="5"/>
      <c r="S21" s="5"/>
      <c r="T21" s="2">
        <v>1999</v>
      </c>
      <c r="U21" s="33">
        <v>-20.507760321838759</v>
      </c>
      <c r="V21" s="33">
        <v>16.085514791477593</v>
      </c>
      <c r="W21" s="33">
        <v>13.027384815289821</v>
      </c>
      <c r="X21" s="33">
        <v>59.233116174689542</v>
      </c>
      <c r="Y21" s="33">
        <v>-4.3094996490384574</v>
      </c>
    </row>
    <row r="22" spans="1:25">
      <c r="A22" s="5"/>
      <c r="B22" s="5"/>
      <c r="C22" s="5"/>
      <c r="D22" s="5"/>
      <c r="E22" s="5"/>
      <c r="F22" s="5"/>
      <c r="G22" s="5"/>
      <c r="H22" s="5"/>
      <c r="I22" s="5"/>
      <c r="J22" s="5"/>
      <c r="K22" s="5"/>
      <c r="L22" s="5"/>
      <c r="M22" s="5"/>
      <c r="N22" s="5"/>
      <c r="O22" s="5"/>
      <c r="P22" s="5"/>
      <c r="Q22" s="5"/>
      <c r="R22" s="5"/>
      <c r="S22" s="5"/>
      <c r="T22" s="2">
        <v>2000</v>
      </c>
      <c r="U22" s="33">
        <v>-21.332407399542603</v>
      </c>
      <c r="V22" s="33">
        <v>17.091122316537778</v>
      </c>
      <c r="W22" s="33">
        <v>13.008087738771422</v>
      </c>
      <c r="X22" s="33">
        <v>66.230806482119561</v>
      </c>
      <c r="Y22" s="33">
        <v>-1.8346331391292949</v>
      </c>
    </row>
    <row r="23" spans="1:25">
      <c r="A23" s="5"/>
      <c r="B23" s="5"/>
      <c r="C23" s="5"/>
      <c r="D23" s="5"/>
      <c r="E23" s="5"/>
      <c r="F23" s="5"/>
      <c r="G23" s="5"/>
      <c r="H23" s="5"/>
      <c r="I23" s="5"/>
      <c r="J23" s="5"/>
      <c r="K23" s="5"/>
      <c r="L23" s="5"/>
      <c r="M23" s="5"/>
      <c r="N23" s="5"/>
      <c r="O23" s="5"/>
      <c r="P23" s="5"/>
      <c r="Q23" s="5"/>
      <c r="R23" s="5"/>
      <c r="S23" s="5"/>
      <c r="T23" s="2">
        <v>2001</v>
      </c>
      <c r="U23" s="33">
        <v>-22.478213401617609</v>
      </c>
      <c r="V23" s="33">
        <v>18.080296243363293</v>
      </c>
      <c r="W23" s="33">
        <v>13.909686201515825</v>
      </c>
      <c r="X23" s="33">
        <v>69.95560171739362</v>
      </c>
      <c r="Y23" s="33">
        <v>-3.4192571912482776</v>
      </c>
    </row>
    <row r="24" spans="1:25">
      <c r="A24" s="5"/>
      <c r="B24" s="5"/>
      <c r="C24" s="5"/>
      <c r="D24" s="5"/>
      <c r="E24" s="5"/>
      <c r="F24" s="5"/>
      <c r="G24" s="5"/>
      <c r="H24" s="5"/>
      <c r="I24" s="5"/>
      <c r="J24" s="5"/>
      <c r="K24" s="5"/>
      <c r="L24" s="5"/>
      <c r="M24" s="5"/>
      <c r="N24" s="5"/>
      <c r="O24" s="5"/>
      <c r="P24" s="5"/>
      <c r="Q24" s="5"/>
      <c r="R24" s="5"/>
      <c r="S24" s="5"/>
      <c r="T24" s="2">
        <v>2002</v>
      </c>
      <c r="U24" s="33">
        <v>-24.6250618846327</v>
      </c>
      <c r="V24" s="33">
        <v>19.331712643135489</v>
      </c>
      <c r="W24" s="33">
        <v>15.961760117310391</v>
      </c>
      <c r="X24" s="33">
        <v>72.885086712982968</v>
      </c>
      <c r="Y24" s="33">
        <v>-6.478983906611461</v>
      </c>
    </row>
    <row r="25" spans="1:25">
      <c r="A25" s="5"/>
      <c r="B25" s="5"/>
      <c r="C25" s="5"/>
      <c r="D25" s="5"/>
      <c r="E25" s="5"/>
      <c r="F25" s="5"/>
      <c r="G25" s="5"/>
      <c r="H25" s="5"/>
      <c r="I25" s="5"/>
      <c r="J25" s="5"/>
      <c r="K25" s="5"/>
      <c r="L25" s="5"/>
      <c r="M25" s="5"/>
      <c r="N25" s="5"/>
      <c r="O25" s="5"/>
      <c r="P25" s="5"/>
      <c r="Q25" s="5"/>
      <c r="R25" s="5"/>
      <c r="S25" s="5"/>
      <c r="T25" s="2">
        <v>2003</v>
      </c>
      <c r="U25" s="33">
        <v>-26.139418637568852</v>
      </c>
      <c r="V25" s="33">
        <v>20.267808169045608</v>
      </c>
      <c r="W25" s="33">
        <v>17.964683178656742</v>
      </c>
      <c r="X25" s="33">
        <v>73.564028256658048</v>
      </c>
      <c r="Y25" s="33">
        <v>-10.116047866014355</v>
      </c>
    </row>
    <row r="26" spans="1:25">
      <c r="A26" s="5"/>
      <c r="B26" s="5"/>
      <c r="C26" s="5"/>
      <c r="D26" s="5"/>
      <c r="E26" s="5"/>
      <c r="F26" s="5"/>
      <c r="G26" s="5"/>
      <c r="H26" s="5"/>
      <c r="I26" s="5"/>
      <c r="J26" s="5"/>
      <c r="K26" s="5"/>
      <c r="L26" s="5"/>
      <c r="M26" s="5"/>
      <c r="N26" s="5"/>
      <c r="O26" s="5"/>
      <c r="P26" s="5"/>
      <c r="Q26" s="5"/>
      <c r="R26" s="5"/>
      <c r="S26" s="5"/>
      <c r="T26" s="2">
        <v>2004</v>
      </c>
      <c r="U26" s="33">
        <v>-27.177329605208172</v>
      </c>
      <c r="V26" s="33">
        <v>20.972818554587775</v>
      </c>
      <c r="W26" s="33">
        <v>18.711128246969807</v>
      </c>
      <c r="X26" s="33">
        <v>76.627775107102906</v>
      </c>
      <c r="Y26" s="33">
        <v>-12.030681620616491</v>
      </c>
    </row>
    <row r="27" spans="1:25">
      <c r="A27" s="5"/>
      <c r="B27" s="5"/>
      <c r="C27" s="5"/>
      <c r="D27" s="5"/>
      <c r="E27" s="5"/>
      <c r="F27" s="5"/>
      <c r="G27" s="5"/>
      <c r="H27" s="5"/>
      <c r="I27" s="5"/>
      <c r="J27" s="5"/>
      <c r="K27" s="5"/>
      <c r="L27" s="5"/>
      <c r="M27" s="5"/>
      <c r="N27" s="5"/>
      <c r="O27" s="5"/>
      <c r="P27" s="5"/>
      <c r="Q27" s="5"/>
      <c r="R27" s="5"/>
      <c r="S27" s="5"/>
      <c r="T27" s="2">
        <v>2005</v>
      </c>
      <c r="U27" s="33">
        <v>-28.69165277699355</v>
      </c>
      <c r="V27" s="33">
        <v>21.694921693392104</v>
      </c>
      <c r="W27" s="33">
        <v>18.710360078350561</v>
      </c>
      <c r="X27" s="33">
        <v>80.847104279576172</v>
      </c>
      <c r="Y27" s="33">
        <v>-13.186337214109201</v>
      </c>
    </row>
    <row r="28" spans="1:25">
      <c r="A28" s="11"/>
      <c r="B28" s="35"/>
      <c r="C28" s="14"/>
      <c r="D28" s="14"/>
      <c r="E28" s="14"/>
      <c r="F28" s="14"/>
      <c r="G28" s="14"/>
      <c r="H28" s="14"/>
      <c r="I28" s="14"/>
      <c r="J28" s="14"/>
      <c r="K28" s="14"/>
      <c r="L28" s="14"/>
      <c r="M28" s="14"/>
      <c r="N28" s="14"/>
      <c r="O28" s="14"/>
      <c r="P28" s="14"/>
      <c r="Q28" s="14"/>
      <c r="R28" s="14"/>
      <c r="S28" s="14"/>
      <c r="T28" s="2">
        <v>2006</v>
      </c>
      <c r="U28" s="33">
        <v>-30.08738972064458</v>
      </c>
      <c r="V28" s="33">
        <v>22.355583039779333</v>
      </c>
      <c r="W28" s="33">
        <v>18.938573032956967</v>
      </c>
      <c r="X28" s="33">
        <v>85.277982281310642</v>
      </c>
      <c r="Y28" s="33">
        <v>-15.0873708104548</v>
      </c>
    </row>
    <row r="29" spans="1:25" ht="22.5" customHeight="1">
      <c r="A29" s="36" t="s">
        <v>60</v>
      </c>
      <c r="B29" s="36"/>
      <c r="C29" s="36"/>
      <c r="D29" s="36"/>
      <c r="E29" s="36"/>
      <c r="F29" s="36"/>
      <c r="G29" s="36"/>
      <c r="H29" s="36"/>
      <c r="I29" s="36"/>
      <c r="J29" s="36"/>
      <c r="K29" s="37"/>
      <c r="L29" s="37"/>
      <c r="M29" s="37"/>
      <c r="N29" s="37"/>
      <c r="O29" s="37"/>
      <c r="P29" s="37"/>
      <c r="Q29" s="37"/>
      <c r="R29" s="37"/>
      <c r="S29" s="14"/>
      <c r="T29" s="2">
        <v>2007</v>
      </c>
      <c r="U29" s="33">
        <v>-31.377212494754261</v>
      </c>
      <c r="V29" s="33">
        <v>23.316413028501643</v>
      </c>
      <c r="W29" s="33">
        <v>18.636592553713641</v>
      </c>
      <c r="X29" s="33">
        <v>93.767244813734976</v>
      </c>
      <c r="Y29" s="33">
        <v>-15.763287093755395</v>
      </c>
    </row>
    <row r="30" spans="1:25">
      <c r="A30" s="116" t="s">
        <v>72</v>
      </c>
      <c r="B30" s="116"/>
      <c r="C30" s="116"/>
      <c r="D30" s="116"/>
      <c r="E30" s="116"/>
      <c r="F30" s="116"/>
      <c r="G30" s="116"/>
      <c r="H30" s="116"/>
      <c r="I30" s="116"/>
      <c r="J30" s="116"/>
      <c r="K30" s="116"/>
      <c r="L30" s="116"/>
      <c r="M30" s="116"/>
      <c r="N30" s="116"/>
      <c r="O30" s="116"/>
      <c r="P30" s="116"/>
      <c r="Q30" s="116"/>
      <c r="R30" s="116"/>
      <c r="S30" s="38"/>
      <c r="T30" s="2">
        <v>2008</v>
      </c>
      <c r="U30" s="33"/>
      <c r="V30" s="33"/>
      <c r="W30" s="33"/>
      <c r="X30" s="33"/>
      <c r="Y30" s="33"/>
    </row>
    <row r="31" spans="1:25">
      <c r="A31" s="116"/>
      <c r="B31" s="116"/>
      <c r="C31" s="116"/>
      <c r="D31" s="116"/>
      <c r="E31" s="116"/>
      <c r="F31" s="116"/>
      <c r="G31" s="116"/>
      <c r="H31" s="116"/>
      <c r="I31" s="116"/>
      <c r="J31" s="116"/>
      <c r="K31" s="116"/>
      <c r="L31" s="116"/>
      <c r="M31" s="116"/>
      <c r="N31" s="116"/>
      <c r="O31" s="116"/>
      <c r="P31" s="116"/>
      <c r="Q31" s="116"/>
      <c r="R31" s="116"/>
      <c r="S31" s="14"/>
    </row>
    <row r="32" spans="1:25">
      <c r="A32" s="106" t="s">
        <v>73</v>
      </c>
      <c r="B32" s="106"/>
      <c r="C32" s="106"/>
      <c r="D32" s="106"/>
      <c r="E32" s="106"/>
      <c r="F32" s="106"/>
      <c r="G32" s="106"/>
      <c r="H32" s="106"/>
      <c r="I32" s="106"/>
      <c r="J32" s="106"/>
      <c r="K32" s="106"/>
      <c r="L32" s="106"/>
      <c r="M32" s="106"/>
      <c r="N32" s="106"/>
      <c r="O32" s="106"/>
      <c r="P32" s="106"/>
      <c r="Q32" s="106"/>
      <c r="R32" s="106"/>
      <c r="S32" s="106"/>
    </row>
    <row r="33" spans="1:19">
      <c r="A33" s="106"/>
      <c r="B33" s="106"/>
      <c r="C33" s="106"/>
      <c r="D33" s="106"/>
      <c r="E33" s="106"/>
      <c r="F33" s="106"/>
      <c r="G33" s="106"/>
      <c r="H33" s="106"/>
      <c r="I33" s="106"/>
      <c r="J33" s="106"/>
      <c r="K33" s="106"/>
      <c r="L33" s="106"/>
      <c r="M33" s="106"/>
      <c r="N33" s="106"/>
      <c r="O33" s="106"/>
      <c r="P33" s="106"/>
      <c r="Q33" s="106"/>
      <c r="R33" s="106"/>
      <c r="S33" s="106"/>
    </row>
    <row r="34" spans="1:19">
      <c r="A34" s="11"/>
      <c r="B34" s="35"/>
      <c r="C34" s="14"/>
      <c r="D34" s="14"/>
      <c r="E34" s="14"/>
      <c r="F34" s="14"/>
      <c r="G34" s="14"/>
      <c r="H34" s="14"/>
      <c r="I34" s="14"/>
      <c r="J34" s="14"/>
      <c r="K34" s="14"/>
      <c r="L34" s="14"/>
      <c r="M34" s="14"/>
      <c r="N34" s="14"/>
      <c r="O34" s="14"/>
      <c r="P34" s="14"/>
      <c r="Q34" s="14"/>
      <c r="R34" s="14"/>
      <c r="S34" s="14"/>
    </row>
    <row r="35" spans="1:19">
      <c r="A35" s="14"/>
      <c r="B35" s="14"/>
      <c r="C35" s="14"/>
      <c r="D35" s="14"/>
      <c r="E35" s="14"/>
      <c r="F35" s="14"/>
      <c r="G35" s="14"/>
      <c r="H35" s="14"/>
      <c r="I35" s="14"/>
      <c r="J35" s="14"/>
      <c r="K35" s="14"/>
      <c r="L35" s="14"/>
      <c r="M35" s="14"/>
      <c r="N35" s="14"/>
      <c r="O35" s="14"/>
      <c r="P35" s="14"/>
      <c r="Q35" s="14"/>
      <c r="R35" s="14"/>
      <c r="S35" s="14"/>
    </row>
    <row r="36" spans="1:19">
      <c r="A36" s="14"/>
      <c r="B36" s="14"/>
      <c r="C36" s="14"/>
      <c r="D36" s="14"/>
      <c r="E36" s="14"/>
      <c r="F36" s="14"/>
      <c r="G36" s="14"/>
      <c r="H36" s="14"/>
      <c r="I36" s="14"/>
      <c r="J36" s="14"/>
      <c r="K36" s="14"/>
      <c r="L36" s="14"/>
      <c r="M36" s="14"/>
      <c r="N36" s="14"/>
      <c r="O36" s="14"/>
      <c r="P36" s="14"/>
      <c r="Q36" s="14"/>
      <c r="R36" s="14"/>
      <c r="S36" s="14"/>
    </row>
    <row r="37" spans="1:19">
      <c r="A37" s="5"/>
      <c r="B37" s="5"/>
      <c r="C37" s="5"/>
      <c r="D37" s="5"/>
      <c r="E37" s="5"/>
      <c r="F37" s="5"/>
      <c r="G37" s="5"/>
      <c r="H37" s="5"/>
      <c r="I37" s="5"/>
      <c r="J37" s="5"/>
      <c r="K37" s="5"/>
      <c r="L37" s="5"/>
      <c r="M37" s="5"/>
      <c r="N37" s="5"/>
      <c r="O37" s="5"/>
      <c r="P37" s="5"/>
      <c r="Q37" s="5"/>
      <c r="R37" s="5"/>
      <c r="S37" s="5"/>
    </row>
    <row r="38" spans="1:19">
      <c r="A38" s="5"/>
      <c r="B38" s="5"/>
      <c r="C38" s="5"/>
      <c r="D38" s="5"/>
      <c r="E38" s="5"/>
      <c r="F38" s="5"/>
      <c r="G38" s="5"/>
      <c r="H38" s="5"/>
      <c r="I38" s="5"/>
      <c r="J38" s="5"/>
      <c r="K38" s="5"/>
      <c r="L38" s="5"/>
      <c r="M38" s="5"/>
      <c r="N38" s="5"/>
      <c r="O38" s="5"/>
      <c r="P38" s="5"/>
      <c r="Q38" s="5"/>
      <c r="R38" s="5"/>
      <c r="S38" s="5"/>
    </row>
    <row r="39" spans="1:19">
      <c r="A39" s="5"/>
      <c r="B39" s="5"/>
      <c r="C39" s="5"/>
      <c r="D39" s="5"/>
      <c r="E39" s="5"/>
      <c r="F39" s="5"/>
      <c r="G39" s="5"/>
      <c r="H39" s="5"/>
      <c r="I39" s="5"/>
      <c r="J39" s="5"/>
      <c r="K39" s="5"/>
      <c r="L39" s="5"/>
      <c r="M39" s="5"/>
      <c r="N39" s="5"/>
      <c r="O39" s="5"/>
      <c r="P39" s="5"/>
      <c r="Q39" s="5"/>
      <c r="R39" s="5"/>
      <c r="S39" s="5"/>
    </row>
    <row r="40" spans="1:19">
      <c r="A40" s="5"/>
      <c r="B40" s="5"/>
      <c r="C40" s="5"/>
      <c r="D40" s="5"/>
      <c r="E40" s="5"/>
      <c r="F40" s="5"/>
      <c r="G40" s="5"/>
      <c r="H40" s="5"/>
      <c r="I40" s="5"/>
      <c r="J40" s="5"/>
      <c r="K40" s="5"/>
      <c r="L40" s="5"/>
      <c r="M40" s="5"/>
      <c r="N40" s="5"/>
      <c r="O40" s="5"/>
      <c r="P40" s="5"/>
      <c r="Q40" s="5"/>
      <c r="R40" s="5"/>
      <c r="S40" s="5"/>
    </row>
    <row r="41" spans="1:19">
      <c r="A41" s="5"/>
      <c r="B41" s="5"/>
      <c r="C41" s="5"/>
      <c r="D41" s="5"/>
      <c r="E41" s="5"/>
      <c r="F41" s="5"/>
      <c r="G41" s="5"/>
      <c r="H41" s="5"/>
      <c r="I41" s="5"/>
      <c r="J41" s="5"/>
      <c r="K41" s="5"/>
      <c r="L41" s="5"/>
      <c r="M41" s="5"/>
      <c r="N41" s="5"/>
      <c r="O41" s="5"/>
      <c r="P41" s="5"/>
      <c r="Q41" s="5"/>
      <c r="R41" s="5"/>
      <c r="S41" s="5"/>
    </row>
    <row r="42" spans="1:19">
      <c r="A42" s="5"/>
      <c r="B42" s="5"/>
      <c r="C42" s="5"/>
      <c r="D42" s="5"/>
      <c r="E42" s="5"/>
      <c r="F42" s="5"/>
      <c r="G42" s="5"/>
      <c r="H42" s="5"/>
      <c r="I42" s="5"/>
      <c r="J42" s="5"/>
      <c r="K42" s="5"/>
      <c r="L42" s="5"/>
      <c r="M42" s="5"/>
      <c r="N42" s="5"/>
      <c r="O42" s="5"/>
      <c r="P42" s="5"/>
      <c r="Q42" s="5"/>
      <c r="R42" s="5"/>
      <c r="S42" s="5"/>
    </row>
    <row r="43" spans="1:19">
      <c r="A43" s="5"/>
      <c r="B43" s="5"/>
      <c r="C43" s="5"/>
      <c r="D43" s="5"/>
      <c r="E43" s="5"/>
      <c r="F43" s="5"/>
      <c r="G43" s="5"/>
      <c r="H43" s="5"/>
      <c r="I43" s="5"/>
      <c r="J43" s="5"/>
      <c r="K43" s="5"/>
      <c r="L43" s="5"/>
      <c r="M43" s="5"/>
      <c r="N43" s="5"/>
      <c r="O43" s="5"/>
      <c r="P43" s="5"/>
      <c r="Q43" s="5"/>
      <c r="R43" s="5"/>
      <c r="S43" s="5"/>
    </row>
    <row r="44" spans="1:19">
      <c r="A44" s="5"/>
      <c r="B44" s="5"/>
      <c r="C44" s="5"/>
      <c r="D44" s="5"/>
      <c r="E44" s="5"/>
      <c r="F44" s="5"/>
      <c r="G44" s="5"/>
      <c r="H44" s="5"/>
      <c r="I44" s="5"/>
      <c r="J44" s="5"/>
      <c r="K44" s="5"/>
      <c r="L44" s="5"/>
      <c r="M44" s="5"/>
      <c r="N44" s="5"/>
      <c r="O44" s="5"/>
      <c r="P44" s="5"/>
      <c r="Q44" s="5"/>
      <c r="R44" s="5"/>
      <c r="S44" s="5"/>
    </row>
    <row r="45" spans="1:19">
      <c r="A45" s="5"/>
      <c r="B45" s="5"/>
      <c r="C45" s="5"/>
      <c r="D45" s="5"/>
      <c r="E45" s="5"/>
      <c r="F45" s="5"/>
      <c r="G45" s="5"/>
      <c r="H45" s="5"/>
      <c r="I45" s="5"/>
      <c r="J45" s="5"/>
      <c r="K45" s="5"/>
      <c r="L45" s="5"/>
      <c r="M45" s="5"/>
      <c r="N45" s="5"/>
      <c r="O45" s="5"/>
      <c r="P45" s="5"/>
      <c r="Q45" s="5"/>
      <c r="R45" s="5"/>
      <c r="S45" s="5"/>
    </row>
    <row r="46" spans="1:19">
      <c r="A46" s="5"/>
      <c r="B46" s="5"/>
      <c r="C46" s="5"/>
      <c r="D46" s="5"/>
      <c r="E46" s="5"/>
      <c r="F46" s="5"/>
      <c r="G46" s="5"/>
      <c r="H46" s="5"/>
      <c r="I46" s="5"/>
      <c r="J46" s="5"/>
      <c r="K46" s="5"/>
      <c r="L46" s="5"/>
      <c r="M46" s="5"/>
      <c r="N46" s="5"/>
      <c r="O46" s="5"/>
      <c r="P46" s="5"/>
      <c r="Q46" s="5"/>
      <c r="R46" s="5"/>
      <c r="S46" s="5"/>
    </row>
    <row r="47" spans="1:19">
      <c r="A47" s="5"/>
      <c r="B47" s="5"/>
      <c r="C47" s="5"/>
      <c r="D47" s="5"/>
      <c r="E47" s="5"/>
      <c r="F47" s="5"/>
      <c r="G47" s="5"/>
      <c r="H47" s="5"/>
      <c r="I47" s="5"/>
      <c r="J47" s="5"/>
      <c r="K47" s="5"/>
      <c r="L47" s="5"/>
      <c r="M47" s="5"/>
      <c r="N47" s="5"/>
      <c r="O47" s="5"/>
      <c r="P47" s="5"/>
      <c r="Q47" s="5"/>
      <c r="R47" s="5"/>
      <c r="S47" s="5"/>
    </row>
    <row r="48" spans="1:19" ht="8.25" customHeight="1">
      <c r="A48" s="5"/>
      <c r="B48" s="5"/>
      <c r="C48" s="5"/>
      <c r="D48" s="5"/>
      <c r="E48" s="5"/>
      <c r="F48" s="5"/>
      <c r="G48" s="5"/>
      <c r="H48" s="5"/>
      <c r="I48" s="5"/>
      <c r="J48" s="5"/>
      <c r="K48" s="5"/>
      <c r="L48" s="5"/>
      <c r="M48" s="5"/>
      <c r="N48" s="5"/>
      <c r="O48" s="5"/>
      <c r="P48" s="5"/>
      <c r="Q48" s="5"/>
      <c r="R48" s="5"/>
      <c r="S48" s="5"/>
    </row>
    <row r="49" spans="1:19" ht="3.75" customHeight="1">
      <c r="A49" s="5"/>
      <c r="B49" s="5"/>
      <c r="C49" s="5"/>
      <c r="D49" s="5"/>
      <c r="E49" s="5"/>
      <c r="F49" s="5"/>
      <c r="G49" s="5"/>
      <c r="H49" s="5"/>
      <c r="I49" s="5"/>
      <c r="J49" s="5"/>
      <c r="K49" s="5"/>
      <c r="L49" s="5"/>
      <c r="M49" s="5"/>
      <c r="N49" s="5"/>
      <c r="O49" s="5"/>
      <c r="P49" s="5"/>
      <c r="Q49" s="5"/>
      <c r="R49" s="5"/>
      <c r="S49" s="5"/>
    </row>
    <row r="50" spans="1:19" ht="12.75" customHeight="1">
      <c r="A50" s="5"/>
      <c r="B50" s="5"/>
      <c r="C50" s="5"/>
      <c r="D50" s="5"/>
      <c r="E50" s="5"/>
      <c r="F50" s="5"/>
      <c r="G50" s="5"/>
      <c r="H50" s="5"/>
      <c r="I50" s="5"/>
      <c r="J50" s="5"/>
      <c r="K50" s="5"/>
      <c r="L50" s="5"/>
      <c r="M50" s="5"/>
      <c r="N50" s="5"/>
      <c r="O50" s="5"/>
      <c r="P50" s="5"/>
      <c r="Q50" s="5"/>
      <c r="R50" s="5"/>
      <c r="S50" s="5"/>
    </row>
    <row r="51" spans="1:19" ht="33" customHeight="1">
      <c r="A51" s="5"/>
      <c r="B51" s="5"/>
      <c r="C51" s="5"/>
      <c r="D51" s="5"/>
      <c r="E51" s="5"/>
      <c r="F51" s="5"/>
      <c r="G51" s="5"/>
      <c r="H51" s="5"/>
      <c r="I51" s="5"/>
      <c r="J51" s="5"/>
      <c r="K51" s="5"/>
      <c r="L51" s="5"/>
      <c r="M51" s="5"/>
      <c r="N51" s="5"/>
      <c r="O51" s="5"/>
      <c r="P51" s="5"/>
      <c r="Q51" s="5"/>
      <c r="R51" s="5"/>
      <c r="S51" s="5"/>
    </row>
    <row r="52" spans="1:19" ht="12.75" customHeight="1">
      <c r="A52" s="5"/>
      <c r="B52" s="5"/>
      <c r="C52" s="5"/>
      <c r="D52" s="5"/>
      <c r="E52" s="5"/>
      <c r="F52" s="5"/>
      <c r="G52" s="5"/>
      <c r="H52" s="5"/>
      <c r="I52" s="5"/>
      <c r="J52" s="5"/>
      <c r="K52" s="5"/>
      <c r="L52" s="5"/>
      <c r="M52" s="5"/>
      <c r="N52" s="5"/>
      <c r="O52" s="5"/>
      <c r="P52" s="5"/>
      <c r="Q52" s="5"/>
      <c r="R52" s="5"/>
      <c r="S52" s="5"/>
    </row>
    <row r="53" spans="1:19">
      <c r="A53" s="5"/>
      <c r="B53" s="5"/>
      <c r="C53" s="5"/>
      <c r="D53" s="5"/>
      <c r="E53" s="5"/>
      <c r="F53" s="5"/>
      <c r="G53" s="5"/>
      <c r="H53" s="5"/>
      <c r="I53" s="5"/>
      <c r="J53" s="5"/>
      <c r="K53" s="5"/>
      <c r="L53" s="5"/>
      <c r="M53" s="5"/>
      <c r="N53" s="5"/>
      <c r="O53" s="5"/>
      <c r="P53" s="5"/>
      <c r="Q53" s="5"/>
      <c r="R53" s="5"/>
      <c r="S53" s="5"/>
    </row>
    <row r="54" spans="1:19">
      <c r="A54" s="5"/>
      <c r="B54" s="5"/>
      <c r="C54" s="5"/>
      <c r="D54" s="5"/>
      <c r="E54" s="5"/>
      <c r="F54" s="5"/>
      <c r="G54" s="5"/>
      <c r="H54" s="5"/>
      <c r="I54" s="5"/>
      <c r="J54" s="5"/>
      <c r="K54" s="5"/>
      <c r="L54" s="5"/>
      <c r="M54" s="5"/>
      <c r="N54" s="5"/>
      <c r="O54" s="5"/>
      <c r="P54" s="5"/>
      <c r="Q54" s="5"/>
      <c r="R54" s="5"/>
      <c r="S54" s="5"/>
    </row>
    <row r="55" spans="1:19" ht="3.75" customHeight="1">
      <c r="A55" s="5"/>
      <c r="B55" s="5"/>
      <c r="C55" s="5"/>
      <c r="D55" s="5"/>
      <c r="E55" s="5"/>
      <c r="F55" s="5"/>
      <c r="G55" s="5"/>
      <c r="H55" s="5"/>
      <c r="I55" s="5"/>
      <c r="J55" s="5"/>
      <c r="K55" s="5"/>
      <c r="L55" s="5"/>
      <c r="M55" s="5"/>
      <c r="N55" s="5"/>
      <c r="O55" s="5"/>
      <c r="P55" s="5"/>
      <c r="Q55" s="5"/>
      <c r="R55" s="5"/>
      <c r="S55" s="5"/>
    </row>
    <row r="56" spans="1:19" ht="12.75" customHeight="1">
      <c r="A56" s="5"/>
      <c r="B56" s="5"/>
      <c r="C56" s="5"/>
      <c r="D56" s="5"/>
      <c r="E56" s="5"/>
      <c r="F56" s="5"/>
      <c r="G56" s="5"/>
      <c r="H56" s="5"/>
      <c r="I56" s="5"/>
      <c r="J56" s="5"/>
      <c r="K56" s="5"/>
      <c r="L56" s="5"/>
      <c r="M56" s="5"/>
      <c r="N56" s="5"/>
      <c r="O56" s="5"/>
      <c r="P56" s="5"/>
      <c r="Q56" s="5"/>
      <c r="R56" s="5"/>
      <c r="S56" s="5"/>
    </row>
  </sheetData>
  <mergeCells count="5">
    <mergeCell ref="A1:S1"/>
    <mergeCell ref="A2:S2"/>
    <mergeCell ref="A3:S5"/>
    <mergeCell ref="A30:R31"/>
    <mergeCell ref="A32:S33"/>
  </mergeCells>
  <pageMargins left="0.78740157480314965" right="0.78740157480314965" top="0.78740157480314965" bottom="0.78740157480314965"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Q51"/>
  <sheetViews>
    <sheetView showGridLines="0" zoomScaleNormal="100" zoomScalePageLayoutView="80" workbookViewId="0">
      <selection activeCell="I16" sqref="I16"/>
    </sheetView>
  </sheetViews>
  <sheetFormatPr defaultRowHeight="12.75"/>
  <cols>
    <col min="1" max="3" width="26.140625" customWidth="1"/>
    <col min="4" max="4" width="11.28515625" customWidth="1"/>
    <col min="5" max="5" width="30.5703125" customWidth="1"/>
    <col min="6" max="17" width="6.85546875" customWidth="1"/>
    <col min="20" max="20" width="9.140625" customWidth="1"/>
  </cols>
  <sheetData>
    <row r="1" spans="1:17" s="41" customFormat="1" ht="23.25" customHeight="1">
      <c r="A1" s="117" t="s">
        <v>74</v>
      </c>
      <c r="B1" s="118"/>
      <c r="C1" s="118"/>
      <c r="D1" s="119"/>
      <c r="E1" s="39"/>
      <c r="F1" s="40"/>
      <c r="G1" s="40"/>
      <c r="H1" s="40"/>
      <c r="I1" s="40"/>
      <c r="J1" s="40"/>
      <c r="K1" s="40"/>
      <c r="L1" s="40"/>
      <c r="M1" s="40"/>
      <c r="N1" s="40"/>
      <c r="O1" s="40"/>
      <c r="P1" s="40"/>
      <c r="Q1" s="40"/>
    </row>
    <row r="2" spans="1:17">
      <c r="A2" s="120" t="s">
        <v>75</v>
      </c>
      <c r="B2" s="121"/>
      <c r="C2" s="121"/>
      <c r="D2" s="122"/>
      <c r="E2" s="42" t="s">
        <v>76</v>
      </c>
      <c r="F2" s="42">
        <v>1998</v>
      </c>
      <c r="G2" s="42">
        <v>1999</v>
      </c>
      <c r="H2" s="42">
        <v>2000</v>
      </c>
      <c r="I2" s="42">
        <v>2001</v>
      </c>
      <c r="J2" s="42">
        <v>2002</v>
      </c>
      <c r="K2" s="42">
        <v>2003</v>
      </c>
      <c r="L2" s="42">
        <v>2004</v>
      </c>
      <c r="M2" s="42">
        <v>2005</v>
      </c>
      <c r="N2" s="42">
        <v>2006</v>
      </c>
      <c r="O2" s="42">
        <v>2007</v>
      </c>
      <c r="P2" s="42">
        <v>2008</v>
      </c>
      <c r="Q2" s="42">
        <v>2009</v>
      </c>
    </row>
    <row r="3" spans="1:17" ht="12.75" customHeight="1">
      <c r="A3" s="43"/>
      <c r="B3" s="44"/>
      <c r="C3" s="44"/>
      <c r="D3" s="45"/>
      <c r="E3" s="46" t="s">
        <v>77</v>
      </c>
      <c r="F3" s="46">
        <v>31.945430335659569</v>
      </c>
      <c r="G3" s="46">
        <v>32.709121037741497</v>
      </c>
      <c r="H3" s="46">
        <v>32.978510278912374</v>
      </c>
      <c r="I3" s="46">
        <v>33.271348952617345</v>
      </c>
      <c r="J3" s="46">
        <v>33.509327681395696</v>
      </c>
      <c r="K3" s="46">
        <v>34.147603776831296</v>
      </c>
      <c r="L3" s="46">
        <v>35.689581744288787</v>
      </c>
      <c r="M3" s="46">
        <v>36.914290873967879</v>
      </c>
      <c r="N3" s="46">
        <v>37.132431056466203</v>
      </c>
      <c r="O3" s="46">
        <v>37.412249671757294</v>
      </c>
      <c r="P3" s="46">
        <v>38.166005310760276</v>
      </c>
      <c r="Q3" s="46">
        <v>38.006999204446338</v>
      </c>
    </row>
    <row r="4" spans="1:17" ht="28.5" customHeight="1">
      <c r="A4" s="123" t="s">
        <v>78</v>
      </c>
      <c r="B4" s="124"/>
      <c r="C4" s="124"/>
      <c r="D4" s="125"/>
      <c r="E4" s="47" t="s">
        <v>79</v>
      </c>
      <c r="F4" s="47">
        <v>52.139993617998471</v>
      </c>
      <c r="G4" s="47">
        <v>51.939646612214155</v>
      </c>
      <c r="H4" s="47">
        <v>51.710374563384221</v>
      </c>
      <c r="I4" s="47">
        <v>51.190382351329887</v>
      </c>
      <c r="J4" s="47">
        <v>51.118370212663422</v>
      </c>
      <c r="K4" s="47">
        <v>50.857074989472139</v>
      </c>
      <c r="L4" s="47">
        <v>49.644189844548926</v>
      </c>
      <c r="M4" s="47">
        <v>48.651695964006855</v>
      </c>
      <c r="N4" s="47">
        <v>48.547614370704807</v>
      </c>
      <c r="O4" s="47">
        <v>48.222516963890968</v>
      </c>
      <c r="P4" s="47">
        <v>47.873164869576321</v>
      </c>
      <c r="Q4" s="47">
        <v>48.008114974404734</v>
      </c>
    </row>
    <row r="5" spans="1:17" ht="12.75" customHeight="1">
      <c r="A5" s="48"/>
      <c r="B5" s="49"/>
      <c r="C5" s="49"/>
      <c r="D5" s="50"/>
      <c r="E5" s="51" t="s">
        <v>80</v>
      </c>
      <c r="F5" s="51">
        <v>15.914576046341972</v>
      </c>
      <c r="G5" s="51">
        <v>15.351232350044357</v>
      </c>
      <c r="H5" s="51">
        <v>15.311115157703407</v>
      </c>
      <c r="I5" s="51">
        <v>15.538268696052763</v>
      </c>
      <c r="J5" s="51">
        <v>15.372302105940888</v>
      </c>
      <c r="K5" s="51">
        <v>14.995321233696563</v>
      </c>
      <c r="L5" s="51">
        <v>14.666228411162278</v>
      </c>
      <c r="M5" s="51">
        <v>14.434013162025272</v>
      </c>
      <c r="N5" s="51">
        <v>14.319954572828983</v>
      </c>
      <c r="O5" s="51">
        <v>14.36523336435174</v>
      </c>
      <c r="P5" s="51">
        <v>13.960829819663397</v>
      </c>
      <c r="Q5" s="51">
        <v>13.984885821148923</v>
      </c>
    </row>
    <row r="6" spans="1:17">
      <c r="A6" s="52"/>
      <c r="B6" s="18"/>
      <c r="C6" s="18"/>
      <c r="D6" s="53"/>
      <c r="E6" s="54" t="s">
        <v>81</v>
      </c>
      <c r="F6" s="54">
        <v>1998</v>
      </c>
      <c r="G6" s="54">
        <v>1999</v>
      </c>
      <c r="H6" s="54">
        <v>2000</v>
      </c>
      <c r="I6" s="54">
        <v>2001</v>
      </c>
      <c r="J6" s="54">
        <v>2002</v>
      </c>
      <c r="K6" s="54">
        <v>2003</v>
      </c>
      <c r="L6" s="54">
        <v>2004</v>
      </c>
      <c r="M6" s="54">
        <v>2005</v>
      </c>
      <c r="N6" s="54">
        <v>2006</v>
      </c>
      <c r="O6" s="54">
        <v>2007</v>
      </c>
      <c r="P6" s="54">
        <v>2008</v>
      </c>
      <c r="Q6" s="54">
        <v>2009</v>
      </c>
    </row>
    <row r="7" spans="1:17">
      <c r="A7" s="52"/>
      <c r="B7" s="18"/>
      <c r="C7" s="18"/>
      <c r="D7" s="53"/>
      <c r="E7" s="46" t="s">
        <v>77</v>
      </c>
      <c r="F7" s="46">
        <f t="shared" ref="F7:Q9" si="0">F3/$F3*100-100</f>
        <v>0</v>
      </c>
      <c r="G7" s="46">
        <f t="shared" si="0"/>
        <v>2.3906101563122348</v>
      </c>
      <c r="H7" s="46">
        <f t="shared" si="0"/>
        <v>3.2338895810698034</v>
      </c>
      <c r="I7" s="46">
        <f t="shared" si="0"/>
        <v>4.1505736596000702</v>
      </c>
      <c r="J7" s="46">
        <f t="shared" si="0"/>
        <v>4.8955275584138889</v>
      </c>
      <c r="K7" s="46">
        <f t="shared" si="0"/>
        <v>6.8935475842174583</v>
      </c>
      <c r="L7" s="46">
        <f t="shared" si="0"/>
        <v>11.720460076099684</v>
      </c>
      <c r="M7" s="46">
        <f t="shared" si="0"/>
        <v>15.554213814304902</v>
      </c>
      <c r="N7" s="46">
        <f t="shared" si="0"/>
        <v>16.237066354421785</v>
      </c>
      <c r="O7" s="46">
        <f t="shared" si="0"/>
        <v>17.11299324709772</v>
      </c>
      <c r="P7" s="46">
        <f t="shared" si="0"/>
        <v>19.472503296212906</v>
      </c>
      <c r="Q7" s="46">
        <f t="shared" si="0"/>
        <v>18.974760412040695</v>
      </c>
    </row>
    <row r="8" spans="1:17">
      <c r="A8" s="52"/>
      <c r="B8" s="18"/>
      <c r="C8" s="18"/>
      <c r="D8" s="53"/>
      <c r="E8" s="47" t="s">
        <v>79</v>
      </c>
      <c r="F8" s="47">
        <f t="shared" si="0"/>
        <v>0</v>
      </c>
      <c r="G8" s="47">
        <f t="shared" si="0"/>
        <v>-0.38424823610864678</v>
      </c>
      <c r="H8" s="47">
        <f t="shared" si="0"/>
        <v>-0.82397220406630822</v>
      </c>
      <c r="I8" s="47">
        <f t="shared" si="0"/>
        <v>-1.8212723108979816</v>
      </c>
      <c r="J8" s="47">
        <f t="shared" si="0"/>
        <v>-1.9593853670561145</v>
      </c>
      <c r="K8" s="47">
        <f t="shared" si="0"/>
        <v>-2.4605270148776412</v>
      </c>
      <c r="L8" s="47">
        <f t="shared" si="0"/>
        <v>-4.7867358629441981</v>
      </c>
      <c r="M8" s="47">
        <f t="shared" si="0"/>
        <v>-6.6902533198382912</v>
      </c>
      <c r="N8" s="47">
        <f t="shared" si="0"/>
        <v>-6.8898728174251147</v>
      </c>
      <c r="O8" s="47">
        <f t="shared" si="0"/>
        <v>-7.5133815374216084</v>
      </c>
      <c r="P8" s="47">
        <f t="shared" si="0"/>
        <v>-8.1834086511074275</v>
      </c>
      <c r="Q8" s="47">
        <f t="shared" si="0"/>
        <v>-7.924586017147945</v>
      </c>
    </row>
    <row r="9" spans="1:17">
      <c r="A9" s="52"/>
      <c r="B9" s="18"/>
      <c r="C9" s="18"/>
      <c r="D9" s="53"/>
      <c r="E9" s="51" t="s">
        <v>80</v>
      </c>
      <c r="F9" s="51">
        <f t="shared" si="0"/>
        <v>0</v>
      </c>
      <c r="G9" s="51">
        <f t="shared" si="0"/>
        <v>-3.5397970681543995</v>
      </c>
      <c r="H9" s="51">
        <f t="shared" si="0"/>
        <v>-3.7918753655852129</v>
      </c>
      <c r="I9" s="51">
        <f t="shared" si="0"/>
        <v>-2.3645452394926139</v>
      </c>
      <c r="J9" s="51">
        <f t="shared" si="0"/>
        <v>-3.4074042489226599</v>
      </c>
      <c r="K9" s="51">
        <f t="shared" si="0"/>
        <v>-5.7761815958440366</v>
      </c>
      <c r="L9" s="51">
        <f t="shared" si="0"/>
        <v>-7.8440520912690772</v>
      </c>
      <c r="M9" s="51">
        <f t="shared" si="0"/>
        <v>-9.3031877192670436</v>
      </c>
      <c r="N9" s="51">
        <f t="shared" si="0"/>
        <v>-10.019880321471192</v>
      </c>
      <c r="O9" s="51">
        <f t="shared" si="0"/>
        <v>-9.735368868631312</v>
      </c>
      <c r="P9" s="51">
        <f t="shared" si="0"/>
        <v>-12.276457889857838</v>
      </c>
      <c r="Q9" s="51">
        <f t="shared" si="0"/>
        <v>-12.125300853594496</v>
      </c>
    </row>
    <row r="10" spans="1:17">
      <c r="A10" s="52"/>
      <c r="B10" s="18"/>
      <c r="C10" s="18"/>
      <c r="D10" s="53"/>
      <c r="F10" s="7"/>
      <c r="G10" s="7"/>
      <c r="H10" s="7"/>
      <c r="I10" s="7"/>
      <c r="J10" s="7"/>
      <c r="K10" s="7"/>
      <c r="L10" s="7"/>
      <c r="M10" s="7"/>
      <c r="N10" s="7"/>
      <c r="O10" s="7"/>
      <c r="P10" s="7"/>
      <c r="Q10" s="7"/>
    </row>
    <row r="11" spans="1:17">
      <c r="A11" s="52"/>
      <c r="B11" s="18"/>
      <c r="C11" s="18"/>
      <c r="D11" s="53"/>
      <c r="F11" s="7"/>
      <c r="G11" s="7"/>
      <c r="H11" s="7"/>
      <c r="I11" s="7"/>
      <c r="J11" s="7"/>
      <c r="K11" s="7"/>
      <c r="L11" s="7"/>
      <c r="M11" s="7"/>
      <c r="N11" s="7"/>
      <c r="O11" s="7"/>
      <c r="P11" s="7"/>
      <c r="Q11" s="7"/>
    </row>
    <row r="12" spans="1:17" ht="12.75" customHeight="1">
      <c r="A12" s="52"/>
      <c r="B12" s="18"/>
      <c r="C12" s="18"/>
      <c r="D12" s="53"/>
      <c r="L12" s="7"/>
      <c r="M12" s="7"/>
      <c r="N12" s="7"/>
      <c r="O12" s="7"/>
      <c r="P12" s="7"/>
      <c r="Q12" s="7"/>
    </row>
    <row r="13" spans="1:17" ht="12.75" customHeight="1">
      <c r="A13" s="52"/>
      <c r="B13" s="18"/>
      <c r="C13" s="18"/>
      <c r="D13" s="18"/>
      <c r="L13" s="7"/>
      <c r="M13" s="7"/>
      <c r="N13" s="7"/>
      <c r="O13" s="7"/>
      <c r="P13" s="7"/>
      <c r="Q13" s="7"/>
    </row>
    <row r="14" spans="1:17">
      <c r="A14" s="52"/>
      <c r="B14" s="18"/>
      <c r="C14" s="18"/>
      <c r="D14" s="18"/>
      <c r="L14" s="7"/>
      <c r="M14" s="7"/>
      <c r="N14" s="7"/>
      <c r="O14" s="7"/>
      <c r="P14" s="7"/>
      <c r="Q14" s="7"/>
    </row>
    <row r="15" spans="1:17">
      <c r="A15" s="52"/>
      <c r="B15" s="18"/>
      <c r="C15" s="18"/>
      <c r="D15" s="18"/>
      <c r="L15" s="7"/>
      <c r="M15" s="7"/>
      <c r="N15" s="7"/>
      <c r="O15" s="7"/>
      <c r="P15" s="7"/>
      <c r="Q15" s="7"/>
    </row>
    <row r="16" spans="1:17">
      <c r="A16" s="52"/>
      <c r="B16" s="18"/>
      <c r="C16" s="18"/>
      <c r="D16" s="18"/>
      <c r="L16" s="7"/>
      <c r="M16" s="7"/>
      <c r="N16" s="7"/>
      <c r="O16" s="7"/>
      <c r="P16" s="7"/>
      <c r="Q16" s="7"/>
    </row>
    <row r="17" spans="1:17">
      <c r="A17" s="52"/>
      <c r="B17" s="18"/>
      <c r="C17" s="18"/>
      <c r="D17" s="18"/>
      <c r="L17" s="7"/>
      <c r="M17" s="7"/>
      <c r="N17" s="7"/>
      <c r="O17" s="7"/>
      <c r="P17" s="7"/>
      <c r="Q17" s="7"/>
    </row>
    <row r="18" spans="1:17">
      <c r="A18" s="52"/>
      <c r="B18" s="18"/>
      <c r="C18" s="18"/>
      <c r="D18" s="18"/>
      <c r="L18" s="7"/>
      <c r="M18" s="7"/>
      <c r="N18" s="7"/>
      <c r="O18" s="7"/>
      <c r="P18" s="7"/>
      <c r="Q18" s="7"/>
    </row>
    <row r="19" spans="1:17">
      <c r="A19" s="52"/>
      <c r="B19" s="18"/>
      <c r="C19" s="18"/>
      <c r="D19" s="18"/>
      <c r="L19" s="7"/>
      <c r="M19" s="7"/>
      <c r="N19" s="7"/>
      <c r="O19" s="7"/>
      <c r="P19" s="7"/>
      <c r="Q19" s="7"/>
    </row>
    <row r="20" spans="1:17">
      <c r="A20" s="55"/>
      <c r="B20" s="18"/>
      <c r="C20" s="18"/>
      <c r="D20" s="18"/>
      <c r="L20" s="7"/>
      <c r="M20" s="7"/>
      <c r="N20" s="7"/>
      <c r="O20" s="7"/>
      <c r="P20" s="7"/>
      <c r="Q20" s="7"/>
    </row>
    <row r="21" spans="1:17">
      <c r="A21" s="52"/>
      <c r="B21" s="18"/>
      <c r="C21" s="18"/>
      <c r="D21" s="18"/>
      <c r="L21" s="7"/>
      <c r="M21" s="7"/>
      <c r="N21" s="7"/>
      <c r="O21" s="7"/>
      <c r="P21" s="7"/>
      <c r="Q21" s="7"/>
    </row>
    <row r="22" spans="1:17">
      <c r="A22" s="52"/>
      <c r="B22" s="18"/>
      <c r="C22" s="18"/>
      <c r="D22" s="18"/>
      <c r="L22" s="7"/>
      <c r="M22" s="7"/>
      <c r="N22" s="7"/>
      <c r="O22" s="7"/>
      <c r="P22" s="7"/>
      <c r="Q22" s="7"/>
    </row>
    <row r="23" spans="1:17">
      <c r="A23" s="52"/>
      <c r="B23" s="18"/>
      <c r="C23" s="18"/>
      <c r="D23" s="18"/>
      <c r="L23" s="7"/>
      <c r="M23" s="7"/>
      <c r="N23" s="7"/>
      <c r="O23" s="7"/>
      <c r="P23" s="7"/>
      <c r="Q23" s="7"/>
    </row>
    <row r="24" spans="1:17" ht="66.75" customHeight="1">
      <c r="A24" s="126" t="s">
        <v>82</v>
      </c>
      <c r="B24" s="126"/>
      <c r="C24" s="126"/>
      <c r="D24" s="127"/>
      <c r="L24" s="7"/>
      <c r="M24" s="7"/>
      <c r="N24" s="7"/>
      <c r="O24" s="7"/>
      <c r="P24" s="7"/>
      <c r="Q24" s="7"/>
    </row>
    <row r="25" spans="1:17" ht="66.75" customHeight="1">
      <c r="A25" s="126"/>
      <c r="B25" s="126"/>
      <c r="C25" s="126"/>
      <c r="D25" s="127"/>
      <c r="L25" s="7"/>
      <c r="M25" s="7"/>
      <c r="N25" s="7"/>
      <c r="O25" s="7"/>
      <c r="P25" s="7"/>
      <c r="Q25" s="7"/>
    </row>
    <row r="26" spans="1:17">
      <c r="A26" s="56" t="s">
        <v>83</v>
      </c>
      <c r="B26" s="57"/>
      <c r="C26" s="57"/>
      <c r="D26" s="58"/>
      <c r="L26" s="7"/>
      <c r="M26" s="7"/>
      <c r="N26" s="7"/>
      <c r="O26" s="7"/>
      <c r="P26" s="7"/>
      <c r="Q26" s="7"/>
    </row>
    <row r="27" spans="1:17">
      <c r="A27" s="59"/>
      <c r="B27" s="60"/>
      <c r="C27" s="60"/>
      <c r="D27" s="61"/>
      <c r="L27" s="7"/>
      <c r="M27" s="7"/>
      <c r="N27" s="7"/>
      <c r="O27" s="7"/>
      <c r="P27" s="7"/>
      <c r="Q27" s="7"/>
    </row>
    <row r="28" spans="1:17">
      <c r="L28" s="7"/>
      <c r="M28" s="7"/>
      <c r="N28" s="7"/>
      <c r="O28" s="7"/>
      <c r="P28" s="7"/>
      <c r="Q28" s="7"/>
    </row>
    <row r="29" spans="1:17">
      <c r="A29" s="62"/>
      <c r="L29" s="7"/>
      <c r="M29" s="7"/>
      <c r="N29" s="7"/>
      <c r="O29" s="7"/>
      <c r="P29" s="7"/>
      <c r="Q29" s="7"/>
    </row>
    <row r="30" spans="1:17">
      <c r="A30" s="62"/>
      <c r="L30" s="7"/>
      <c r="M30" s="7"/>
      <c r="N30" s="7"/>
      <c r="O30" s="7"/>
      <c r="P30" s="7"/>
      <c r="Q30" s="7"/>
    </row>
    <row r="31" spans="1:17">
      <c r="L31" s="7"/>
      <c r="M31" s="7"/>
      <c r="N31" s="7"/>
      <c r="O31" s="7"/>
      <c r="P31" s="7"/>
      <c r="Q31" s="7"/>
    </row>
    <row r="32" spans="1:17">
      <c r="L32" s="7"/>
      <c r="M32" s="7"/>
      <c r="N32" s="7"/>
      <c r="O32" s="7"/>
      <c r="P32" s="7"/>
      <c r="Q32" s="7"/>
    </row>
    <row r="33" spans="5:17">
      <c r="L33" s="7"/>
      <c r="M33" s="7"/>
      <c r="N33" s="7"/>
      <c r="O33" s="7"/>
      <c r="P33" s="7"/>
      <c r="Q33" s="7"/>
    </row>
    <row r="34" spans="5:17">
      <c r="L34" s="7"/>
      <c r="M34" s="7"/>
      <c r="N34" s="7"/>
      <c r="O34" s="7"/>
      <c r="P34" s="7"/>
      <c r="Q34" s="7"/>
    </row>
    <row r="35" spans="5:17">
      <c r="L35" s="7"/>
      <c r="M35" s="7"/>
      <c r="N35" s="7"/>
      <c r="O35" s="7"/>
      <c r="P35" s="7"/>
      <c r="Q35" s="7"/>
    </row>
    <row r="36" spans="5:17">
      <c r="L36" s="7"/>
      <c r="M36" s="7"/>
      <c r="N36" s="7"/>
      <c r="O36" s="7"/>
      <c r="P36" s="7"/>
      <c r="Q36" s="7"/>
    </row>
    <row r="37" spans="5:17">
      <c r="L37" s="7"/>
      <c r="M37" s="7"/>
      <c r="N37" s="7"/>
      <c r="O37" s="7"/>
      <c r="P37" s="7"/>
      <c r="Q37" s="7"/>
    </row>
    <row r="42" spans="5:17" ht="12" customHeight="1"/>
    <row r="45" spans="5:17">
      <c r="E45" s="63"/>
    </row>
    <row r="48" spans="5:17" ht="131.25" customHeight="1"/>
    <row r="51" ht="102.75" customHeight="1"/>
  </sheetData>
  <mergeCells count="4">
    <mergeCell ref="A1:D1"/>
    <mergeCell ref="A2:D2"/>
    <mergeCell ref="A4:D4"/>
    <mergeCell ref="A24:D2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O56"/>
  <sheetViews>
    <sheetView zoomScale="70" zoomScaleNormal="70" workbookViewId="0">
      <selection activeCell="K19" sqref="K19"/>
    </sheetView>
  </sheetViews>
  <sheetFormatPr defaultRowHeight="12.75"/>
  <cols>
    <col min="11" max="15" width="10.140625" customWidth="1"/>
  </cols>
  <sheetData>
    <row r="1" spans="1:15" ht="14.25" customHeight="1">
      <c r="A1" s="133" t="s">
        <v>84</v>
      </c>
      <c r="B1" s="134"/>
      <c r="C1" s="134"/>
      <c r="D1" s="134"/>
      <c r="E1" s="134"/>
      <c r="F1" s="134"/>
      <c r="G1" s="134"/>
      <c r="H1" s="134"/>
      <c r="I1" s="134"/>
      <c r="J1" s="64"/>
      <c r="K1" s="128" t="s">
        <v>85</v>
      </c>
      <c r="L1" s="128" t="s">
        <v>86</v>
      </c>
      <c r="M1" s="128" t="s">
        <v>87</v>
      </c>
      <c r="N1" s="128" t="s">
        <v>88</v>
      </c>
      <c r="O1" s="128" t="s">
        <v>89</v>
      </c>
    </row>
    <row r="2" spans="1:15">
      <c r="A2" s="120" t="s">
        <v>90</v>
      </c>
      <c r="B2" s="121"/>
      <c r="C2" s="121"/>
      <c r="D2" s="121"/>
      <c r="E2" s="121"/>
      <c r="F2" s="121"/>
      <c r="G2" s="121"/>
      <c r="H2" s="121"/>
      <c r="I2" s="121"/>
      <c r="J2" s="2"/>
      <c r="K2" s="128"/>
      <c r="L2" s="128"/>
      <c r="M2" s="128"/>
      <c r="N2" s="128"/>
      <c r="O2" s="128"/>
    </row>
    <row r="3" spans="1:15">
      <c r="A3" s="129" t="s">
        <v>91</v>
      </c>
      <c r="B3" s="130"/>
      <c r="C3" s="130"/>
      <c r="D3" s="130"/>
      <c r="E3" s="130"/>
      <c r="F3" s="130"/>
      <c r="G3" s="130"/>
      <c r="H3" s="130"/>
      <c r="I3" s="130"/>
      <c r="J3" s="65">
        <v>1960</v>
      </c>
      <c r="K3" s="66">
        <v>49.995012000000003</v>
      </c>
      <c r="L3" s="66">
        <v>49.955140999999998</v>
      </c>
      <c r="M3" s="66">
        <v>49.962231000000003</v>
      </c>
      <c r="N3" s="66">
        <v>49.973281</v>
      </c>
      <c r="O3" s="66">
        <v>49.964084999999997</v>
      </c>
    </row>
    <row r="4" spans="1:15">
      <c r="A4" s="129"/>
      <c r="B4" s="130"/>
      <c r="C4" s="130"/>
      <c r="D4" s="130"/>
      <c r="E4" s="130"/>
      <c r="F4" s="130"/>
      <c r="G4" s="130"/>
      <c r="H4" s="130"/>
      <c r="I4" s="130"/>
      <c r="J4" s="65">
        <v>1970</v>
      </c>
      <c r="K4" s="66">
        <v>55.3</v>
      </c>
      <c r="L4" s="66">
        <v>47</v>
      </c>
      <c r="M4" s="66">
        <v>53.2</v>
      </c>
      <c r="N4" s="66">
        <v>51.5</v>
      </c>
      <c r="O4" s="66">
        <v>49.9</v>
      </c>
    </row>
    <row r="5" spans="1:15">
      <c r="A5" s="129"/>
      <c r="B5" s="130"/>
      <c r="C5" s="130"/>
      <c r="D5" s="130"/>
      <c r="E5" s="130"/>
      <c r="F5" s="130"/>
      <c r="G5" s="130"/>
      <c r="H5" s="130"/>
      <c r="I5" s="130"/>
      <c r="J5" s="65">
        <v>1980</v>
      </c>
      <c r="K5" s="66">
        <v>54.9</v>
      </c>
      <c r="L5" s="66">
        <v>45.2</v>
      </c>
      <c r="M5" s="66">
        <v>51.2</v>
      </c>
      <c r="N5" s="66">
        <v>57.5</v>
      </c>
      <c r="O5" s="66">
        <v>57.9</v>
      </c>
    </row>
    <row r="6" spans="1:15">
      <c r="A6" s="52"/>
      <c r="B6" s="18"/>
      <c r="C6" s="18"/>
      <c r="D6" s="18"/>
      <c r="E6" s="18"/>
      <c r="F6" s="18"/>
      <c r="G6" s="18"/>
      <c r="H6" s="18"/>
      <c r="I6" s="18"/>
      <c r="J6" s="65">
        <v>1990</v>
      </c>
      <c r="K6" s="66">
        <v>52.6</v>
      </c>
      <c r="L6" s="66">
        <v>43</v>
      </c>
      <c r="M6" s="66">
        <v>46.9</v>
      </c>
      <c r="N6" s="66">
        <v>60.8</v>
      </c>
      <c r="O6" s="66">
        <v>62.4</v>
      </c>
    </row>
    <row r="7" spans="1:15">
      <c r="A7" s="52"/>
      <c r="B7" s="18"/>
      <c r="C7" s="18"/>
      <c r="D7" s="18"/>
      <c r="E7" s="18"/>
      <c r="F7" s="18"/>
      <c r="G7" s="18"/>
      <c r="H7" s="18"/>
      <c r="I7" s="18"/>
      <c r="J7" s="65">
        <v>2000</v>
      </c>
      <c r="K7" s="66">
        <v>47.6</v>
      </c>
      <c r="L7" s="66">
        <v>42.5</v>
      </c>
      <c r="M7" s="66">
        <v>42.6</v>
      </c>
      <c r="N7" s="66">
        <v>64.2</v>
      </c>
      <c r="O7" s="66">
        <v>66.400000000000006</v>
      </c>
    </row>
    <row r="8" spans="1:15">
      <c r="A8" s="52"/>
      <c r="B8" s="18"/>
      <c r="C8" s="18"/>
      <c r="D8" s="18"/>
      <c r="E8" s="18"/>
      <c r="F8" s="18"/>
      <c r="G8" s="18"/>
      <c r="H8" s="18"/>
      <c r="I8" s="53"/>
      <c r="J8" s="65">
        <v>2006</v>
      </c>
      <c r="K8" s="67">
        <v>46</v>
      </c>
      <c r="L8" s="67">
        <v>43.8</v>
      </c>
      <c r="M8" s="67">
        <v>41</v>
      </c>
      <c r="N8" s="67">
        <v>63.3</v>
      </c>
      <c r="O8" s="67">
        <v>66.099999999999994</v>
      </c>
    </row>
    <row r="9" spans="1:15">
      <c r="A9" s="52"/>
      <c r="B9" s="18"/>
      <c r="C9" s="18"/>
      <c r="D9" s="18"/>
      <c r="E9" s="18"/>
      <c r="F9" s="18"/>
      <c r="G9" s="18"/>
      <c r="H9" s="18"/>
      <c r="I9" s="53"/>
      <c r="J9" s="65">
        <v>2009</v>
      </c>
      <c r="K9" s="67">
        <v>45.2</v>
      </c>
      <c r="L9" s="67">
        <v>43.1</v>
      </c>
      <c r="M9" s="67">
        <v>39.5</v>
      </c>
      <c r="N9" s="67">
        <v>63.9</v>
      </c>
      <c r="O9" s="67">
        <v>66.7</v>
      </c>
    </row>
    <row r="10" spans="1:15">
      <c r="A10" s="52"/>
      <c r="B10" s="18"/>
      <c r="C10" s="18"/>
      <c r="D10" s="18"/>
      <c r="E10" s="18"/>
      <c r="F10" s="18"/>
      <c r="G10" s="18"/>
      <c r="H10" s="18"/>
      <c r="I10" s="53"/>
    </row>
    <row r="11" spans="1:15">
      <c r="A11" s="52"/>
      <c r="B11" s="18"/>
      <c r="C11" s="18"/>
      <c r="D11" s="18"/>
      <c r="E11" s="18"/>
      <c r="F11" s="18"/>
      <c r="G11" s="18"/>
      <c r="H11" s="18"/>
      <c r="I11" s="53"/>
    </row>
    <row r="12" spans="1:15">
      <c r="A12" s="52"/>
      <c r="B12" s="18"/>
      <c r="C12" s="18"/>
      <c r="D12" s="18"/>
      <c r="E12" s="18"/>
      <c r="F12" s="18"/>
      <c r="G12" s="18"/>
      <c r="H12" s="18"/>
      <c r="I12" s="53"/>
    </row>
    <row r="13" spans="1:15">
      <c r="A13" s="52"/>
      <c r="B13" s="18"/>
      <c r="C13" s="18"/>
      <c r="D13" s="18"/>
      <c r="E13" s="18"/>
      <c r="F13" s="18"/>
      <c r="G13" s="18"/>
      <c r="H13" s="18"/>
      <c r="I13" s="53"/>
    </row>
    <row r="14" spans="1:15">
      <c r="A14" s="52"/>
      <c r="B14" s="18"/>
      <c r="C14" s="18"/>
      <c r="D14" s="18"/>
      <c r="E14" s="18"/>
      <c r="F14" s="18"/>
      <c r="G14" s="18"/>
      <c r="H14" s="18"/>
      <c r="I14" s="53"/>
    </row>
    <row r="15" spans="1:15">
      <c r="A15" s="52"/>
      <c r="B15" s="18"/>
      <c r="C15" s="18"/>
      <c r="D15" s="18"/>
      <c r="E15" s="18"/>
      <c r="F15" s="18"/>
      <c r="G15" s="18"/>
      <c r="H15" s="18"/>
      <c r="I15" s="53"/>
    </row>
    <row r="16" spans="1:15">
      <c r="A16" s="52"/>
      <c r="B16" s="18"/>
      <c r="C16" s="18"/>
      <c r="D16" s="18"/>
      <c r="E16" s="18"/>
      <c r="F16" s="18"/>
      <c r="G16" s="18"/>
      <c r="H16" s="18"/>
      <c r="I16" s="53"/>
    </row>
    <row r="17" spans="1:9">
      <c r="A17" s="52"/>
      <c r="B17" s="18"/>
      <c r="C17" s="18"/>
      <c r="D17" s="18"/>
      <c r="E17" s="18"/>
      <c r="F17" s="18"/>
      <c r="G17" s="18"/>
      <c r="H17" s="18"/>
      <c r="I17" s="53"/>
    </row>
    <row r="18" spans="1:9">
      <c r="A18" s="52"/>
      <c r="B18" s="18"/>
      <c r="C18" s="18"/>
      <c r="D18" s="18"/>
      <c r="E18" s="18"/>
      <c r="F18" s="18"/>
      <c r="G18" s="18"/>
      <c r="H18" s="18"/>
      <c r="I18" s="53"/>
    </row>
    <row r="19" spans="1:9">
      <c r="A19" s="52"/>
      <c r="B19" s="18"/>
      <c r="C19" s="18"/>
      <c r="D19" s="18"/>
      <c r="E19" s="18"/>
      <c r="F19" s="18"/>
      <c r="G19" s="18"/>
      <c r="H19" s="18"/>
      <c r="I19" s="53"/>
    </row>
    <row r="20" spans="1:9">
      <c r="A20" s="52"/>
      <c r="B20" s="18"/>
      <c r="C20" s="18"/>
      <c r="D20" s="18"/>
      <c r="E20" s="18"/>
      <c r="F20" s="18"/>
      <c r="G20" s="18"/>
      <c r="H20" s="18"/>
      <c r="I20" s="53"/>
    </row>
    <row r="21" spans="1:9" ht="12.75" customHeight="1">
      <c r="A21" s="52"/>
      <c r="B21" s="18"/>
      <c r="C21" s="18"/>
      <c r="D21" s="18"/>
      <c r="E21" s="18"/>
      <c r="F21" s="18"/>
      <c r="G21" s="18"/>
      <c r="H21" s="18"/>
      <c r="I21" s="53"/>
    </row>
    <row r="22" spans="1:9">
      <c r="A22" s="52"/>
      <c r="B22" s="18"/>
      <c r="C22" s="18"/>
      <c r="D22" s="18"/>
      <c r="E22" s="18"/>
      <c r="F22" s="18"/>
      <c r="G22" s="18"/>
      <c r="H22" s="18"/>
      <c r="I22" s="53"/>
    </row>
    <row r="23" spans="1:9">
      <c r="A23" s="52"/>
      <c r="B23" s="18"/>
      <c r="C23" s="18"/>
      <c r="D23" s="18"/>
      <c r="E23" s="18"/>
      <c r="F23" s="18"/>
      <c r="G23" s="18"/>
      <c r="H23" s="18"/>
      <c r="I23" s="53"/>
    </row>
    <row r="24" spans="1:9">
      <c r="A24" s="52"/>
      <c r="B24" s="18"/>
      <c r="C24" s="18"/>
      <c r="D24" s="18"/>
      <c r="E24" s="18"/>
      <c r="F24" s="18"/>
      <c r="G24" s="18"/>
      <c r="H24" s="18"/>
      <c r="I24" s="53"/>
    </row>
    <row r="25" spans="1:9">
      <c r="A25" s="52"/>
      <c r="B25" s="18"/>
      <c r="C25" s="18"/>
      <c r="D25" s="18"/>
      <c r="E25" s="18"/>
      <c r="F25" s="18"/>
      <c r="G25" s="18"/>
      <c r="H25" s="18"/>
      <c r="I25" s="53"/>
    </row>
    <row r="26" spans="1:9">
      <c r="A26" s="52"/>
      <c r="B26" s="18"/>
      <c r="C26" s="18"/>
      <c r="D26" s="18"/>
      <c r="E26" s="18"/>
      <c r="F26" s="18"/>
      <c r="G26" s="18"/>
      <c r="H26" s="18"/>
      <c r="I26" s="53"/>
    </row>
    <row r="27" spans="1:9">
      <c r="A27" s="52"/>
      <c r="B27" s="18"/>
      <c r="C27" s="18"/>
      <c r="D27" s="18"/>
      <c r="E27" s="18"/>
      <c r="F27" s="18"/>
      <c r="G27" s="18"/>
      <c r="H27" s="18"/>
      <c r="I27" s="53"/>
    </row>
    <row r="28" spans="1:9">
      <c r="A28" s="52"/>
      <c r="B28" s="18"/>
      <c r="C28" s="18"/>
      <c r="D28" s="18"/>
      <c r="E28" s="18"/>
      <c r="F28" s="18"/>
      <c r="G28" s="18"/>
      <c r="H28" s="18"/>
      <c r="I28" s="53"/>
    </row>
    <row r="29" spans="1:9">
      <c r="A29" s="52"/>
      <c r="B29" s="18"/>
      <c r="C29" s="18"/>
      <c r="D29" s="18"/>
      <c r="E29" s="18"/>
      <c r="F29" s="18"/>
      <c r="G29" s="18"/>
      <c r="H29" s="18"/>
      <c r="I29" s="53"/>
    </row>
    <row r="30" spans="1:9">
      <c r="A30" s="52"/>
      <c r="B30" s="18"/>
      <c r="C30" s="18"/>
      <c r="D30" s="18"/>
      <c r="E30" s="18"/>
      <c r="F30" s="18"/>
      <c r="G30" s="18"/>
      <c r="H30" s="18"/>
      <c r="I30" s="53"/>
    </row>
    <row r="31" spans="1:9">
      <c r="A31" s="52"/>
      <c r="B31" s="18"/>
      <c r="C31" s="18"/>
      <c r="D31" s="18"/>
      <c r="E31" s="18"/>
      <c r="F31" s="18"/>
      <c r="G31" s="18"/>
      <c r="H31" s="18"/>
      <c r="I31" s="53"/>
    </row>
    <row r="32" spans="1:9">
      <c r="A32" s="52"/>
      <c r="B32" s="18"/>
      <c r="C32" s="18"/>
      <c r="D32" s="18"/>
      <c r="E32" s="18"/>
      <c r="F32" s="18"/>
      <c r="G32" s="18"/>
      <c r="H32" s="18"/>
      <c r="I32" s="53"/>
    </row>
    <row r="33" spans="1:9">
      <c r="A33" s="68"/>
      <c r="B33" s="18"/>
      <c r="C33" s="18"/>
      <c r="D33" s="18"/>
      <c r="E33" s="18"/>
      <c r="F33" s="18"/>
      <c r="G33" s="18"/>
      <c r="H33" s="18"/>
      <c r="I33" s="53"/>
    </row>
    <row r="34" spans="1:9">
      <c r="A34" s="52"/>
      <c r="B34" s="18"/>
      <c r="C34" s="18"/>
      <c r="D34" s="18"/>
      <c r="E34" s="18"/>
      <c r="F34" s="18"/>
      <c r="G34" s="18"/>
      <c r="H34" s="18"/>
      <c r="I34" s="53"/>
    </row>
    <row r="35" spans="1:9" ht="21.75" customHeight="1">
      <c r="A35" s="131" t="s">
        <v>92</v>
      </c>
      <c r="B35" s="132"/>
      <c r="C35" s="132"/>
      <c r="D35" s="132"/>
      <c r="E35" s="132"/>
      <c r="F35" s="132"/>
      <c r="G35" s="132"/>
      <c r="H35" s="132"/>
      <c r="I35" s="132"/>
    </row>
    <row r="36" spans="1:9">
      <c r="A36" s="59"/>
      <c r="B36" s="69"/>
      <c r="C36" s="69"/>
      <c r="D36" s="69"/>
      <c r="E36" s="69"/>
      <c r="F36" s="69"/>
      <c r="G36" s="69"/>
      <c r="H36" s="69"/>
      <c r="I36" s="69"/>
    </row>
    <row r="37" spans="1:9">
      <c r="A37" s="52"/>
      <c r="B37" s="69"/>
      <c r="C37" s="69"/>
      <c r="D37" s="69"/>
      <c r="E37" s="69"/>
      <c r="F37" s="69"/>
      <c r="G37" s="69"/>
      <c r="H37" s="69"/>
      <c r="I37" s="69"/>
    </row>
    <row r="38" spans="1:9">
      <c r="A38" s="52"/>
      <c r="B38" s="18"/>
      <c r="C38" s="18"/>
      <c r="D38" s="18"/>
      <c r="E38" s="18"/>
      <c r="F38" s="18"/>
      <c r="G38" s="18"/>
      <c r="H38" s="18"/>
      <c r="I38" s="18"/>
    </row>
    <row r="39" spans="1:9">
      <c r="A39" s="52"/>
      <c r="B39" s="18"/>
      <c r="C39" s="18"/>
      <c r="D39" s="18"/>
      <c r="E39" s="18"/>
      <c r="F39" s="18"/>
      <c r="G39" s="18"/>
      <c r="H39" s="18"/>
      <c r="I39" s="18"/>
    </row>
    <row r="40" spans="1:9">
      <c r="A40" s="52"/>
      <c r="B40" s="18"/>
      <c r="C40" s="18"/>
      <c r="D40" s="18"/>
      <c r="E40" s="18"/>
      <c r="F40" s="18"/>
      <c r="G40" s="18"/>
      <c r="H40" s="18"/>
      <c r="I40" s="18"/>
    </row>
    <row r="41" spans="1:9">
      <c r="A41" s="52"/>
      <c r="B41" s="18"/>
      <c r="C41" s="18"/>
      <c r="D41" s="18"/>
      <c r="E41" s="18"/>
      <c r="F41" s="18"/>
      <c r="G41" s="18"/>
      <c r="H41" s="18"/>
      <c r="I41" s="53"/>
    </row>
    <row r="42" spans="1:9">
      <c r="A42" s="52"/>
      <c r="B42" s="18"/>
      <c r="C42" s="18"/>
      <c r="D42" s="18"/>
      <c r="E42" s="18"/>
      <c r="F42" s="18"/>
      <c r="G42" s="18"/>
      <c r="H42" s="18"/>
      <c r="I42" s="53"/>
    </row>
    <row r="43" spans="1:9">
      <c r="A43" s="52"/>
      <c r="B43" s="18"/>
      <c r="C43" s="18"/>
      <c r="D43" s="18"/>
      <c r="E43" s="18"/>
      <c r="F43" s="18"/>
      <c r="G43" s="18"/>
      <c r="H43" s="18"/>
      <c r="I43" s="53"/>
    </row>
    <row r="44" spans="1:9">
      <c r="A44" s="52"/>
      <c r="B44" s="18"/>
      <c r="C44" s="18"/>
      <c r="D44" s="18"/>
      <c r="E44" s="18"/>
      <c r="F44" s="18"/>
      <c r="G44" s="18"/>
      <c r="H44" s="18"/>
      <c r="I44" s="53"/>
    </row>
    <row r="45" spans="1:9">
      <c r="A45" s="52"/>
      <c r="B45" s="18"/>
      <c r="C45" s="18"/>
      <c r="D45" s="18"/>
      <c r="E45" s="18"/>
      <c r="F45" s="18"/>
      <c r="G45" s="18"/>
      <c r="H45" s="18"/>
      <c r="I45" s="53"/>
    </row>
    <row r="46" spans="1:9">
      <c r="A46" s="52"/>
      <c r="B46" s="18"/>
      <c r="C46" s="18"/>
      <c r="D46" s="18"/>
      <c r="E46" s="18"/>
      <c r="F46" s="18"/>
      <c r="G46" s="18"/>
      <c r="H46" s="18"/>
      <c r="I46" s="53"/>
    </row>
    <row r="47" spans="1:9">
      <c r="A47" s="52"/>
      <c r="B47" s="18"/>
      <c r="C47" s="18"/>
      <c r="D47" s="18"/>
      <c r="E47" s="18"/>
      <c r="F47" s="18"/>
      <c r="G47" s="18"/>
      <c r="H47" s="18"/>
      <c r="I47" s="53"/>
    </row>
    <row r="48" spans="1:9">
      <c r="A48" s="52"/>
      <c r="B48" s="18"/>
      <c r="C48" s="18"/>
      <c r="D48" s="18"/>
      <c r="E48" s="18"/>
      <c r="F48" s="18"/>
      <c r="G48" s="18"/>
      <c r="H48" s="18"/>
      <c r="I48" s="53"/>
    </row>
    <row r="49" spans="1:9">
      <c r="A49" s="52"/>
      <c r="B49" s="18"/>
      <c r="C49" s="18"/>
      <c r="D49" s="18"/>
      <c r="E49" s="18"/>
      <c r="F49" s="18"/>
      <c r="G49" s="18"/>
      <c r="H49" s="18"/>
      <c r="I49" s="53"/>
    </row>
    <row r="50" spans="1:9">
      <c r="A50" s="52"/>
      <c r="B50" s="18"/>
      <c r="C50" s="18"/>
      <c r="D50" s="18"/>
      <c r="E50" s="18"/>
      <c r="F50" s="18"/>
      <c r="G50" s="18"/>
      <c r="H50" s="18"/>
      <c r="I50" s="53"/>
    </row>
    <row r="51" spans="1:9">
      <c r="A51" s="52"/>
      <c r="B51" s="18"/>
      <c r="C51" s="18"/>
      <c r="D51" s="18"/>
      <c r="E51" s="18"/>
      <c r="F51" s="18"/>
      <c r="G51" s="18"/>
      <c r="H51" s="18"/>
      <c r="I51" s="53"/>
    </row>
    <row r="52" spans="1:9">
      <c r="A52" s="52"/>
      <c r="B52" s="18"/>
      <c r="C52" s="18"/>
      <c r="D52" s="18"/>
      <c r="E52" s="18"/>
      <c r="F52" s="18"/>
      <c r="G52" s="18"/>
      <c r="H52" s="18"/>
      <c r="I52" s="53"/>
    </row>
    <row r="53" spans="1:9">
      <c r="A53" s="52"/>
      <c r="B53" s="18"/>
      <c r="C53" s="18"/>
      <c r="D53" s="18"/>
      <c r="E53" s="18"/>
      <c r="F53" s="18"/>
      <c r="G53" s="18"/>
      <c r="H53" s="18"/>
      <c r="I53" s="53"/>
    </row>
    <row r="54" spans="1:9">
      <c r="A54" s="52"/>
      <c r="B54" s="18"/>
      <c r="C54" s="18"/>
      <c r="D54" s="18"/>
      <c r="E54" s="18"/>
      <c r="F54" s="18"/>
      <c r="G54" s="18"/>
      <c r="H54" s="18"/>
      <c r="I54" s="53"/>
    </row>
    <row r="55" spans="1:9">
      <c r="A55" s="52"/>
      <c r="B55" s="18"/>
      <c r="C55" s="18"/>
      <c r="D55" s="18"/>
      <c r="E55" s="18"/>
      <c r="F55" s="18"/>
      <c r="G55" s="18"/>
      <c r="H55" s="18"/>
      <c r="I55" s="53"/>
    </row>
    <row r="56" spans="1:9" ht="48.75" customHeight="1"/>
  </sheetData>
  <mergeCells count="9">
    <mergeCell ref="A35:I35"/>
    <mergeCell ref="A1:I1"/>
    <mergeCell ref="K1:K2"/>
    <mergeCell ref="L1:L2"/>
    <mergeCell ref="M1:M2"/>
    <mergeCell ref="N1:N2"/>
    <mergeCell ref="O1:O2"/>
    <mergeCell ref="A2:I2"/>
    <mergeCell ref="A3:I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P51"/>
  <sheetViews>
    <sheetView showGridLines="0" zoomScaleNormal="100" workbookViewId="0">
      <selection activeCell="E26" sqref="E26"/>
    </sheetView>
  </sheetViews>
  <sheetFormatPr defaultRowHeight="12.75"/>
  <cols>
    <col min="1" max="3" width="26.140625" customWidth="1"/>
    <col min="4" max="4" width="11.28515625" customWidth="1"/>
    <col min="5" max="5" width="51" customWidth="1"/>
    <col min="6" max="12" width="5.28515625" customWidth="1"/>
    <col min="13" max="13" width="18" customWidth="1"/>
    <col min="16" max="16" width="54" bestFit="1" customWidth="1"/>
  </cols>
  <sheetData>
    <row r="1" spans="1:16" s="41" customFormat="1" ht="23.25" customHeight="1">
      <c r="A1" s="117" t="s">
        <v>93</v>
      </c>
      <c r="B1" s="118"/>
      <c r="C1" s="118"/>
      <c r="D1" s="119"/>
      <c r="E1" s="39"/>
      <c r="F1" s="40"/>
      <c r="G1" s="40"/>
      <c r="H1" s="40"/>
      <c r="I1" s="40"/>
      <c r="J1" s="40"/>
      <c r="K1" s="40"/>
      <c r="L1" s="40"/>
    </row>
    <row r="2" spans="1:16" ht="24" customHeight="1">
      <c r="A2" s="137" t="s">
        <v>94</v>
      </c>
      <c r="B2" s="138"/>
      <c r="C2" s="138"/>
      <c r="D2" s="139"/>
      <c r="E2" s="70" t="s">
        <v>95</v>
      </c>
      <c r="F2" s="71">
        <v>1998</v>
      </c>
      <c r="G2" s="72">
        <v>1999</v>
      </c>
      <c r="H2" s="72">
        <v>2000</v>
      </c>
      <c r="I2" s="72">
        <v>2001</v>
      </c>
      <c r="J2" s="72">
        <v>2002</v>
      </c>
      <c r="K2" s="72">
        <v>2003</v>
      </c>
      <c r="L2" s="46">
        <v>2004</v>
      </c>
      <c r="M2" s="140" t="s">
        <v>96</v>
      </c>
      <c r="N2" s="141"/>
      <c r="O2" s="73">
        <v>51</v>
      </c>
      <c r="P2" s="73" t="s">
        <v>97</v>
      </c>
    </row>
    <row r="3" spans="1:16" ht="12" customHeight="1">
      <c r="A3" s="5"/>
      <c r="B3" s="5"/>
      <c r="C3" s="5"/>
      <c r="D3" s="5"/>
      <c r="E3" s="70" t="s">
        <v>96</v>
      </c>
      <c r="F3" s="71">
        <v>0.29344913028461578</v>
      </c>
      <c r="G3" s="72">
        <v>0.29226708512673655</v>
      </c>
      <c r="H3" s="72">
        <v>0.29624174875861975</v>
      </c>
      <c r="I3" s="72">
        <v>0.29601958566498809</v>
      </c>
      <c r="J3" s="72">
        <v>0.29832774989692862</v>
      </c>
      <c r="K3" s="72">
        <v>0.29928102569456139</v>
      </c>
      <c r="L3" s="46">
        <v>0.29714677551417862</v>
      </c>
      <c r="M3" s="140"/>
      <c r="N3" s="141"/>
      <c r="O3" s="73">
        <v>71</v>
      </c>
      <c r="P3" s="73" t="s">
        <v>98</v>
      </c>
    </row>
    <row r="4" spans="1:16" ht="32.25" customHeight="1">
      <c r="A4" s="142" t="s">
        <v>99</v>
      </c>
      <c r="B4" s="142"/>
      <c r="C4" s="142"/>
      <c r="D4" s="143"/>
      <c r="E4" s="74" t="s">
        <v>100</v>
      </c>
      <c r="F4" s="75">
        <v>0.2745935529178129</v>
      </c>
      <c r="G4" s="2">
        <v>0.26973539188344448</v>
      </c>
      <c r="H4" s="2">
        <v>0.26844404793948656</v>
      </c>
      <c r="I4" s="2">
        <v>0.26945382167115856</v>
      </c>
      <c r="J4" s="2">
        <v>0.2653300783959669</v>
      </c>
      <c r="K4" s="2">
        <v>0.25911099731580445</v>
      </c>
      <c r="L4" s="47">
        <v>0.25323694330022739</v>
      </c>
      <c r="M4" s="140"/>
      <c r="N4" s="141"/>
      <c r="O4" s="73">
        <v>83</v>
      </c>
      <c r="P4" s="73" t="s">
        <v>101</v>
      </c>
    </row>
    <row r="5" spans="1:16" ht="12.75" customHeight="1">
      <c r="E5" s="74" t="s">
        <v>102</v>
      </c>
      <c r="F5" s="75">
        <v>0.24645763685019617</v>
      </c>
      <c r="G5" s="2">
        <v>0.2449264623379992</v>
      </c>
      <c r="H5" s="2">
        <v>0.24018421116449085</v>
      </c>
      <c r="I5" s="2">
        <v>0.23768326208043167</v>
      </c>
      <c r="J5" s="2">
        <v>0.23864555922411224</v>
      </c>
      <c r="K5" s="2">
        <v>0.24110141795412748</v>
      </c>
      <c r="L5" s="47">
        <v>0.23966351996340562</v>
      </c>
      <c r="M5" s="140"/>
      <c r="N5" s="141"/>
      <c r="O5" s="73">
        <v>91</v>
      </c>
      <c r="P5" s="73" t="s">
        <v>103</v>
      </c>
    </row>
    <row r="6" spans="1:16">
      <c r="A6" s="52"/>
      <c r="B6" s="18"/>
      <c r="C6" s="18"/>
      <c r="D6" s="18"/>
      <c r="E6" s="76" t="s">
        <v>104</v>
      </c>
      <c r="F6" s="77">
        <v>0.17122548128144466</v>
      </c>
      <c r="G6" s="78">
        <v>0.17811469893190587</v>
      </c>
      <c r="H6" s="78">
        <v>0.17898738957956831</v>
      </c>
      <c r="I6" s="78">
        <v>0.181569814737812</v>
      </c>
      <c r="J6" s="78">
        <v>0.18247802872123331</v>
      </c>
      <c r="K6" s="78">
        <v>0.18587084938200885</v>
      </c>
      <c r="L6" s="51">
        <v>0.19415670934538068</v>
      </c>
      <c r="M6" s="140"/>
      <c r="N6" s="141"/>
      <c r="O6" s="73">
        <v>93</v>
      </c>
      <c r="P6" s="73" t="s">
        <v>105</v>
      </c>
    </row>
    <row r="7" spans="1:16">
      <c r="A7" s="52"/>
      <c r="B7" s="18"/>
      <c r="C7" s="18"/>
      <c r="D7" s="18"/>
      <c r="E7" s="79" t="s">
        <v>106</v>
      </c>
      <c r="F7" s="80">
        <v>1998</v>
      </c>
      <c r="G7" s="81">
        <v>1999</v>
      </c>
      <c r="H7" s="81">
        <v>2000</v>
      </c>
      <c r="I7" s="81">
        <v>2001</v>
      </c>
      <c r="J7" s="81">
        <v>2002</v>
      </c>
      <c r="K7" s="81">
        <v>2003</v>
      </c>
      <c r="L7" s="54">
        <v>2004</v>
      </c>
      <c r="M7" s="144" t="s">
        <v>100</v>
      </c>
      <c r="N7" s="144"/>
      <c r="O7" s="82">
        <v>32</v>
      </c>
      <c r="P7" s="82" t="s">
        <v>107</v>
      </c>
    </row>
    <row r="8" spans="1:16">
      <c r="A8" s="52"/>
      <c r="B8" s="18"/>
      <c r="C8" s="18"/>
      <c r="D8" s="18"/>
      <c r="E8" s="76" t="s">
        <v>108</v>
      </c>
      <c r="F8" s="71">
        <v>0</v>
      </c>
      <c r="G8" s="72">
        <v>-0.40281092560498166</v>
      </c>
      <c r="H8" s="72">
        <v>0.95165334833176018</v>
      </c>
      <c r="I8" s="72">
        <v>0.87594581653019077</v>
      </c>
      <c r="J8" s="72">
        <v>1.6625094808020151</v>
      </c>
      <c r="K8" s="72">
        <v>1.9873616269672709</v>
      </c>
      <c r="L8" s="46">
        <v>1.2600634481269424</v>
      </c>
      <c r="M8" s="144"/>
      <c r="N8" s="144"/>
      <c r="O8" s="82">
        <v>42</v>
      </c>
      <c r="P8" s="82" t="s">
        <v>109</v>
      </c>
    </row>
    <row r="9" spans="1:16">
      <c r="A9" s="52"/>
      <c r="B9" s="18"/>
      <c r="C9" s="18"/>
      <c r="D9" s="18"/>
      <c r="E9" s="76" t="s">
        <v>110</v>
      </c>
      <c r="F9" s="75">
        <v>0</v>
      </c>
      <c r="G9" s="2">
        <v>-1.7692188992589024</v>
      </c>
      <c r="H9" s="2">
        <v>-2.2394935762264225</v>
      </c>
      <c r="I9" s="2">
        <v>-1.8717596214623029</v>
      </c>
      <c r="J9" s="2">
        <v>-3.3735222198092174</v>
      </c>
      <c r="K9" s="2">
        <v>-5.638353645776391</v>
      </c>
      <c r="L9" s="47">
        <v>-7.7775349751119762</v>
      </c>
      <c r="M9" s="144"/>
      <c r="N9" s="144"/>
      <c r="O9" s="82">
        <v>52</v>
      </c>
      <c r="P9" s="82" t="s">
        <v>111</v>
      </c>
    </row>
    <row r="10" spans="1:16">
      <c r="A10" s="52"/>
      <c r="B10" s="18"/>
      <c r="C10" s="18"/>
      <c r="D10" s="18"/>
      <c r="E10" s="74" t="s">
        <v>112</v>
      </c>
      <c r="F10" s="75">
        <v>0</v>
      </c>
      <c r="G10" s="2">
        <v>-0.62127290181220474</v>
      </c>
      <c r="H10" s="2">
        <v>-2.5454377335925216</v>
      </c>
      <c r="I10" s="2">
        <v>-3.5601959354571733</v>
      </c>
      <c r="J10" s="2">
        <v>-3.1697445962416424</v>
      </c>
      <c r="K10" s="2">
        <v>-2.1732817714730999</v>
      </c>
      <c r="L10" s="47">
        <v>-2.7567077951494667</v>
      </c>
      <c r="M10" s="144"/>
      <c r="N10" s="144"/>
      <c r="O10" s="82">
        <v>72</v>
      </c>
      <c r="P10" s="82" t="s">
        <v>113</v>
      </c>
    </row>
    <row r="11" spans="1:16">
      <c r="A11" s="52"/>
      <c r="B11" s="18"/>
      <c r="C11" s="18"/>
      <c r="D11" s="18"/>
      <c r="E11" s="76" t="s">
        <v>104</v>
      </c>
      <c r="F11" s="77">
        <v>0</v>
      </c>
      <c r="G11" s="78">
        <v>4.0234768790851518</v>
      </c>
      <c r="H11" s="78">
        <v>4.5331502297636206</v>
      </c>
      <c r="I11" s="78">
        <v>6.0413516603666579</v>
      </c>
      <c r="J11" s="78">
        <v>6.5717715351564721</v>
      </c>
      <c r="K11" s="78">
        <v>8.5532643803707344</v>
      </c>
      <c r="L11" s="51">
        <v>13.3924155986128</v>
      </c>
      <c r="M11" s="144"/>
      <c r="N11" s="144"/>
      <c r="O11" s="82">
        <v>73</v>
      </c>
      <c r="P11" s="82" t="s">
        <v>114</v>
      </c>
    </row>
    <row r="12" spans="1:16" ht="12.75" customHeight="1">
      <c r="A12" s="52"/>
      <c r="B12" s="18"/>
      <c r="C12" s="18"/>
      <c r="D12" s="53"/>
      <c r="E12" s="83"/>
      <c r="F12" s="7"/>
      <c r="G12" s="7"/>
      <c r="H12" s="7"/>
      <c r="I12" s="7"/>
      <c r="J12" s="7"/>
      <c r="K12" s="7"/>
      <c r="L12" s="7"/>
      <c r="M12" s="144"/>
      <c r="N12" s="144"/>
      <c r="O12" s="82">
        <v>74</v>
      </c>
      <c r="P12" s="82" t="s">
        <v>115</v>
      </c>
    </row>
    <row r="13" spans="1:16" ht="12.75" customHeight="1">
      <c r="A13" s="52"/>
      <c r="B13" s="18"/>
      <c r="C13" s="18"/>
      <c r="D13" s="18"/>
      <c r="E13" s="70" t="s">
        <v>95</v>
      </c>
      <c r="F13" s="72">
        <v>2005</v>
      </c>
      <c r="G13" s="72">
        <v>2006</v>
      </c>
      <c r="H13" s="72">
        <v>2007</v>
      </c>
      <c r="I13" s="72">
        <v>2008</v>
      </c>
      <c r="J13" s="46" t="s">
        <v>116</v>
      </c>
      <c r="M13" s="144"/>
      <c r="N13" s="144"/>
      <c r="O13" s="82">
        <v>81</v>
      </c>
      <c r="P13" s="82" t="s">
        <v>117</v>
      </c>
    </row>
    <row r="14" spans="1:16">
      <c r="A14" s="52"/>
      <c r="B14" s="18"/>
      <c r="C14" s="18"/>
      <c r="D14" s="18"/>
      <c r="E14" s="70" t="s">
        <v>96</v>
      </c>
      <c r="F14" s="72">
        <v>0.289047442568169</v>
      </c>
      <c r="G14" s="72">
        <v>0.29284273650890946</v>
      </c>
      <c r="H14" s="72">
        <v>0.29703108563205599</v>
      </c>
      <c r="I14" s="72">
        <v>0.29524889115777619</v>
      </c>
      <c r="J14" s="46">
        <v>0.29687814894336528</v>
      </c>
      <c r="M14" s="144"/>
      <c r="N14" s="144"/>
      <c r="O14" s="82">
        <v>82</v>
      </c>
      <c r="P14" s="82" t="s">
        <v>118</v>
      </c>
    </row>
    <row r="15" spans="1:16" ht="12.75" customHeight="1">
      <c r="A15" s="52"/>
      <c r="B15" s="18"/>
      <c r="C15" s="18"/>
      <c r="D15" s="18"/>
      <c r="E15" s="74" t="s">
        <v>100</v>
      </c>
      <c r="F15" s="2">
        <v>0.2429108739385071</v>
      </c>
      <c r="G15" s="2">
        <v>0.24011072834006764</v>
      </c>
      <c r="H15" s="2">
        <v>0.23685491797985911</v>
      </c>
      <c r="I15" s="2">
        <v>0.23174690581713861</v>
      </c>
      <c r="J15" s="47">
        <v>0.23352111430083042</v>
      </c>
      <c r="M15" s="145" t="s">
        <v>102</v>
      </c>
      <c r="N15" s="145"/>
      <c r="O15" s="84">
        <v>13</v>
      </c>
      <c r="P15" s="84" t="s">
        <v>119</v>
      </c>
    </row>
    <row r="16" spans="1:16">
      <c r="A16" s="52"/>
      <c r="B16" s="18"/>
      <c r="C16" s="18"/>
      <c r="D16" s="18"/>
      <c r="E16" s="74" t="s">
        <v>102</v>
      </c>
      <c r="F16" s="2">
        <v>0.25182822188091541</v>
      </c>
      <c r="G16" s="2">
        <v>0.24975327942356412</v>
      </c>
      <c r="H16" s="2">
        <v>0.24579543336995158</v>
      </c>
      <c r="I16" s="2">
        <v>0.24710630970836647</v>
      </c>
      <c r="J16" s="47">
        <v>0.24409509664512341</v>
      </c>
      <c r="M16" s="145"/>
      <c r="N16" s="145"/>
      <c r="O16" s="84">
        <v>31</v>
      </c>
      <c r="P16" s="84" t="s">
        <v>120</v>
      </c>
    </row>
    <row r="17" spans="1:16">
      <c r="A17" s="52"/>
      <c r="B17" s="18"/>
      <c r="C17" s="18"/>
      <c r="D17" s="18"/>
      <c r="E17" s="76" t="s">
        <v>104</v>
      </c>
      <c r="F17" s="78">
        <v>0.20062336297106545</v>
      </c>
      <c r="G17" s="78">
        <v>0.20207860677127951</v>
      </c>
      <c r="H17" s="78">
        <v>0.20528239687127109</v>
      </c>
      <c r="I17" s="78">
        <v>0.21032812317806793</v>
      </c>
      <c r="J17" s="51">
        <v>0.20973737223603248</v>
      </c>
      <c r="M17" s="145"/>
      <c r="N17" s="145"/>
      <c r="O17" s="84">
        <v>34</v>
      </c>
      <c r="P17" s="84" t="s">
        <v>121</v>
      </c>
    </row>
    <row r="18" spans="1:16">
      <c r="A18" s="52"/>
      <c r="B18" s="18"/>
      <c r="C18" s="18"/>
      <c r="D18" s="18"/>
      <c r="E18" s="79" t="s">
        <v>106</v>
      </c>
      <c r="F18" s="81">
        <v>2005</v>
      </c>
      <c r="G18" s="81">
        <v>2006</v>
      </c>
      <c r="H18" s="81">
        <v>2007</v>
      </c>
      <c r="I18" s="81">
        <v>2008</v>
      </c>
      <c r="J18" s="54">
        <v>2009</v>
      </c>
      <c r="M18" s="145"/>
      <c r="N18" s="145"/>
      <c r="O18" s="84">
        <v>41</v>
      </c>
      <c r="P18" s="84" t="s">
        <v>122</v>
      </c>
    </row>
    <row r="19" spans="1:16" ht="12.75" customHeight="1">
      <c r="A19" s="52"/>
      <c r="B19" s="18"/>
      <c r="C19" s="18"/>
      <c r="D19" s="18"/>
      <c r="E19" s="76" t="s">
        <v>108</v>
      </c>
      <c r="F19" s="72">
        <v>-1.4999832210024238</v>
      </c>
      <c r="G19" s="72">
        <v>-0.20664357570872482</v>
      </c>
      <c r="H19" s="72">
        <v>1.2206392787622349</v>
      </c>
      <c r="I19" s="72">
        <v>0.61331273035800393</v>
      </c>
      <c r="J19" s="46">
        <v>1.168522345056445</v>
      </c>
      <c r="M19" s="135" t="s">
        <v>123</v>
      </c>
      <c r="N19" s="135"/>
      <c r="O19" s="85">
        <v>11</v>
      </c>
      <c r="P19" s="85" t="s">
        <v>124</v>
      </c>
    </row>
    <row r="20" spans="1:16">
      <c r="A20" s="55"/>
      <c r="B20" s="18"/>
      <c r="C20" s="18"/>
      <c r="D20" s="18"/>
      <c r="E20" s="76" t="s">
        <v>110</v>
      </c>
      <c r="F20" s="2">
        <v>-11.538027256156496</v>
      </c>
      <c r="G20" s="2">
        <v>-12.557769186979456</v>
      </c>
      <c r="H20" s="2">
        <v>-13.743452654640123</v>
      </c>
      <c r="I20" s="2">
        <v>-15.603660991086159</v>
      </c>
      <c r="J20" s="47">
        <v>-14.957539308752686</v>
      </c>
      <c r="M20" s="135"/>
      <c r="N20" s="135"/>
      <c r="O20" s="85">
        <v>12</v>
      </c>
      <c r="P20" s="85" t="s">
        <v>125</v>
      </c>
    </row>
    <row r="21" spans="1:16">
      <c r="A21" s="52"/>
      <c r="B21" s="18"/>
      <c r="C21" s="18"/>
      <c r="D21" s="18"/>
      <c r="E21" s="74" t="s">
        <v>112</v>
      </c>
      <c r="F21" s="2">
        <v>2.1791108197566871</v>
      </c>
      <c r="G21" s="2">
        <v>1.3372044849115952</v>
      </c>
      <c r="H21" s="2">
        <v>-0.26868856194019486</v>
      </c>
      <c r="I21" s="2">
        <v>0.26319852225338991</v>
      </c>
      <c r="J21" s="47">
        <v>-0.95859890375756152</v>
      </c>
      <c r="M21" s="135"/>
      <c r="N21" s="135"/>
      <c r="O21" s="85">
        <v>21</v>
      </c>
      <c r="P21" s="85" t="s">
        <v>126</v>
      </c>
    </row>
    <row r="22" spans="1:16">
      <c r="A22" s="52"/>
      <c r="B22" s="18"/>
      <c r="C22" s="18"/>
      <c r="D22" s="18"/>
      <c r="E22" s="76" t="s">
        <v>104</v>
      </c>
      <c r="F22" s="78">
        <v>17.169104428621381</v>
      </c>
      <c r="G22" s="78">
        <v>18.019003514506892</v>
      </c>
      <c r="H22" s="78">
        <v>19.890097744182597</v>
      </c>
      <c r="I22" s="78">
        <v>22.836929178987077</v>
      </c>
      <c r="J22" s="51">
        <v>22.491915727943265</v>
      </c>
      <c r="M22" s="135"/>
      <c r="N22" s="135"/>
      <c r="O22" s="85">
        <v>22</v>
      </c>
      <c r="P22" s="85" t="s">
        <v>127</v>
      </c>
    </row>
    <row r="23" spans="1:16">
      <c r="A23" s="52"/>
      <c r="B23" s="18"/>
      <c r="C23" s="18"/>
      <c r="D23" s="18"/>
      <c r="M23" s="135"/>
      <c r="N23" s="135"/>
      <c r="O23" s="85">
        <v>23</v>
      </c>
      <c r="P23" s="85" t="s">
        <v>128</v>
      </c>
    </row>
    <row r="24" spans="1:16" ht="27.75" customHeight="1">
      <c r="A24" s="115" t="s">
        <v>129</v>
      </c>
      <c r="B24" s="115"/>
      <c r="C24" s="115"/>
      <c r="D24" s="136"/>
      <c r="M24" s="135"/>
      <c r="N24" s="135"/>
      <c r="O24" s="85">
        <v>24</v>
      </c>
      <c r="P24" s="85" t="s">
        <v>130</v>
      </c>
    </row>
    <row r="25" spans="1:16" ht="27.75" customHeight="1">
      <c r="A25" s="115"/>
      <c r="B25" s="115"/>
      <c r="C25" s="115"/>
      <c r="D25" s="136"/>
    </row>
    <row r="26" spans="1:16" ht="27.75" customHeight="1">
      <c r="A26" s="115"/>
      <c r="B26" s="115"/>
      <c r="C26" s="115"/>
      <c r="D26" s="136"/>
    </row>
    <row r="27" spans="1:16">
      <c r="A27" s="56" t="s">
        <v>131</v>
      </c>
      <c r="B27" s="57"/>
      <c r="C27" s="57"/>
      <c r="D27" s="58"/>
    </row>
    <row r="28" spans="1:16">
      <c r="A28" s="5"/>
      <c r="B28" s="5"/>
      <c r="C28" s="5"/>
      <c r="D28" s="5"/>
    </row>
    <row r="29" spans="1:16">
      <c r="A29" s="5"/>
      <c r="B29" s="5"/>
      <c r="C29" s="5"/>
      <c r="D29" s="5"/>
    </row>
    <row r="30" spans="1:16">
      <c r="A30" s="5"/>
      <c r="B30" s="5"/>
      <c r="C30" s="5"/>
      <c r="D30" s="5"/>
    </row>
    <row r="31" spans="1:16">
      <c r="A31" s="5"/>
      <c r="B31" s="5"/>
      <c r="C31" s="5"/>
      <c r="D31" s="5"/>
    </row>
    <row r="32" spans="1:16">
      <c r="A32" s="5"/>
      <c r="B32" s="5"/>
      <c r="C32" s="5"/>
      <c r="D32" s="5"/>
    </row>
    <row r="33" spans="1:4">
      <c r="A33" s="5"/>
      <c r="B33" s="5"/>
      <c r="C33" s="5"/>
      <c r="D33" s="5"/>
    </row>
    <row r="34" spans="1:4">
      <c r="A34" s="5"/>
      <c r="B34" s="5"/>
      <c r="C34" s="5"/>
      <c r="D34" s="5"/>
    </row>
    <row r="42" spans="1:4" ht="12" customHeight="1"/>
    <row r="48" spans="1:4" ht="7.5" customHeight="1"/>
    <row r="49" ht="39" customHeight="1"/>
    <row r="51" ht="65.25" customHeight="1"/>
  </sheetData>
  <mergeCells count="8">
    <mergeCell ref="M19:N24"/>
    <mergeCell ref="A24:D26"/>
    <mergeCell ref="A1:D1"/>
    <mergeCell ref="A2:D2"/>
    <mergeCell ref="M2:N6"/>
    <mergeCell ref="A4:D4"/>
    <mergeCell ref="M7:N14"/>
    <mergeCell ref="M15:N1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AE186"/>
  <sheetViews>
    <sheetView showGridLines="0" showWhiteSpace="0" zoomScale="115" zoomScaleNormal="115" workbookViewId="0">
      <selection activeCell="I46" sqref="I46"/>
    </sheetView>
  </sheetViews>
  <sheetFormatPr defaultRowHeight="12.75"/>
  <cols>
    <col min="1" max="10" width="7.42578125" style="86" customWidth="1"/>
    <col min="11" max="11" width="9.140625" style="86"/>
    <col min="12" max="12" width="5" customWidth="1"/>
    <col min="13" max="13" width="13" style="96" customWidth="1"/>
    <col min="14" max="14" width="9.28515625" style="96" bestFit="1" customWidth="1"/>
    <col min="15" max="24" width="9.140625" style="96"/>
    <col min="25" max="25" width="6.5703125" style="96" customWidth="1"/>
    <col min="26" max="26" width="9.140625" style="97"/>
    <col min="27" max="31" width="9.140625" style="96"/>
    <col min="32" max="259" width="9.140625" style="86"/>
    <col min="260" max="260" width="7.140625" style="86" customWidth="1"/>
    <col min="261" max="515" width="9.140625" style="86"/>
    <col min="516" max="516" width="7.140625" style="86" customWidth="1"/>
    <col min="517" max="771" width="9.140625" style="86"/>
    <col min="772" max="772" width="7.140625" style="86" customWidth="1"/>
    <col min="773" max="1027" width="9.140625" style="86"/>
    <col min="1028" max="1028" width="7.140625" style="86" customWidth="1"/>
    <col min="1029" max="1283" width="9.140625" style="86"/>
    <col min="1284" max="1284" width="7.140625" style="86" customWidth="1"/>
    <col min="1285" max="1539" width="9.140625" style="86"/>
    <col min="1540" max="1540" width="7.140625" style="86" customWidth="1"/>
    <col min="1541" max="1795" width="9.140625" style="86"/>
    <col min="1796" max="1796" width="7.140625" style="86" customWidth="1"/>
    <col min="1797" max="2051" width="9.140625" style="86"/>
    <col min="2052" max="2052" width="7.140625" style="86" customWidth="1"/>
    <col min="2053" max="2307" width="9.140625" style="86"/>
    <col min="2308" max="2308" width="7.140625" style="86" customWidth="1"/>
    <col min="2309" max="2563" width="9.140625" style="86"/>
    <col min="2564" max="2564" width="7.140625" style="86" customWidth="1"/>
    <col min="2565" max="2819" width="9.140625" style="86"/>
    <col min="2820" max="2820" width="7.140625" style="86" customWidth="1"/>
    <col min="2821" max="3075" width="9.140625" style="86"/>
    <col min="3076" max="3076" width="7.140625" style="86" customWidth="1"/>
    <col min="3077" max="3331" width="9.140625" style="86"/>
    <col min="3332" max="3332" width="7.140625" style="86" customWidth="1"/>
    <col min="3333" max="3587" width="9.140625" style="86"/>
    <col min="3588" max="3588" width="7.140625" style="86" customWidth="1"/>
    <col min="3589" max="3843" width="9.140625" style="86"/>
    <col min="3844" max="3844" width="7.140625" style="86" customWidth="1"/>
    <col min="3845" max="4099" width="9.140625" style="86"/>
    <col min="4100" max="4100" width="7.140625" style="86" customWidth="1"/>
    <col min="4101" max="4355" width="9.140625" style="86"/>
    <col min="4356" max="4356" width="7.140625" style="86" customWidth="1"/>
    <col min="4357" max="4611" width="9.140625" style="86"/>
    <col min="4612" max="4612" width="7.140625" style="86" customWidth="1"/>
    <col min="4613" max="4867" width="9.140625" style="86"/>
    <col min="4868" max="4868" width="7.140625" style="86" customWidth="1"/>
    <col min="4869" max="5123" width="9.140625" style="86"/>
    <col min="5124" max="5124" width="7.140625" style="86" customWidth="1"/>
    <col min="5125" max="5379" width="9.140625" style="86"/>
    <col min="5380" max="5380" width="7.140625" style="86" customWidth="1"/>
    <col min="5381" max="5635" width="9.140625" style="86"/>
    <col min="5636" max="5636" width="7.140625" style="86" customWidth="1"/>
    <col min="5637" max="5891" width="9.140625" style="86"/>
    <col min="5892" max="5892" width="7.140625" style="86" customWidth="1"/>
    <col min="5893" max="6147" width="9.140625" style="86"/>
    <col min="6148" max="6148" width="7.140625" style="86" customWidth="1"/>
    <col min="6149" max="6403" width="9.140625" style="86"/>
    <col min="6404" max="6404" width="7.140625" style="86" customWidth="1"/>
    <col min="6405" max="6659" width="9.140625" style="86"/>
    <col min="6660" max="6660" width="7.140625" style="86" customWidth="1"/>
    <col min="6661" max="6915" width="9.140625" style="86"/>
    <col min="6916" max="6916" width="7.140625" style="86" customWidth="1"/>
    <col min="6917" max="7171" width="9.140625" style="86"/>
    <col min="7172" max="7172" width="7.140625" style="86" customWidth="1"/>
    <col min="7173" max="7427" width="9.140625" style="86"/>
    <col min="7428" max="7428" width="7.140625" style="86" customWidth="1"/>
    <col min="7429" max="7683" width="9.140625" style="86"/>
    <col min="7684" max="7684" width="7.140625" style="86" customWidth="1"/>
    <col min="7685" max="7939" width="9.140625" style="86"/>
    <col min="7940" max="7940" width="7.140625" style="86" customWidth="1"/>
    <col min="7941" max="8195" width="9.140625" style="86"/>
    <col min="8196" max="8196" width="7.140625" style="86" customWidth="1"/>
    <col min="8197" max="8451" width="9.140625" style="86"/>
    <col min="8452" max="8452" width="7.140625" style="86" customWidth="1"/>
    <col min="8453" max="8707" width="9.140625" style="86"/>
    <col min="8708" max="8708" width="7.140625" style="86" customWidth="1"/>
    <col min="8709" max="8963" width="9.140625" style="86"/>
    <col min="8964" max="8964" width="7.140625" style="86" customWidth="1"/>
    <col min="8965" max="9219" width="9.140625" style="86"/>
    <col min="9220" max="9220" width="7.140625" style="86" customWidth="1"/>
    <col min="9221" max="9475" width="9.140625" style="86"/>
    <col min="9476" max="9476" width="7.140625" style="86" customWidth="1"/>
    <col min="9477" max="9731" width="9.140625" style="86"/>
    <col min="9732" max="9732" width="7.140625" style="86" customWidth="1"/>
    <col min="9733" max="9987" width="9.140625" style="86"/>
    <col min="9988" max="9988" width="7.140625" style="86" customWidth="1"/>
    <col min="9989" max="10243" width="9.140625" style="86"/>
    <col min="10244" max="10244" width="7.140625" style="86" customWidth="1"/>
    <col min="10245" max="10499" width="9.140625" style="86"/>
    <col min="10500" max="10500" width="7.140625" style="86" customWidth="1"/>
    <col min="10501" max="10755" width="9.140625" style="86"/>
    <col min="10756" max="10756" width="7.140625" style="86" customWidth="1"/>
    <col min="10757" max="11011" width="9.140625" style="86"/>
    <col min="11012" max="11012" width="7.140625" style="86" customWidth="1"/>
    <col min="11013" max="11267" width="9.140625" style="86"/>
    <col min="11268" max="11268" width="7.140625" style="86" customWidth="1"/>
    <col min="11269" max="11523" width="9.140625" style="86"/>
    <col min="11524" max="11524" width="7.140625" style="86" customWidth="1"/>
    <col min="11525" max="11779" width="9.140625" style="86"/>
    <col min="11780" max="11780" width="7.140625" style="86" customWidth="1"/>
    <col min="11781" max="12035" width="9.140625" style="86"/>
    <col min="12036" max="12036" width="7.140625" style="86" customWidth="1"/>
    <col min="12037" max="12291" width="9.140625" style="86"/>
    <col min="12292" max="12292" width="7.140625" style="86" customWidth="1"/>
    <col min="12293" max="12547" width="9.140625" style="86"/>
    <col min="12548" max="12548" width="7.140625" style="86" customWidth="1"/>
    <col min="12549" max="12803" width="9.140625" style="86"/>
    <col min="12804" max="12804" width="7.140625" style="86" customWidth="1"/>
    <col min="12805" max="13059" width="9.140625" style="86"/>
    <col min="13060" max="13060" width="7.140625" style="86" customWidth="1"/>
    <col min="13061" max="13315" width="9.140625" style="86"/>
    <col min="13316" max="13316" width="7.140625" style="86" customWidth="1"/>
    <col min="13317" max="13571" width="9.140625" style="86"/>
    <col min="13572" max="13572" width="7.140625" style="86" customWidth="1"/>
    <col min="13573" max="13827" width="9.140625" style="86"/>
    <col min="13828" max="13828" width="7.140625" style="86" customWidth="1"/>
    <col min="13829" max="14083" width="9.140625" style="86"/>
    <col min="14084" max="14084" width="7.140625" style="86" customWidth="1"/>
    <col min="14085" max="14339" width="9.140625" style="86"/>
    <col min="14340" max="14340" width="7.140625" style="86" customWidth="1"/>
    <col min="14341" max="14595" width="9.140625" style="86"/>
    <col min="14596" max="14596" width="7.140625" style="86" customWidth="1"/>
    <col min="14597" max="14851" width="9.140625" style="86"/>
    <col min="14852" max="14852" width="7.140625" style="86" customWidth="1"/>
    <col min="14853" max="15107" width="9.140625" style="86"/>
    <col min="15108" max="15108" width="7.140625" style="86" customWidth="1"/>
    <col min="15109" max="15363" width="9.140625" style="86"/>
    <col min="15364" max="15364" width="7.140625" style="86" customWidth="1"/>
    <col min="15365" max="15619" width="9.140625" style="86"/>
    <col min="15620" max="15620" width="7.140625" style="86" customWidth="1"/>
    <col min="15621" max="15875" width="9.140625" style="86"/>
    <col min="15876" max="15876" width="7.140625" style="86" customWidth="1"/>
    <col min="15877" max="16131" width="9.140625" style="86"/>
    <col min="16132" max="16132" width="7.140625" style="86" customWidth="1"/>
    <col min="16133" max="16384" width="9.140625" style="86"/>
  </cols>
  <sheetData>
    <row r="1" spans="1:31" ht="12.75" customHeight="1">
      <c r="A1" s="133" t="s">
        <v>132</v>
      </c>
      <c r="B1" s="134"/>
      <c r="C1" s="134"/>
      <c r="D1" s="134"/>
      <c r="E1" s="134"/>
      <c r="F1" s="134"/>
      <c r="G1" s="134"/>
      <c r="H1" s="134"/>
      <c r="I1" s="134"/>
      <c r="J1" s="134"/>
      <c r="K1" s="134"/>
      <c r="L1" s="146"/>
      <c r="M1" s="147" t="s">
        <v>133</v>
      </c>
      <c r="N1" s="148"/>
      <c r="O1" s="148"/>
      <c r="P1" s="148"/>
      <c r="Q1" s="148"/>
      <c r="R1" s="148"/>
      <c r="S1" s="148"/>
      <c r="T1" s="148"/>
      <c r="U1" s="148"/>
      <c r="V1" s="149" t="s">
        <v>134</v>
      </c>
      <c r="W1" s="149"/>
      <c r="X1" s="149"/>
      <c r="Y1" s="149"/>
      <c r="Z1" s="149"/>
      <c r="AA1" s="149"/>
      <c r="AB1" s="149"/>
      <c r="AC1" s="149"/>
      <c r="AD1" s="149"/>
      <c r="AE1" s="149"/>
    </row>
    <row r="2" spans="1:31" ht="15" customHeight="1">
      <c r="A2" s="150" t="s">
        <v>135</v>
      </c>
      <c r="B2" s="151"/>
      <c r="C2" s="151"/>
      <c r="D2" s="151"/>
      <c r="E2" s="151"/>
      <c r="F2" s="151"/>
      <c r="G2" s="151"/>
      <c r="H2" s="151"/>
      <c r="I2" s="151"/>
      <c r="J2" s="151"/>
      <c r="K2" s="151"/>
      <c r="L2" s="152"/>
      <c r="M2" s="147"/>
      <c r="N2" s="148"/>
      <c r="O2" s="148"/>
      <c r="P2" s="148"/>
      <c r="Q2" s="148"/>
      <c r="R2" s="148"/>
      <c r="S2" s="148"/>
      <c r="T2" s="148"/>
      <c r="U2" s="148"/>
      <c r="V2" s="149"/>
      <c r="W2" s="149"/>
      <c r="X2" s="149"/>
      <c r="Y2" s="149"/>
      <c r="Z2" s="149"/>
      <c r="AA2" s="149"/>
      <c r="AB2" s="149"/>
      <c r="AC2" s="149"/>
      <c r="AD2" s="149"/>
      <c r="AE2" s="149"/>
    </row>
    <row r="3" spans="1:31" ht="22.5" customHeight="1">
      <c r="A3" s="153" t="s">
        <v>136</v>
      </c>
      <c r="B3" s="154"/>
      <c r="C3" s="154"/>
      <c r="D3" s="154"/>
      <c r="E3" s="154"/>
      <c r="F3" s="154"/>
      <c r="G3" s="154"/>
      <c r="H3" s="154"/>
      <c r="I3" s="154"/>
      <c r="J3" s="154"/>
      <c r="K3" s="154"/>
      <c r="L3" s="155"/>
      <c r="M3" s="87"/>
      <c r="N3" s="156" t="s">
        <v>137</v>
      </c>
      <c r="O3" s="156" t="s">
        <v>138</v>
      </c>
      <c r="P3" s="156" t="s">
        <v>139</v>
      </c>
      <c r="Q3" s="156" t="s">
        <v>140</v>
      </c>
      <c r="R3" s="156" t="s">
        <v>141</v>
      </c>
      <c r="S3" s="157" t="s">
        <v>142</v>
      </c>
      <c r="T3" s="156" t="s">
        <v>139</v>
      </c>
      <c r="U3" s="156" t="s">
        <v>140</v>
      </c>
      <c r="V3" s="87"/>
      <c r="W3" s="156" t="s">
        <v>137</v>
      </c>
      <c r="X3" s="156" t="s">
        <v>138</v>
      </c>
      <c r="Y3" s="156" t="s">
        <v>139</v>
      </c>
      <c r="Z3" s="156" t="s">
        <v>140</v>
      </c>
      <c r="AA3" s="156" t="s">
        <v>141</v>
      </c>
      <c r="AB3" s="157" t="s">
        <v>142</v>
      </c>
      <c r="AC3" s="156" t="s">
        <v>139</v>
      </c>
      <c r="AD3" s="156" t="s">
        <v>140</v>
      </c>
      <c r="AE3" s="87"/>
    </row>
    <row r="4" spans="1:31" ht="24" customHeight="1">
      <c r="A4" s="153"/>
      <c r="B4" s="154"/>
      <c r="C4" s="154"/>
      <c r="D4" s="154"/>
      <c r="E4" s="154"/>
      <c r="F4" s="154"/>
      <c r="G4" s="154"/>
      <c r="H4" s="154"/>
      <c r="I4" s="154"/>
      <c r="J4" s="154"/>
      <c r="K4" s="154"/>
      <c r="L4" s="155"/>
      <c r="M4" s="88"/>
      <c r="N4" s="156"/>
      <c r="O4" s="156"/>
      <c r="P4" s="156"/>
      <c r="Q4" s="156"/>
      <c r="R4" s="156"/>
      <c r="S4" s="157"/>
      <c r="T4" s="156"/>
      <c r="U4" s="156"/>
      <c r="V4" s="88"/>
      <c r="W4" s="156"/>
      <c r="X4" s="156"/>
      <c r="Y4" s="156"/>
      <c r="Z4" s="156"/>
      <c r="AA4" s="156"/>
      <c r="AB4" s="157"/>
      <c r="AC4" s="156"/>
      <c r="AD4" s="156"/>
      <c r="AE4" s="87"/>
    </row>
    <row r="5" spans="1:31" ht="15.95" customHeight="1">
      <c r="A5" s="158" t="s">
        <v>143</v>
      </c>
      <c r="B5" s="159"/>
      <c r="C5" s="159"/>
      <c r="D5" s="159"/>
      <c r="E5" s="159"/>
      <c r="F5" s="159"/>
      <c r="G5" s="159"/>
      <c r="H5" s="159"/>
      <c r="I5" s="159"/>
      <c r="J5" s="159"/>
      <c r="K5" s="159"/>
      <c r="L5" s="160"/>
      <c r="M5" s="88" t="s">
        <v>10</v>
      </c>
      <c r="N5" s="89">
        <v>25.252119958634957</v>
      </c>
      <c r="O5" s="89">
        <v>19.777869700103416</v>
      </c>
      <c r="P5" s="89">
        <f t="shared" ref="P5:Q18" si="0">T5*-1</f>
        <v>-2.6018614270941054</v>
      </c>
      <c r="Q5" s="89">
        <f t="shared" si="0"/>
        <v>-3.830093071354705</v>
      </c>
      <c r="R5" s="89">
        <v>50.2</v>
      </c>
      <c r="S5" s="90">
        <f t="shared" ref="S5:S18" si="1">N5+O5</f>
        <v>45.029989658738373</v>
      </c>
      <c r="T5" s="89">
        <v>2.6018614270941054</v>
      </c>
      <c r="U5" s="89">
        <v>3.830093071354705</v>
      </c>
      <c r="V5" s="89" t="s">
        <v>10</v>
      </c>
      <c r="W5" s="89">
        <v>29.52421711899791</v>
      </c>
      <c r="X5" s="89">
        <v>20.153235908141966</v>
      </c>
      <c r="Y5" s="89">
        <f t="shared" ref="Y5:Z19" si="2">AC5*-1</f>
        <v>-3.6856993736951988</v>
      </c>
      <c r="Z5" s="89">
        <f t="shared" si="2"/>
        <v>-5.4144050104384132</v>
      </c>
      <c r="AA5" s="89">
        <v>57.3</v>
      </c>
      <c r="AB5" s="90">
        <f t="shared" ref="AB5:AB19" si="3">W5+X5</f>
        <v>49.677453027139876</v>
      </c>
      <c r="AC5" s="89">
        <v>3.6856993736951988</v>
      </c>
      <c r="AD5" s="89">
        <v>5.4144050104384132</v>
      </c>
      <c r="AE5" s="87"/>
    </row>
    <row r="6" spans="1:31" ht="15.95" customHeight="1">
      <c r="A6" s="91"/>
      <c r="B6" s="18"/>
      <c r="C6" s="18"/>
      <c r="D6" s="18"/>
      <c r="E6" s="18"/>
      <c r="F6" s="18"/>
      <c r="G6" s="18"/>
      <c r="H6" s="18"/>
      <c r="I6" s="18"/>
      <c r="J6" s="18"/>
      <c r="K6" s="18"/>
      <c r="L6" s="58"/>
      <c r="M6" s="88" t="s">
        <v>15</v>
      </c>
      <c r="N6" s="89">
        <v>11.743478260869566</v>
      </c>
      <c r="O6" s="89">
        <v>27.511490683229813</v>
      </c>
      <c r="P6" s="89">
        <f t="shared" si="0"/>
        <v>-5.392650103519669</v>
      </c>
      <c r="Q6" s="89">
        <f t="shared" si="0"/>
        <v>-8.1884057971014492</v>
      </c>
      <c r="R6" s="89">
        <v>52.2</v>
      </c>
      <c r="S6" s="90">
        <f t="shared" si="1"/>
        <v>39.254968944099375</v>
      </c>
      <c r="T6" s="89">
        <v>5.392650103519669</v>
      </c>
      <c r="U6" s="89">
        <v>8.1884057971014492</v>
      </c>
      <c r="V6" s="89" t="s">
        <v>15</v>
      </c>
      <c r="W6" s="89">
        <v>13.627150259067358</v>
      </c>
      <c r="X6" s="89">
        <v>29.798963730569948</v>
      </c>
      <c r="Y6" s="89">
        <f t="shared" si="2"/>
        <v>-4.3709844559585491</v>
      </c>
      <c r="Z6" s="89">
        <f t="shared" si="2"/>
        <v>-8.6810362694300522</v>
      </c>
      <c r="AA6" s="89">
        <v>56.100000000000009</v>
      </c>
      <c r="AB6" s="90">
        <f t="shared" si="3"/>
        <v>43.426113989637308</v>
      </c>
      <c r="AC6" s="89">
        <v>4.3709844559585491</v>
      </c>
      <c r="AD6" s="89">
        <v>8.6810362694300522</v>
      </c>
      <c r="AE6" s="87"/>
    </row>
    <row r="7" spans="1:31" ht="15.95" customHeight="1">
      <c r="A7" s="52"/>
      <c r="B7" s="18"/>
      <c r="C7" s="18"/>
      <c r="D7" s="18"/>
      <c r="E7" s="18"/>
      <c r="F7" s="18"/>
      <c r="G7" s="18"/>
      <c r="H7" s="18"/>
      <c r="I7" s="18"/>
      <c r="J7" s="18"/>
      <c r="K7" s="18"/>
      <c r="L7" s="58"/>
      <c r="M7" s="88" t="s">
        <v>11</v>
      </c>
      <c r="N7" s="89">
        <v>15.138798856053384</v>
      </c>
      <c r="O7" s="89">
        <v>22.574642516682555</v>
      </c>
      <c r="P7" s="89">
        <f t="shared" si="0"/>
        <v>-3.6491897044804578</v>
      </c>
      <c r="Q7" s="89">
        <f t="shared" si="0"/>
        <v>-7.0467111534795039</v>
      </c>
      <c r="R7" s="89">
        <v>48.199999999999996</v>
      </c>
      <c r="S7" s="90">
        <f t="shared" si="1"/>
        <v>37.713441372735943</v>
      </c>
      <c r="T7" s="89">
        <v>3.6491897044804578</v>
      </c>
      <c r="U7" s="89">
        <v>7.0467111534795039</v>
      </c>
      <c r="V7" s="89" t="s">
        <v>8</v>
      </c>
      <c r="W7" s="89">
        <v>15.02325581395349</v>
      </c>
      <c r="X7" s="89">
        <v>26.380813953488374</v>
      </c>
      <c r="Y7" s="89">
        <f t="shared" si="2"/>
        <v>-3.7311046511627906</v>
      </c>
      <c r="Z7" s="89">
        <f t="shared" si="2"/>
        <v>-3.592248062015504</v>
      </c>
      <c r="AA7" s="89">
        <v>48.1</v>
      </c>
      <c r="AB7" s="90">
        <f t="shared" si="3"/>
        <v>41.404069767441868</v>
      </c>
      <c r="AC7" s="89">
        <v>3.7311046511627906</v>
      </c>
      <c r="AD7" s="89">
        <v>3.592248062015504</v>
      </c>
      <c r="AE7" s="87"/>
    </row>
    <row r="8" spans="1:31" ht="15.95" customHeight="1">
      <c r="A8" s="52"/>
      <c r="B8" s="18"/>
      <c r="C8" s="18"/>
      <c r="D8" s="18"/>
      <c r="E8" s="18"/>
      <c r="F8" s="18"/>
      <c r="G8" s="18"/>
      <c r="H8" s="18"/>
      <c r="I8" s="18"/>
      <c r="J8" s="18"/>
      <c r="K8" s="18"/>
      <c r="L8" s="58"/>
      <c r="M8" s="88" t="s">
        <v>8</v>
      </c>
      <c r="N8" s="89">
        <v>11.819282945736434</v>
      </c>
      <c r="O8" s="89">
        <v>22.289825581395348</v>
      </c>
      <c r="P8" s="89">
        <f t="shared" si="0"/>
        <v>-3.1710271317829455</v>
      </c>
      <c r="Q8" s="89">
        <f t="shared" si="0"/>
        <v>-3.9904069767441861</v>
      </c>
      <c r="R8" s="89">
        <v>41</v>
      </c>
      <c r="S8" s="90">
        <f t="shared" si="1"/>
        <v>34.109108527131781</v>
      </c>
      <c r="T8" s="89">
        <v>3.1710271317829455</v>
      </c>
      <c r="U8" s="89">
        <v>3.9904069767441861</v>
      </c>
      <c r="V8" s="89" t="s">
        <v>11</v>
      </c>
      <c r="W8" s="89">
        <v>16.963809523809527</v>
      </c>
      <c r="X8" s="89">
        <v>24.246857142857145</v>
      </c>
      <c r="Y8" s="89">
        <f t="shared" si="2"/>
        <v>-4.7823809523809517</v>
      </c>
      <c r="Z8" s="89">
        <f t="shared" si="2"/>
        <v>-7.3072380952380955</v>
      </c>
      <c r="AA8" s="89">
        <v>52.900000000000006</v>
      </c>
      <c r="AB8" s="90">
        <f t="shared" si="3"/>
        <v>41.210666666666668</v>
      </c>
      <c r="AC8" s="89">
        <v>4.7823809523809517</v>
      </c>
      <c r="AD8" s="89">
        <v>7.3072380952380955</v>
      </c>
      <c r="AE8" s="87"/>
    </row>
    <row r="9" spans="1:31" ht="15.95" customHeight="1">
      <c r="A9" s="52"/>
      <c r="B9" s="18"/>
      <c r="C9" s="18"/>
      <c r="D9" s="18"/>
      <c r="E9" s="18"/>
      <c r="F9" s="18"/>
      <c r="G9" s="18"/>
      <c r="H9" s="18"/>
      <c r="I9" s="18"/>
      <c r="J9" s="18"/>
      <c r="K9" s="18"/>
      <c r="L9" s="58"/>
      <c r="M9" s="88" t="s">
        <v>14</v>
      </c>
      <c r="N9" s="89">
        <v>13.405765407554673</v>
      </c>
      <c r="O9" s="89">
        <v>19.018820410868127</v>
      </c>
      <c r="P9" s="89">
        <f t="shared" si="0"/>
        <v>-2.4153744201457923</v>
      </c>
      <c r="Q9" s="89">
        <f t="shared" si="0"/>
        <v>-4.570576540755467</v>
      </c>
      <c r="R9" s="89">
        <v>39.800000000000004</v>
      </c>
      <c r="S9" s="90">
        <f t="shared" si="1"/>
        <v>32.424585818422798</v>
      </c>
      <c r="T9" s="89">
        <v>2.4153744201457923</v>
      </c>
      <c r="U9" s="89">
        <v>4.570576540755467</v>
      </c>
      <c r="V9" s="88" t="s">
        <v>14</v>
      </c>
      <c r="W9" s="89">
        <v>17.056469807564696</v>
      </c>
      <c r="X9" s="89">
        <v>22.635169210351695</v>
      </c>
      <c r="Y9" s="89">
        <f t="shared" si="2"/>
        <v>-3.0905773059057728</v>
      </c>
      <c r="Z9" s="89">
        <f t="shared" si="2"/>
        <v>-5.2177173191771731</v>
      </c>
      <c r="AA9" s="89">
        <v>48.699999999999996</v>
      </c>
      <c r="AB9" s="90">
        <f t="shared" si="3"/>
        <v>39.691639017916387</v>
      </c>
      <c r="AC9" s="89">
        <v>3.0905773059057728</v>
      </c>
      <c r="AD9" s="89">
        <v>5.2177173191771731</v>
      </c>
      <c r="AE9" s="87"/>
    </row>
    <row r="10" spans="1:31" ht="15.95" customHeight="1">
      <c r="A10" s="52"/>
      <c r="B10" s="18"/>
      <c r="C10" s="18"/>
      <c r="D10" s="18"/>
      <c r="E10" s="18"/>
      <c r="F10" s="18"/>
      <c r="G10" s="18"/>
      <c r="H10" s="18"/>
      <c r="I10" s="18"/>
      <c r="J10" s="18"/>
      <c r="K10" s="18"/>
      <c r="L10" s="58"/>
      <c r="M10" s="88" t="s">
        <v>7</v>
      </c>
      <c r="N10" s="89">
        <v>14.891356783919596</v>
      </c>
      <c r="O10" s="89">
        <v>16.884824120603017</v>
      </c>
      <c r="P10" s="89">
        <f t="shared" si="0"/>
        <v>-1.9696482412060301</v>
      </c>
      <c r="Q10" s="89">
        <f t="shared" si="0"/>
        <v>-3.66251256281407</v>
      </c>
      <c r="R10" s="89">
        <v>37.1</v>
      </c>
      <c r="S10" s="90">
        <f t="shared" si="1"/>
        <v>31.776180904522612</v>
      </c>
      <c r="T10" s="89">
        <v>1.9696482412060301</v>
      </c>
      <c r="U10" s="89">
        <v>3.66251256281407</v>
      </c>
      <c r="V10" s="89" t="s">
        <v>7</v>
      </c>
      <c r="W10" s="89">
        <v>20.010876132930512</v>
      </c>
      <c r="X10" s="89">
        <v>18.663041289023163</v>
      </c>
      <c r="Y10" s="89">
        <f t="shared" si="2"/>
        <v>-3.2514602215508557</v>
      </c>
      <c r="Z10" s="89">
        <f t="shared" si="2"/>
        <v>-4.5881168177240683</v>
      </c>
      <c r="AA10" s="89">
        <v>46</v>
      </c>
      <c r="AB10" s="90">
        <f t="shared" si="3"/>
        <v>38.673917421953675</v>
      </c>
      <c r="AC10" s="89">
        <v>3.2514602215508557</v>
      </c>
      <c r="AD10" s="89">
        <v>4.5881168177240683</v>
      </c>
      <c r="AE10" s="87"/>
    </row>
    <row r="11" spans="1:31" ht="15.95" customHeight="1">
      <c r="A11" s="52"/>
      <c r="B11" s="18"/>
      <c r="C11" s="18"/>
      <c r="D11" s="18"/>
      <c r="E11" s="18"/>
      <c r="F11" s="18"/>
      <c r="G11" s="18"/>
      <c r="H11" s="18"/>
      <c r="I11" s="18"/>
      <c r="J11" s="18"/>
      <c r="K11" s="18"/>
      <c r="L11" s="58"/>
      <c r="M11" s="88" t="s">
        <v>144</v>
      </c>
      <c r="N11" s="89">
        <v>13.530858960763521</v>
      </c>
      <c r="O11" s="89">
        <v>17.918239660657477</v>
      </c>
      <c r="P11" s="89">
        <f t="shared" si="0"/>
        <v>-4.6078472958642624</v>
      </c>
      <c r="Q11" s="89">
        <f t="shared" si="0"/>
        <v>-7.1825026511134675</v>
      </c>
      <c r="R11" s="89">
        <v>43.6</v>
      </c>
      <c r="S11" s="90">
        <f t="shared" si="1"/>
        <v>31.449098621420998</v>
      </c>
      <c r="T11" s="89">
        <v>4.6078472958642624</v>
      </c>
      <c r="U11" s="89">
        <v>7.1825026511134675</v>
      </c>
      <c r="V11" s="89" t="s">
        <v>144</v>
      </c>
      <c r="W11" s="89">
        <v>15.405168776371308</v>
      </c>
      <c r="X11" s="89">
        <v>22.705696202531641</v>
      </c>
      <c r="Y11" s="89">
        <f t="shared" si="2"/>
        <v>-6.075949367088608</v>
      </c>
      <c r="Z11" s="89">
        <f t="shared" si="2"/>
        <v>-7.9611814345991556</v>
      </c>
      <c r="AA11" s="89">
        <v>52.7</v>
      </c>
      <c r="AB11" s="90">
        <f t="shared" si="3"/>
        <v>38.110864978902953</v>
      </c>
      <c r="AC11" s="89">
        <v>6.075949367088608</v>
      </c>
      <c r="AD11" s="89">
        <v>7.9611814345991556</v>
      </c>
      <c r="AE11" s="87"/>
    </row>
    <row r="12" spans="1:31" ht="15.95" customHeight="1">
      <c r="A12" s="52"/>
      <c r="B12" s="18"/>
      <c r="C12" s="18"/>
      <c r="D12" s="18"/>
      <c r="E12" s="18"/>
      <c r="F12" s="18"/>
      <c r="G12" s="18"/>
      <c r="H12" s="18"/>
      <c r="I12" s="18"/>
      <c r="J12" s="18"/>
      <c r="K12" s="18"/>
      <c r="L12" s="58"/>
      <c r="M12" s="88" t="s">
        <v>145</v>
      </c>
      <c r="N12" s="89">
        <v>11.932328482328483</v>
      </c>
      <c r="O12" s="89">
        <v>17.184199584199586</v>
      </c>
      <c r="P12" s="89">
        <f t="shared" si="0"/>
        <v>-6.1147609147609154</v>
      </c>
      <c r="Q12" s="89">
        <f t="shared" si="0"/>
        <v>-4.2731808731808725</v>
      </c>
      <c r="R12" s="89">
        <v>38.699999999999996</v>
      </c>
      <c r="S12" s="90">
        <f t="shared" si="1"/>
        <v>29.116528066528069</v>
      </c>
      <c r="T12" s="89">
        <v>6.1147609147609154</v>
      </c>
      <c r="U12" s="89">
        <v>4.2731808731808725</v>
      </c>
      <c r="V12" s="89" t="s">
        <v>9</v>
      </c>
      <c r="W12" s="89">
        <v>20.890677966101695</v>
      </c>
      <c r="X12" s="89">
        <v>15.933262711864407</v>
      </c>
      <c r="Y12" s="89">
        <f t="shared" si="2"/>
        <v>-5.1989406779661014</v>
      </c>
      <c r="Z12" s="89">
        <f t="shared" si="2"/>
        <v>-5.9618644067796618</v>
      </c>
      <c r="AA12" s="89">
        <v>48.1</v>
      </c>
      <c r="AB12" s="90">
        <f t="shared" si="3"/>
        <v>36.8239406779661</v>
      </c>
      <c r="AC12" s="89">
        <v>5.1989406779661014</v>
      </c>
      <c r="AD12" s="89">
        <v>5.9618644067796618</v>
      </c>
      <c r="AE12" s="87"/>
    </row>
    <row r="13" spans="1:31" ht="15.95" customHeight="1">
      <c r="A13" s="52"/>
      <c r="B13" s="18"/>
      <c r="C13" s="18"/>
      <c r="D13" s="18"/>
      <c r="E13" s="18"/>
      <c r="F13" s="18"/>
      <c r="G13" s="18"/>
      <c r="H13" s="18"/>
      <c r="I13" s="18"/>
      <c r="J13" s="18"/>
      <c r="K13" s="18"/>
      <c r="L13" s="58"/>
      <c r="M13" s="88" t="s">
        <v>52</v>
      </c>
      <c r="N13" s="89">
        <v>13.764064171122994</v>
      </c>
      <c r="O13" s="89">
        <v>14.970909090909087</v>
      </c>
      <c r="P13" s="89">
        <f t="shared" si="0"/>
        <v>-5.1131550802139039</v>
      </c>
      <c r="Q13" s="89">
        <f t="shared" si="0"/>
        <v>-3.9532620320855618</v>
      </c>
      <c r="R13" s="89">
        <v>37.6</v>
      </c>
      <c r="S13" s="90">
        <f t="shared" si="1"/>
        <v>28.734973262032081</v>
      </c>
      <c r="T13" s="89">
        <v>5.1131550802139039</v>
      </c>
      <c r="U13" s="89">
        <v>3.9532620320855618</v>
      </c>
      <c r="V13" s="89" t="s">
        <v>145</v>
      </c>
      <c r="W13" s="89">
        <v>15.585077720207252</v>
      </c>
      <c r="X13" s="89">
        <v>18.787564766839377</v>
      </c>
      <c r="Y13" s="89">
        <f t="shared" si="2"/>
        <v>-7.7446632124352339</v>
      </c>
      <c r="Z13" s="89">
        <f t="shared" si="2"/>
        <v>-5.091398963730569</v>
      </c>
      <c r="AA13" s="89">
        <v>45.7</v>
      </c>
      <c r="AB13" s="90">
        <f t="shared" si="3"/>
        <v>34.372642487046633</v>
      </c>
      <c r="AC13" s="89">
        <v>7.7446632124352339</v>
      </c>
      <c r="AD13" s="89">
        <v>5.091398963730569</v>
      </c>
      <c r="AE13" s="87"/>
    </row>
    <row r="14" spans="1:31" ht="15.95" customHeight="1">
      <c r="A14" s="52"/>
      <c r="B14" s="18"/>
      <c r="C14" s="18"/>
      <c r="D14" s="18"/>
      <c r="E14" s="18"/>
      <c r="F14" s="18"/>
      <c r="G14" s="18"/>
      <c r="H14" s="18"/>
      <c r="I14" s="18"/>
      <c r="J14" s="18"/>
      <c r="K14" s="18"/>
      <c r="L14" s="58"/>
      <c r="M14" s="88" t="s">
        <v>30</v>
      </c>
      <c r="N14" s="89">
        <v>13.417207792207792</v>
      </c>
      <c r="O14" s="89">
        <v>15.047619047619046</v>
      </c>
      <c r="P14" s="89">
        <f t="shared" si="0"/>
        <v>-5.0857142857142854</v>
      </c>
      <c r="Q14" s="89">
        <f t="shared" si="0"/>
        <v>-7.7483766233766236</v>
      </c>
      <c r="R14" s="89">
        <v>41.5</v>
      </c>
      <c r="S14" s="90">
        <f t="shared" si="1"/>
        <v>28.464826839826838</v>
      </c>
      <c r="T14" s="89">
        <v>5.0857142857142854</v>
      </c>
      <c r="U14" s="89">
        <v>7.7483766233766236</v>
      </c>
      <c r="V14" s="89" t="s">
        <v>23</v>
      </c>
      <c r="W14" s="89">
        <v>15.008589607635203</v>
      </c>
      <c r="X14" s="89">
        <v>18.301590668080596</v>
      </c>
      <c r="Y14" s="89">
        <f t="shared" si="2"/>
        <v>-3.8658536585365852</v>
      </c>
      <c r="Z14" s="89">
        <f t="shared" si="2"/>
        <v>-5.2101802757158007</v>
      </c>
      <c r="AA14" s="89">
        <v>44.6</v>
      </c>
      <c r="AB14" s="90">
        <f t="shared" si="3"/>
        <v>33.310180275715801</v>
      </c>
      <c r="AC14" s="89">
        <v>3.8658536585365852</v>
      </c>
      <c r="AD14" s="89">
        <v>5.2101802757158007</v>
      </c>
      <c r="AE14" s="87"/>
    </row>
    <row r="15" spans="1:31" ht="15.95" customHeight="1">
      <c r="A15" s="52"/>
      <c r="B15" s="18"/>
      <c r="C15" s="18"/>
      <c r="D15" s="18"/>
      <c r="E15" s="18"/>
      <c r="F15" s="18"/>
      <c r="G15" s="18"/>
      <c r="H15" s="18"/>
      <c r="I15" s="18"/>
      <c r="J15" s="18"/>
      <c r="K15" s="18"/>
      <c r="L15" s="58"/>
      <c r="M15" s="88" t="s">
        <v>23</v>
      </c>
      <c r="N15" s="89">
        <v>11.725477707006371</v>
      </c>
      <c r="O15" s="89">
        <v>15.635668789808916</v>
      </c>
      <c r="P15" s="89">
        <f t="shared" si="0"/>
        <v>-3.6624203821656049</v>
      </c>
      <c r="Q15" s="89">
        <f t="shared" si="0"/>
        <v>-5.3075371549893839</v>
      </c>
      <c r="R15" s="89">
        <v>37.6</v>
      </c>
      <c r="S15" s="90">
        <f t="shared" si="1"/>
        <v>27.361146496815287</v>
      </c>
      <c r="T15" s="89">
        <v>3.6624203821656049</v>
      </c>
      <c r="U15" s="89">
        <v>5.3075371549893839</v>
      </c>
      <c r="V15" s="89" t="s">
        <v>22</v>
      </c>
      <c r="W15" s="89">
        <v>12.015645161290321</v>
      </c>
      <c r="X15" s="89">
        <v>20.380645161290325</v>
      </c>
      <c r="Y15" s="89">
        <f t="shared" si="2"/>
        <v>-4.1190860215053773</v>
      </c>
      <c r="Z15" s="89">
        <f t="shared" si="2"/>
        <v>-6.1816397849462366</v>
      </c>
      <c r="AA15" s="89">
        <v>43</v>
      </c>
      <c r="AB15" s="90">
        <f t="shared" si="3"/>
        <v>32.396290322580647</v>
      </c>
      <c r="AC15" s="89">
        <v>4.1190860215053773</v>
      </c>
      <c r="AD15" s="89">
        <v>6.1816397849462366</v>
      </c>
      <c r="AE15" s="87"/>
    </row>
    <row r="16" spans="1:31" ht="15.95" customHeight="1">
      <c r="A16" s="52"/>
      <c r="B16" s="18"/>
      <c r="C16" s="18"/>
      <c r="D16" s="18"/>
      <c r="E16" s="18"/>
      <c r="F16" s="18"/>
      <c r="G16" s="18"/>
      <c r="H16" s="18"/>
      <c r="I16" s="18"/>
      <c r="J16" s="18"/>
      <c r="K16" s="18"/>
      <c r="L16" s="58"/>
      <c r="M16" s="88" t="s">
        <v>146</v>
      </c>
      <c r="N16" s="89">
        <v>13.316348195329086</v>
      </c>
      <c r="O16" s="89">
        <v>13.675159235668788</v>
      </c>
      <c r="P16" s="89">
        <f t="shared" si="0"/>
        <v>-4.1579617834394904</v>
      </c>
      <c r="Q16" s="89">
        <f t="shared" si="0"/>
        <v>-6.2515923566878975</v>
      </c>
      <c r="R16" s="89">
        <v>37</v>
      </c>
      <c r="S16" s="90">
        <f t="shared" si="1"/>
        <v>26.991507430997874</v>
      </c>
      <c r="T16" s="89">
        <v>4.1579617834394904</v>
      </c>
      <c r="U16" s="89">
        <v>6.2515923566878975</v>
      </c>
      <c r="V16" s="89" t="s">
        <v>12</v>
      </c>
      <c r="W16" s="89">
        <v>8.254405392392874</v>
      </c>
      <c r="X16" s="89">
        <v>23.532402503610978</v>
      </c>
      <c r="Y16" s="89">
        <f t="shared" si="2"/>
        <v>-6.4564275397207505</v>
      </c>
      <c r="Z16" s="89">
        <f t="shared" si="2"/>
        <v>-5.1859412614347606</v>
      </c>
      <c r="AA16" s="89">
        <v>44.4</v>
      </c>
      <c r="AB16" s="90">
        <f t="shared" si="3"/>
        <v>31.78680789600385</v>
      </c>
      <c r="AC16" s="89">
        <v>6.4564275397207505</v>
      </c>
      <c r="AD16" s="89">
        <v>5.1859412614347606</v>
      </c>
      <c r="AE16" s="87"/>
    </row>
    <row r="17" spans="1:31" ht="15.95" customHeight="1">
      <c r="A17" s="52"/>
      <c r="B17" s="18"/>
      <c r="C17" s="18"/>
      <c r="D17" s="18"/>
      <c r="E17" s="18"/>
      <c r="F17" s="18"/>
      <c r="G17" s="18"/>
      <c r="H17" s="18"/>
      <c r="I17" s="18"/>
      <c r="J17" s="18"/>
      <c r="K17" s="18"/>
      <c r="L17" s="58"/>
      <c r="M17" s="88" t="s">
        <v>24</v>
      </c>
      <c r="N17" s="89">
        <v>8.7204678362573098</v>
      </c>
      <c r="O17" s="89">
        <v>18.046095631234945</v>
      </c>
      <c r="P17" s="89">
        <f t="shared" si="0"/>
        <v>-3.3594771241830066</v>
      </c>
      <c r="Q17" s="89">
        <f t="shared" si="0"/>
        <v>-4.4429308565531471</v>
      </c>
      <c r="R17" s="89">
        <v>34.799999999999997</v>
      </c>
      <c r="S17" s="90">
        <f t="shared" si="1"/>
        <v>26.766563467492254</v>
      </c>
      <c r="T17" s="89">
        <v>3.3594771241830066</v>
      </c>
      <c r="U17" s="89">
        <v>4.4429308565531471</v>
      </c>
      <c r="V17" s="89" t="s">
        <v>52</v>
      </c>
      <c r="W17" s="89">
        <v>15.390410958904111</v>
      </c>
      <c r="X17" s="89">
        <v>16.315068493150687</v>
      </c>
      <c r="Y17" s="89">
        <f t="shared" si="2"/>
        <v>-6.9395152792413084</v>
      </c>
      <c r="Z17" s="89">
        <f t="shared" si="2"/>
        <v>-5.0528977871443619</v>
      </c>
      <c r="AA17" s="89">
        <v>43.6</v>
      </c>
      <c r="AB17" s="90">
        <f t="shared" si="3"/>
        <v>31.705479452054796</v>
      </c>
      <c r="AC17" s="89">
        <v>6.9395152792413084</v>
      </c>
      <c r="AD17" s="89">
        <v>5.0528977871443619</v>
      </c>
      <c r="AE17" s="87"/>
    </row>
    <row r="18" spans="1:31" ht="15.95" customHeight="1">
      <c r="A18" s="52"/>
      <c r="B18" s="18"/>
      <c r="C18" s="18"/>
      <c r="D18" s="18"/>
      <c r="E18" s="18"/>
      <c r="F18" s="18"/>
      <c r="G18" s="18"/>
      <c r="H18" s="18"/>
      <c r="I18" s="18"/>
      <c r="J18" s="18"/>
      <c r="K18" s="18"/>
      <c r="L18" s="58"/>
      <c r="M18" s="88" t="s">
        <v>9</v>
      </c>
      <c r="N18" s="89">
        <v>13.7163655685441</v>
      </c>
      <c r="O18" s="89">
        <v>11.890541976620616</v>
      </c>
      <c r="P18" s="89">
        <f t="shared" si="0"/>
        <v>-3.5026567481402768</v>
      </c>
      <c r="Q18" s="89">
        <f t="shared" si="0"/>
        <v>-4.6852284803400641</v>
      </c>
      <c r="R18" s="89">
        <v>34</v>
      </c>
      <c r="S18" s="90">
        <f t="shared" si="1"/>
        <v>25.606907545164717</v>
      </c>
      <c r="T18" s="89">
        <v>3.5026567481402768</v>
      </c>
      <c r="U18" s="89">
        <v>4.6852284803400641</v>
      </c>
      <c r="V18" s="89" t="s">
        <v>146</v>
      </c>
      <c r="W18" s="89">
        <v>15.851851851851853</v>
      </c>
      <c r="X18" s="89">
        <v>15.353650793650791</v>
      </c>
      <c r="Y18" s="89">
        <f t="shared" si="2"/>
        <v>-4.8761904761904766</v>
      </c>
      <c r="Z18" s="89">
        <f t="shared" si="2"/>
        <v>-6.4114285714285719</v>
      </c>
      <c r="AA18" s="89">
        <v>41.9</v>
      </c>
      <c r="AB18" s="90">
        <f t="shared" si="3"/>
        <v>31.205502645502644</v>
      </c>
      <c r="AC18" s="89">
        <v>4.8761904761904766</v>
      </c>
      <c r="AD18" s="89">
        <v>6.4114285714285719</v>
      </c>
      <c r="AE18" s="87"/>
    </row>
    <row r="19" spans="1:31" ht="15.95" customHeight="1">
      <c r="A19" s="52"/>
      <c r="B19" s="18"/>
      <c r="C19" s="18"/>
      <c r="D19" s="18"/>
      <c r="E19" s="18"/>
      <c r="F19" s="18"/>
      <c r="G19" s="18"/>
      <c r="H19" s="18"/>
      <c r="I19" s="18"/>
      <c r="J19" s="18"/>
      <c r="K19" s="18"/>
      <c r="L19" s="58"/>
      <c r="M19" s="87" t="s">
        <v>27</v>
      </c>
      <c r="N19" s="92">
        <v>10.064138831253137</v>
      </c>
      <c r="O19" s="92">
        <v>15.477784207766151</v>
      </c>
      <c r="P19" s="92">
        <f>T19*-1</f>
        <v>-3.5468852354299703</v>
      </c>
      <c r="Q19" s="92">
        <f>U19*-1</f>
        <v>-5.0182082524128608</v>
      </c>
      <c r="R19" s="92">
        <v>34.008695652173905</v>
      </c>
      <c r="S19" s="93">
        <f>N19+O19</f>
        <v>25.541923039019288</v>
      </c>
      <c r="T19" s="92">
        <v>3.5468852354299703</v>
      </c>
      <c r="U19" s="92">
        <v>5.0182082524128608</v>
      </c>
      <c r="V19" s="89" t="s">
        <v>25</v>
      </c>
      <c r="W19" s="89">
        <v>9.1092687950566429</v>
      </c>
      <c r="X19" s="89">
        <v>21.944696189495367</v>
      </c>
      <c r="Y19" s="89">
        <f t="shared" si="2"/>
        <v>-6.6171987641606584</v>
      </c>
      <c r="Z19" s="89">
        <f t="shared" si="2"/>
        <v>-6.0716786817713686</v>
      </c>
      <c r="AA19" s="89">
        <v>44.3</v>
      </c>
      <c r="AB19" s="90">
        <f t="shared" si="3"/>
        <v>31.05396498455201</v>
      </c>
      <c r="AC19" s="89">
        <v>6.6171987641606584</v>
      </c>
      <c r="AD19" s="89">
        <v>6.0716786817713686</v>
      </c>
      <c r="AE19" s="87"/>
    </row>
    <row r="20" spans="1:31" ht="15.95" customHeight="1">
      <c r="A20" s="52"/>
      <c r="B20" s="18"/>
      <c r="C20" s="18"/>
      <c r="D20" s="18"/>
      <c r="E20" s="18"/>
      <c r="F20" s="18"/>
      <c r="G20" s="18"/>
      <c r="H20" s="18"/>
      <c r="I20" s="18"/>
      <c r="J20" s="18"/>
      <c r="K20" s="18"/>
      <c r="L20" s="58"/>
      <c r="M20" s="88" t="s">
        <v>147</v>
      </c>
      <c r="N20" s="89">
        <v>7.2727361246348581</v>
      </c>
      <c r="O20" s="89">
        <v>16.961148977604672</v>
      </c>
      <c r="P20" s="89">
        <f t="shared" ref="P20:Q39" si="4">T20*-1</f>
        <v>-3.3143135345666987</v>
      </c>
      <c r="Q20" s="89">
        <f t="shared" si="4"/>
        <v>-5.2315481986368058</v>
      </c>
      <c r="R20" s="89">
        <v>32</v>
      </c>
      <c r="S20" s="90">
        <f t="shared" ref="S20:S39" si="5">N20+O20</f>
        <v>24.23388510223953</v>
      </c>
      <c r="T20" s="89">
        <v>3.3143135345666987</v>
      </c>
      <c r="U20" s="89">
        <v>5.2315481986368058</v>
      </c>
      <c r="V20" s="92" t="s">
        <v>27</v>
      </c>
      <c r="W20" s="92">
        <v>12.702157423101241</v>
      </c>
      <c r="X20" s="92">
        <v>18.154520169708611</v>
      </c>
      <c r="Y20" s="92">
        <f>AC20*-1</f>
        <v>-5.2109601342998211</v>
      </c>
      <c r="Z20" s="92">
        <f>AD20*-1</f>
        <v>-5.7290699668005507</v>
      </c>
      <c r="AA20" s="92">
        <v>41.9</v>
      </c>
      <c r="AB20" s="93">
        <f>W20+X20</f>
        <v>30.856677592809852</v>
      </c>
      <c r="AC20" s="92">
        <v>5.2109601342998211</v>
      </c>
      <c r="AD20" s="92">
        <v>5.7290699668005507</v>
      </c>
      <c r="AE20" s="87"/>
    </row>
    <row r="21" spans="1:31" ht="15.95" customHeight="1">
      <c r="A21" s="52"/>
      <c r="B21" s="18"/>
      <c r="C21" s="18"/>
      <c r="D21" s="18"/>
      <c r="E21" s="18"/>
      <c r="F21" s="18"/>
      <c r="G21" s="18"/>
      <c r="H21" s="18"/>
      <c r="I21" s="18"/>
      <c r="J21" s="18"/>
      <c r="K21" s="18"/>
      <c r="L21" s="58"/>
      <c r="M21" s="88" t="s">
        <v>37</v>
      </c>
      <c r="N21" s="89">
        <v>5.9665236051502157</v>
      </c>
      <c r="O21" s="89">
        <v>17.292167381974249</v>
      </c>
      <c r="P21" s="89">
        <f t="shared" si="4"/>
        <v>-4.8988197424892705</v>
      </c>
      <c r="Q21" s="89">
        <f t="shared" si="4"/>
        <v>-7.3143776824034337</v>
      </c>
      <c r="R21" s="89">
        <v>35.499999999999993</v>
      </c>
      <c r="S21" s="90">
        <f t="shared" si="5"/>
        <v>23.258690987124464</v>
      </c>
      <c r="T21" s="89">
        <v>4.8988197424892705</v>
      </c>
      <c r="U21" s="89">
        <v>7.3143776824034337</v>
      </c>
      <c r="V21" s="89" t="s">
        <v>30</v>
      </c>
      <c r="W21" s="89">
        <v>14.322510822510823</v>
      </c>
      <c r="X21" s="89">
        <v>16.227272727272727</v>
      </c>
      <c r="Y21" s="89">
        <f t="shared" ref="Y21:Z39" si="6">AC21*-1</f>
        <v>-5.3367965367965366</v>
      </c>
      <c r="Z21" s="89">
        <f t="shared" si="6"/>
        <v>-7.1201298701298699</v>
      </c>
      <c r="AA21" s="89">
        <v>43.4</v>
      </c>
      <c r="AB21" s="90">
        <f t="shared" ref="AB21:AB39" si="7">W21+X21</f>
        <v>30.549783549783548</v>
      </c>
      <c r="AC21" s="89">
        <v>5.3367965367965366</v>
      </c>
      <c r="AD21" s="89">
        <v>7.1201298701298699</v>
      </c>
      <c r="AE21" s="87"/>
    </row>
    <row r="22" spans="1:31" ht="15.95" customHeight="1">
      <c r="A22" s="59"/>
      <c r="B22" s="18"/>
      <c r="C22" s="18"/>
      <c r="D22" s="18"/>
      <c r="E22" s="18"/>
      <c r="F22" s="18"/>
      <c r="G22" s="18"/>
      <c r="H22" s="18"/>
      <c r="I22" s="18"/>
      <c r="J22" s="18"/>
      <c r="K22" s="18"/>
      <c r="L22" s="58"/>
      <c r="M22" s="88" t="s">
        <v>28</v>
      </c>
      <c r="N22" s="89">
        <v>8.6757111597374177</v>
      </c>
      <c r="O22" s="89">
        <v>14.367177242888404</v>
      </c>
      <c r="P22" s="89">
        <f t="shared" si="4"/>
        <v>-3.0850109409190369</v>
      </c>
      <c r="Q22" s="89">
        <f t="shared" si="4"/>
        <v>-7.3672866520787732</v>
      </c>
      <c r="R22" s="89">
        <v>32.699999999999996</v>
      </c>
      <c r="S22" s="90">
        <f t="shared" si="5"/>
        <v>23.04288840262582</v>
      </c>
      <c r="T22" s="89">
        <v>3.0850109409190369</v>
      </c>
      <c r="U22" s="89">
        <v>7.3672866520787732</v>
      </c>
      <c r="V22" s="89" t="s">
        <v>147</v>
      </c>
      <c r="W22" s="89">
        <v>9.0017374517374513</v>
      </c>
      <c r="X22" s="89">
        <v>20.274131274131275</v>
      </c>
      <c r="Y22" s="89">
        <f t="shared" si="6"/>
        <v>-4.9540540540540539</v>
      </c>
      <c r="Z22" s="89">
        <f t="shared" si="6"/>
        <v>-7.0332046332046332</v>
      </c>
      <c r="AA22" s="89">
        <v>40.5</v>
      </c>
      <c r="AB22" s="90">
        <f t="shared" si="7"/>
        <v>29.275868725868726</v>
      </c>
      <c r="AC22" s="89">
        <v>4.9540540540540539</v>
      </c>
      <c r="AD22" s="89">
        <v>7.0332046332046332</v>
      </c>
      <c r="AE22" s="87"/>
    </row>
    <row r="23" spans="1:31" ht="15.95" customHeight="1">
      <c r="A23" s="161" t="s">
        <v>148</v>
      </c>
      <c r="B23" s="162"/>
      <c r="C23" s="162"/>
      <c r="D23" s="162"/>
      <c r="E23" s="162"/>
      <c r="F23" s="162"/>
      <c r="G23" s="162"/>
      <c r="H23" s="162"/>
      <c r="I23" s="162"/>
      <c r="J23" s="162"/>
      <c r="K23" s="162"/>
      <c r="L23" s="163"/>
      <c r="M23" s="88" t="s">
        <v>22</v>
      </c>
      <c r="N23" s="89">
        <v>7.7293704404215067</v>
      </c>
      <c r="O23" s="89">
        <v>15.267657389894623</v>
      </c>
      <c r="P23" s="89">
        <f t="shared" si="4"/>
        <v>-2.7391515806538775</v>
      </c>
      <c r="Q23" s="89">
        <f t="shared" si="4"/>
        <v>-5.0717103485544444</v>
      </c>
      <c r="R23" s="89">
        <v>30.600000000000005</v>
      </c>
      <c r="S23" s="90">
        <f t="shared" si="5"/>
        <v>22.997027830316128</v>
      </c>
      <c r="T23" s="89">
        <v>2.7391515806538775</v>
      </c>
      <c r="U23" s="89">
        <v>5.0717103485544444</v>
      </c>
      <c r="V23" s="89" t="s">
        <v>28</v>
      </c>
      <c r="W23" s="89">
        <v>11.517741935483873</v>
      </c>
      <c r="X23" s="89">
        <v>16.68</v>
      </c>
      <c r="Y23" s="89">
        <f t="shared" si="6"/>
        <v>-5.9979569892473128</v>
      </c>
      <c r="Z23" s="89">
        <f t="shared" si="6"/>
        <v>-8.841720430107527</v>
      </c>
      <c r="AA23" s="89">
        <v>42.699999999999996</v>
      </c>
      <c r="AB23" s="90">
        <f t="shared" si="7"/>
        <v>28.197741935483872</v>
      </c>
      <c r="AC23" s="89">
        <v>5.9979569892473128</v>
      </c>
      <c r="AD23" s="89">
        <v>8.841720430107527</v>
      </c>
      <c r="AE23" s="87"/>
    </row>
    <row r="24" spans="1:31" ht="15.95" customHeight="1">
      <c r="A24" s="94"/>
      <c r="B24" s="18"/>
      <c r="C24" s="18"/>
      <c r="D24" s="18"/>
      <c r="E24" s="18"/>
      <c r="F24" s="18"/>
      <c r="G24" s="18"/>
      <c r="H24" s="18"/>
      <c r="I24" s="18"/>
      <c r="J24" s="18"/>
      <c r="K24" s="18"/>
      <c r="L24" s="58"/>
      <c r="M24" s="88" t="s">
        <v>12</v>
      </c>
      <c r="N24" s="89">
        <v>5.2358554216867459</v>
      </c>
      <c r="O24" s="89">
        <v>17.561156626506026</v>
      </c>
      <c r="P24" s="89">
        <f t="shared" si="4"/>
        <v>-3.5662650602409638</v>
      </c>
      <c r="Q24" s="89">
        <f t="shared" si="4"/>
        <v>-4.6141686746987949</v>
      </c>
      <c r="R24" s="89">
        <v>31.1</v>
      </c>
      <c r="S24" s="90">
        <f t="shared" si="5"/>
        <v>22.797012048192773</v>
      </c>
      <c r="T24" s="89">
        <v>3.5662650602409638</v>
      </c>
      <c r="U24" s="89">
        <v>4.6141686746987949</v>
      </c>
      <c r="V24" s="89" t="s">
        <v>24</v>
      </c>
      <c r="W24" s="89">
        <v>9.5439752832131823</v>
      </c>
      <c r="X24" s="89">
        <v>17.478784757981465</v>
      </c>
      <c r="Y24" s="89">
        <f t="shared" si="6"/>
        <v>-4.4469618949536569</v>
      </c>
      <c r="Z24" s="89">
        <f t="shared" si="6"/>
        <v>-3.9794026776519056</v>
      </c>
      <c r="AA24" s="89">
        <v>36.199999999999996</v>
      </c>
      <c r="AB24" s="90">
        <f t="shared" si="7"/>
        <v>27.022760041194648</v>
      </c>
      <c r="AC24" s="89">
        <v>4.4469618949536569</v>
      </c>
      <c r="AD24" s="89">
        <v>3.9794026776519056</v>
      </c>
      <c r="AE24" s="87"/>
    </row>
    <row r="25" spans="1:31" ht="15.95" customHeight="1">
      <c r="A25" s="52"/>
      <c r="B25" s="18"/>
      <c r="C25" s="18"/>
      <c r="D25" s="18"/>
      <c r="E25" s="18"/>
      <c r="F25" s="18"/>
      <c r="G25" s="18"/>
      <c r="H25" s="18"/>
      <c r="I25" s="18"/>
      <c r="J25" s="18"/>
      <c r="K25" s="18"/>
      <c r="L25" s="58"/>
      <c r="M25" s="88" t="s">
        <v>25</v>
      </c>
      <c r="N25" s="89">
        <v>6.1150627615062767</v>
      </c>
      <c r="O25" s="89">
        <v>16.486610878661086</v>
      </c>
      <c r="P25" s="89">
        <f t="shared" si="4"/>
        <v>-4.3531380753138071</v>
      </c>
      <c r="Q25" s="89">
        <f t="shared" si="4"/>
        <v>-5.113389121338912</v>
      </c>
      <c r="R25" s="89">
        <v>32.300000000000004</v>
      </c>
      <c r="S25" s="90">
        <f t="shared" si="5"/>
        <v>22.601673640167363</v>
      </c>
      <c r="T25" s="89">
        <v>4.3531380753138071</v>
      </c>
      <c r="U25" s="89">
        <v>5.113389121338912</v>
      </c>
      <c r="V25" s="89" t="s">
        <v>39</v>
      </c>
      <c r="W25" s="89">
        <v>10.240988671472699</v>
      </c>
      <c r="X25" s="89">
        <v>16.496498455200825</v>
      </c>
      <c r="Y25" s="89">
        <f t="shared" si="6"/>
        <v>-6.3075180226570549</v>
      </c>
      <c r="Z25" s="89">
        <f t="shared" si="6"/>
        <v>-7.0290422245108131</v>
      </c>
      <c r="AA25" s="89">
        <v>39.700000000000003</v>
      </c>
      <c r="AB25" s="90">
        <f t="shared" si="7"/>
        <v>26.737487126673525</v>
      </c>
      <c r="AC25" s="89">
        <v>6.3075180226570549</v>
      </c>
      <c r="AD25" s="89">
        <v>7.0290422245108131</v>
      </c>
      <c r="AE25" s="87"/>
    </row>
    <row r="26" spans="1:31" ht="15.95" customHeight="1">
      <c r="A26" s="94"/>
      <c r="B26" s="18"/>
      <c r="C26" s="18"/>
      <c r="D26" s="18"/>
      <c r="E26" s="18"/>
      <c r="F26" s="18"/>
      <c r="G26" s="18"/>
      <c r="H26" s="18"/>
      <c r="I26" s="18"/>
      <c r="J26" s="18"/>
      <c r="K26" s="18"/>
      <c r="L26" s="58"/>
      <c r="M26" s="88" t="s">
        <v>39</v>
      </c>
      <c r="N26" s="89">
        <v>7.680753138075314</v>
      </c>
      <c r="O26" s="89">
        <v>12.728033472803347</v>
      </c>
      <c r="P26" s="89">
        <f t="shared" si="4"/>
        <v>-4.2608786610878662</v>
      </c>
      <c r="Q26" s="89">
        <f t="shared" si="4"/>
        <v>-6.0486401673640176</v>
      </c>
      <c r="R26" s="89">
        <v>30.3</v>
      </c>
      <c r="S26" s="90">
        <f t="shared" si="5"/>
        <v>20.408786610878661</v>
      </c>
      <c r="T26" s="89">
        <v>4.2608786610878662</v>
      </c>
      <c r="U26" s="89">
        <v>6.0486401673640176</v>
      </c>
      <c r="V26" s="89" t="s">
        <v>149</v>
      </c>
      <c r="W26" s="89">
        <v>14.880042462845012</v>
      </c>
      <c r="X26" s="89">
        <v>11.215605095541401</v>
      </c>
      <c r="Y26" s="89">
        <f t="shared" si="6"/>
        <v>-7.8601910828025474</v>
      </c>
      <c r="Z26" s="89">
        <f t="shared" si="6"/>
        <v>-7.2645435244161369</v>
      </c>
      <c r="AA26" s="89">
        <v>42.1</v>
      </c>
      <c r="AB26" s="90">
        <f t="shared" si="7"/>
        <v>26.09564755838641</v>
      </c>
      <c r="AC26" s="89">
        <v>7.8601910828025474</v>
      </c>
      <c r="AD26" s="89">
        <v>7.2645435244161369</v>
      </c>
      <c r="AE26" s="87"/>
    </row>
    <row r="27" spans="1:31" ht="15.95" customHeight="1">
      <c r="A27" s="52"/>
      <c r="B27" s="18"/>
      <c r="C27" s="18"/>
      <c r="D27" s="18"/>
      <c r="E27" s="18"/>
      <c r="F27" s="18"/>
      <c r="G27" s="18"/>
      <c r="H27" s="18"/>
      <c r="I27" s="18"/>
      <c r="J27" s="18"/>
      <c r="K27" s="18"/>
      <c r="L27" s="58"/>
      <c r="M27" s="88" t="s">
        <v>29</v>
      </c>
      <c r="N27" s="89">
        <v>6.7086346863468638</v>
      </c>
      <c r="O27" s="89">
        <v>13.180959409594095</v>
      </c>
      <c r="P27" s="89">
        <f t="shared" si="4"/>
        <v>-4.0904797047970485</v>
      </c>
      <c r="Q27" s="89">
        <f t="shared" si="4"/>
        <v>-4.9692988929889301</v>
      </c>
      <c r="R27" s="89">
        <v>28.9</v>
      </c>
      <c r="S27" s="90">
        <f t="shared" si="5"/>
        <v>19.889594095940957</v>
      </c>
      <c r="T27" s="89">
        <v>4.0904797047970485</v>
      </c>
      <c r="U27" s="89">
        <v>4.9692988929889301</v>
      </c>
      <c r="V27" s="89" t="s">
        <v>36</v>
      </c>
      <c r="W27" s="89">
        <v>9.1610169491525415</v>
      </c>
      <c r="X27" s="89">
        <v>16.736440677966101</v>
      </c>
      <c r="Y27" s="89">
        <f t="shared" si="6"/>
        <v>-4.6779661016949152</v>
      </c>
      <c r="Z27" s="89">
        <f t="shared" si="6"/>
        <v>-3.4817796610169491</v>
      </c>
      <c r="AA27" s="89">
        <v>33.4</v>
      </c>
      <c r="AB27" s="90">
        <f t="shared" si="7"/>
        <v>25.897457627118641</v>
      </c>
      <c r="AC27" s="89">
        <v>4.6779661016949152</v>
      </c>
      <c r="AD27" s="89">
        <v>3.4817796610169491</v>
      </c>
      <c r="AE27" s="87"/>
    </row>
    <row r="28" spans="1:31" ht="15.95" customHeight="1">
      <c r="A28" s="94"/>
      <c r="B28" s="95"/>
      <c r="C28" s="95"/>
      <c r="D28" s="95"/>
      <c r="E28" s="95"/>
      <c r="F28" s="95"/>
      <c r="G28" s="18"/>
      <c r="H28" s="18"/>
      <c r="I28" s="18"/>
      <c r="J28" s="18"/>
      <c r="K28" s="18"/>
      <c r="L28" s="58"/>
      <c r="M28" s="88" t="s">
        <v>41</v>
      </c>
      <c r="N28" s="89">
        <v>8.4904808635917561</v>
      </c>
      <c r="O28" s="89">
        <v>10.105691854759568</v>
      </c>
      <c r="P28" s="89">
        <f t="shared" si="4"/>
        <v>-3.0717369970559374</v>
      </c>
      <c r="Q28" s="89">
        <f t="shared" si="4"/>
        <v>-3.0736015701668302</v>
      </c>
      <c r="R28" s="89">
        <v>25.4</v>
      </c>
      <c r="S28" s="90">
        <f t="shared" si="5"/>
        <v>18.596172718351326</v>
      </c>
      <c r="T28" s="89">
        <v>3.0717369970559374</v>
      </c>
      <c r="U28" s="89">
        <v>3.0736015701668302</v>
      </c>
      <c r="V28" s="89" t="s">
        <v>33</v>
      </c>
      <c r="W28" s="89">
        <v>6.745322245322245</v>
      </c>
      <c r="X28" s="89">
        <v>19.02952182952183</v>
      </c>
      <c r="Y28" s="89">
        <f t="shared" si="6"/>
        <v>-4.9287941787941794</v>
      </c>
      <c r="Z28" s="89">
        <f t="shared" si="6"/>
        <v>-5.8212058212058215</v>
      </c>
      <c r="AA28" s="89">
        <v>37.6</v>
      </c>
      <c r="AB28" s="90">
        <f t="shared" si="7"/>
        <v>25.774844074844076</v>
      </c>
      <c r="AC28" s="89">
        <v>4.9287941787941794</v>
      </c>
      <c r="AD28" s="89">
        <v>5.8212058212058215</v>
      </c>
      <c r="AE28" s="87"/>
    </row>
    <row r="29" spans="1:31" ht="15.95" customHeight="1">
      <c r="A29" s="94"/>
      <c r="B29" s="95"/>
      <c r="C29" s="95"/>
      <c r="D29" s="95"/>
      <c r="E29" s="95"/>
      <c r="F29" s="95"/>
      <c r="G29" s="18"/>
      <c r="H29" s="18"/>
      <c r="I29" s="18"/>
      <c r="J29" s="18"/>
      <c r="K29" s="18"/>
      <c r="L29" s="58"/>
      <c r="M29" s="88" t="s">
        <v>36</v>
      </c>
      <c r="N29" s="89">
        <v>6.900493305144467</v>
      </c>
      <c r="O29" s="89">
        <v>11.579844961240308</v>
      </c>
      <c r="P29" s="89">
        <f t="shared" si="4"/>
        <v>-3.1331923890063424</v>
      </c>
      <c r="Q29" s="89">
        <f t="shared" si="4"/>
        <v>-2.4962649753347428</v>
      </c>
      <c r="R29" s="89">
        <v>23.5</v>
      </c>
      <c r="S29" s="90">
        <f t="shared" si="5"/>
        <v>18.480338266384777</v>
      </c>
      <c r="T29" s="89">
        <v>3.1331923890063424</v>
      </c>
      <c r="U29" s="89">
        <v>2.4962649753347428</v>
      </c>
      <c r="V29" s="89" t="s">
        <v>29</v>
      </c>
      <c r="W29" s="89">
        <v>9.5852855051244514</v>
      </c>
      <c r="X29" s="89">
        <v>15.725402635431918</v>
      </c>
      <c r="Y29" s="89">
        <f t="shared" si="6"/>
        <v>-5.996046852122987</v>
      </c>
      <c r="Z29" s="89">
        <f t="shared" si="6"/>
        <v>-6.8606881405563689</v>
      </c>
      <c r="AA29" s="89">
        <v>38.4</v>
      </c>
      <c r="AB29" s="90">
        <f t="shared" si="7"/>
        <v>25.310688140556369</v>
      </c>
      <c r="AC29" s="89">
        <v>5.996046852122987</v>
      </c>
      <c r="AD29" s="89">
        <v>6.8606881405563689</v>
      </c>
      <c r="AE29" s="87"/>
    </row>
    <row r="30" spans="1:31" ht="15.95" customHeight="1">
      <c r="A30" s="94"/>
      <c r="B30" s="95"/>
      <c r="C30" s="95"/>
      <c r="D30" s="95"/>
      <c r="E30" s="95"/>
      <c r="F30" s="95"/>
      <c r="G30" s="18"/>
      <c r="H30" s="18"/>
      <c r="I30" s="18"/>
      <c r="J30" s="18"/>
      <c r="K30" s="18"/>
      <c r="L30" s="58"/>
      <c r="M30" s="88" t="s">
        <v>149</v>
      </c>
      <c r="N30" s="89">
        <v>10.225269978401727</v>
      </c>
      <c r="O30" s="89">
        <v>8.1873650107991356</v>
      </c>
      <c r="P30" s="89">
        <f t="shared" si="4"/>
        <v>-5.6110151187904966</v>
      </c>
      <c r="Q30" s="89">
        <f t="shared" si="4"/>
        <v>-6.2144708423326138</v>
      </c>
      <c r="R30" s="89">
        <v>30.599999999999998</v>
      </c>
      <c r="S30" s="90">
        <f t="shared" si="5"/>
        <v>18.412634989200861</v>
      </c>
      <c r="T30" s="89">
        <v>5.6110151187904966</v>
      </c>
      <c r="U30" s="89">
        <v>6.2144708423326138</v>
      </c>
      <c r="V30" s="89" t="s">
        <v>37</v>
      </c>
      <c r="W30" s="89">
        <v>6.972601279317697</v>
      </c>
      <c r="X30" s="89">
        <v>17.489339019189767</v>
      </c>
      <c r="Y30" s="89">
        <f t="shared" si="6"/>
        <v>-8.2515991471215351</v>
      </c>
      <c r="Z30" s="89">
        <f t="shared" si="6"/>
        <v>-6.3812366737739863</v>
      </c>
      <c r="AA30" s="89">
        <v>39.1</v>
      </c>
      <c r="AB30" s="90">
        <f t="shared" si="7"/>
        <v>24.461940298507464</v>
      </c>
      <c r="AC30" s="89">
        <v>8.2515991471215351</v>
      </c>
      <c r="AD30" s="89">
        <v>6.3812366737739863</v>
      </c>
      <c r="AE30" s="87"/>
    </row>
    <row r="31" spans="1:31" ht="15.95" customHeight="1">
      <c r="A31" s="94"/>
      <c r="B31" s="95"/>
      <c r="C31" s="95"/>
      <c r="D31" s="95"/>
      <c r="E31" s="95"/>
      <c r="F31" s="95"/>
      <c r="G31" s="18"/>
      <c r="H31" s="18"/>
      <c r="I31" s="18"/>
      <c r="J31" s="18"/>
      <c r="K31" s="18"/>
      <c r="L31" s="58"/>
      <c r="M31" s="88" t="s">
        <v>150</v>
      </c>
      <c r="N31" s="89">
        <v>6.6603108808290168</v>
      </c>
      <c r="O31" s="89">
        <v>11.36321243523316</v>
      </c>
      <c r="P31" s="89">
        <f t="shared" si="4"/>
        <v>-4.239896373056995</v>
      </c>
      <c r="Q31" s="89">
        <f t="shared" si="4"/>
        <v>-4.415233160621761</v>
      </c>
      <c r="R31" s="89">
        <v>26.5</v>
      </c>
      <c r="S31" s="90">
        <f t="shared" si="5"/>
        <v>18.023523316062178</v>
      </c>
      <c r="T31" s="89">
        <v>4.239896373056995</v>
      </c>
      <c r="U31" s="89">
        <v>4.415233160621761</v>
      </c>
      <c r="V31" s="89" t="s">
        <v>35</v>
      </c>
      <c r="W31" s="89">
        <v>9.3497929606625263</v>
      </c>
      <c r="X31" s="89">
        <v>12.085817805383023</v>
      </c>
      <c r="Y31" s="89">
        <f t="shared" si="6"/>
        <v>-5.8936853002070384</v>
      </c>
      <c r="Z31" s="89">
        <f t="shared" si="6"/>
        <v>-7.4114906832298137</v>
      </c>
      <c r="AA31" s="89">
        <v>35.299999999999997</v>
      </c>
      <c r="AB31" s="90">
        <f t="shared" si="7"/>
        <v>21.435610766045549</v>
      </c>
      <c r="AC31" s="89">
        <v>5.8936853002070384</v>
      </c>
      <c r="AD31" s="89">
        <v>7.4114906832298137</v>
      </c>
      <c r="AE31" s="87"/>
    </row>
    <row r="32" spans="1:31" ht="15.95" customHeight="1">
      <c r="A32" s="94"/>
      <c r="B32" s="95"/>
      <c r="C32" s="95"/>
      <c r="D32" s="95"/>
      <c r="E32" s="95"/>
      <c r="F32" s="95"/>
      <c r="G32" s="18"/>
      <c r="H32" s="18"/>
      <c r="I32" s="18"/>
      <c r="J32" s="18"/>
      <c r="K32" s="18"/>
      <c r="L32" s="58"/>
      <c r="M32" s="88" t="s">
        <v>35</v>
      </c>
      <c r="N32" s="89">
        <v>7.1947970863683652</v>
      </c>
      <c r="O32" s="89">
        <v>10.761290322580647</v>
      </c>
      <c r="P32" s="89">
        <f t="shared" si="4"/>
        <v>-3.5712799167533817</v>
      </c>
      <c r="Q32" s="89">
        <f t="shared" si="4"/>
        <v>-5.8957336108220604</v>
      </c>
      <c r="R32" s="89">
        <v>27.800000000000004</v>
      </c>
      <c r="S32" s="90">
        <f t="shared" si="5"/>
        <v>17.956087408949013</v>
      </c>
      <c r="T32" s="89">
        <v>3.5712799167533817</v>
      </c>
      <c r="U32" s="89">
        <v>5.8957336108220604</v>
      </c>
      <c r="V32" s="89" t="s">
        <v>41</v>
      </c>
      <c r="W32" s="89">
        <v>9.788235294117646</v>
      </c>
      <c r="X32" s="89">
        <v>11.097058823529412</v>
      </c>
      <c r="Y32" s="89">
        <f t="shared" si="6"/>
        <v>-5.1952941176470588</v>
      </c>
      <c r="Z32" s="89">
        <f t="shared" si="6"/>
        <v>-3.855294117647059</v>
      </c>
      <c r="AA32" s="89">
        <v>30.5</v>
      </c>
      <c r="AB32" s="90">
        <f t="shared" si="7"/>
        <v>20.885294117647057</v>
      </c>
      <c r="AC32" s="89">
        <v>5.1952941176470588</v>
      </c>
      <c r="AD32" s="89">
        <v>3.855294117647059</v>
      </c>
      <c r="AE32" s="87"/>
    </row>
    <row r="33" spans="1:31" ht="15.95" customHeight="1">
      <c r="A33" s="52"/>
      <c r="B33" s="18"/>
      <c r="C33" s="18"/>
      <c r="D33" s="18"/>
      <c r="E33" s="18"/>
      <c r="F33" s="18"/>
      <c r="G33" s="18"/>
      <c r="H33" s="18"/>
      <c r="I33" s="18"/>
      <c r="J33" s="18"/>
      <c r="K33" s="18"/>
      <c r="L33" s="58"/>
      <c r="M33" s="88" t="s">
        <v>42</v>
      </c>
      <c r="N33" s="89">
        <v>8.127472527472527</v>
      </c>
      <c r="O33" s="89">
        <v>9.4714285714285715</v>
      </c>
      <c r="P33" s="89">
        <f t="shared" si="4"/>
        <v>-2.3692307692307688</v>
      </c>
      <c r="Q33" s="89">
        <f t="shared" si="4"/>
        <v>-3.15</v>
      </c>
      <c r="R33" s="89">
        <v>20.8</v>
      </c>
      <c r="S33" s="90">
        <f t="shared" si="5"/>
        <v>17.598901098901099</v>
      </c>
      <c r="T33" s="89">
        <v>2.3692307692307688</v>
      </c>
      <c r="U33" s="89">
        <v>3.15</v>
      </c>
      <c r="V33" s="89" t="s">
        <v>150</v>
      </c>
      <c r="W33" s="89">
        <v>7.489164086687305</v>
      </c>
      <c r="X33" s="89">
        <v>13.244582043343653</v>
      </c>
      <c r="Y33" s="89">
        <f t="shared" si="6"/>
        <v>-5.9616099071207422</v>
      </c>
      <c r="Z33" s="89">
        <f t="shared" si="6"/>
        <v>-4.3721362229102168</v>
      </c>
      <c r="AA33" s="89">
        <v>30.8</v>
      </c>
      <c r="AB33" s="90">
        <f t="shared" si="7"/>
        <v>20.733746130030958</v>
      </c>
      <c r="AC33" s="89">
        <v>5.9616099071207422</v>
      </c>
      <c r="AD33" s="89">
        <v>4.3721362229102168</v>
      </c>
      <c r="AE33" s="87"/>
    </row>
    <row r="34" spans="1:31" ht="15.95" customHeight="1">
      <c r="A34" s="52"/>
      <c r="B34" s="18"/>
      <c r="C34" s="18"/>
      <c r="D34" s="18"/>
      <c r="E34" s="18"/>
      <c r="F34" s="18"/>
      <c r="G34" s="18"/>
      <c r="H34" s="18"/>
      <c r="I34" s="18"/>
      <c r="J34" s="18"/>
      <c r="K34" s="18"/>
      <c r="L34" s="58"/>
      <c r="M34" s="88" t="s">
        <v>33</v>
      </c>
      <c r="N34" s="89">
        <v>4.453125</v>
      </c>
      <c r="O34" s="89">
        <v>11.964062500000001</v>
      </c>
      <c r="P34" s="89">
        <f t="shared" si="4"/>
        <v>-2.7222916666666666</v>
      </c>
      <c r="Q34" s="89">
        <f t="shared" si="4"/>
        <v>-4.9466666666666663</v>
      </c>
      <c r="R34" s="89">
        <v>24.9</v>
      </c>
      <c r="S34" s="90">
        <f t="shared" si="5"/>
        <v>16.417187500000001</v>
      </c>
      <c r="T34" s="89">
        <v>2.7222916666666666</v>
      </c>
      <c r="U34" s="89">
        <v>4.9466666666666663</v>
      </c>
      <c r="V34" s="89" t="s">
        <v>151</v>
      </c>
      <c r="W34" s="89">
        <v>7.5072063178677189</v>
      </c>
      <c r="X34" s="89">
        <v>9.8533070088844994</v>
      </c>
      <c r="Y34" s="89">
        <f t="shared" si="6"/>
        <v>-5.2294175715695959</v>
      </c>
      <c r="Z34" s="89">
        <f t="shared" si="6"/>
        <v>-5.4071076011846007</v>
      </c>
      <c r="AA34" s="89">
        <v>26.5</v>
      </c>
      <c r="AB34" s="90">
        <f t="shared" si="7"/>
        <v>17.360513326752219</v>
      </c>
      <c r="AC34" s="89">
        <v>5.2294175715695959</v>
      </c>
      <c r="AD34" s="89">
        <v>5.4071076011846007</v>
      </c>
      <c r="AE34" s="87"/>
    </row>
    <row r="35" spans="1:31" ht="15.95" customHeight="1">
      <c r="A35" s="52"/>
      <c r="B35" s="18"/>
      <c r="C35" s="18"/>
      <c r="D35" s="18"/>
      <c r="E35" s="18"/>
      <c r="F35" s="18"/>
      <c r="G35" s="18"/>
      <c r="H35" s="18"/>
      <c r="I35" s="18"/>
      <c r="J35" s="18"/>
      <c r="K35" s="18"/>
      <c r="L35" s="58"/>
      <c r="M35" s="88" t="s">
        <v>152</v>
      </c>
      <c r="N35" s="89">
        <v>6.7122916666666672</v>
      </c>
      <c r="O35" s="89">
        <v>8.8208333333333346</v>
      </c>
      <c r="P35" s="89">
        <f t="shared" si="4"/>
        <v>-1.9504166666666667</v>
      </c>
      <c r="Q35" s="89">
        <f t="shared" si="4"/>
        <v>-5.2959375</v>
      </c>
      <c r="R35" s="89">
        <v>22.3</v>
      </c>
      <c r="S35" s="90">
        <f t="shared" si="5"/>
        <v>15.533125000000002</v>
      </c>
      <c r="T35" s="89">
        <v>1.9504166666666667</v>
      </c>
      <c r="U35" s="89">
        <v>5.2959375</v>
      </c>
      <c r="V35" s="89" t="s">
        <v>42</v>
      </c>
      <c r="W35" s="89">
        <v>7.9943283582089562</v>
      </c>
      <c r="X35" s="89">
        <v>9.2776119402985078</v>
      </c>
      <c r="Y35" s="89">
        <f t="shared" si="6"/>
        <v>-3.5454726368159211</v>
      </c>
      <c r="Z35" s="89">
        <f t="shared" si="6"/>
        <v>-3.9546268656716421</v>
      </c>
      <c r="AA35" s="89">
        <v>22.900000000000002</v>
      </c>
      <c r="AB35" s="90">
        <f t="shared" si="7"/>
        <v>17.271940298507463</v>
      </c>
      <c r="AC35" s="89">
        <v>3.5454726368159211</v>
      </c>
      <c r="AD35" s="89">
        <v>3.9546268656716421</v>
      </c>
      <c r="AE35" s="87"/>
    </row>
    <row r="36" spans="1:31" ht="15.95" customHeight="1">
      <c r="A36" s="52"/>
      <c r="B36" s="18"/>
      <c r="C36" s="18"/>
      <c r="D36" s="18"/>
      <c r="E36" s="18"/>
      <c r="F36" s="18"/>
      <c r="G36" s="18"/>
      <c r="H36" s="18"/>
      <c r="I36" s="18"/>
      <c r="J36" s="18"/>
      <c r="K36" s="18"/>
      <c r="L36" s="58"/>
      <c r="M36" s="88" t="s">
        <v>151</v>
      </c>
      <c r="N36" s="89">
        <v>5.8188059701492536</v>
      </c>
      <c r="O36" s="89">
        <v>8.5381094527363164</v>
      </c>
      <c r="P36" s="89">
        <f t="shared" si="4"/>
        <v>-3.1879601990049751</v>
      </c>
      <c r="Q36" s="89">
        <f t="shared" si="4"/>
        <v>-4.4308457711442779</v>
      </c>
      <c r="R36" s="89">
        <v>20.9</v>
      </c>
      <c r="S36" s="90">
        <f t="shared" si="5"/>
        <v>14.356915422885571</v>
      </c>
      <c r="T36" s="89">
        <v>3.1879601990049751</v>
      </c>
      <c r="U36" s="89">
        <v>4.4308457711442779</v>
      </c>
      <c r="V36" s="89" t="s">
        <v>31</v>
      </c>
      <c r="W36" s="89">
        <v>6.7552023121387288</v>
      </c>
      <c r="X36" s="89">
        <v>9.0989884393063587</v>
      </c>
      <c r="Y36" s="89">
        <f t="shared" si="6"/>
        <v>-8.3757225433526017</v>
      </c>
      <c r="Z36" s="89">
        <f t="shared" si="6"/>
        <v>-4.296098265895953</v>
      </c>
      <c r="AA36" s="89">
        <v>29.299999999999997</v>
      </c>
      <c r="AB36" s="90">
        <f t="shared" si="7"/>
        <v>15.854190751445088</v>
      </c>
      <c r="AC36" s="89">
        <v>8.3757225433526017</v>
      </c>
      <c r="AD36" s="89">
        <v>4.296098265895953</v>
      </c>
      <c r="AE36" s="87"/>
    </row>
    <row r="37" spans="1:31" ht="15.95" customHeight="1">
      <c r="A37" s="52"/>
      <c r="B37" s="18"/>
      <c r="C37" s="18"/>
      <c r="D37" s="18"/>
      <c r="E37" s="18"/>
      <c r="F37" s="18"/>
      <c r="G37" s="18"/>
      <c r="H37" s="18"/>
      <c r="I37" s="18"/>
      <c r="J37" s="18"/>
      <c r="K37" s="18"/>
      <c r="L37" s="58"/>
      <c r="M37" s="88" t="s">
        <v>153</v>
      </c>
      <c r="N37" s="89">
        <v>5.4495910020449898</v>
      </c>
      <c r="O37" s="89">
        <v>8.4760736196319026</v>
      </c>
      <c r="P37" s="89">
        <f t="shared" si="4"/>
        <v>-6.6953987730061337</v>
      </c>
      <c r="Q37" s="89">
        <f t="shared" si="4"/>
        <v>-7.8566462167689162</v>
      </c>
      <c r="R37" s="89">
        <v>28.799999999999997</v>
      </c>
      <c r="S37" s="90">
        <f t="shared" si="5"/>
        <v>13.925664621676892</v>
      </c>
      <c r="T37" s="89">
        <v>6.6953987730061337</v>
      </c>
      <c r="U37" s="89">
        <v>7.8566462167689162</v>
      </c>
      <c r="V37" s="89" t="s">
        <v>153</v>
      </c>
      <c r="W37" s="89">
        <v>6.683040330920373</v>
      </c>
      <c r="X37" s="89">
        <v>8.4804550155118932</v>
      </c>
      <c r="Y37" s="89">
        <f t="shared" si="6"/>
        <v>-5.6649431230610139</v>
      </c>
      <c r="Z37" s="89">
        <f t="shared" si="6"/>
        <v>-5.8238883143743525</v>
      </c>
      <c r="AA37" s="89">
        <v>26.6</v>
      </c>
      <c r="AB37" s="90">
        <f t="shared" si="7"/>
        <v>15.163495346432267</v>
      </c>
      <c r="AC37" s="89">
        <v>5.6649431230610139</v>
      </c>
      <c r="AD37" s="89">
        <v>5.8238883143743525</v>
      </c>
      <c r="AE37" s="87"/>
    </row>
    <row r="38" spans="1:31" ht="15.95" customHeight="1">
      <c r="A38" s="52"/>
      <c r="B38" s="18"/>
      <c r="C38" s="18"/>
      <c r="D38" s="18"/>
      <c r="E38" s="18"/>
      <c r="F38" s="18"/>
      <c r="G38" s="18"/>
      <c r="H38" s="18"/>
      <c r="I38" s="18"/>
      <c r="J38" s="18"/>
      <c r="K38" s="18"/>
      <c r="L38" s="58"/>
      <c r="M38" s="88" t="s">
        <v>154</v>
      </c>
      <c r="N38" s="89">
        <v>5.7261410788381744</v>
      </c>
      <c r="O38" s="89">
        <v>6.6721991701244825</v>
      </c>
      <c r="P38" s="89">
        <f t="shared" si="4"/>
        <v>-5.2151452282157678</v>
      </c>
      <c r="Q38" s="89">
        <f t="shared" si="4"/>
        <v>-4.0019709543568469</v>
      </c>
      <c r="R38" s="89">
        <v>22</v>
      </c>
      <c r="S38" s="90">
        <f t="shared" si="5"/>
        <v>12.398340248962658</v>
      </c>
      <c r="T38" s="89">
        <v>5.2151452282157678</v>
      </c>
      <c r="U38" s="89">
        <v>4.0019709543568469</v>
      </c>
      <c r="V38" s="89" t="s">
        <v>152</v>
      </c>
      <c r="W38" s="89">
        <v>6.6304979253112029</v>
      </c>
      <c r="X38" s="89">
        <v>8.1560165975103729</v>
      </c>
      <c r="Y38" s="89">
        <f t="shared" si="6"/>
        <v>-1.8312240663900419</v>
      </c>
      <c r="Z38" s="89">
        <f t="shared" si="6"/>
        <v>-4.9095435684647297</v>
      </c>
      <c r="AA38" s="89">
        <v>21.099999999999998</v>
      </c>
      <c r="AB38" s="90">
        <f t="shared" si="7"/>
        <v>14.786514522821577</v>
      </c>
      <c r="AC38" s="89">
        <v>1.8312240663900419</v>
      </c>
      <c r="AD38" s="89">
        <v>4.9095435684647297</v>
      </c>
      <c r="AE38" s="87"/>
    </row>
    <row r="39" spans="1:31" ht="15.95" customHeight="1">
      <c r="A39" s="94"/>
      <c r="B39" s="18"/>
      <c r="C39" s="18"/>
      <c r="D39" s="18"/>
      <c r="E39" s="18"/>
      <c r="F39" s="18"/>
      <c r="G39" s="18"/>
      <c r="H39" s="18"/>
      <c r="I39" s="18"/>
      <c r="J39" s="18"/>
      <c r="K39" s="18"/>
      <c r="L39" s="58"/>
      <c r="M39" s="88" t="s">
        <v>31</v>
      </c>
      <c r="N39" s="89">
        <v>4.666666666666667</v>
      </c>
      <c r="O39" s="89">
        <v>7.0524328249818451</v>
      </c>
      <c r="P39" s="89">
        <f t="shared" si="4"/>
        <v>-3.3405954974582421</v>
      </c>
      <c r="Q39" s="89">
        <f t="shared" si="4"/>
        <v>-2.9498184458968773</v>
      </c>
      <c r="R39" s="89">
        <v>18.399999999999999</v>
      </c>
      <c r="S39" s="90">
        <f t="shared" si="5"/>
        <v>11.719099491648512</v>
      </c>
      <c r="T39" s="89">
        <v>3.3405954974582421</v>
      </c>
      <c r="U39" s="89">
        <v>2.9498184458968773</v>
      </c>
      <c r="V39" s="89" t="s">
        <v>154</v>
      </c>
      <c r="W39" s="89">
        <v>7.0462809917355402</v>
      </c>
      <c r="X39" s="89">
        <v>6.1685950413223143</v>
      </c>
      <c r="Y39" s="89">
        <f t="shared" si="6"/>
        <v>-8.9256198347107443</v>
      </c>
      <c r="Z39" s="89">
        <f t="shared" si="6"/>
        <v>-4.2356404958677683</v>
      </c>
      <c r="AA39" s="89">
        <v>26.6</v>
      </c>
      <c r="AB39" s="90">
        <f t="shared" si="7"/>
        <v>13.214876033057855</v>
      </c>
      <c r="AC39" s="89">
        <v>8.9256198347107443</v>
      </c>
      <c r="AD39" s="89">
        <v>4.2356404958677683</v>
      </c>
      <c r="AE39" s="87"/>
    </row>
    <row r="40" spans="1:31" ht="15.95" customHeight="1">
      <c r="G40" s="18"/>
      <c r="H40" s="18"/>
      <c r="I40" s="18"/>
      <c r="J40" s="18"/>
      <c r="K40" s="18"/>
      <c r="L40" s="58"/>
      <c r="M40" s="88" t="s">
        <v>155</v>
      </c>
      <c r="N40" s="89">
        <v>9.4615384615384635</v>
      </c>
      <c r="O40" s="89">
        <v>15.270069831646188</v>
      </c>
      <c r="P40" s="89">
        <f t="shared" ref="P40:Q42" si="8">T40*-1</f>
        <v>-3.0914469766686521</v>
      </c>
      <c r="Q40" s="89">
        <f t="shared" si="8"/>
        <v>-4.27153683754669</v>
      </c>
      <c r="R40" s="89">
        <v>32</v>
      </c>
      <c r="S40" s="90">
        <f>N40+O40</f>
        <v>24.731608293184649</v>
      </c>
      <c r="T40" s="89">
        <v>3.0914469766686521</v>
      </c>
      <c r="U40" s="89">
        <v>4.27153683754669</v>
      </c>
      <c r="V40" s="89" t="s">
        <v>155</v>
      </c>
      <c r="W40" s="89">
        <v>12.537659321667746</v>
      </c>
      <c r="X40" s="89">
        <v>19.069129401598616</v>
      </c>
      <c r="Y40" s="89">
        <f t="shared" ref="Y40:Z42" si="9">AC40*-1</f>
        <v>-4.7887232663642259</v>
      </c>
      <c r="Z40" s="89">
        <f t="shared" si="9"/>
        <v>-4.8542233743789147</v>
      </c>
      <c r="AA40" s="89">
        <v>41.199999999999996</v>
      </c>
      <c r="AB40" s="90">
        <f>W40+X40</f>
        <v>31.606788723266362</v>
      </c>
      <c r="AC40" s="89">
        <v>4.7887232663642259</v>
      </c>
      <c r="AD40" s="89">
        <v>4.8542233743789147</v>
      </c>
      <c r="AE40" s="87"/>
    </row>
    <row r="41" spans="1:31" ht="15.95" customHeight="1">
      <c r="A41" s="68" t="s">
        <v>156</v>
      </c>
      <c r="B41" s="18"/>
      <c r="C41" s="18"/>
      <c r="D41" s="18"/>
      <c r="E41" s="18"/>
      <c r="F41" s="18"/>
      <c r="G41" s="18"/>
      <c r="H41" s="18"/>
      <c r="I41" s="18"/>
      <c r="J41" s="18"/>
      <c r="K41" s="18"/>
      <c r="L41" s="58"/>
      <c r="M41" s="88" t="s">
        <v>157</v>
      </c>
      <c r="N41" s="89">
        <v>9.9189214493024984</v>
      </c>
      <c r="O41" s="89">
        <v>15.580282745061325</v>
      </c>
      <c r="P41" s="89">
        <f t="shared" si="8"/>
        <v>-3.1098211777923415</v>
      </c>
      <c r="Q41" s="89">
        <f t="shared" si="8"/>
        <v>-4.3415176481602851</v>
      </c>
      <c r="R41" s="89">
        <v>32.700000000000003</v>
      </c>
      <c r="S41" s="90">
        <f>N41+O41</f>
        <v>25.499204194363823</v>
      </c>
      <c r="T41" s="89">
        <v>3.1098211777923415</v>
      </c>
      <c r="U41" s="89">
        <v>4.3415176481602851</v>
      </c>
      <c r="V41" s="89" t="s">
        <v>157</v>
      </c>
      <c r="W41" s="89">
        <v>13.05121438580103</v>
      </c>
      <c r="X41" s="89">
        <v>19.2521251751518</v>
      </c>
      <c r="Y41" s="89">
        <f t="shared" si="9"/>
        <v>-4.7540681924334427</v>
      </c>
      <c r="Z41" s="89">
        <f t="shared" si="9"/>
        <v>-4.9950957496496962</v>
      </c>
      <c r="AA41" s="89">
        <v>41.899999999999991</v>
      </c>
      <c r="AB41" s="90">
        <f>W41+X41</f>
        <v>32.303339560952828</v>
      </c>
      <c r="AC41" s="89">
        <v>4.7540681924334427</v>
      </c>
      <c r="AD41" s="89">
        <v>4.9950957496496962</v>
      </c>
      <c r="AE41" s="87"/>
    </row>
    <row r="42" spans="1:31" ht="91.5" customHeight="1">
      <c r="A42" s="106" t="s">
        <v>158</v>
      </c>
      <c r="B42" s="106"/>
      <c r="C42" s="106"/>
      <c r="D42" s="106"/>
      <c r="E42" s="106"/>
      <c r="F42" s="106"/>
      <c r="G42" s="106"/>
      <c r="H42" s="106"/>
      <c r="I42" s="106"/>
      <c r="J42" s="106"/>
      <c r="K42" s="106"/>
      <c r="L42" s="164"/>
      <c r="M42" s="88" t="s">
        <v>159</v>
      </c>
      <c r="N42" s="89">
        <v>9.2187022900763367</v>
      </c>
      <c r="O42" s="89">
        <v>14.16295920801527</v>
      </c>
      <c r="P42" s="89">
        <f t="shared" si="8"/>
        <v>-3.3715410305343516</v>
      </c>
      <c r="Q42" s="89">
        <f t="shared" si="8"/>
        <v>-4.8151896469465649</v>
      </c>
      <c r="R42" s="89">
        <v>31.4</v>
      </c>
      <c r="S42" s="90">
        <f>N42+O42</f>
        <v>23.381661498091606</v>
      </c>
      <c r="T42" s="89">
        <v>3.3715410305343516</v>
      </c>
      <c r="U42" s="89">
        <v>4.8151896469465649</v>
      </c>
      <c r="V42" s="89" t="s">
        <v>159</v>
      </c>
      <c r="W42" s="89">
        <v>12.119468632054446</v>
      </c>
      <c r="X42" s="89">
        <v>17.239323605456331</v>
      </c>
      <c r="Y42" s="89">
        <f t="shared" si="9"/>
        <v>-5.1539421676721444</v>
      </c>
      <c r="Z42" s="89">
        <f t="shared" si="9"/>
        <v>-5.3912805729739359</v>
      </c>
      <c r="AA42" s="89">
        <v>39.900000000000006</v>
      </c>
      <c r="AB42" s="90">
        <f>W42+X42</f>
        <v>29.358792237510777</v>
      </c>
      <c r="AC42" s="89">
        <v>5.1539421676721444</v>
      </c>
      <c r="AD42" s="89">
        <v>5.3912805729739359</v>
      </c>
      <c r="AE42" s="87"/>
    </row>
    <row r="43" spans="1:31" ht="15.95" customHeight="1">
      <c r="A43" s="165" t="s">
        <v>160</v>
      </c>
      <c r="B43" s="166"/>
      <c r="C43" s="166"/>
      <c r="D43" s="166"/>
      <c r="E43" s="166"/>
      <c r="F43" s="166"/>
      <c r="G43" s="166"/>
      <c r="H43" s="166"/>
      <c r="I43" s="166"/>
      <c r="J43" s="166"/>
      <c r="K43" s="166"/>
      <c r="L43" s="166"/>
    </row>
    <row r="44" spans="1:31" ht="15.95" customHeight="1">
      <c r="A44" s="96"/>
      <c r="B44" s="96"/>
      <c r="C44" s="96"/>
      <c r="D44" s="96"/>
      <c r="E44" s="96"/>
      <c r="F44" s="96"/>
      <c r="G44" s="96"/>
      <c r="H44" s="96"/>
      <c r="I44" s="96"/>
      <c r="J44" s="96"/>
      <c r="K44" s="96"/>
      <c r="L44" s="96"/>
      <c r="N44" s="97"/>
      <c r="T44" s="86"/>
      <c r="U44" s="86"/>
      <c r="V44" s="86"/>
      <c r="W44" s="86"/>
      <c r="X44" s="86"/>
      <c r="Y44" s="86"/>
      <c r="Z44" s="86"/>
      <c r="AA44" s="86"/>
      <c r="AB44" s="86"/>
      <c r="AC44" s="86"/>
      <c r="AD44" s="86"/>
      <c r="AE44" s="86"/>
    </row>
    <row r="45" spans="1:31" ht="15.95" customHeight="1">
      <c r="A45" s="96"/>
      <c r="B45" s="96"/>
      <c r="C45" s="96"/>
      <c r="D45" s="96"/>
      <c r="E45" s="96"/>
      <c r="F45" s="96"/>
      <c r="G45" s="96"/>
      <c r="H45" s="96"/>
      <c r="I45" s="96"/>
      <c r="J45" s="96"/>
      <c r="K45" s="96"/>
      <c r="L45" s="96"/>
      <c r="T45" s="86"/>
      <c r="U45" s="86"/>
      <c r="V45" s="86"/>
      <c r="W45" s="86"/>
      <c r="X45" s="86"/>
      <c r="Y45" s="86"/>
      <c r="Z45" s="86"/>
      <c r="AA45" s="86"/>
      <c r="AB45" s="86"/>
      <c r="AC45" s="86"/>
      <c r="AD45" s="86"/>
      <c r="AE45" s="86"/>
    </row>
    <row r="46" spans="1:31" ht="15.95" customHeight="1">
      <c r="A46" s="96"/>
      <c r="B46" s="96"/>
      <c r="C46" s="96"/>
      <c r="D46" s="96"/>
      <c r="E46" s="96"/>
      <c r="F46" s="96"/>
      <c r="G46" s="96"/>
      <c r="H46" s="96"/>
      <c r="I46" s="96"/>
      <c r="J46" s="96"/>
      <c r="K46" s="96"/>
      <c r="L46" s="96"/>
      <c r="N46" s="97"/>
      <c r="T46" s="86"/>
      <c r="U46" s="86"/>
      <c r="V46" s="86"/>
      <c r="W46" s="86"/>
      <c r="X46" s="86"/>
      <c r="Y46" s="86"/>
      <c r="Z46" s="86"/>
      <c r="AA46" s="86"/>
      <c r="AB46" s="86"/>
      <c r="AC46" s="86"/>
      <c r="AD46" s="86"/>
      <c r="AE46" s="86"/>
    </row>
    <row r="47" spans="1:31" ht="15.95" customHeight="1"/>
    <row r="48" spans="1:31" ht="15.95" customHeight="1"/>
    <row r="49" spans="1:3" ht="15.95" customHeight="1"/>
    <row r="50" spans="1:3" ht="15.95" customHeight="1"/>
    <row r="51" spans="1:3" ht="15.95" customHeight="1"/>
    <row r="52" spans="1:3" ht="15.95" customHeight="1"/>
    <row r="53" spans="1:3" ht="15.95" customHeight="1"/>
    <row r="54" spans="1:3" ht="15.95" customHeight="1"/>
    <row r="55" spans="1:3" ht="15.95" customHeight="1"/>
    <row r="56" spans="1:3" ht="15.95" customHeight="1"/>
    <row r="57" spans="1:3" ht="15.95" customHeight="1"/>
    <row r="58" spans="1:3" ht="15.95" customHeight="1"/>
    <row r="59" spans="1:3" ht="15.95" customHeight="1"/>
    <row r="60" spans="1:3" ht="15.95" customHeight="1"/>
    <row r="61" spans="1:3" ht="15.95" customHeight="1">
      <c r="A61"/>
      <c r="B61"/>
      <c r="C61"/>
    </row>
    <row r="62" spans="1:3" ht="15.95" customHeight="1">
      <c r="A62"/>
      <c r="B62"/>
      <c r="C62"/>
    </row>
    <row r="63" spans="1:3" ht="15.95" customHeight="1">
      <c r="A63"/>
      <c r="B63"/>
      <c r="C63"/>
    </row>
    <row r="64" spans="1:3"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sheetData>
  <mergeCells count="25">
    <mergeCell ref="A23:L23"/>
    <mergeCell ref="A42:L42"/>
    <mergeCell ref="A43:L43"/>
    <mergeCell ref="Z3:Z4"/>
    <mergeCell ref="AA3:AA4"/>
    <mergeCell ref="A5:L5"/>
    <mergeCell ref="S3:S4"/>
    <mergeCell ref="T3:T4"/>
    <mergeCell ref="U3:U4"/>
    <mergeCell ref="W3:W4"/>
    <mergeCell ref="A1:L1"/>
    <mergeCell ref="M1:U2"/>
    <mergeCell ref="V1:AE2"/>
    <mergeCell ref="A2:L2"/>
    <mergeCell ref="A3:L4"/>
    <mergeCell ref="N3:N4"/>
    <mergeCell ref="O3:O4"/>
    <mergeCell ref="P3:P4"/>
    <mergeCell ref="Q3:Q4"/>
    <mergeCell ref="R3:R4"/>
    <mergeCell ref="AB3:AB4"/>
    <mergeCell ref="AC3:AC4"/>
    <mergeCell ref="AD3:AD4"/>
    <mergeCell ref="X3:X4"/>
    <mergeCell ref="Y3:Y4"/>
  </mergeCells>
  <pageMargins left="0.7" right="0.54166666666666663"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Contents</vt:lpstr>
      <vt:lpstr>Figure 1.1</vt:lpstr>
      <vt:lpstr>Figure 1.2</vt:lpstr>
      <vt:lpstr>Figure 1.3</vt:lpstr>
      <vt:lpstr>Figure 1.4</vt:lpstr>
      <vt:lpstr>Figure 1.5</vt:lpstr>
      <vt:lpstr>Figure 1.6</vt:lpstr>
      <vt:lpstr>Figure 1.7</vt:lpstr>
      <vt:lpstr>'Figure 1.1'!Print_Area</vt:lpstr>
      <vt:lpstr>'Figure 1.2'!Print_Area</vt:lpstr>
      <vt:lpstr>'Figure 1.3'!Print_Area</vt:lpstr>
      <vt:lpstr>'Figure 1.4'!Print_Area</vt:lpstr>
      <vt:lpstr>'Figure 1.5'!Print_Area</vt:lpstr>
      <vt:lpstr>'Figure 1.6'!Print_Area</vt:lpstr>
      <vt:lpstr>'Figure 1.7'!Print_Area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 Veronica</dc:creator>
  <cp:lastModifiedBy>BORG Veronica</cp:lastModifiedBy>
  <dcterms:created xsi:type="dcterms:W3CDTF">2013-10-03T11:18:10Z</dcterms:created>
  <dcterms:modified xsi:type="dcterms:W3CDTF">2013-10-03T13:19:37Z</dcterms:modified>
</cp:coreProperties>
</file>