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05" windowWidth="20370" windowHeight="5745"/>
  </bookViews>
  <sheets>
    <sheet name="Contents" sheetId="31" r:id="rId1"/>
    <sheet name="Reader's guide" sheetId="32" r:id="rId2"/>
    <sheet name="Table A2.1" sheetId="1" r:id="rId3"/>
    <sheet name="Table A2.2" sheetId="30" r:id="rId4"/>
    <sheet name="Table A2.3 " sheetId="5" r:id="rId5"/>
    <sheet name="Table A2.4" sheetId="2" r:id="rId6"/>
    <sheet name="Table A2.5" sheetId="6" r:id="rId7"/>
    <sheet name="Table A2.6" sheetId="9" r:id="rId8"/>
    <sheet name="Table A2.7 " sheetId="8" r:id="rId9"/>
    <sheet name="Table A2.8 " sheetId="28" r:id="rId10"/>
    <sheet name="Table A2.9" sheetId="29" r:id="rId11"/>
    <sheet name="Table A2.10" sheetId="12" r:id="rId12"/>
    <sheet name="Table A2.11"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12">'[1]Time series'!#REF!</definedName>
    <definedName name="\a" localSheetId="3">'[1]Time series'!#REF!</definedName>
    <definedName name="\a" localSheetId="4">'[1]Time series'!#REF!</definedName>
    <definedName name="\a" localSheetId="5">'[1]Time series'!#REF!</definedName>
    <definedName name="\a" localSheetId="6">'[1]Time series'!#REF!</definedName>
    <definedName name="\a" localSheetId="7">'[1]Time series'!#REF!</definedName>
    <definedName name="\a" localSheetId="8">'[1]Time series'!#REF!</definedName>
    <definedName name="\a" localSheetId="9">'[1]Time series'!#REF!</definedName>
    <definedName name="\a" localSheetId="10">'[1]Time series'!#REF!</definedName>
    <definedName name="\a">'[1]Time series'!#REF!</definedName>
    <definedName name="\b" localSheetId="12">'[1]Time series'!#REF!</definedName>
    <definedName name="\b" localSheetId="3">'[1]Time series'!#REF!</definedName>
    <definedName name="\b" localSheetId="4">'[1]Time series'!#REF!</definedName>
    <definedName name="\b" localSheetId="5">'[1]Time series'!#REF!</definedName>
    <definedName name="\b" localSheetId="6">'[1]Time series'!#REF!</definedName>
    <definedName name="\b" localSheetId="7">'[1]Time series'!#REF!</definedName>
    <definedName name="\b" localSheetId="8">'[1]Time series'!#REF!</definedName>
    <definedName name="\b" localSheetId="9">'[1]Time series'!#REF!</definedName>
    <definedName name="\b" localSheetId="10">'[1]Time series'!#REF!</definedName>
    <definedName name="\b">'[1]Time series'!#REF!</definedName>
    <definedName name="_" localSheetId="12">[2]EAT12_1!#REF!,[2]EAT12_1!#REF!,[2]EAT12_1!#REF!,[2]EAT12_1!#REF!,[2]EAT12_1!#REF!,[2]EAT12_1!#REF!,[2]EAT12_1!#REF!,[2]EAT12_1!#REF!,[2]EAT12_1!#REF!,[2]EAT12_1!#REF!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7">[2]EAT12_1!#REF!,[2]EAT12_1!#REF!,[2]EAT12_1!#REF!,[2]EAT12_1!#REF!,[2]EAT12_1!#REF!,[2]EAT12_1!#REF!,[2]EAT12_1!#REF!,[2]EAT12_1!#REF!,[2]EAT12_1!#REF!,[2]EAT12_1!#REF!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 localSheetId="12"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hidden="1">#REF!</definedName>
    <definedName name="__123Graph_ABERLGRAP" localSheetId="12" hidden="1">'[1]Time series'!#REF!</definedName>
    <definedName name="__123Graph_ABERLGRAP" localSheetId="3" hidden="1">'[1]Time series'!#REF!</definedName>
    <definedName name="__123Graph_ABERLGRAP" localSheetId="4" hidden="1">'[1]Time series'!#REF!</definedName>
    <definedName name="__123Graph_ABERLGRAP" localSheetId="5"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9" hidden="1">'[1]Time series'!#REF!</definedName>
    <definedName name="__123Graph_ABERLGRAP" localSheetId="10" hidden="1">'[1]Time series'!#REF!</definedName>
    <definedName name="__123Graph_ABERLGRAP" hidden="1">'[1]Time series'!#REF!</definedName>
    <definedName name="__123Graph_ACATCH1" localSheetId="12" hidden="1">'[1]Time series'!#REF!</definedName>
    <definedName name="__123Graph_ACATCH1" localSheetId="3" hidden="1">'[1]Time series'!#REF!</definedName>
    <definedName name="__123Graph_ACATCH1" localSheetId="4" hidden="1">'[1]Time series'!#REF!</definedName>
    <definedName name="__123Graph_ACATCH1" localSheetId="5"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9" hidden="1">'[1]Time series'!#REF!</definedName>
    <definedName name="__123Graph_ACATCH1" localSheetId="10" hidden="1">'[1]Time series'!#REF!</definedName>
    <definedName name="__123Graph_ACATCH1" hidden="1">'[1]Time series'!#REF!</definedName>
    <definedName name="__123Graph_ACONVERG1" localSheetId="12" hidden="1">'[1]Time series'!#REF!</definedName>
    <definedName name="__123Graph_ACONVERG1" localSheetId="3" hidden="1">'[1]Time series'!#REF!</definedName>
    <definedName name="__123Graph_ACONVERG1" localSheetId="4" hidden="1">'[1]Time series'!#REF!</definedName>
    <definedName name="__123Graph_ACONVERG1" localSheetId="5" hidden="1">'[1]Time series'!#REF!</definedName>
    <definedName name="__123Graph_ACONVERG1" localSheetId="6" hidden="1">'[1]Time series'!#REF!</definedName>
    <definedName name="__123Graph_ACONVERG1" localSheetId="7" hidden="1">'[1]Time series'!#REF!</definedName>
    <definedName name="__123Graph_ACONVERG1" localSheetId="8" hidden="1">'[1]Time series'!#REF!</definedName>
    <definedName name="__123Graph_ACONVERG1" localSheetId="9" hidden="1">'[1]Time series'!#REF!</definedName>
    <definedName name="__123Graph_ACONVERG1" localSheetId="10" hidden="1">'[1]Time series'!#REF!</definedName>
    <definedName name="__123Graph_ACONVERG1" hidden="1">'[1]Time series'!#REF!</definedName>
    <definedName name="__123Graph_AECTOT" localSheetId="12" hidden="1">#REF!</definedName>
    <definedName name="__123Graph_AECTOT" localSheetId="3" hidden="1">#REF!</definedName>
    <definedName name="__123Graph_AECTOT" localSheetId="4" hidden="1">#REF!</definedName>
    <definedName name="__123Graph_AECTOT" localSheetId="5" hidden="1">#REF!</definedName>
    <definedName name="__123Graph_AECTOT" localSheetId="6" hidden="1">#REF!</definedName>
    <definedName name="__123Graph_AECTOT" localSheetId="7" hidden="1">#REF!</definedName>
    <definedName name="__123Graph_AECTOT" localSheetId="8" hidden="1">#REF!</definedName>
    <definedName name="__123Graph_AECTOT" localSheetId="9" hidden="1">#REF!</definedName>
    <definedName name="__123Graph_AECTOT" localSheetId="10" hidden="1">#REF!</definedName>
    <definedName name="__123Graph_AECTOT" hidden="1">#REF!</definedName>
    <definedName name="__123Graph_AGRAPH2" localSheetId="12" hidden="1">'[1]Time series'!#REF!</definedName>
    <definedName name="__123Graph_AGRAPH2" localSheetId="3" hidden="1">'[1]Time series'!#REF!</definedName>
    <definedName name="__123Graph_AGRAPH2" localSheetId="4" hidden="1">'[1]Time series'!#REF!</definedName>
    <definedName name="__123Graph_AGRAPH2" localSheetId="5"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9" hidden="1">'[1]Time series'!#REF!</definedName>
    <definedName name="__123Graph_AGRAPH2" localSheetId="10" hidden="1">'[1]Time series'!#REF!</definedName>
    <definedName name="__123Graph_AGRAPH2" hidden="1">'[1]Time series'!#REF!</definedName>
    <definedName name="__123Graph_AGRAPH41" localSheetId="12" hidden="1">'[1]Time series'!#REF!</definedName>
    <definedName name="__123Graph_AGRAPH41" localSheetId="3" hidden="1">'[1]Time series'!#REF!</definedName>
    <definedName name="__123Graph_AGRAPH41" localSheetId="4" hidden="1">'[1]Time series'!#REF!</definedName>
    <definedName name="__123Graph_AGRAPH41" localSheetId="5"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9" hidden="1">'[1]Time series'!#REF!</definedName>
    <definedName name="__123Graph_AGRAPH41" localSheetId="10" hidden="1">'[1]Time series'!#REF!</definedName>
    <definedName name="__123Graph_AGRAPH41" hidden="1">'[1]Time series'!#REF!</definedName>
    <definedName name="__123Graph_AGRAPH42" localSheetId="12" hidden="1">'[1]Time series'!#REF!</definedName>
    <definedName name="__123Graph_AGRAPH42" localSheetId="3" hidden="1">'[1]Time series'!#REF!</definedName>
    <definedName name="__123Graph_AGRAPH42" localSheetId="4" hidden="1">'[1]Time series'!#REF!</definedName>
    <definedName name="__123Graph_AGRAPH42" localSheetId="5"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9" hidden="1">'[1]Time series'!#REF!</definedName>
    <definedName name="__123Graph_AGRAPH42" localSheetId="10" hidden="1">'[1]Time series'!#REF!</definedName>
    <definedName name="__123Graph_AGRAPH42" hidden="1">'[1]Time series'!#REF!</definedName>
    <definedName name="__123Graph_AGRAPH44" localSheetId="12" hidden="1">'[1]Time series'!#REF!</definedName>
    <definedName name="__123Graph_AGRAPH44" localSheetId="3" hidden="1">'[1]Time series'!#REF!</definedName>
    <definedName name="__123Graph_AGRAPH44" localSheetId="4" hidden="1">'[1]Time series'!#REF!</definedName>
    <definedName name="__123Graph_AGRAPH44" localSheetId="5" hidden="1">'[1]Time series'!#REF!</definedName>
    <definedName name="__123Graph_AGRAPH44" localSheetId="6" hidden="1">'[1]Time series'!#REF!</definedName>
    <definedName name="__123Graph_AGRAPH44" localSheetId="7" hidden="1">'[1]Time series'!#REF!</definedName>
    <definedName name="__123Graph_AGRAPH44" localSheetId="8" hidden="1">'[1]Time series'!#REF!</definedName>
    <definedName name="__123Graph_AGRAPH44" localSheetId="9" hidden="1">'[1]Time series'!#REF!</definedName>
    <definedName name="__123Graph_AGRAPH44" localSheetId="10" hidden="1">'[1]Time series'!#REF!</definedName>
    <definedName name="__123Graph_AGRAPH44" hidden="1">'[1]Time series'!#REF!</definedName>
    <definedName name="__123Graph_APERIB" localSheetId="12" hidden="1">'[1]Time series'!#REF!</definedName>
    <definedName name="__123Graph_APERIB" localSheetId="3" hidden="1">'[1]Time series'!#REF!</definedName>
    <definedName name="__123Graph_APERIB" localSheetId="4" hidden="1">'[1]Time series'!#REF!</definedName>
    <definedName name="__123Graph_APERIB" localSheetId="5" hidden="1">'[1]Time series'!#REF!</definedName>
    <definedName name="__123Graph_APERIB" localSheetId="6" hidden="1">'[1]Time series'!#REF!</definedName>
    <definedName name="__123Graph_APERIB" localSheetId="8" hidden="1">'[1]Time series'!#REF!</definedName>
    <definedName name="__123Graph_APERIB" localSheetId="9" hidden="1">'[1]Time series'!#REF!</definedName>
    <definedName name="__123Graph_APERIB" localSheetId="10" hidden="1">'[1]Time series'!#REF!</definedName>
    <definedName name="__123Graph_APERIB" hidden="1">'[1]Time series'!#REF!</definedName>
    <definedName name="__123Graph_APRODABSC" localSheetId="12" hidden="1">'[1]Time series'!#REF!</definedName>
    <definedName name="__123Graph_APRODABSC" localSheetId="3" hidden="1">'[1]Time series'!#REF!</definedName>
    <definedName name="__123Graph_APRODABSC" localSheetId="4" hidden="1">'[1]Time series'!#REF!</definedName>
    <definedName name="__123Graph_APRODABSC" localSheetId="5" hidden="1">'[1]Time series'!#REF!</definedName>
    <definedName name="__123Graph_APRODABSC" localSheetId="6" hidden="1">'[1]Time series'!#REF!</definedName>
    <definedName name="__123Graph_APRODABSC" localSheetId="8" hidden="1">'[1]Time series'!#REF!</definedName>
    <definedName name="__123Graph_APRODABSC" localSheetId="9" hidden="1">'[1]Time series'!#REF!</definedName>
    <definedName name="__123Graph_APRODABSC" localSheetId="10" hidden="1">'[1]Time series'!#REF!</definedName>
    <definedName name="__123Graph_APRODABSC" hidden="1">'[1]Time series'!#REF!</definedName>
    <definedName name="__123Graph_APRODABSD" localSheetId="12" hidden="1">'[1]Time series'!#REF!</definedName>
    <definedName name="__123Graph_APRODABSD" localSheetId="3" hidden="1">'[1]Time series'!#REF!</definedName>
    <definedName name="__123Graph_APRODABSD" localSheetId="4" hidden="1">'[1]Time series'!#REF!</definedName>
    <definedName name="__123Graph_APRODABSD" localSheetId="5" hidden="1">'[1]Time series'!#REF!</definedName>
    <definedName name="__123Graph_APRODABSD" localSheetId="6" hidden="1">'[1]Time series'!#REF!</definedName>
    <definedName name="__123Graph_APRODABSD" localSheetId="8" hidden="1">'[1]Time series'!#REF!</definedName>
    <definedName name="__123Graph_APRODABSD" localSheetId="9" hidden="1">'[1]Time series'!#REF!</definedName>
    <definedName name="__123Graph_APRODABSD" localSheetId="10" hidden="1">'[1]Time series'!#REF!</definedName>
    <definedName name="__123Graph_APRODABSD" hidden="1">'[1]Time series'!#REF!</definedName>
    <definedName name="__123Graph_APRODTRE2" localSheetId="12" hidden="1">'[1]Time series'!#REF!</definedName>
    <definedName name="__123Graph_APRODTRE2" localSheetId="3" hidden="1">'[1]Time series'!#REF!</definedName>
    <definedName name="__123Graph_APRODTRE2" localSheetId="4" hidden="1">'[1]Time series'!#REF!</definedName>
    <definedName name="__123Graph_APRODTRE2" localSheetId="5" hidden="1">'[1]Time series'!#REF!</definedName>
    <definedName name="__123Graph_APRODTRE2" localSheetId="6" hidden="1">'[1]Time series'!#REF!</definedName>
    <definedName name="__123Graph_APRODTRE2" localSheetId="8" hidden="1">'[1]Time series'!#REF!</definedName>
    <definedName name="__123Graph_APRODTRE2" localSheetId="9" hidden="1">'[1]Time series'!#REF!</definedName>
    <definedName name="__123Graph_APRODTRE2" localSheetId="10" hidden="1">'[1]Time series'!#REF!</definedName>
    <definedName name="__123Graph_APRODTRE2" hidden="1">'[1]Time series'!#REF!</definedName>
    <definedName name="__123Graph_APRODTRE3" localSheetId="12" hidden="1">'[1]Time series'!#REF!</definedName>
    <definedName name="__123Graph_APRODTRE3" localSheetId="3" hidden="1">'[1]Time series'!#REF!</definedName>
    <definedName name="__123Graph_APRODTRE3" localSheetId="4" hidden="1">'[1]Time series'!#REF!</definedName>
    <definedName name="__123Graph_APRODTRE3" localSheetId="5" hidden="1">'[1]Time series'!#REF!</definedName>
    <definedName name="__123Graph_APRODTRE3" localSheetId="6" hidden="1">'[1]Time series'!#REF!</definedName>
    <definedName name="__123Graph_APRODTRE3" localSheetId="8" hidden="1">'[1]Time series'!#REF!</definedName>
    <definedName name="__123Graph_APRODTRE3" localSheetId="9" hidden="1">'[1]Time series'!#REF!</definedName>
    <definedName name="__123Graph_APRODTRE3" localSheetId="10" hidden="1">'[1]Time series'!#REF!</definedName>
    <definedName name="__123Graph_APRODTRE3" hidden="1">'[1]Time series'!#REF!</definedName>
    <definedName name="__123Graph_APRODTRE4" localSheetId="12" hidden="1">'[1]Time series'!#REF!</definedName>
    <definedName name="__123Graph_APRODTRE4" localSheetId="3" hidden="1">'[1]Time series'!#REF!</definedName>
    <definedName name="__123Graph_APRODTRE4" localSheetId="4" hidden="1">'[1]Time series'!#REF!</definedName>
    <definedName name="__123Graph_APRODTRE4" localSheetId="5" hidden="1">'[1]Time series'!#REF!</definedName>
    <definedName name="__123Graph_APRODTRE4" localSheetId="6" hidden="1">'[1]Time series'!#REF!</definedName>
    <definedName name="__123Graph_APRODTRE4" localSheetId="8" hidden="1">'[1]Time series'!#REF!</definedName>
    <definedName name="__123Graph_APRODTRE4" localSheetId="9" hidden="1">'[1]Time series'!#REF!</definedName>
    <definedName name="__123Graph_APRODTRE4" localSheetId="10" hidden="1">'[1]Time series'!#REF!</definedName>
    <definedName name="__123Graph_APRODTRE4" hidden="1">'[1]Time series'!#REF!</definedName>
    <definedName name="__123Graph_APRODTREND" localSheetId="12" hidden="1">'[1]Time series'!#REF!</definedName>
    <definedName name="__123Graph_APRODTREND" localSheetId="3" hidden="1">'[1]Time series'!#REF!</definedName>
    <definedName name="__123Graph_APRODTREND" localSheetId="4" hidden="1">'[1]Time series'!#REF!</definedName>
    <definedName name="__123Graph_APRODTREND" localSheetId="5" hidden="1">'[1]Time series'!#REF!</definedName>
    <definedName name="__123Graph_APRODTREND" localSheetId="6" hidden="1">'[1]Time series'!#REF!</definedName>
    <definedName name="__123Graph_APRODTREND" localSheetId="8" hidden="1">'[1]Time series'!#REF!</definedName>
    <definedName name="__123Graph_APRODTREND" localSheetId="9" hidden="1">'[1]Time series'!#REF!</definedName>
    <definedName name="__123Graph_APRODTREND" localSheetId="10" hidden="1">'[1]Time series'!#REF!</definedName>
    <definedName name="__123Graph_APRODTREND" hidden="1">'[1]Time series'!#REF!</definedName>
    <definedName name="__123Graph_AUTRECHT" localSheetId="12" hidden="1">'[1]Time series'!#REF!</definedName>
    <definedName name="__123Graph_AUTRECHT" localSheetId="3" hidden="1">'[1]Time series'!#REF!</definedName>
    <definedName name="__123Graph_AUTRECHT" localSheetId="4" hidden="1">'[1]Time series'!#REF!</definedName>
    <definedName name="__123Graph_AUTRECHT" localSheetId="5" hidden="1">'[1]Time series'!#REF!</definedName>
    <definedName name="__123Graph_AUTRECHT" localSheetId="6" hidden="1">'[1]Time series'!#REF!</definedName>
    <definedName name="__123Graph_AUTRECHT" localSheetId="8" hidden="1">'[1]Time series'!#REF!</definedName>
    <definedName name="__123Graph_AUTRECHT" localSheetId="9" hidden="1">'[1]Time series'!#REF!</definedName>
    <definedName name="__123Graph_AUTRECHT" localSheetId="10" hidden="1">'[1]Time series'!#REF!</definedName>
    <definedName name="__123Graph_AUTRECHT" hidden="1">'[1]Time series'!#REF!</definedName>
    <definedName name="__123Graph_B" localSheetId="12"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hidden="1">#REF!</definedName>
    <definedName name="__123Graph_BBERLGRAP" localSheetId="12" hidden="1">'[1]Time series'!#REF!</definedName>
    <definedName name="__123Graph_BBERLGRAP" localSheetId="3" hidden="1">'[1]Time series'!#REF!</definedName>
    <definedName name="__123Graph_BBERLGRAP" localSheetId="4" hidden="1">'[1]Time series'!#REF!</definedName>
    <definedName name="__123Graph_BBERLGRAP" localSheetId="5" hidden="1">'[1]Time series'!#REF!</definedName>
    <definedName name="__123Graph_BBERLGRAP" localSheetId="6" hidden="1">'[1]Time series'!#REF!</definedName>
    <definedName name="__123Graph_BBERLGRAP" localSheetId="8" hidden="1">'[1]Time series'!#REF!</definedName>
    <definedName name="__123Graph_BBERLGRAP" localSheetId="9" hidden="1">'[1]Time series'!#REF!</definedName>
    <definedName name="__123Graph_BBERLGRAP" localSheetId="10" hidden="1">'[1]Time series'!#REF!</definedName>
    <definedName name="__123Graph_BBERLGRAP" hidden="1">'[1]Time series'!#REF!</definedName>
    <definedName name="__123Graph_BCATCH1" localSheetId="12" hidden="1">'[1]Time series'!#REF!</definedName>
    <definedName name="__123Graph_BCATCH1" localSheetId="3" hidden="1">'[1]Time series'!#REF!</definedName>
    <definedName name="__123Graph_BCATCH1" localSheetId="4" hidden="1">'[1]Time series'!#REF!</definedName>
    <definedName name="__123Graph_BCATCH1" localSheetId="5" hidden="1">'[1]Time series'!#REF!</definedName>
    <definedName name="__123Graph_BCATCH1" localSheetId="6" hidden="1">'[1]Time series'!#REF!</definedName>
    <definedName name="__123Graph_BCATCH1" localSheetId="8" hidden="1">'[1]Time series'!#REF!</definedName>
    <definedName name="__123Graph_BCATCH1" localSheetId="9" hidden="1">'[1]Time series'!#REF!</definedName>
    <definedName name="__123Graph_BCATCH1" localSheetId="10" hidden="1">'[1]Time series'!#REF!</definedName>
    <definedName name="__123Graph_BCATCH1" hidden="1">'[1]Time series'!#REF!</definedName>
    <definedName name="__123Graph_BCONVERG1" localSheetId="12" hidden="1">'[1]Time series'!#REF!</definedName>
    <definedName name="__123Graph_BCONVERG1" localSheetId="3" hidden="1">'[1]Time series'!#REF!</definedName>
    <definedName name="__123Graph_BCONVERG1" localSheetId="4" hidden="1">'[1]Time series'!#REF!</definedName>
    <definedName name="__123Graph_BCONVERG1" localSheetId="5" hidden="1">'[1]Time series'!#REF!</definedName>
    <definedName name="__123Graph_BCONVERG1" localSheetId="6" hidden="1">'[1]Time series'!#REF!</definedName>
    <definedName name="__123Graph_BCONVERG1" localSheetId="8" hidden="1">'[1]Time series'!#REF!</definedName>
    <definedName name="__123Graph_BCONVERG1" localSheetId="9" hidden="1">'[1]Time series'!#REF!</definedName>
    <definedName name="__123Graph_BCONVERG1" localSheetId="10" hidden="1">'[1]Time series'!#REF!</definedName>
    <definedName name="__123Graph_BCONVERG1" hidden="1">'[1]Time series'!#REF!</definedName>
    <definedName name="__123Graph_BECTOT" localSheetId="12" hidden="1">#REF!</definedName>
    <definedName name="__123Graph_BECTOT" localSheetId="3" hidden="1">#REF!</definedName>
    <definedName name="__123Graph_BECTOT" localSheetId="4" hidden="1">#REF!</definedName>
    <definedName name="__123Graph_BECTOT" localSheetId="5" hidden="1">#REF!</definedName>
    <definedName name="__123Graph_BECTOT" localSheetId="6" hidden="1">#REF!</definedName>
    <definedName name="__123Graph_BECTOT" localSheetId="7" hidden="1">#REF!</definedName>
    <definedName name="__123Graph_BECTOT" localSheetId="8" hidden="1">#REF!</definedName>
    <definedName name="__123Graph_BECTOT" localSheetId="9" hidden="1">#REF!</definedName>
    <definedName name="__123Graph_BECTOT" localSheetId="10" hidden="1">#REF!</definedName>
    <definedName name="__123Graph_BECTOT" hidden="1">#REF!</definedName>
    <definedName name="__123Graph_BGRAPH2" localSheetId="12" hidden="1">'[1]Time series'!#REF!</definedName>
    <definedName name="__123Graph_BGRAPH2" localSheetId="3" hidden="1">'[1]Time series'!#REF!</definedName>
    <definedName name="__123Graph_BGRAPH2" localSheetId="4" hidden="1">'[1]Time series'!#REF!</definedName>
    <definedName name="__123Graph_BGRAPH2" localSheetId="5" hidden="1">'[1]Time series'!#REF!</definedName>
    <definedName name="__123Graph_BGRAPH2" localSheetId="6" hidden="1">'[1]Time series'!#REF!</definedName>
    <definedName name="__123Graph_BGRAPH2" localSheetId="8" hidden="1">'[1]Time series'!#REF!</definedName>
    <definedName name="__123Graph_BGRAPH2" localSheetId="9" hidden="1">'[1]Time series'!#REF!</definedName>
    <definedName name="__123Graph_BGRAPH2" localSheetId="10" hidden="1">'[1]Time series'!#REF!</definedName>
    <definedName name="__123Graph_BGRAPH2" hidden="1">'[1]Time series'!#REF!</definedName>
    <definedName name="__123Graph_BGRAPH41" localSheetId="12" hidden="1">'[1]Time series'!#REF!</definedName>
    <definedName name="__123Graph_BGRAPH41" localSheetId="3" hidden="1">'[1]Time series'!#REF!</definedName>
    <definedName name="__123Graph_BGRAPH41" localSheetId="4" hidden="1">'[1]Time series'!#REF!</definedName>
    <definedName name="__123Graph_BGRAPH41" localSheetId="5" hidden="1">'[1]Time series'!#REF!</definedName>
    <definedName name="__123Graph_BGRAPH41" localSheetId="6" hidden="1">'[1]Time series'!#REF!</definedName>
    <definedName name="__123Graph_BGRAPH41" localSheetId="8" hidden="1">'[1]Time series'!#REF!</definedName>
    <definedName name="__123Graph_BGRAPH41" localSheetId="9" hidden="1">'[1]Time series'!#REF!</definedName>
    <definedName name="__123Graph_BGRAPH41" localSheetId="10" hidden="1">'[1]Time series'!#REF!</definedName>
    <definedName name="__123Graph_BGRAPH41" hidden="1">'[1]Time series'!#REF!</definedName>
    <definedName name="__123Graph_BPERIB" localSheetId="12" hidden="1">'[1]Time series'!#REF!</definedName>
    <definedName name="__123Graph_BPERIB" localSheetId="3" hidden="1">'[1]Time series'!#REF!</definedName>
    <definedName name="__123Graph_BPERIB" localSheetId="4" hidden="1">'[1]Time series'!#REF!</definedName>
    <definedName name="__123Graph_BPERIB" localSheetId="5" hidden="1">'[1]Time series'!#REF!</definedName>
    <definedName name="__123Graph_BPERIB" localSheetId="6" hidden="1">'[1]Time series'!#REF!</definedName>
    <definedName name="__123Graph_BPERIB" localSheetId="8" hidden="1">'[1]Time series'!#REF!</definedName>
    <definedName name="__123Graph_BPERIB" localSheetId="9" hidden="1">'[1]Time series'!#REF!</definedName>
    <definedName name="__123Graph_BPERIB" localSheetId="10" hidden="1">'[1]Time series'!#REF!</definedName>
    <definedName name="__123Graph_BPERIB" hidden="1">'[1]Time series'!#REF!</definedName>
    <definedName name="__123Graph_BPRODABSC" localSheetId="12" hidden="1">'[1]Time series'!#REF!</definedName>
    <definedName name="__123Graph_BPRODABSC" localSheetId="3" hidden="1">'[1]Time series'!#REF!</definedName>
    <definedName name="__123Graph_BPRODABSC" localSheetId="4" hidden="1">'[1]Time series'!#REF!</definedName>
    <definedName name="__123Graph_BPRODABSC" localSheetId="5" hidden="1">'[1]Time series'!#REF!</definedName>
    <definedName name="__123Graph_BPRODABSC" localSheetId="6" hidden="1">'[1]Time series'!#REF!</definedName>
    <definedName name="__123Graph_BPRODABSC" localSheetId="8" hidden="1">'[1]Time series'!#REF!</definedName>
    <definedName name="__123Graph_BPRODABSC" localSheetId="9" hidden="1">'[1]Time series'!#REF!</definedName>
    <definedName name="__123Graph_BPRODABSC" localSheetId="10" hidden="1">'[1]Time series'!#REF!</definedName>
    <definedName name="__123Graph_BPRODABSC" hidden="1">'[1]Time series'!#REF!</definedName>
    <definedName name="__123Graph_BPRODABSD" localSheetId="12" hidden="1">'[1]Time series'!#REF!</definedName>
    <definedName name="__123Graph_BPRODABSD" localSheetId="3" hidden="1">'[1]Time series'!#REF!</definedName>
    <definedName name="__123Graph_BPRODABSD" localSheetId="4" hidden="1">'[1]Time series'!#REF!</definedName>
    <definedName name="__123Graph_BPRODABSD" localSheetId="5" hidden="1">'[1]Time series'!#REF!</definedName>
    <definedName name="__123Graph_BPRODABSD" localSheetId="6" hidden="1">'[1]Time series'!#REF!</definedName>
    <definedName name="__123Graph_BPRODABSD" localSheetId="8" hidden="1">'[1]Time series'!#REF!</definedName>
    <definedName name="__123Graph_BPRODABSD" localSheetId="9" hidden="1">'[1]Time series'!#REF!</definedName>
    <definedName name="__123Graph_BPRODABSD" localSheetId="10" hidden="1">'[1]Time series'!#REF!</definedName>
    <definedName name="__123Graph_BPRODABSD" hidden="1">'[1]Time series'!#REF!</definedName>
    <definedName name="__123Graph_C" localSheetId="12"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hidden="1">#REF!</definedName>
    <definedName name="__123Graph_CBERLGRAP" localSheetId="12" hidden="1">'[1]Time series'!#REF!</definedName>
    <definedName name="__123Graph_CBERLGRAP" localSheetId="3" hidden="1">'[1]Time series'!#REF!</definedName>
    <definedName name="__123Graph_CBERLGRAP" localSheetId="4" hidden="1">'[1]Time series'!#REF!</definedName>
    <definedName name="__123Graph_CBERLGRAP" localSheetId="5" hidden="1">'[1]Time series'!#REF!</definedName>
    <definedName name="__123Graph_CBERLGRAP" localSheetId="6" hidden="1">'[1]Time series'!#REF!</definedName>
    <definedName name="__123Graph_CBERLGRAP" localSheetId="8" hidden="1">'[1]Time series'!#REF!</definedName>
    <definedName name="__123Graph_CBERLGRAP" localSheetId="9" hidden="1">'[1]Time series'!#REF!</definedName>
    <definedName name="__123Graph_CBERLGRAP" localSheetId="10" hidden="1">'[1]Time series'!#REF!</definedName>
    <definedName name="__123Graph_CBERLGRAP" hidden="1">'[1]Time series'!#REF!</definedName>
    <definedName name="__123Graph_CCATCH1" localSheetId="12" hidden="1">'[1]Time series'!#REF!</definedName>
    <definedName name="__123Graph_CCATCH1" localSheetId="3" hidden="1">'[1]Time series'!#REF!</definedName>
    <definedName name="__123Graph_CCATCH1" localSheetId="4" hidden="1">'[1]Time series'!#REF!</definedName>
    <definedName name="__123Graph_CCATCH1" localSheetId="5" hidden="1">'[1]Time series'!#REF!</definedName>
    <definedName name="__123Graph_CCATCH1" localSheetId="6" hidden="1">'[1]Time series'!#REF!</definedName>
    <definedName name="__123Graph_CCATCH1" localSheetId="8" hidden="1">'[1]Time series'!#REF!</definedName>
    <definedName name="__123Graph_CCATCH1" localSheetId="9" hidden="1">'[1]Time series'!#REF!</definedName>
    <definedName name="__123Graph_CCATCH1" localSheetId="10" hidden="1">'[1]Time series'!#REF!</definedName>
    <definedName name="__123Graph_CCATCH1" hidden="1">'[1]Time series'!#REF!</definedName>
    <definedName name="__123Graph_CCONVERG1" localSheetId="12" hidden="1">#REF!</definedName>
    <definedName name="__123Graph_CCONVERG1" localSheetId="3" hidden="1">#REF!</definedName>
    <definedName name="__123Graph_CCONVERG1" localSheetId="4" hidden="1">#REF!</definedName>
    <definedName name="__123Graph_CCONVERG1" localSheetId="5" hidden="1">#REF!</definedName>
    <definedName name="__123Graph_CCONVERG1" localSheetId="6" hidden="1">#REF!</definedName>
    <definedName name="__123Graph_CCONVERG1" localSheetId="7" hidden="1">#REF!</definedName>
    <definedName name="__123Graph_CCONVERG1" localSheetId="8" hidden="1">#REF!</definedName>
    <definedName name="__123Graph_CCONVERG1" localSheetId="9" hidden="1">#REF!</definedName>
    <definedName name="__123Graph_CCONVERG1" localSheetId="10" hidden="1">#REF!</definedName>
    <definedName name="__123Graph_CCONVERG1" hidden="1">#REF!</definedName>
    <definedName name="__123Graph_CECTOT" localSheetId="12" hidden="1">#REF!</definedName>
    <definedName name="__123Graph_CECTOT" localSheetId="3" hidden="1">#REF!</definedName>
    <definedName name="__123Graph_CECTOT" localSheetId="4" hidden="1">#REF!</definedName>
    <definedName name="__123Graph_CECTOT" localSheetId="5" hidden="1">#REF!</definedName>
    <definedName name="__123Graph_CECTOT" localSheetId="6" hidden="1">#REF!</definedName>
    <definedName name="__123Graph_CECTOT" localSheetId="7" hidden="1">#REF!</definedName>
    <definedName name="__123Graph_CECTOT" localSheetId="8" hidden="1">#REF!</definedName>
    <definedName name="__123Graph_CECTOT" localSheetId="9" hidden="1">#REF!</definedName>
    <definedName name="__123Graph_CECTOT" localSheetId="10" hidden="1">#REF!</definedName>
    <definedName name="__123Graph_CECTOT" hidden="1">#REF!</definedName>
    <definedName name="__123Graph_CGRAPH41" localSheetId="12" hidden="1">'[1]Time series'!#REF!</definedName>
    <definedName name="__123Graph_CGRAPH41" localSheetId="3" hidden="1">'[1]Time series'!#REF!</definedName>
    <definedName name="__123Graph_CGRAPH41" localSheetId="4" hidden="1">'[1]Time series'!#REF!</definedName>
    <definedName name="__123Graph_CGRAPH41" localSheetId="5" hidden="1">'[1]Time series'!#REF!</definedName>
    <definedName name="__123Graph_CGRAPH41" localSheetId="6" hidden="1">'[1]Time series'!#REF!</definedName>
    <definedName name="__123Graph_CGRAPH41" localSheetId="8" hidden="1">'[1]Time series'!#REF!</definedName>
    <definedName name="__123Graph_CGRAPH41" localSheetId="9" hidden="1">'[1]Time series'!#REF!</definedName>
    <definedName name="__123Graph_CGRAPH41" localSheetId="10" hidden="1">'[1]Time series'!#REF!</definedName>
    <definedName name="__123Graph_CGRAPH41" hidden="1">'[1]Time series'!#REF!</definedName>
    <definedName name="__123Graph_CGRAPH44" localSheetId="12" hidden="1">'[1]Time series'!#REF!</definedName>
    <definedName name="__123Graph_CGRAPH44" localSheetId="3" hidden="1">'[1]Time series'!#REF!</definedName>
    <definedName name="__123Graph_CGRAPH44" localSheetId="4" hidden="1">'[1]Time series'!#REF!</definedName>
    <definedName name="__123Graph_CGRAPH44" localSheetId="5" hidden="1">'[1]Time series'!#REF!</definedName>
    <definedName name="__123Graph_CGRAPH44" localSheetId="6" hidden="1">'[1]Time series'!#REF!</definedName>
    <definedName name="__123Graph_CGRAPH44" localSheetId="8" hidden="1">'[1]Time series'!#REF!</definedName>
    <definedName name="__123Graph_CGRAPH44" localSheetId="9" hidden="1">'[1]Time series'!#REF!</definedName>
    <definedName name="__123Graph_CGRAPH44" localSheetId="10" hidden="1">'[1]Time series'!#REF!</definedName>
    <definedName name="__123Graph_CGRAPH44" hidden="1">'[1]Time series'!#REF!</definedName>
    <definedName name="__123Graph_CPERIA" localSheetId="12" hidden="1">'[1]Time series'!#REF!</definedName>
    <definedName name="__123Graph_CPERIA" localSheetId="3" hidden="1">'[1]Time series'!#REF!</definedName>
    <definedName name="__123Graph_CPERIA" localSheetId="4" hidden="1">'[1]Time series'!#REF!</definedName>
    <definedName name="__123Graph_CPERIA" localSheetId="5" hidden="1">'[1]Time series'!#REF!</definedName>
    <definedName name="__123Graph_CPERIA" localSheetId="6" hidden="1">'[1]Time series'!#REF!</definedName>
    <definedName name="__123Graph_CPERIA" localSheetId="8" hidden="1">'[1]Time series'!#REF!</definedName>
    <definedName name="__123Graph_CPERIA" localSheetId="9" hidden="1">'[1]Time series'!#REF!</definedName>
    <definedName name="__123Graph_CPERIA" localSheetId="10" hidden="1">'[1]Time series'!#REF!</definedName>
    <definedName name="__123Graph_CPERIA" hidden="1">'[1]Time series'!#REF!</definedName>
    <definedName name="__123Graph_CPERIB" localSheetId="12" hidden="1">'[1]Time series'!#REF!</definedName>
    <definedName name="__123Graph_CPERIB" localSheetId="3" hidden="1">'[1]Time series'!#REF!</definedName>
    <definedName name="__123Graph_CPERIB" localSheetId="4" hidden="1">'[1]Time series'!#REF!</definedName>
    <definedName name="__123Graph_CPERIB" localSheetId="5" hidden="1">'[1]Time series'!#REF!</definedName>
    <definedName name="__123Graph_CPERIB" localSheetId="6" hidden="1">'[1]Time series'!#REF!</definedName>
    <definedName name="__123Graph_CPERIB" localSheetId="8" hidden="1">'[1]Time series'!#REF!</definedName>
    <definedName name="__123Graph_CPERIB" localSheetId="9" hidden="1">'[1]Time series'!#REF!</definedName>
    <definedName name="__123Graph_CPERIB" localSheetId="10" hidden="1">'[1]Time series'!#REF!</definedName>
    <definedName name="__123Graph_CPERIB" hidden="1">'[1]Time series'!#REF!</definedName>
    <definedName name="__123Graph_CPRODABSC" localSheetId="12" hidden="1">'[1]Time series'!#REF!</definedName>
    <definedName name="__123Graph_CPRODABSC" localSheetId="3" hidden="1">'[1]Time series'!#REF!</definedName>
    <definedName name="__123Graph_CPRODABSC" localSheetId="4" hidden="1">'[1]Time series'!#REF!</definedName>
    <definedName name="__123Graph_CPRODABSC" localSheetId="5" hidden="1">'[1]Time series'!#REF!</definedName>
    <definedName name="__123Graph_CPRODABSC" localSheetId="6" hidden="1">'[1]Time series'!#REF!</definedName>
    <definedName name="__123Graph_CPRODABSC" localSheetId="8" hidden="1">'[1]Time series'!#REF!</definedName>
    <definedName name="__123Graph_CPRODABSC" localSheetId="9" hidden="1">'[1]Time series'!#REF!</definedName>
    <definedName name="__123Graph_CPRODABSC" localSheetId="10" hidden="1">'[1]Time series'!#REF!</definedName>
    <definedName name="__123Graph_CPRODABSC" hidden="1">'[1]Time series'!#REF!</definedName>
    <definedName name="__123Graph_CPRODTRE2" localSheetId="12" hidden="1">'[1]Time series'!#REF!</definedName>
    <definedName name="__123Graph_CPRODTRE2" localSheetId="3" hidden="1">'[1]Time series'!#REF!</definedName>
    <definedName name="__123Graph_CPRODTRE2" localSheetId="4" hidden="1">'[1]Time series'!#REF!</definedName>
    <definedName name="__123Graph_CPRODTRE2" localSheetId="5" hidden="1">'[1]Time series'!#REF!</definedName>
    <definedName name="__123Graph_CPRODTRE2" localSheetId="6" hidden="1">'[1]Time series'!#REF!</definedName>
    <definedName name="__123Graph_CPRODTRE2" localSheetId="8" hidden="1">'[1]Time series'!#REF!</definedName>
    <definedName name="__123Graph_CPRODTRE2" localSheetId="9" hidden="1">'[1]Time series'!#REF!</definedName>
    <definedName name="__123Graph_CPRODTRE2" localSheetId="10" hidden="1">'[1]Time series'!#REF!</definedName>
    <definedName name="__123Graph_CPRODTRE2" hidden="1">'[1]Time series'!#REF!</definedName>
    <definedName name="__123Graph_CPRODTREND" localSheetId="12" hidden="1">'[1]Time series'!#REF!</definedName>
    <definedName name="__123Graph_CPRODTREND" localSheetId="3" hidden="1">'[1]Time series'!#REF!</definedName>
    <definedName name="__123Graph_CPRODTREND" localSheetId="4" hidden="1">'[1]Time series'!#REF!</definedName>
    <definedName name="__123Graph_CPRODTREND" localSheetId="5" hidden="1">'[1]Time series'!#REF!</definedName>
    <definedName name="__123Graph_CPRODTREND" localSheetId="6" hidden="1">'[1]Time series'!#REF!</definedName>
    <definedName name="__123Graph_CPRODTREND" localSheetId="8" hidden="1">'[1]Time series'!#REF!</definedName>
    <definedName name="__123Graph_CPRODTREND" localSheetId="9" hidden="1">'[1]Time series'!#REF!</definedName>
    <definedName name="__123Graph_CPRODTREND" localSheetId="10" hidden="1">'[1]Time series'!#REF!</definedName>
    <definedName name="__123Graph_CPRODTREND" hidden="1">'[1]Time series'!#REF!</definedName>
    <definedName name="__123Graph_CUTRECHT" localSheetId="12" hidden="1">'[1]Time series'!#REF!</definedName>
    <definedName name="__123Graph_CUTRECHT" localSheetId="3" hidden="1">'[1]Time series'!#REF!</definedName>
    <definedName name="__123Graph_CUTRECHT" localSheetId="4" hidden="1">'[1]Time series'!#REF!</definedName>
    <definedName name="__123Graph_CUTRECHT" localSheetId="5" hidden="1">'[1]Time series'!#REF!</definedName>
    <definedName name="__123Graph_CUTRECHT" localSheetId="6" hidden="1">'[1]Time series'!#REF!</definedName>
    <definedName name="__123Graph_CUTRECHT" localSheetId="8" hidden="1">'[1]Time series'!#REF!</definedName>
    <definedName name="__123Graph_CUTRECHT" localSheetId="9" hidden="1">'[1]Time series'!#REF!</definedName>
    <definedName name="__123Graph_CUTRECHT" localSheetId="10" hidden="1">'[1]Time series'!#REF!</definedName>
    <definedName name="__123Graph_CUTRECHT" hidden="1">'[1]Time series'!#REF!</definedName>
    <definedName name="__123Graph_D" localSheetId="12"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hidden="1">#REF!</definedName>
    <definedName name="__123Graph_DBERLGRAP" localSheetId="12" hidden="1">'[1]Time series'!#REF!</definedName>
    <definedName name="__123Graph_DBERLGRAP" localSheetId="3" hidden="1">'[1]Time series'!#REF!</definedName>
    <definedName name="__123Graph_DBERLGRAP" localSheetId="4" hidden="1">'[1]Time series'!#REF!</definedName>
    <definedName name="__123Graph_DBERLGRAP" localSheetId="5" hidden="1">'[1]Time series'!#REF!</definedName>
    <definedName name="__123Graph_DBERLGRAP" localSheetId="6" hidden="1">'[1]Time series'!#REF!</definedName>
    <definedName name="__123Graph_DBERLGRAP" localSheetId="8" hidden="1">'[1]Time series'!#REF!</definedName>
    <definedName name="__123Graph_DBERLGRAP" localSheetId="9" hidden="1">'[1]Time series'!#REF!</definedName>
    <definedName name="__123Graph_DBERLGRAP" localSheetId="10" hidden="1">'[1]Time series'!#REF!</definedName>
    <definedName name="__123Graph_DBERLGRAP" hidden="1">'[1]Time series'!#REF!</definedName>
    <definedName name="__123Graph_DCATCH1" localSheetId="12" hidden="1">'[1]Time series'!#REF!</definedName>
    <definedName name="__123Graph_DCATCH1" localSheetId="3" hidden="1">'[1]Time series'!#REF!</definedName>
    <definedName name="__123Graph_DCATCH1" localSheetId="4" hidden="1">'[1]Time series'!#REF!</definedName>
    <definedName name="__123Graph_DCATCH1" localSheetId="5" hidden="1">'[1]Time series'!#REF!</definedName>
    <definedName name="__123Graph_DCATCH1" localSheetId="6" hidden="1">'[1]Time series'!#REF!</definedName>
    <definedName name="__123Graph_DCATCH1" localSheetId="8" hidden="1">'[1]Time series'!#REF!</definedName>
    <definedName name="__123Graph_DCATCH1" localSheetId="9" hidden="1">'[1]Time series'!#REF!</definedName>
    <definedName name="__123Graph_DCATCH1" localSheetId="10" hidden="1">'[1]Time series'!#REF!</definedName>
    <definedName name="__123Graph_DCATCH1" hidden="1">'[1]Time series'!#REF!</definedName>
    <definedName name="__123Graph_DCONVERG1" localSheetId="12" hidden="1">'[1]Time series'!#REF!</definedName>
    <definedName name="__123Graph_DCONVERG1" localSheetId="3" hidden="1">'[1]Time series'!#REF!</definedName>
    <definedName name="__123Graph_DCONVERG1" localSheetId="4" hidden="1">'[1]Time series'!#REF!</definedName>
    <definedName name="__123Graph_DCONVERG1" localSheetId="5" hidden="1">'[1]Time series'!#REF!</definedName>
    <definedName name="__123Graph_DCONVERG1" localSheetId="6" hidden="1">'[1]Time series'!#REF!</definedName>
    <definedName name="__123Graph_DCONVERG1" localSheetId="8" hidden="1">'[1]Time series'!#REF!</definedName>
    <definedName name="__123Graph_DCONVERG1" localSheetId="9" hidden="1">'[1]Time series'!#REF!</definedName>
    <definedName name="__123Graph_DCONVERG1" localSheetId="10" hidden="1">'[1]Time series'!#REF!</definedName>
    <definedName name="__123Graph_DCONVERG1" hidden="1">'[1]Time series'!#REF!</definedName>
    <definedName name="__123Graph_DECTOT" localSheetId="12" hidden="1">#REF!</definedName>
    <definedName name="__123Graph_DECTOT" localSheetId="3" hidden="1">#REF!</definedName>
    <definedName name="__123Graph_DECTOT" localSheetId="4" hidden="1">#REF!</definedName>
    <definedName name="__123Graph_DECTOT" localSheetId="5" hidden="1">#REF!</definedName>
    <definedName name="__123Graph_DECTOT" localSheetId="6" hidden="1">#REF!</definedName>
    <definedName name="__123Graph_DECTOT" localSheetId="7" hidden="1">#REF!</definedName>
    <definedName name="__123Graph_DECTOT" localSheetId="8" hidden="1">#REF!</definedName>
    <definedName name="__123Graph_DECTOT" localSheetId="9" hidden="1">#REF!</definedName>
    <definedName name="__123Graph_DECTOT" localSheetId="10" hidden="1">#REF!</definedName>
    <definedName name="__123Graph_DECTOT" hidden="1">#REF!</definedName>
    <definedName name="__123Graph_DGRAPH41" localSheetId="12" hidden="1">'[1]Time series'!#REF!</definedName>
    <definedName name="__123Graph_DGRAPH41" localSheetId="3" hidden="1">'[1]Time series'!#REF!</definedName>
    <definedName name="__123Graph_DGRAPH41" localSheetId="4" hidden="1">'[1]Time series'!#REF!</definedName>
    <definedName name="__123Graph_DGRAPH41" localSheetId="5" hidden="1">'[1]Time series'!#REF!</definedName>
    <definedName name="__123Graph_DGRAPH41" localSheetId="6" hidden="1">'[1]Time series'!#REF!</definedName>
    <definedName name="__123Graph_DGRAPH41" localSheetId="8" hidden="1">'[1]Time series'!#REF!</definedName>
    <definedName name="__123Graph_DGRAPH41" localSheetId="9" hidden="1">'[1]Time series'!#REF!</definedName>
    <definedName name="__123Graph_DGRAPH41" localSheetId="10" hidden="1">'[1]Time series'!#REF!</definedName>
    <definedName name="__123Graph_DGRAPH41" hidden="1">'[1]Time series'!#REF!</definedName>
    <definedName name="__123Graph_DPERIA" localSheetId="12" hidden="1">'[1]Time series'!#REF!</definedName>
    <definedName name="__123Graph_DPERIA" localSheetId="3" hidden="1">'[1]Time series'!#REF!</definedName>
    <definedName name="__123Graph_DPERIA" localSheetId="4" hidden="1">'[1]Time series'!#REF!</definedName>
    <definedName name="__123Graph_DPERIA" localSheetId="5" hidden="1">'[1]Time series'!#REF!</definedName>
    <definedName name="__123Graph_DPERIA" localSheetId="6" hidden="1">'[1]Time series'!#REF!</definedName>
    <definedName name="__123Graph_DPERIA" localSheetId="8" hidden="1">'[1]Time series'!#REF!</definedName>
    <definedName name="__123Graph_DPERIA" localSheetId="9" hidden="1">'[1]Time series'!#REF!</definedName>
    <definedName name="__123Graph_DPERIA" localSheetId="10" hidden="1">'[1]Time series'!#REF!</definedName>
    <definedName name="__123Graph_DPERIA" hidden="1">'[1]Time series'!#REF!</definedName>
    <definedName name="__123Graph_DPERIB" localSheetId="12" hidden="1">'[1]Time series'!#REF!</definedName>
    <definedName name="__123Graph_DPERIB" localSheetId="3" hidden="1">'[1]Time series'!#REF!</definedName>
    <definedName name="__123Graph_DPERIB" localSheetId="4" hidden="1">'[1]Time series'!#REF!</definedName>
    <definedName name="__123Graph_DPERIB" localSheetId="5" hidden="1">'[1]Time series'!#REF!</definedName>
    <definedName name="__123Graph_DPERIB" localSheetId="6" hidden="1">'[1]Time series'!#REF!</definedName>
    <definedName name="__123Graph_DPERIB" localSheetId="8" hidden="1">'[1]Time series'!#REF!</definedName>
    <definedName name="__123Graph_DPERIB" localSheetId="9" hidden="1">'[1]Time series'!#REF!</definedName>
    <definedName name="__123Graph_DPERIB" localSheetId="10" hidden="1">'[1]Time series'!#REF!</definedName>
    <definedName name="__123Graph_DPERIB" hidden="1">'[1]Time series'!#REF!</definedName>
    <definedName name="__123Graph_DPRODABSC" localSheetId="12" hidden="1">'[1]Time series'!#REF!</definedName>
    <definedName name="__123Graph_DPRODABSC" localSheetId="3" hidden="1">'[1]Time series'!#REF!</definedName>
    <definedName name="__123Graph_DPRODABSC" localSheetId="4" hidden="1">'[1]Time series'!#REF!</definedName>
    <definedName name="__123Graph_DPRODABSC" localSheetId="5" hidden="1">'[1]Time series'!#REF!</definedName>
    <definedName name="__123Graph_DPRODABSC" localSheetId="6" hidden="1">'[1]Time series'!#REF!</definedName>
    <definedName name="__123Graph_DPRODABSC" localSheetId="8" hidden="1">'[1]Time series'!#REF!</definedName>
    <definedName name="__123Graph_DPRODABSC" localSheetId="9" hidden="1">'[1]Time series'!#REF!</definedName>
    <definedName name="__123Graph_DPRODABSC" localSheetId="10" hidden="1">'[1]Time series'!#REF!</definedName>
    <definedName name="__123Graph_DPRODABSC" hidden="1">'[1]Time series'!#REF!</definedName>
    <definedName name="__123Graph_DUTRECHT" localSheetId="12" hidden="1">'[1]Time series'!#REF!</definedName>
    <definedName name="__123Graph_DUTRECHT" localSheetId="3" hidden="1">'[1]Time series'!#REF!</definedName>
    <definedName name="__123Graph_DUTRECHT" localSheetId="4" hidden="1">'[1]Time series'!#REF!</definedName>
    <definedName name="__123Graph_DUTRECHT" localSheetId="5" hidden="1">'[1]Time series'!#REF!</definedName>
    <definedName name="__123Graph_DUTRECHT" localSheetId="6" hidden="1">'[1]Time series'!#REF!</definedName>
    <definedName name="__123Graph_DUTRECHT" localSheetId="8" hidden="1">'[1]Time series'!#REF!</definedName>
    <definedName name="__123Graph_DUTRECHT" localSheetId="9" hidden="1">'[1]Time series'!#REF!</definedName>
    <definedName name="__123Graph_DUTRECHT" localSheetId="10" hidden="1">'[1]Time series'!#REF!</definedName>
    <definedName name="__123Graph_DUTRECHT" hidden="1">'[1]Time series'!#REF!</definedName>
    <definedName name="__123Graph_E" localSheetId="12"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hidden="1">#REF!</definedName>
    <definedName name="__123Graph_EBERLGRAP" localSheetId="12" hidden="1">'[1]Time series'!#REF!</definedName>
    <definedName name="__123Graph_EBERLGRAP" localSheetId="3" hidden="1">'[1]Time series'!#REF!</definedName>
    <definedName name="__123Graph_EBERLGRAP" localSheetId="4" hidden="1">'[1]Time series'!#REF!</definedName>
    <definedName name="__123Graph_EBERLGRAP" localSheetId="5" hidden="1">'[1]Time series'!#REF!</definedName>
    <definedName name="__123Graph_EBERLGRAP" localSheetId="6" hidden="1">'[1]Time series'!#REF!</definedName>
    <definedName name="__123Graph_EBERLGRAP" localSheetId="8" hidden="1">'[1]Time series'!#REF!</definedName>
    <definedName name="__123Graph_EBERLGRAP" localSheetId="9" hidden="1">'[1]Time series'!#REF!</definedName>
    <definedName name="__123Graph_EBERLGRAP" localSheetId="10" hidden="1">'[1]Time series'!#REF!</definedName>
    <definedName name="__123Graph_EBERLGRAP" hidden="1">'[1]Time series'!#REF!</definedName>
    <definedName name="__123Graph_ECATCH1" localSheetId="12" hidden="1">#REF!</definedName>
    <definedName name="__123Graph_ECATCH1" localSheetId="3" hidden="1">#REF!</definedName>
    <definedName name="__123Graph_ECATCH1" localSheetId="4" hidden="1">#REF!</definedName>
    <definedName name="__123Graph_ECATCH1" localSheetId="5" hidden="1">#REF!</definedName>
    <definedName name="__123Graph_ECATCH1" localSheetId="6" hidden="1">#REF!</definedName>
    <definedName name="__123Graph_ECATCH1" localSheetId="7" hidden="1">#REF!</definedName>
    <definedName name="__123Graph_ECATCH1" localSheetId="8" hidden="1">#REF!</definedName>
    <definedName name="__123Graph_ECATCH1" localSheetId="9" hidden="1">#REF!</definedName>
    <definedName name="__123Graph_ECATCH1" localSheetId="10" hidden="1">#REF!</definedName>
    <definedName name="__123Graph_ECATCH1" hidden="1">#REF!</definedName>
    <definedName name="__123Graph_ECONVERG1" localSheetId="12" hidden="1">'[1]Time series'!#REF!</definedName>
    <definedName name="__123Graph_ECONVERG1" localSheetId="3" hidden="1">'[1]Time series'!#REF!</definedName>
    <definedName name="__123Graph_ECONVERG1" localSheetId="4" hidden="1">'[1]Time series'!#REF!</definedName>
    <definedName name="__123Graph_ECONVERG1" localSheetId="5" hidden="1">'[1]Time series'!#REF!</definedName>
    <definedName name="__123Graph_ECONVERG1" localSheetId="6" hidden="1">'[1]Time series'!#REF!</definedName>
    <definedName name="__123Graph_ECONVERG1" localSheetId="8" hidden="1">'[1]Time series'!#REF!</definedName>
    <definedName name="__123Graph_ECONVERG1" localSheetId="9" hidden="1">'[1]Time series'!#REF!</definedName>
    <definedName name="__123Graph_ECONVERG1" localSheetId="10" hidden="1">'[1]Time series'!#REF!</definedName>
    <definedName name="__123Graph_ECONVERG1" hidden="1">'[1]Time series'!#REF!</definedName>
    <definedName name="__123Graph_EECTOT" localSheetId="12" hidden="1">#REF!</definedName>
    <definedName name="__123Graph_EECTOT" localSheetId="3" hidden="1">#REF!</definedName>
    <definedName name="__123Graph_EECTOT" localSheetId="4" hidden="1">#REF!</definedName>
    <definedName name="__123Graph_EECTOT" localSheetId="5" hidden="1">#REF!</definedName>
    <definedName name="__123Graph_EECTOT" localSheetId="6" hidden="1">#REF!</definedName>
    <definedName name="__123Graph_EECTOT" localSheetId="7" hidden="1">#REF!</definedName>
    <definedName name="__123Graph_EECTOT" localSheetId="8" hidden="1">#REF!</definedName>
    <definedName name="__123Graph_EECTOT" localSheetId="9" hidden="1">#REF!</definedName>
    <definedName name="__123Graph_EECTOT" localSheetId="10" hidden="1">#REF!</definedName>
    <definedName name="__123Graph_EECTOT" hidden="1">#REF!</definedName>
    <definedName name="__123Graph_EGRAPH41" localSheetId="12" hidden="1">'[1]Time series'!#REF!</definedName>
    <definedName name="__123Graph_EGRAPH41" localSheetId="3" hidden="1">'[1]Time series'!#REF!</definedName>
    <definedName name="__123Graph_EGRAPH41" localSheetId="4" hidden="1">'[1]Time series'!#REF!</definedName>
    <definedName name="__123Graph_EGRAPH41" localSheetId="5" hidden="1">'[1]Time series'!#REF!</definedName>
    <definedName name="__123Graph_EGRAPH41" localSheetId="6" hidden="1">'[1]Time series'!#REF!</definedName>
    <definedName name="__123Graph_EGRAPH41" localSheetId="8" hidden="1">'[1]Time series'!#REF!</definedName>
    <definedName name="__123Graph_EGRAPH41" localSheetId="9" hidden="1">'[1]Time series'!#REF!</definedName>
    <definedName name="__123Graph_EGRAPH41" localSheetId="10" hidden="1">'[1]Time series'!#REF!</definedName>
    <definedName name="__123Graph_EGRAPH41" hidden="1">'[1]Time series'!#REF!</definedName>
    <definedName name="__123Graph_EPERIA" localSheetId="12" hidden="1">'[1]Time series'!#REF!</definedName>
    <definedName name="__123Graph_EPERIA" localSheetId="3" hidden="1">'[1]Time series'!#REF!</definedName>
    <definedName name="__123Graph_EPERIA" localSheetId="4" hidden="1">'[1]Time series'!#REF!</definedName>
    <definedName name="__123Graph_EPERIA" localSheetId="5" hidden="1">'[1]Time series'!#REF!</definedName>
    <definedName name="__123Graph_EPERIA" localSheetId="6" hidden="1">'[1]Time series'!#REF!</definedName>
    <definedName name="__123Graph_EPERIA" localSheetId="8" hidden="1">'[1]Time series'!#REF!</definedName>
    <definedName name="__123Graph_EPERIA" localSheetId="9" hidden="1">'[1]Time series'!#REF!</definedName>
    <definedName name="__123Graph_EPERIA" localSheetId="10" hidden="1">'[1]Time series'!#REF!</definedName>
    <definedName name="__123Graph_EPERIA" hidden="1">'[1]Time series'!#REF!</definedName>
    <definedName name="__123Graph_EPRODABSC" localSheetId="12" hidden="1">'[1]Time series'!#REF!</definedName>
    <definedName name="__123Graph_EPRODABSC" localSheetId="3" hidden="1">'[1]Time series'!#REF!</definedName>
    <definedName name="__123Graph_EPRODABSC" localSheetId="4" hidden="1">'[1]Time series'!#REF!</definedName>
    <definedName name="__123Graph_EPRODABSC" localSheetId="5" hidden="1">'[1]Time series'!#REF!</definedName>
    <definedName name="__123Graph_EPRODABSC" localSheetId="6" hidden="1">'[1]Time series'!#REF!</definedName>
    <definedName name="__123Graph_EPRODABSC" localSheetId="8" hidden="1">'[1]Time series'!#REF!</definedName>
    <definedName name="__123Graph_EPRODABSC" localSheetId="9" hidden="1">'[1]Time series'!#REF!</definedName>
    <definedName name="__123Graph_EPRODABSC" localSheetId="10" hidden="1">'[1]Time series'!#REF!</definedName>
    <definedName name="__123Graph_EPRODABSC" hidden="1">'[1]Time series'!#REF!</definedName>
    <definedName name="__123Graph_FBERLGRAP" localSheetId="12" hidden="1">'[1]Time series'!#REF!</definedName>
    <definedName name="__123Graph_FBERLGRAP" localSheetId="3" hidden="1">'[1]Time series'!#REF!</definedName>
    <definedName name="__123Graph_FBERLGRAP" localSheetId="4" hidden="1">'[1]Time series'!#REF!</definedName>
    <definedName name="__123Graph_FBERLGRAP" localSheetId="5" hidden="1">'[1]Time series'!#REF!</definedName>
    <definedName name="__123Graph_FBERLGRAP" localSheetId="6" hidden="1">'[1]Time series'!#REF!</definedName>
    <definedName name="__123Graph_FBERLGRAP" localSheetId="8" hidden="1">'[1]Time series'!#REF!</definedName>
    <definedName name="__123Graph_FBERLGRAP" localSheetId="9" hidden="1">'[1]Time series'!#REF!</definedName>
    <definedName name="__123Graph_FBERLGRAP" localSheetId="10" hidden="1">'[1]Time series'!#REF!</definedName>
    <definedName name="__123Graph_FBERLGRAP" hidden="1">'[1]Time series'!#REF!</definedName>
    <definedName name="__123Graph_FGRAPH41" localSheetId="12" hidden="1">'[1]Time series'!#REF!</definedName>
    <definedName name="__123Graph_FGRAPH41" localSheetId="3" hidden="1">'[1]Time series'!#REF!</definedName>
    <definedName name="__123Graph_FGRAPH41" localSheetId="4" hidden="1">'[1]Time series'!#REF!</definedName>
    <definedName name="__123Graph_FGRAPH41" localSheetId="5" hidden="1">'[1]Time series'!#REF!</definedName>
    <definedName name="__123Graph_FGRAPH41" localSheetId="6" hidden="1">'[1]Time series'!#REF!</definedName>
    <definedName name="__123Graph_FGRAPH41" localSheetId="8" hidden="1">'[1]Time series'!#REF!</definedName>
    <definedName name="__123Graph_FGRAPH41" localSheetId="9" hidden="1">'[1]Time series'!#REF!</definedName>
    <definedName name="__123Graph_FGRAPH41" localSheetId="10" hidden="1">'[1]Time series'!#REF!</definedName>
    <definedName name="__123Graph_FGRAPH41" hidden="1">'[1]Time series'!#REF!</definedName>
    <definedName name="__123Graph_FPRODABSC" localSheetId="12" hidden="1">'[1]Time series'!#REF!</definedName>
    <definedName name="__123Graph_FPRODABSC" localSheetId="3" hidden="1">'[1]Time series'!#REF!</definedName>
    <definedName name="__123Graph_FPRODABSC" localSheetId="4" hidden="1">'[1]Time series'!#REF!</definedName>
    <definedName name="__123Graph_FPRODABSC" localSheetId="5" hidden="1">'[1]Time series'!#REF!</definedName>
    <definedName name="__123Graph_FPRODABSC" localSheetId="6" hidden="1">'[1]Time series'!#REF!</definedName>
    <definedName name="__123Graph_FPRODABSC" localSheetId="8" hidden="1">'[1]Time series'!#REF!</definedName>
    <definedName name="__123Graph_FPRODABSC" localSheetId="9" hidden="1">'[1]Time series'!#REF!</definedName>
    <definedName name="__123Graph_FPRODABSC" localSheetId="10" hidden="1">'[1]Time series'!#REF!</definedName>
    <definedName name="__123Graph_FPRODABSC" hidden="1">'[1]Time series'!#REF!</definedName>
    <definedName name="__123Graph_X" localSheetId="12" hidden="1">#REF!</definedName>
    <definedName name="__123Graph_X" localSheetId="3" hidden="1">#REF!</definedName>
    <definedName name="__123Graph_X" localSheetId="4" hidden="1">#REF!</definedName>
    <definedName name="__123Graph_X" localSheetId="5"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0" hidden="1">#REF!</definedName>
    <definedName name="__123Graph_X" hidden="1">#REF!</definedName>
    <definedName name="__123Graph_XECTOT" localSheetId="12" hidden="1">#REF!</definedName>
    <definedName name="__123Graph_XECTOT" localSheetId="3" hidden="1">#REF!</definedName>
    <definedName name="__123Graph_XECTOT" localSheetId="4" hidden="1">#REF!</definedName>
    <definedName name="__123Graph_XECTOT" localSheetId="5" hidden="1">#REF!</definedName>
    <definedName name="__123Graph_XECTOT" localSheetId="6" hidden="1">#REF!</definedName>
    <definedName name="__123Graph_XECTOT" localSheetId="7" hidden="1">#REF!</definedName>
    <definedName name="__123Graph_XECTOT" localSheetId="8" hidden="1">#REF!</definedName>
    <definedName name="__123Graph_XECTOT" localSheetId="9" hidden="1">#REF!</definedName>
    <definedName name="__123Graph_XECTOT" localSheetId="10" hidden="1">#REF!</definedName>
    <definedName name="__123Graph_XECTOT" hidden="1">#REF!</definedName>
    <definedName name="__ISC01">[3]Q_ISC1!$A$1:$IV$12</definedName>
    <definedName name="__ISC2">[4]Q_ISC2!$A$1:$IV$18</definedName>
    <definedName name="__ISC3">[5]ISC01!$B$1:$B$65536+[6]Q_ISC3!$A$1:$IV$23</definedName>
    <definedName name="__ISC567">[7]Q_ISC567!$A$1:$IV$23</definedName>
    <definedName name="_EX6" localSheetId="12">#REF!</definedName>
    <definedName name="_EX6" localSheetId="3">#REF!</definedName>
    <definedName name="_EX6" localSheetId="4">#REF!</definedName>
    <definedName name="_EX6" localSheetId="5">#REF!</definedName>
    <definedName name="_EX6" localSheetId="6">#REF!</definedName>
    <definedName name="_EX6" localSheetId="7">#REF!</definedName>
    <definedName name="_EX6" localSheetId="8">#REF!</definedName>
    <definedName name="_EX6" localSheetId="9">#REF!</definedName>
    <definedName name="_EX6" localSheetId="10">#REF!</definedName>
    <definedName name="_EX6">#REF!</definedName>
    <definedName name="_ftn1" localSheetId="1">'Reader''s guide'!$B$19</definedName>
    <definedName name="_ftn2" localSheetId="1">'Reader''s guide'!$B$21</definedName>
    <definedName name="_ISC01">[3]Q_ISC1!$A$1:$IV$12</definedName>
    <definedName name="_ISC2">[4]Q_ISC2!$A$1:$IV$18</definedName>
    <definedName name="_ISC3">[5]ISC01!$B$1:$B$65536+[6]Q_ISC3!$A$1:$IV$23</definedName>
    <definedName name="_ISC567">[7]Q_ISC567!$A$1:$IV$23</definedName>
    <definedName name="_Order1" hidden="1">0</definedName>
    <definedName name="_Ref223765035" localSheetId="12">#REF!</definedName>
    <definedName name="_Ref223765035" localSheetId="3">#REF!</definedName>
    <definedName name="_Ref223765035" localSheetId="4">#REF!</definedName>
    <definedName name="_Ref223765035" localSheetId="5">#REF!</definedName>
    <definedName name="_Ref223765035" localSheetId="6">#REF!</definedName>
    <definedName name="_Ref223765035" localSheetId="7">#REF!</definedName>
    <definedName name="_Ref223765035" localSheetId="8">#REF!</definedName>
    <definedName name="_Ref223765035" localSheetId="9">#REF!</definedName>
    <definedName name="_Ref223765035" localSheetId="10">#REF!</definedName>
    <definedName name="_Ref223765035">#REF!</definedName>
    <definedName name="_Ref223780492" localSheetId="12">#REF!</definedName>
    <definedName name="_Ref223780492" localSheetId="3">#REF!</definedName>
    <definedName name="_Ref223780492" localSheetId="4">#REF!</definedName>
    <definedName name="_Ref223780492" localSheetId="5">#REF!</definedName>
    <definedName name="_Ref223780492" localSheetId="6">#REF!</definedName>
    <definedName name="_Ref223780492" localSheetId="7">#REF!</definedName>
    <definedName name="_Ref223780492" localSheetId="8">#REF!</definedName>
    <definedName name="_Ref223780492" localSheetId="9">#REF!</definedName>
    <definedName name="_Ref223780492" localSheetId="10">#REF!</definedName>
    <definedName name="_Ref223780492">#REF!</definedName>
    <definedName name="_Regression_Out" localSheetId="1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hidden="1">#REF!</definedName>
    <definedName name="_Regression_X" localSheetId="1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hidden="1">#REF!</definedName>
    <definedName name="_Regression_Y" localSheetId="1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hidden="1">#REF!</definedName>
    <definedName name="_TAB1" localSheetId="12">#REF!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 localSheetId="8">#REF!</definedName>
    <definedName name="_TAB1" localSheetId="9">#REF!</definedName>
    <definedName name="_TAB1" localSheetId="10">#REF!</definedName>
    <definedName name="_TAB1">#REF!</definedName>
    <definedName name="_X1" localSheetId="12">#REF!</definedName>
    <definedName name="_X1" localSheetId="3">#REF!</definedName>
    <definedName name="_X1" localSheetId="4">#REF!</definedName>
    <definedName name="_X1" localSheetId="5">#REF!</definedName>
    <definedName name="_X1" localSheetId="6">#REF!</definedName>
    <definedName name="_X1" localSheetId="7">#REF!</definedName>
    <definedName name="_X1" localSheetId="8">#REF!</definedName>
    <definedName name="_X1" localSheetId="9">#REF!</definedName>
    <definedName name="_X1" localSheetId="10">#REF!</definedName>
    <definedName name="_X1">#REF!</definedName>
    <definedName name="_X4" localSheetId="12">#REF!</definedName>
    <definedName name="_X4" localSheetId="3">#REF!</definedName>
    <definedName name="_X4" localSheetId="4">#REF!</definedName>
    <definedName name="_X4" localSheetId="5">#REF!</definedName>
    <definedName name="_X4" localSheetId="6">#REF!</definedName>
    <definedName name="_X4" localSheetId="7">#REF!</definedName>
    <definedName name="_X4" localSheetId="8">#REF!</definedName>
    <definedName name="_X4" localSheetId="9">#REF!</definedName>
    <definedName name="_X4" localSheetId="10">#REF!</definedName>
    <definedName name="_X4">#REF!</definedName>
    <definedName name="a" localSheetId="2">#REF!</definedName>
    <definedName name="a" localSheetId="1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#REF!</definedName>
    <definedName name="A11B_Notes2005" localSheetId="12">#REF!</definedName>
    <definedName name="A11B_Notes2005" localSheetId="3">#REF!</definedName>
    <definedName name="A11B_Notes2005" localSheetId="4">#REF!</definedName>
    <definedName name="A11B_Notes2005" localSheetId="5">#REF!</definedName>
    <definedName name="A11B_Notes2005" localSheetId="6">#REF!</definedName>
    <definedName name="A11B_Notes2005" localSheetId="7">#REF!</definedName>
    <definedName name="A11B_Notes2005" localSheetId="8">#REF!</definedName>
    <definedName name="A11B_Notes2005" localSheetId="9">#REF!</definedName>
    <definedName name="A11B_Notes2005" localSheetId="10">#REF!</definedName>
    <definedName name="A11B_Notes2005">#REF!</definedName>
    <definedName name="A14_Age" localSheetId="12">#REF!</definedName>
    <definedName name="A14_Age" localSheetId="3">#REF!</definedName>
    <definedName name="A14_Age" localSheetId="4">#REF!</definedName>
    <definedName name="A14_Age" localSheetId="5">#REF!</definedName>
    <definedName name="A14_Age" localSheetId="6">#REF!</definedName>
    <definedName name="A14_Age" localSheetId="7">#REF!</definedName>
    <definedName name="A14_Age" localSheetId="8">#REF!</definedName>
    <definedName name="A14_Age" localSheetId="9">#REF!</definedName>
    <definedName name="A14_Age" localSheetId="10">#REF!</definedName>
    <definedName name="A14_Age">#REF!</definedName>
    <definedName name="A14_Category" localSheetId="12">#REF!</definedName>
    <definedName name="A14_Category" localSheetId="3">#REF!</definedName>
    <definedName name="A14_Category" localSheetId="4">#REF!</definedName>
    <definedName name="A14_Category" localSheetId="5">#REF!</definedName>
    <definedName name="A14_Category" localSheetId="6">#REF!</definedName>
    <definedName name="A14_Category" localSheetId="7">#REF!</definedName>
    <definedName name="A14_Category" localSheetId="8">#REF!</definedName>
    <definedName name="A14_Category" localSheetId="9">#REF!</definedName>
    <definedName name="A14_Category" localSheetId="10">#REF!</definedName>
    <definedName name="A14_Category">#REF!</definedName>
    <definedName name="A14_ISCED" localSheetId="12">#REF!</definedName>
    <definedName name="A14_ISCED" localSheetId="3">#REF!</definedName>
    <definedName name="A14_ISCED" localSheetId="4">#REF!</definedName>
    <definedName name="A14_ISCED" localSheetId="5">#REF!</definedName>
    <definedName name="A14_ISCED" localSheetId="6">#REF!</definedName>
    <definedName name="A14_ISCED" localSheetId="7">#REF!</definedName>
    <definedName name="A14_ISCED" localSheetId="8">#REF!</definedName>
    <definedName name="A14_ISCED" localSheetId="9">#REF!</definedName>
    <definedName name="A14_ISCED" localSheetId="10">#REF!</definedName>
    <definedName name="A14_ISCED">#REF!</definedName>
    <definedName name="aa" localSheetId="12">#REF!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#REF!</definedName>
    <definedName name="akldfjaljfld" localSheetId="3" hidden="1">'[1]Time series'!#REF!</definedName>
    <definedName name="akldfjaljfld" localSheetId="9" hidden="1">'[1]Time series'!#REF!</definedName>
    <definedName name="akldfjaljfld" localSheetId="10" hidden="1">'[1]Time series'!#REF!</definedName>
    <definedName name="akldfjaljfld" hidden="1">'[1]Time series'!#REF!</definedName>
    <definedName name="alw" localSheetId="2">#REF!</definedName>
    <definedName name="alw" localSheetId="12">#REF!</definedName>
    <definedName name="alw" localSheetId="3">#REF!</definedName>
    <definedName name="alw" localSheetId="4">#REF!</definedName>
    <definedName name="alw" localSheetId="5">#REF!</definedName>
    <definedName name="alw" localSheetId="6">#REF!</definedName>
    <definedName name="alw" localSheetId="7">#REF!</definedName>
    <definedName name="alw" localSheetId="8">#REF!</definedName>
    <definedName name="alw" localSheetId="9">#REF!</definedName>
    <definedName name="alw" localSheetId="10">#REF!</definedName>
    <definedName name="alw">#REF!</definedName>
    <definedName name="anberd" localSheetId="12">#REF!</definedName>
    <definedName name="anberd" localSheetId="3">#REF!</definedName>
    <definedName name="anberd" localSheetId="4">#REF!</definedName>
    <definedName name="anberd" localSheetId="5">#REF!</definedName>
    <definedName name="anberd" localSheetId="6">#REF!</definedName>
    <definedName name="anberd" localSheetId="7">#REF!</definedName>
    <definedName name="anberd" localSheetId="8">#REF!</definedName>
    <definedName name="anberd" localSheetId="9">#REF!</definedName>
    <definedName name="anberd" localSheetId="10">#REF!</definedName>
    <definedName name="anberd">#REF!</definedName>
    <definedName name="asd">[8]POpula!$A$1:$I$1559</definedName>
    <definedName name="asdasdas">[9]Data5.11a!$B$3:$C$34</definedName>
    <definedName name="asds" localSheetId="12">#REF!</definedName>
    <definedName name="asds" localSheetId="3">#REF!</definedName>
    <definedName name="asds" localSheetId="4">#REF!</definedName>
    <definedName name="asds" localSheetId="5">#REF!</definedName>
    <definedName name="asds" localSheetId="6">#REF!</definedName>
    <definedName name="asds" localSheetId="7">#REF!</definedName>
    <definedName name="asds" localSheetId="8">#REF!</definedName>
    <definedName name="asds" localSheetId="9">#REF!</definedName>
    <definedName name="asds" localSheetId="10">#REF!</definedName>
    <definedName name="asds">#REF!</definedName>
    <definedName name="Australia_5B">[10]GRAD!$E$32:$G$32</definedName>
    <definedName name="Austria_5B">[10]GRAD!$E$33:$G$33</definedName>
    <definedName name="B7_STRatio" localSheetId="2">#REF!</definedName>
    <definedName name="B7_STRatio" localSheetId="1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 localSheetId="9">#REF!</definedName>
    <definedName name="B7_STRatio" localSheetId="10">#REF!</definedName>
    <definedName name="B7_STRatio">#REF!</definedName>
    <definedName name="Belgium_5B">[10]GRAD!$E$34:$G$34</definedName>
    <definedName name="bl" localSheetId="12">#REF!</definedName>
    <definedName name="bl" localSheetId="3">#REF!</definedName>
    <definedName name="bl" localSheetId="4">#REF!</definedName>
    <definedName name="bl" localSheetId="5">#REF!</definedName>
    <definedName name="bl" localSheetId="6">#REF!</definedName>
    <definedName name="bl" localSheetId="7">#REF!</definedName>
    <definedName name="bl" localSheetId="8">#REF!</definedName>
    <definedName name="bl" localSheetId="9">#REF!</definedName>
    <definedName name="bl" localSheetId="10">#REF!</definedName>
    <definedName name="bl">#REF!</definedName>
    <definedName name="body" localSheetId="2">#REF!</definedName>
    <definedName name="body" localSheetId="1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10">#REF!</definedName>
    <definedName name="body">#REF!</definedName>
    <definedName name="body1" localSheetId="2">#REF!</definedName>
    <definedName name="body1" localSheetId="12">#REF!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 localSheetId="9">#REF!</definedName>
    <definedName name="body1" localSheetId="10">#REF!</definedName>
    <definedName name="body1">#REF!</definedName>
    <definedName name="C1.1a" localSheetId="2">#REF!</definedName>
    <definedName name="C1.1a" localSheetId="12">#REF!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 localSheetId="9">#REF!</definedName>
    <definedName name="C1.1a" localSheetId="10">#REF!</definedName>
    <definedName name="C1.1a">#REF!</definedName>
    <definedName name="calcul">[11]Calcul_B1.1!$A$1:$L$37</definedName>
    <definedName name="calcul1">[12]Calcul_B1.1!$A$1:$L$37</definedName>
    <definedName name="Champ" localSheetId="12">#REF!</definedName>
    <definedName name="Champ" localSheetId="3">#REF!</definedName>
    <definedName name="Champ" localSheetId="4">#REF!</definedName>
    <definedName name="Champ" localSheetId="5">#REF!</definedName>
    <definedName name="Champ" localSheetId="6">#REF!</definedName>
    <definedName name="Champ" localSheetId="7">#REF!</definedName>
    <definedName name="Champ" localSheetId="8">#REF!</definedName>
    <definedName name="Champ" localSheetId="9">#REF!</definedName>
    <definedName name="Champ" localSheetId="10">#REF!</definedName>
    <definedName name="Champ">#REF!</definedName>
    <definedName name="chart_id" localSheetId="12">#REF!</definedName>
    <definedName name="chart_id" localSheetId="3">#REF!</definedName>
    <definedName name="chart_id" localSheetId="4">#REF!</definedName>
    <definedName name="chart_id" localSheetId="5">#REF!</definedName>
    <definedName name="chart_id" localSheetId="6">#REF!</definedName>
    <definedName name="chart_id" localSheetId="7">#REF!</definedName>
    <definedName name="chart_id" localSheetId="8">#REF!</definedName>
    <definedName name="chart_id" localSheetId="9">#REF!</definedName>
    <definedName name="chart_id" localSheetId="10">#REF!</definedName>
    <definedName name="chart_id">#REF!</definedName>
    <definedName name="chart12" localSheetId="12">'[13]UIS data 1998-2004'!#REF!</definedName>
    <definedName name="chart12" localSheetId="3">'[13]UIS data 1998-2004'!#REF!</definedName>
    <definedName name="chart12" localSheetId="8">'[13]UIS data 1998-2004'!#REF!</definedName>
    <definedName name="chart12" localSheetId="9">'[13]UIS data 1998-2004'!#REF!</definedName>
    <definedName name="chart12" localSheetId="10">'[13]UIS data 1998-2004'!#REF!</definedName>
    <definedName name="chart12">'[13]UIS data 1998-2004'!#REF!</definedName>
    <definedName name="CodePays" localSheetId="12">#REF!</definedName>
    <definedName name="CodePays" localSheetId="3">#REF!</definedName>
    <definedName name="CodePays" localSheetId="4">#REF!</definedName>
    <definedName name="CodePays" localSheetId="5">#REF!</definedName>
    <definedName name="CodePays" localSheetId="6">#REF!</definedName>
    <definedName name="CodePays" localSheetId="7">#REF!</definedName>
    <definedName name="CodePays" localSheetId="8">#REF!</definedName>
    <definedName name="CodePays" localSheetId="9">#REF!</definedName>
    <definedName name="CodePays" localSheetId="10">#REF!</definedName>
    <definedName name="CodePays">#REF!</definedName>
    <definedName name="Col" localSheetId="12">#REF!</definedName>
    <definedName name="Col" localSheetId="3">#REF!</definedName>
    <definedName name="Col" localSheetId="4">#REF!</definedName>
    <definedName name="Col" localSheetId="5">#REF!</definedName>
    <definedName name="Col" localSheetId="6">#REF!</definedName>
    <definedName name="Col" localSheetId="7">#REF!</definedName>
    <definedName name="Col" localSheetId="8">#REF!</definedName>
    <definedName name="Col" localSheetId="9">#REF!</definedName>
    <definedName name="Col" localSheetId="10">#REF!</definedName>
    <definedName name="Col">#REF!</definedName>
    <definedName name="Corresp" localSheetId="12">#REF!</definedName>
    <definedName name="Corresp" localSheetId="3">#REF!</definedName>
    <definedName name="Corresp" localSheetId="4">#REF!</definedName>
    <definedName name="Corresp" localSheetId="5">#REF!</definedName>
    <definedName name="Corresp" localSheetId="6">#REF!</definedName>
    <definedName name="Corresp" localSheetId="7">#REF!</definedName>
    <definedName name="Corresp" localSheetId="8">#REF!</definedName>
    <definedName name="Corresp" localSheetId="9">#REF!</definedName>
    <definedName name="Corresp" localSheetId="10">#REF!</definedName>
    <definedName name="Corresp">#REF!</definedName>
    <definedName name="countries" localSheetId="2">#REF!</definedName>
    <definedName name="countries" localSheetId="1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10">#REF!</definedName>
    <definedName name="countries">#REF!</definedName>
    <definedName name="countries1" localSheetId="2">#REF!</definedName>
    <definedName name="countries1" localSheetId="12">#REF!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 localSheetId="9">#REF!</definedName>
    <definedName name="countries1" localSheetId="10">#REF!</definedName>
    <definedName name="countries1">#REF!</definedName>
    <definedName name="Country">[14]Countries!$A$1:$C$53</definedName>
    <definedName name="Czech_Republic_5B">[10]GRAD!$E$35:$G$35</definedName>
    <definedName name="DataEntryBlock10" localSheetId="12">[15]DEM2!#REF!</definedName>
    <definedName name="DataEntryBlock10" localSheetId="3">[15]DEM2!#REF!</definedName>
    <definedName name="DataEntryBlock10" localSheetId="8">[15]DEM2!#REF!</definedName>
    <definedName name="DataEntryBlock10" localSheetId="9">[15]DEM2!#REF!</definedName>
    <definedName name="DataEntryBlock10" localSheetId="10">[15]DEM2!#REF!</definedName>
    <definedName name="DataEntryBlock10">[15]DEM2!#REF!</definedName>
    <definedName name="DataEntryBlock11" localSheetId="12">[15]DEM2!#REF!</definedName>
    <definedName name="DataEntryBlock11" localSheetId="3">[15]DEM2!#REF!</definedName>
    <definedName name="DataEntryBlock11" localSheetId="8">[15]DEM2!#REF!</definedName>
    <definedName name="DataEntryBlock11" localSheetId="9">[15]DEM2!#REF!</definedName>
    <definedName name="DataEntryBlock11" localSheetId="10">[15]DEM2!#REF!</definedName>
    <definedName name="DataEntryBlock11">[15]DEM2!#REF!</definedName>
    <definedName name="DataEntryBlock12" localSheetId="12">[15]DEM2!#REF!</definedName>
    <definedName name="DataEntryBlock12" localSheetId="3">[15]DEM2!#REF!</definedName>
    <definedName name="DataEntryBlock12" localSheetId="8">[15]DEM2!#REF!</definedName>
    <definedName name="DataEntryBlock12" localSheetId="9">[15]DEM2!#REF!</definedName>
    <definedName name="DataEntryBlock12" localSheetId="10">[15]DEM2!#REF!</definedName>
    <definedName name="DataEntryBlock12">[15]DEM2!#REF!</definedName>
    <definedName name="DataEntryBlock13" localSheetId="12">[15]DEM2!#REF!</definedName>
    <definedName name="DataEntryBlock13" localSheetId="3">[15]DEM2!#REF!</definedName>
    <definedName name="DataEntryBlock13" localSheetId="8">[15]DEM2!#REF!</definedName>
    <definedName name="DataEntryBlock13" localSheetId="9">[15]DEM2!#REF!</definedName>
    <definedName name="DataEntryBlock13" localSheetId="10">[15]DEM2!#REF!</definedName>
    <definedName name="DataEntryBlock13">[15]DEM2!#REF!</definedName>
    <definedName name="DataEntryBlock14" localSheetId="12">[15]DEM2!#REF!</definedName>
    <definedName name="DataEntryBlock14" localSheetId="3">[15]DEM2!#REF!</definedName>
    <definedName name="DataEntryBlock14" localSheetId="8">[15]DEM2!#REF!</definedName>
    <definedName name="DataEntryBlock14" localSheetId="9">[15]DEM2!#REF!</definedName>
    <definedName name="DataEntryBlock14" localSheetId="10">[15]DEM2!#REF!</definedName>
    <definedName name="DataEntryBlock14">[15]DEM2!#REF!</definedName>
    <definedName name="DataEntryBlock15" localSheetId="12">[15]DEM2!#REF!</definedName>
    <definedName name="DataEntryBlock15" localSheetId="3">[15]DEM2!#REF!</definedName>
    <definedName name="DataEntryBlock15" localSheetId="8">[15]DEM2!#REF!</definedName>
    <definedName name="DataEntryBlock15" localSheetId="9">[15]DEM2!#REF!</definedName>
    <definedName name="DataEntryBlock15" localSheetId="10">[15]DEM2!#REF!</definedName>
    <definedName name="DataEntryBlock15">[15]DEM2!#REF!</definedName>
    <definedName name="DataEntryBlock4" localSheetId="12">#REF!</definedName>
    <definedName name="DataEntryBlock4" localSheetId="3">#REF!</definedName>
    <definedName name="DataEntryBlock4" localSheetId="4">#REF!</definedName>
    <definedName name="DataEntryBlock4" localSheetId="5">#REF!</definedName>
    <definedName name="DataEntryBlock4" localSheetId="6">#REF!</definedName>
    <definedName name="DataEntryBlock4" localSheetId="7">#REF!</definedName>
    <definedName name="DataEntryBlock4" localSheetId="8">#REF!</definedName>
    <definedName name="DataEntryBlock4" localSheetId="9">#REF!</definedName>
    <definedName name="DataEntryBlock4" localSheetId="10">#REF!</definedName>
    <definedName name="DataEntryBlock4">#REF!</definedName>
    <definedName name="Denmark_5B">[10]GRAD!$E$37:$G$37</definedName>
    <definedName name="f1_time">[16]F1_TIME!$A$1:$D$31</definedName>
    <definedName name="ffff" localSheetId="12">#REF!</definedName>
    <definedName name="ffff" localSheetId="3">#REF!</definedName>
    <definedName name="ffff" localSheetId="4">#REF!</definedName>
    <definedName name="ffff" localSheetId="5">#REF!</definedName>
    <definedName name="ffff" localSheetId="6">#REF!</definedName>
    <definedName name="ffff" localSheetId="7">#REF!</definedName>
    <definedName name="ffff" localSheetId="8">#REF!</definedName>
    <definedName name="ffff" localSheetId="9">#REF!</definedName>
    <definedName name="ffff" localSheetId="10">#REF!</definedName>
    <definedName name="ffff">#REF!</definedName>
    <definedName name="fg_567">[17]FG_567!$A$1:$AC$30</definedName>
    <definedName name="FG_ISC123">[18]FG_123!$A$1:$AZ$45</definedName>
    <definedName name="FG_ISC567">[17]FG_567!$A$1:$AZ$45</definedName>
    <definedName name="Fig.2.2.L" localSheetId="12">[2]EAT12_1!#REF!,[2]EAT12_1!#REF!,[2]EAT12_1!#REF!,[2]EAT12_1!#REF!,[2]EAT12_1!#REF!,[2]EAT12_1!#REF!,[2]EAT12_1!#REF!,[2]EAT12_1!#REF!,[2]EAT12_1!#REF!,[2]EAT12_1!#REF!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 localSheetId="6">[2]EAT12_1!#REF!,[2]EAT12_1!#REF!,[2]EAT12_1!#REF!,[2]EAT12_1!#REF!,[2]EAT12_1!#REF!,[2]EAT12_1!#REF!,[2]EAT12_1!#REF!,[2]EAT12_1!#REF!,[2]EAT12_1!#REF!,[2]EAT12_1!#REF!</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12" hidden="1">#REF!</definedName>
    <definedName name="FIG2wp1" localSheetId="3" hidden="1">#REF!</definedName>
    <definedName name="FIG2wp1" localSheetId="4" hidden="1">#REF!</definedName>
    <definedName name="FIG2wp1" localSheetId="5" hidden="1">#REF!</definedName>
    <definedName name="FIG2wp1" localSheetId="6" hidden="1">#REF!</definedName>
    <definedName name="FIG2wp1" localSheetId="7" hidden="1">#REF!</definedName>
    <definedName name="FIG2wp1" localSheetId="8" hidden="1">#REF!</definedName>
    <definedName name="FIG2wp1" localSheetId="9" hidden="1">#REF!</definedName>
    <definedName name="FIG2wp1" localSheetId="10" hidden="1">#REF!</definedName>
    <definedName name="FIG2wp1" hidden="1">#REF!</definedName>
    <definedName name="Finland_5B">[10]GRAD!$E$36:$G$36</definedName>
    <definedName name="found">'[19]Table 4.B.6'!$A$41</definedName>
    <definedName name="France_5B">[10]GRAD!$E$38:$G$38</definedName>
    <definedName name="Germany_5B">[10]GRAD!$E$39:$G$39</definedName>
    <definedName name="Graph" localSheetId="12">#REF!</definedName>
    <definedName name="Graph" localSheetId="3">#REF!</definedName>
    <definedName name="Graph" localSheetId="4">#REF!</definedName>
    <definedName name="Graph" localSheetId="5">#REF!</definedName>
    <definedName name="Graph" localSheetId="6">#REF!</definedName>
    <definedName name="Graph" localSheetId="7">#REF!</definedName>
    <definedName name="Graph" localSheetId="8">#REF!</definedName>
    <definedName name="Graph" localSheetId="9">#REF!</definedName>
    <definedName name="Graph" localSheetId="10">#REF!</definedName>
    <definedName name="Graph">#REF!</definedName>
    <definedName name="hj" localSheetId="2">#REF!</definedName>
    <definedName name="hj" localSheetId="12">#REF!</definedName>
    <definedName name="hj" localSheetId="3">#REF!</definedName>
    <definedName name="hj" localSheetId="4">#REF!</definedName>
    <definedName name="hj" localSheetId="5">#REF!</definedName>
    <definedName name="hj" localSheetId="6">#REF!</definedName>
    <definedName name="hj" localSheetId="7">#REF!</definedName>
    <definedName name="hj" localSheetId="8">#REF!</definedName>
    <definedName name="hj" localSheetId="9">#REF!</definedName>
    <definedName name="hj" localSheetId="10">#REF!</definedName>
    <definedName name="hj">#REF!</definedName>
    <definedName name="Hungary_5B">[10]GRAD!$E$41:$G$41</definedName>
    <definedName name="I" localSheetId="1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#REF!</definedName>
    <definedName name="Iceland_5B">[10]GRAD!$E$42:$G$42</definedName>
    <definedName name="INDF1">[20]F1_ALL!$A$1:$AZ$50</definedName>
    <definedName name="indf11">[21]F11_ALL!$A$1:$AZ$15</definedName>
    <definedName name="indf11_94">[22]F11_A94!$A$1:$AE$15</definedName>
    <definedName name="INDF12">[23]F12_ALL!$A$1:$AJ$25</definedName>
    <definedName name="INDF13">[24]F13_ALL!$A$1:$AH$10</definedName>
    <definedName name="Ireland_5B">[10]GRAD!$E$43:$G$43</definedName>
    <definedName name="Italy_5B">[10]GRAD!$E$45:$G$45</definedName>
    <definedName name="Japan_5B">[10]GRAD!$E$46:$G$46</definedName>
    <definedName name="jfld" localSheetId="2">#REF!</definedName>
    <definedName name="jfld" localSheetId="12">#REF!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 localSheetId="8">#REF!</definedName>
    <definedName name="jfld" localSheetId="9">#REF!</definedName>
    <definedName name="jfld" localSheetId="10">#REF!</definedName>
    <definedName name="jfld">#REF!</definedName>
    <definedName name="jhklglg" localSheetId="2">#REF!</definedName>
    <definedName name="jhklglg" localSheetId="12">#REF!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 localSheetId="8">#REF!</definedName>
    <definedName name="jhklglg" localSheetId="9">#REF!</definedName>
    <definedName name="jhklglg" localSheetId="10">#REF!</definedName>
    <definedName name="jhklglg">#REF!</definedName>
    <definedName name="Korea_5B">[10]GRAD!$E$47:$G$47</definedName>
    <definedName name="Label" localSheetId="12">#REF!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 localSheetId="9">#REF!</definedName>
    <definedName name="Label" localSheetId="10">#REF!</definedName>
    <definedName name="Label">#REF!</definedName>
    <definedName name="lastone">'[19]Table 4.B.6'!$G$41</definedName>
    <definedName name="Length" localSheetId="12">#REF!</definedName>
    <definedName name="Length" localSheetId="3">#REF!</definedName>
    <definedName name="Length" localSheetId="4">#REF!</definedName>
    <definedName name="Length" localSheetId="5">#REF!</definedName>
    <definedName name="Length" localSheetId="6">#REF!</definedName>
    <definedName name="Length" localSheetId="7">#REF!</definedName>
    <definedName name="Length" localSheetId="8">#REF!</definedName>
    <definedName name="Length" localSheetId="9">#REF!</definedName>
    <definedName name="Length" localSheetId="10">#REF!</definedName>
    <definedName name="Length">#REF!</definedName>
    <definedName name="LevelsUS">'[25]%US'!$A$3:$Q$42</definedName>
    <definedName name="lignenoire2">'[19]Table 4.B.6'!$A$41:$G$41</definedName>
    <definedName name="m" localSheetId="2">#REF!</definedName>
    <definedName name="m" localSheetId="1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#REF!</definedName>
    <definedName name="m0" localSheetId="2">#REF!</definedName>
    <definedName name="m0" localSheetId="12">#REF!</definedName>
    <definedName name="m0" localSheetId="3">#REF!</definedName>
    <definedName name="m0" localSheetId="4">#REF!</definedName>
    <definedName name="m0" localSheetId="5">#REF!</definedName>
    <definedName name="m0" localSheetId="6">#REF!</definedName>
    <definedName name="m0" localSheetId="7">#REF!</definedName>
    <definedName name="m0" localSheetId="8">#REF!</definedName>
    <definedName name="m0" localSheetId="9">#REF!</definedName>
    <definedName name="m0" localSheetId="10">#REF!</definedName>
    <definedName name="m0">#REF!</definedName>
    <definedName name="median" localSheetId="12">[26]Questions_DatabaseB!#REF!</definedName>
    <definedName name="median" localSheetId="3">[26]Questions_DatabaseB!#REF!</definedName>
    <definedName name="median" localSheetId="8">[26]Questions_DatabaseB!#REF!</definedName>
    <definedName name="median" localSheetId="9">[26]Questions_DatabaseB!#REF!</definedName>
    <definedName name="median" localSheetId="10">[26]Questions_DatabaseB!#REF!</definedName>
    <definedName name="median">[26]Questions_DatabaseB!#REF!</definedName>
    <definedName name="Men">[10]GRAD!$F$2:$F$61</definedName>
    <definedName name="Mexico_5B">[10]GRAD!$E$49:$G$49</definedName>
    <definedName name="n" localSheetId="2">#REF!</definedName>
    <definedName name="n" localSheetId="12">#REF!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#REF!</definedName>
    <definedName name="n_24" localSheetId="2">#REF!</definedName>
    <definedName name="n_24" localSheetId="12">#REF!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 localSheetId="9">#REF!</definedName>
    <definedName name="n_24" localSheetId="10">#REF!</definedName>
    <definedName name="n_24">#REF!</definedName>
    <definedName name="nb" localSheetId="2">#REF!</definedName>
    <definedName name="nb" localSheetId="12">#REF!</definedName>
    <definedName name="nb" localSheetId="3">#REF!</definedName>
    <definedName name="nb" localSheetId="4">#REF!</definedName>
    <definedName name="nb" localSheetId="5">#REF!</definedName>
    <definedName name="nb" localSheetId="6">#REF!</definedName>
    <definedName name="nb" localSheetId="7">#REF!</definedName>
    <definedName name="nb" localSheetId="8">#REF!</definedName>
    <definedName name="nb" localSheetId="9">#REF!</definedName>
    <definedName name="nb" localSheetId="10">#REF!</definedName>
    <definedName name="nb">#REF!</definedName>
    <definedName name="Netherlands_5B">[10]GRAD!$E$50:$G$50</definedName>
    <definedName name="new" localSheetId="3" hidden="1">#REF!</definedName>
    <definedName name="new" localSheetId="9" hidden="1">#REF!</definedName>
    <definedName name="new" localSheetId="10" hidden="1">#REF!</definedName>
    <definedName name="new" hidden="1">#REF!</definedName>
    <definedName name="New_Zealand_5B">[10]GRAD!$E$51:$G$51</definedName>
    <definedName name="NFBS79X89">'[27]NFBS79-89'!$A$3:$M$49</definedName>
    <definedName name="NFBS79X89T">'[27]NFBS79-89'!$A$3:$M$3</definedName>
    <definedName name="NFBS90X97">'[27]NFBS90-97'!$A$3:$M$49</definedName>
    <definedName name="NFBS90X97T">'[27]NFBS90-97'!$A$3:$M$3</definedName>
    <definedName name="ni" localSheetId="2">#REF!</definedName>
    <definedName name="ni" localSheetId="12">#REF!</definedName>
    <definedName name="ni" localSheetId="3">#REF!</definedName>
    <definedName name="ni" localSheetId="4">#REF!</definedName>
    <definedName name="ni" localSheetId="5">#REF!</definedName>
    <definedName name="ni" localSheetId="6">#REF!</definedName>
    <definedName name="ni" localSheetId="7">#REF!</definedName>
    <definedName name="ni" localSheetId="8">#REF!</definedName>
    <definedName name="ni" localSheetId="9">#REF!</definedName>
    <definedName name="ni" localSheetId="10">#REF!</definedName>
    <definedName name="ni">#REF!</definedName>
    <definedName name="Norway_5B">[10]GRAD!$E$52:$G$52</definedName>
    <definedName name="OrderTable" localSheetId="12">#REF!</definedName>
    <definedName name="OrderTable" localSheetId="3">#REF!</definedName>
    <definedName name="OrderTable" localSheetId="4">#REF!</definedName>
    <definedName name="OrderTable" localSheetId="5">#REF!</definedName>
    <definedName name="OrderTable" localSheetId="6">#REF!</definedName>
    <definedName name="OrderTable" localSheetId="7">#REF!</definedName>
    <definedName name="OrderTable" localSheetId="8">#REF!</definedName>
    <definedName name="OrderTable" localSheetId="9">#REF!</definedName>
    <definedName name="OrderTable" localSheetId="10">#REF!</definedName>
    <definedName name="OrderTable">#REF!</definedName>
    <definedName name="p5_age">[28]p5_ageISC5a!$A$1:$D$55</definedName>
    <definedName name="p5nr">[29]P5nr_2!$A$1:$AC$43</definedName>
    <definedName name="percent" localSheetId="12">#REF!</definedName>
    <definedName name="percent" localSheetId="3">#REF!</definedName>
    <definedName name="percent" localSheetId="4">#REF!</definedName>
    <definedName name="percent" localSheetId="5">#REF!</definedName>
    <definedName name="percent" localSheetId="6">#REF!</definedName>
    <definedName name="percent" localSheetId="7">#REF!</definedName>
    <definedName name="percent" localSheetId="8">#REF!</definedName>
    <definedName name="percent" localSheetId="9">#REF!</definedName>
    <definedName name="percent" localSheetId="10">#REF!</definedName>
    <definedName name="percent">#REF!</definedName>
    <definedName name="Poland_5B">[10]GRAD!$E$53:$G$53</definedName>
    <definedName name="POpula">[30]POpula!$A$1:$I$1559</definedName>
    <definedName name="popula1">[30]POpula!$A$1:$I$1559</definedName>
    <definedName name="Portugal_5B">[10]GRAD!$E$54:$G$54</definedName>
    <definedName name="_xlnm.Print_Area" localSheetId="2">'Table A2.1'!$A$1:$P$55</definedName>
    <definedName name="_xlnm.Print_Area" localSheetId="12">#REF!</definedName>
    <definedName name="_xlnm.Print_Area" localSheetId="3">'Table A2.2'!$A$1:$AL$53</definedName>
    <definedName name="_xlnm.Print_Area" localSheetId="4">'Table A2.3 '!$A$1:$U$55</definedName>
    <definedName name="_xlnm.Print_Area" localSheetId="5">'Table A2.4'!$A$1:$P$56</definedName>
    <definedName name="_xlnm.Print_Area" localSheetId="6">'Table A2.5'!$A$1:$U$55</definedName>
    <definedName name="_xlnm.Print_Area" localSheetId="7">'Table A2.6'!$A$1:$Q$53</definedName>
    <definedName name="_xlnm.Print_Area" localSheetId="8">'Table A2.7 '!$A$1:$K$56</definedName>
    <definedName name="_xlnm.Print_Area" localSheetId="9">'Table A2.8 '!$A$1:$N$53</definedName>
    <definedName name="_xlnm.Print_Area" localSheetId="10">'Table A2.9'!$A$1:$N$53</definedName>
    <definedName name="_xlnm.Print_Area">#REF!</definedName>
    <definedName name="PRINT_AREA_MI" localSheetId="1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#REF!</definedName>
    <definedName name="Print1" localSheetId="12">#REF!</definedName>
    <definedName name="Print1" localSheetId="3">#REF!</definedName>
    <definedName name="Print1" localSheetId="4">#REF!</definedName>
    <definedName name="Print1" localSheetId="5">#REF!</definedName>
    <definedName name="Print1" localSheetId="6">#REF!</definedName>
    <definedName name="Print1" localSheetId="7">#REF!</definedName>
    <definedName name="Print1" localSheetId="8">#REF!</definedName>
    <definedName name="Print1" localSheetId="9">#REF!</definedName>
    <definedName name="Print1" localSheetId="10">#REF!</definedName>
    <definedName name="Print1">#REF!</definedName>
    <definedName name="Print2" localSheetId="12">#REF!</definedName>
    <definedName name="Print2" localSheetId="3">#REF!</definedName>
    <definedName name="Print2" localSheetId="4">#REF!</definedName>
    <definedName name="Print2" localSheetId="5">#REF!</definedName>
    <definedName name="Print2" localSheetId="6">#REF!</definedName>
    <definedName name="Print2" localSheetId="7">#REF!</definedName>
    <definedName name="Print2" localSheetId="8">#REF!</definedName>
    <definedName name="Print2" localSheetId="9">#REF!</definedName>
    <definedName name="Print2" localSheetId="10">#REF!</definedName>
    <definedName name="Print2">#REF!</definedName>
    <definedName name="_xlnm.Recorder" localSheetId="1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#REF!</definedName>
    <definedName name="Row" localSheetId="12">#REF!</definedName>
    <definedName name="Row" localSheetId="3">#REF!</definedName>
    <definedName name="Row" localSheetId="4">#REF!</definedName>
    <definedName name="Row" localSheetId="5">#REF!</definedName>
    <definedName name="Row" localSheetId="6">#REF!</definedName>
    <definedName name="Row" localSheetId="7">#REF!</definedName>
    <definedName name="Row" localSheetId="8">#REF!</definedName>
    <definedName name="Row" localSheetId="9">#REF!</definedName>
    <definedName name="Row" localSheetId="10">#REF!</definedName>
    <definedName name="Row">#REF!</definedName>
    <definedName name="RowCodes" localSheetId="12">#REF!</definedName>
    <definedName name="RowCodes" localSheetId="3">#REF!</definedName>
    <definedName name="RowCodes" localSheetId="4">#REF!</definedName>
    <definedName name="RowCodes" localSheetId="5">#REF!</definedName>
    <definedName name="RowCodes" localSheetId="6">#REF!</definedName>
    <definedName name="RowCodes" localSheetId="7">#REF!</definedName>
    <definedName name="RowCodes" localSheetId="8">#REF!</definedName>
    <definedName name="RowCodes" localSheetId="9">#REF!</definedName>
    <definedName name="RowCodes" localSheetId="10">#REF!</definedName>
    <definedName name="RowCodes">#REF!</definedName>
    <definedName name="S" localSheetId="1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sd" localSheetId="2">#REF!</definedName>
    <definedName name="sd" localSheetId="12">#REF!</definedName>
    <definedName name="sd" localSheetId="3">#REF!</definedName>
    <definedName name="sd" localSheetId="4">#REF!</definedName>
    <definedName name="sd" localSheetId="5">#REF!</definedName>
    <definedName name="sd" localSheetId="6">#REF!</definedName>
    <definedName name="sd" localSheetId="7">#REF!</definedName>
    <definedName name="sd" localSheetId="8">#REF!</definedName>
    <definedName name="sd" localSheetId="9">#REF!</definedName>
    <definedName name="sd" localSheetId="10">#REF!</definedName>
    <definedName name="sd">#REF!</definedName>
    <definedName name="series_id" localSheetId="12">#REF!</definedName>
    <definedName name="series_id" localSheetId="3">#REF!</definedName>
    <definedName name="series_id" localSheetId="4">#REF!</definedName>
    <definedName name="series_id" localSheetId="5">#REF!</definedName>
    <definedName name="series_id" localSheetId="6">#REF!</definedName>
    <definedName name="series_id" localSheetId="7">#REF!</definedName>
    <definedName name="series_id" localSheetId="8">#REF!</definedName>
    <definedName name="series_id" localSheetId="9">#REF!</definedName>
    <definedName name="series_id" localSheetId="10">#REF!</definedName>
    <definedName name="series_id">#REF!</definedName>
    <definedName name="Slovakia_5B">[10]GRAD!$E$55:$G$55</definedName>
    <definedName name="smt" localSheetId="2">#REF!</definedName>
    <definedName name="smt" localSheetId="12">#REF!</definedName>
    <definedName name="smt" localSheetId="3">#REF!</definedName>
    <definedName name="smt" localSheetId="4">#REF!</definedName>
    <definedName name="smt" localSheetId="5">#REF!</definedName>
    <definedName name="smt" localSheetId="6">#REF!</definedName>
    <definedName name="smt" localSheetId="7">#REF!</definedName>
    <definedName name="smt" localSheetId="8">#REF!</definedName>
    <definedName name="smt" localSheetId="9">#REF!</definedName>
    <definedName name="smt" localSheetId="10">#REF!</definedName>
    <definedName name="smt">#REF!</definedName>
    <definedName name="Spain_5B">[10]GRAD!$E$56:$G$56</definedName>
    <definedName name="SPSS">[12]Figure5.6!$B$2:$X$30</definedName>
    <definedName name="Sweden_5B">[10]GRAD!$E$57:$G$57</definedName>
    <definedName name="Switzerland_5B">[10]GRAD!$E$58:$G$58</definedName>
    <definedName name="SysFinanceYearEnd" localSheetId="2">#REF!</definedName>
    <definedName name="SysFinanceYearEnd" localSheetId="12">#REF!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 localSheetId="8">#REF!</definedName>
    <definedName name="SysFinanceYearEnd" localSheetId="9">#REF!</definedName>
    <definedName name="SysFinanceYearEnd" localSheetId="10">#REF!</definedName>
    <definedName name="SysFinanceYearEnd">#REF!</definedName>
    <definedName name="SysFinanceYearStart" localSheetId="2">#REF!</definedName>
    <definedName name="SysFinanceYearStart" localSheetId="12">#REF!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 localSheetId="8">#REF!</definedName>
    <definedName name="SysFinanceYearStart" localSheetId="9">#REF!</definedName>
    <definedName name="SysFinanceYearStart" localSheetId="10">#REF!</definedName>
    <definedName name="SysFinanceYearStart">#REF!</definedName>
    <definedName name="TableOrder" localSheetId="12">#REF!</definedName>
    <definedName name="TableOrder" localSheetId="3">#REF!</definedName>
    <definedName name="TableOrder" localSheetId="4">#REF!</definedName>
    <definedName name="TableOrder" localSheetId="5">#REF!</definedName>
    <definedName name="TableOrder" localSheetId="6">#REF!</definedName>
    <definedName name="TableOrder" localSheetId="7">#REF!</definedName>
    <definedName name="TableOrder" localSheetId="8">#REF!</definedName>
    <definedName name="TableOrder" localSheetId="9">#REF!</definedName>
    <definedName name="TableOrder" localSheetId="10">#REF!</definedName>
    <definedName name="TableOrder">#REF!</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'[31]Graph 3.7.a'!$B$125:$C$151</definedName>
    <definedName name="toto1">[32]Data5.11a!$B$3:$C$34</definedName>
    <definedName name="TPSTUED" localSheetId="12">#REF!</definedName>
    <definedName name="TPSTUED" localSheetId="3">#REF!</definedName>
    <definedName name="TPSTUED" localSheetId="4">#REF!</definedName>
    <definedName name="TPSTUED" localSheetId="5">#REF!</definedName>
    <definedName name="TPSTUED" localSheetId="6">#REF!</definedName>
    <definedName name="TPSTUED" localSheetId="7">#REF!</definedName>
    <definedName name="TPSTUED" localSheetId="8">#REF!</definedName>
    <definedName name="TPSTUED" localSheetId="9">#REF!</definedName>
    <definedName name="TPSTUED" localSheetId="10">#REF!</definedName>
    <definedName name="TPSTUED">#REF!</definedName>
    <definedName name="truc" localSheetId="2">#REF!</definedName>
    <definedName name="truc" localSheetId="12">#REF!</definedName>
    <definedName name="truc" localSheetId="3">#REF!</definedName>
    <definedName name="truc" localSheetId="4">#REF!</definedName>
    <definedName name="truc" localSheetId="5">#REF!</definedName>
    <definedName name="truc" localSheetId="6">#REF!</definedName>
    <definedName name="truc" localSheetId="7">#REF!</definedName>
    <definedName name="truc" localSheetId="8">#REF!</definedName>
    <definedName name="truc" localSheetId="9">#REF!</definedName>
    <definedName name="truc" localSheetId="10">#REF!</definedName>
    <definedName name="truc">#REF!</definedName>
    <definedName name="Turkey_5B">[10]GRAD!$E$59:$G$59</definedName>
    <definedName name="United_Kingdom_5B">[10]GRAD!$E$60:$G$60</definedName>
    <definedName name="United_States_5B">[10]GRAD!$E$61:$G$61</definedName>
    <definedName name="USA_m" localSheetId="2">#REF!</definedName>
    <definedName name="USA_m" localSheetId="12">#REF!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 localSheetId="8">#REF!</definedName>
    <definedName name="USA_m" localSheetId="9">#REF!</definedName>
    <definedName name="USA_m" localSheetId="10">#REF!</definedName>
    <definedName name="USA_m">#REF!</definedName>
    <definedName name="UTSKRIFTSOMR_DE" localSheetId="12">#REF!</definedName>
    <definedName name="UTSKRIFTSOMR_DE" localSheetId="3">#REF!</definedName>
    <definedName name="UTSKRIFTSOMR_DE" localSheetId="4">#REF!</definedName>
    <definedName name="UTSKRIFTSOMR_DE" localSheetId="5">#REF!</definedName>
    <definedName name="UTSKRIFTSOMR_DE" localSheetId="6">#REF!</definedName>
    <definedName name="UTSKRIFTSOMR_DE" localSheetId="7">#REF!</definedName>
    <definedName name="UTSKRIFTSOMR_DE" localSheetId="8">#REF!</definedName>
    <definedName name="UTSKRIFTSOMR_DE" localSheetId="9">#REF!</definedName>
    <definedName name="UTSKRIFTSOMR_DE" localSheetId="10">#REF!</definedName>
    <definedName name="UTSKRIFTSOMR_DE">#REF!</definedName>
    <definedName name="weight">[33]F5_W!$A$1:$C$33</definedName>
    <definedName name="Wind" localSheetId="12">#REF!</definedName>
    <definedName name="Wind" localSheetId="3">#REF!</definedName>
    <definedName name="Wind" localSheetId="4">#REF!</definedName>
    <definedName name="Wind" localSheetId="5">#REF!</definedName>
    <definedName name="Wind" localSheetId="6">#REF!</definedName>
    <definedName name="Wind" localSheetId="7">#REF!</definedName>
    <definedName name="Wind" localSheetId="8">#REF!</definedName>
    <definedName name="Wind" localSheetId="9">#REF!</definedName>
    <definedName name="Wind" localSheetId="10">#REF!</definedName>
    <definedName name="Wind">#REF!</definedName>
    <definedName name="Women">[10]GRAD!$G$2:$G$61</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hidden="1">{"Page1",#N/A,FALSE,"ARA M&amp;F&amp;T";"Page2",#N/A,FALSE,"ARA M&amp;F&amp;T";"Page3",#N/A,FALSE,"ARA M&amp;F&amp;T"}</definedName>
    <definedName name="x" localSheetId="2">#REF!</definedName>
    <definedName name="x" localSheetId="12">#REF!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#REF!</definedName>
    <definedName name="Y" localSheetId="1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 localSheetId="10">#REF!</definedName>
    <definedName name="Y">#REF!</definedName>
  </definedNames>
  <calcPr calcId="145621" concurrentCalc="0"/>
</workbook>
</file>

<file path=xl/calcChain.xml><?xml version="1.0" encoding="utf-8"?>
<calcChain xmlns="http://schemas.openxmlformats.org/spreadsheetml/2006/main">
  <c r="V16" i="5" l="1"/>
  <c r="N41" i="9"/>
  <c r="L41" i="9"/>
  <c r="J41" i="9"/>
  <c r="P41" i="9"/>
  <c r="Q41" i="9"/>
  <c r="V18" i="5"/>
  <c r="V26" i="5"/>
  <c r="V34" i="5"/>
  <c r="V45" i="5"/>
  <c r="E19" i="5"/>
  <c r="E33" i="5"/>
  <c r="E23" i="5"/>
  <c r="V23" i="5"/>
  <c r="V31" i="5"/>
  <c r="V39" i="5"/>
  <c r="V15" i="5"/>
  <c r="V17" i="5"/>
  <c r="V25" i="5"/>
  <c r="V33" i="5"/>
  <c r="V44" i="5"/>
  <c r="V24" i="5"/>
  <c r="V32" i="5"/>
  <c r="V19" i="5"/>
  <c r="V27" i="5"/>
  <c r="V35" i="5"/>
  <c r="V46" i="5"/>
  <c r="V11" i="5"/>
  <c r="V36" i="5"/>
  <c r="V47" i="5"/>
  <c r="V28" i="5"/>
  <c r="V13" i="5"/>
  <c r="V21" i="5"/>
  <c r="V29" i="5"/>
  <c r="V37" i="5"/>
  <c r="V48" i="5"/>
  <c r="V12" i="5"/>
  <c r="V20" i="5"/>
  <c r="V14" i="5"/>
  <c r="V22" i="5"/>
  <c r="V30" i="5"/>
  <c r="V38" i="5"/>
  <c r="E25" i="5"/>
  <c r="E45" i="5"/>
  <c r="E26" i="5"/>
  <c r="E34" i="5"/>
  <c r="E46" i="5"/>
  <c r="E27" i="5"/>
  <c r="E12" i="5"/>
  <c r="E35" i="5"/>
  <c r="E44" i="5"/>
  <c r="H41" i="5"/>
  <c r="B41" i="5"/>
  <c r="I41" i="5"/>
  <c r="J41" i="5"/>
  <c r="R41" i="5"/>
  <c r="C41" i="5"/>
  <c r="U41" i="5"/>
  <c r="S41" i="5"/>
  <c r="L41" i="5"/>
  <c r="T41" i="5"/>
  <c r="P41" i="5"/>
  <c r="N41" i="5"/>
  <c r="Q41" i="5"/>
  <c r="E20" i="5"/>
  <c r="O41" i="5"/>
  <c r="M41" i="5"/>
  <c r="E13" i="5"/>
  <c r="K41" i="5"/>
  <c r="E21" i="5"/>
  <c r="E47" i="5"/>
  <c r="E15" i="5"/>
  <c r="E22" i="5"/>
  <c r="E29" i="5"/>
  <c r="E37" i="5"/>
  <c r="E48" i="5"/>
  <c r="E16" i="5"/>
  <c r="E17" i="5"/>
  <c r="E31" i="5"/>
  <c r="E39" i="5"/>
  <c r="E28" i="5"/>
  <c r="E36" i="5"/>
  <c r="E18" i="5"/>
  <c r="E24" i="5"/>
  <c r="E32" i="5"/>
  <c r="E14" i="5"/>
  <c r="E30" i="5"/>
  <c r="E38" i="5"/>
  <c r="E11" i="5"/>
  <c r="F11" i="5"/>
  <c r="B41" i="12"/>
  <c r="C41" i="12"/>
  <c r="E41" i="5"/>
  <c r="F38" i="5"/>
  <c r="G38" i="5"/>
  <c r="F33" i="5"/>
  <c r="F30" i="5"/>
  <c r="G30" i="5"/>
  <c r="F35" i="5"/>
  <c r="G35" i="5"/>
  <c r="F32" i="5"/>
  <c r="F47" i="5"/>
  <c r="F46" i="5"/>
  <c r="G46" i="5"/>
  <c r="F45" i="5"/>
  <c r="G45" i="5"/>
  <c r="F31" i="5"/>
  <c r="F39" i="5"/>
  <c r="F21" i="5"/>
  <c r="F20" i="5"/>
  <c r="F15" i="5"/>
  <c r="F23" i="5"/>
  <c r="G23" i="5"/>
  <c r="F13" i="5"/>
  <c r="F12" i="5"/>
  <c r="F22" i="5"/>
  <c r="F48" i="5"/>
  <c r="G48" i="5"/>
  <c r="F19" i="5"/>
  <c r="F27" i="5"/>
  <c r="F44" i="5"/>
  <c r="F14" i="5"/>
  <c r="G14" i="5"/>
  <c r="F37" i="5"/>
  <c r="F18" i="5"/>
  <c r="F25" i="5"/>
  <c r="G25" i="5"/>
  <c r="F24" i="5"/>
  <c r="F36" i="5"/>
  <c r="F34" i="5"/>
  <c r="F17" i="5"/>
  <c r="F16" i="5"/>
  <c r="F29" i="5"/>
  <c r="F28" i="5"/>
  <c r="F26" i="5"/>
  <c r="V41" i="5"/>
  <c r="G39" i="5"/>
  <c r="G33" i="5"/>
  <c r="G28" i="5"/>
  <c r="G11" i="5"/>
  <c r="G22" i="5"/>
  <c r="G31" i="5"/>
  <c r="G29" i="5"/>
  <c r="G18" i="5"/>
  <c r="G12" i="5"/>
  <c r="G13" i="5"/>
  <c r="G36" i="5"/>
  <c r="G16" i="5"/>
  <c r="G37" i="5"/>
  <c r="G17" i="5"/>
  <c r="G47" i="5"/>
  <c r="G34" i="5"/>
  <c r="G44" i="5"/>
  <c r="G15" i="5"/>
  <c r="G32" i="5"/>
  <c r="G20" i="5"/>
  <c r="G24" i="5"/>
  <c r="G19" i="5"/>
  <c r="G21" i="5"/>
  <c r="G27" i="5"/>
  <c r="G26" i="5"/>
  <c r="B41" i="8"/>
</calcChain>
</file>

<file path=xl/sharedStrings.xml><?xml version="1.0" encoding="utf-8"?>
<sst xmlns="http://schemas.openxmlformats.org/spreadsheetml/2006/main" count="1308" uniqueCount="130">
  <si>
    <t>Partners</t>
  </si>
  <si>
    <t>Northern Ireland (UK)</t>
  </si>
  <si>
    <t>England (UK)</t>
  </si>
  <si>
    <t>Flanders (Belgium)</t>
  </si>
  <si>
    <t>United States</t>
  </si>
  <si>
    <t>Sweden</t>
  </si>
  <si>
    <t>Spain</t>
  </si>
  <si>
    <t>Slovak Republic</t>
  </si>
  <si>
    <t>Poland</t>
  </si>
  <si>
    <t>Norway</t>
  </si>
  <si>
    <t>Netherlands</t>
  </si>
  <si>
    <t>Korea</t>
  </si>
  <si>
    <t>Japan</t>
  </si>
  <si>
    <t>Italy</t>
  </si>
  <si>
    <t>Ireland</t>
  </si>
  <si>
    <t>Germany</t>
  </si>
  <si>
    <t>France</t>
  </si>
  <si>
    <t>Finland</t>
  </si>
  <si>
    <t>Estonia</t>
  </si>
  <si>
    <t>Denmark</t>
  </si>
  <si>
    <t>Czech Republic</t>
  </si>
  <si>
    <t>Canada</t>
  </si>
  <si>
    <t>Austria</t>
  </si>
  <si>
    <t>Australia</t>
  </si>
  <si>
    <t>S.E.</t>
  </si>
  <si>
    <t>%</t>
  </si>
  <si>
    <t>Missing</t>
  </si>
  <si>
    <t>Level 5</t>
  </si>
  <si>
    <t>Level 4</t>
  </si>
  <si>
    <t>Level 3</t>
  </si>
  <si>
    <t>Level 2</t>
  </si>
  <si>
    <t>Level 1</t>
  </si>
  <si>
    <t>Below Level 1</t>
  </si>
  <si>
    <t>Percentage of adults scoring at each proficiency level in literacy</t>
  </si>
  <si>
    <t>Percentage of adults scoring at each proficiency level in numeracy</t>
  </si>
  <si>
    <t>p-value</t>
  </si>
  <si>
    <t>t-value</t>
  </si>
  <si>
    <t>Score</t>
  </si>
  <si>
    <t>Mean</t>
  </si>
  <si>
    <t>S.D.</t>
  </si>
  <si>
    <t>95th percentile</t>
  </si>
  <si>
    <t>90th percentile</t>
  </si>
  <si>
    <t>75th percentile</t>
  </si>
  <si>
    <t>50th percentile</t>
  </si>
  <si>
    <t>25th percentile</t>
  </si>
  <si>
    <t>10th percentile</t>
  </si>
  <si>
    <t>5th percentile</t>
  </si>
  <si>
    <t>Mean literacy proficiency and distribution of literacy scores, by percentile</t>
  </si>
  <si>
    <t>Mean numeracy proficiency and distribution of numeracy scores, by percentile</t>
  </si>
  <si>
    <t>Correlation coefficient</t>
  </si>
  <si>
    <t xml:space="preserve">Correlation between literacy and numeracy proficiency </t>
  </si>
  <si>
    <t>m</t>
  </si>
  <si>
    <t>Failed ICT core</t>
  </si>
  <si>
    <t>No computer experience</t>
  </si>
  <si>
    <t>Percentage of adults scoring at each proficiency level in problem solving in technology-rich environments</t>
  </si>
  <si>
    <t>Mean score</t>
  </si>
  <si>
    <t xml:space="preserve">Mean literacy proficiency, by level of proficiency in problem solving in technology-rich environments </t>
  </si>
  <si>
    <t xml:space="preserve">Mean numeracy proficiency, by level of proficiency in problem solving in technology-rich environments </t>
  </si>
  <si>
    <t xml:space="preserve">% </t>
  </si>
  <si>
    <t>Passage comprehension</t>
  </si>
  <si>
    <t>Sentence processing</t>
  </si>
  <si>
    <t>Print vocabulary</t>
  </si>
  <si>
    <t>seconds</t>
  </si>
  <si>
    <t>OECD countries and economies</t>
  </si>
  <si>
    <t>Chile</t>
  </si>
  <si>
    <t>Greece</t>
  </si>
  <si>
    <t>Israel</t>
  </si>
  <si>
    <t>New Zealand</t>
  </si>
  <si>
    <t>Slovenia</t>
  </si>
  <si>
    <t>Turkey</t>
  </si>
  <si>
    <t>Jakarta (Indonesia)</t>
  </si>
  <si>
    <t>Lithuania</t>
  </si>
  <si>
    <t>Singapore</t>
  </si>
  <si>
    <t>C.V.</t>
  </si>
  <si>
    <r>
      <rPr>
        <b/>
        <sz val="8"/>
        <color theme="1"/>
        <rFont val="Arial"/>
        <family val="2"/>
      </rPr>
      <t>Notes</t>
    </r>
    <r>
      <rPr>
        <sz val="8"/>
        <color theme="1"/>
        <rFont val="Arial"/>
        <family val="2"/>
      </rPr>
      <t>: Adults in the missing category were not able to provide enough background information to impute proficiency scores because of language difficulties, or learning or mental disabilities (referred to as literacy-related non-response).</t>
    </r>
  </si>
  <si>
    <t>Table A2.1</t>
  </si>
  <si>
    <t>Table A2.5</t>
  </si>
  <si>
    <t>Table A2.4</t>
  </si>
  <si>
    <t>Table A2.8</t>
  </si>
  <si>
    <t>Table A2.9</t>
  </si>
  <si>
    <t>Table A2.11</t>
  </si>
  <si>
    <t>c</t>
  </si>
  <si>
    <t>a</t>
  </si>
  <si>
    <t>Average proportion of reading component items answered correctly</t>
  </si>
  <si>
    <r>
      <rPr>
        <b/>
        <sz val="8"/>
        <color theme="1"/>
        <rFont val="Arial"/>
        <family val="2"/>
      </rPr>
      <t>Source</t>
    </r>
    <r>
      <rPr>
        <sz val="8"/>
        <color theme="1"/>
        <rFont val="Arial"/>
        <family val="2"/>
      </rPr>
      <t>: Survey of Adult Skills (PIAAC) (2012,2015) and Adult Literacy and Lifeskills Survey (ALL).</t>
    </r>
  </si>
  <si>
    <t>Mean literacy proficiency in the International Adult Literacy Survey (IALS), the Adult Literacy and Lifeskills Survey (ALL) and the Survey of Adults Skills (PIAAC)</t>
  </si>
  <si>
    <r>
      <t xml:space="preserve">Notes: </t>
    </r>
    <r>
      <rPr>
        <sz val="8"/>
        <color theme="1"/>
        <rFont val="Arial"/>
        <family val="2"/>
      </rPr>
      <t>The Adult Literacy and Lifeskills Survey (ALL) was conducted between 2003 and 2007.</t>
    </r>
  </si>
  <si>
    <t>Mean numeracy proficiency in the Adult Literacy and Lifeskills Survey (ALL) and the Survey of Adults Skills (PIAAC)</t>
  </si>
  <si>
    <t>Interquartile range
 (Q3-Q1)</t>
  </si>
  <si>
    <t>Below Level 1 and Level 1</t>
  </si>
  <si>
    <t>No computer experience / Failed ICT core</t>
  </si>
  <si>
    <t>All</t>
  </si>
  <si>
    <t>OECD average</t>
  </si>
  <si>
    <r>
      <rPr>
        <b/>
        <sz val="8"/>
        <color theme="1"/>
        <rFont val="Arial"/>
        <family val="2"/>
      </rPr>
      <t>Notes</t>
    </r>
    <r>
      <rPr>
        <sz val="8"/>
        <color theme="1"/>
        <rFont val="Arial"/>
        <family val="2"/>
      </rPr>
      <t>:  Literacy-related non-response (missing) is excluded from the calculatio</t>
    </r>
    <r>
      <rPr>
        <sz val="8"/>
        <rFont val="Arial"/>
        <family val="2"/>
      </rPr>
      <t xml:space="preserve">n of mean scores. </t>
    </r>
  </si>
  <si>
    <r>
      <rPr>
        <b/>
        <sz val="8"/>
        <color theme="1"/>
        <rFont val="Arial"/>
        <family val="2"/>
      </rPr>
      <t>Notes</t>
    </r>
    <r>
      <rPr>
        <sz val="8"/>
        <color theme="1"/>
        <rFont val="Arial"/>
        <family val="2"/>
      </rPr>
      <t xml:space="preserve">: Literacy-related non-response (missing) is excluded from the calculation of mean scores. </t>
    </r>
    <r>
      <rPr>
        <sz val="8"/>
        <rFont val="Arial"/>
        <family val="2"/>
      </rPr>
      <t/>
    </r>
  </si>
  <si>
    <t>Table A2.10</t>
  </si>
  <si>
    <t>Table A2.7</t>
  </si>
  <si>
    <t>Table A2.6</t>
  </si>
  <si>
    <t>Table A2.3</t>
  </si>
  <si>
    <t>Table A2.2</t>
  </si>
  <si>
    <t>IALS</t>
  </si>
  <si>
    <t>ALL</t>
  </si>
  <si>
    <t>PIAAC</t>
  </si>
  <si>
    <t>Performance in the reading component assessment, by literacy proficiency level</t>
  </si>
  <si>
    <t>Proficiency level</t>
  </si>
  <si>
    <t>Opted out of computer-based assessment</t>
  </si>
  <si>
    <r>
      <t xml:space="preserve">Notes: </t>
    </r>
    <r>
      <rPr>
        <sz val="8"/>
        <color theme="1"/>
        <rFont val="Arial"/>
        <family val="2"/>
      </rPr>
      <t>The International Adult Literacy Survey (IALS) was conducted between 1994 and 1998, the Adult Literacy and Lifeskills Survey (ALL) was conducted between 2003 and 2007.</t>
    </r>
  </si>
  <si>
    <t>Cyprus¹</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</si>
  <si>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</si>
  <si>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rPr>
        <b/>
        <sz val="8"/>
        <color theme="1"/>
        <rFont val="Arial"/>
        <family val="2"/>
      </rPr>
      <t>Notes</t>
    </r>
    <r>
      <rPr>
        <sz val="8"/>
        <color theme="1"/>
        <rFont val="Arial"/>
        <family val="2"/>
      </rPr>
      <t xml:space="preserve">: Finland, France Japan and the Russian Federation did not participate in the reading components assessment. </t>
    </r>
  </si>
  <si>
    <t>Average time spent completing a reading component item</t>
  </si>
  <si>
    <t>Difference between country/economy mean score and overall average</t>
  </si>
  <si>
    <t>Russian Federation²</t>
  </si>
  <si>
    <t xml:space="preserve">Source: Survey of Adult Skills (PIAAC) (2012, 2015). </t>
  </si>
  <si>
    <t>Tables Chapter 2</t>
  </si>
  <si>
    <t>© OECD 2016</t>
  </si>
  <si>
    <t>Version 1 - Last updated: 28-Jun-2016</t>
  </si>
  <si>
    <r>
      <rPr>
        <b/>
        <i/>
        <sz val="10"/>
        <color theme="1"/>
        <rFont val="Arial"/>
        <family val="2"/>
      </rPr>
      <t>*Note regarding Cyprus</t>
    </r>
    <r>
      <rPr>
        <sz val="10"/>
        <color theme="1"/>
        <rFont val="Arial"/>
        <family val="2"/>
      </rPr>
      <t xml:space="preserve">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Throughout this report, including the main body, boxes and annexes, Cyprus is accompanied by a symbol referring to this note.
</t>
    </r>
    <r>
      <rPr>
        <b/>
        <i/>
        <sz val="10"/>
        <color theme="1"/>
        <rFont val="Arial"/>
        <family val="2"/>
      </rPr>
      <t xml:space="preserve">
**Note regarding the Russian Federation</t>
    </r>
    <r>
      <rPr>
        <sz val="10"/>
        <color theme="1"/>
        <rFont val="Arial"/>
        <family val="2"/>
      </rPr>
      <t xml:space="preserve">
The sample for the Russian Federation does not include the population of the Moscow municipal area. The data published, therefore, do not represent the entire resident population aged 16-65 in the Russian Federation but rather the population of the Russian Federation excluding the population residing in the Moscow municipal area. More detailed information regarding the data from the Russian Federation as well as that of other countries can be found in the Technical Report of the Survey of Adult Skills, Second Edition (OECD, forthcoming).
</t>
    </r>
    <r>
      <rPr>
        <b/>
        <i/>
        <sz val="10"/>
        <color theme="1"/>
        <rFont val="Arial"/>
        <family val="2"/>
      </rPr>
      <t xml:space="preserve">
***Note regarding Greece</t>
    </r>
    <r>
      <rPr>
        <sz val="10"/>
        <color theme="1"/>
        <rFont val="Arial"/>
        <family val="2"/>
      </rPr>
      <t xml:space="preserve">
The data for Greece include a large number of cases (1 032) in which there are responses to the background questionnaire but where responses to the assessment are missing. Proficiency scores have been estimated for these respondents based on their responses to the background questionnaire and the population model used to estimate plausible values for responses missing by design derived from the remaining 3 893 cases. More details can be found in the Technical Report of the Survey of Adult Skills, Second Edition (OECD, forthcoming).
</t>
    </r>
  </si>
  <si>
    <r>
      <rPr>
        <b/>
        <sz val="20"/>
        <color rgb="FF92D050"/>
        <rFont val="Arial"/>
        <family val="2"/>
      </rPr>
      <t>Reader’s Guide for the web-package</t>
    </r>
    <r>
      <rPr>
        <sz val="10"/>
        <color theme="1"/>
        <rFont val="Arial"/>
        <family val="2"/>
      </rPr>
      <t xml:space="preserve">
Unless otherwise stated, the population underlying each of the figures and tables covers adults aged 16 to 65.
</t>
    </r>
    <r>
      <rPr>
        <b/>
        <sz val="12"/>
        <color theme="4"/>
        <rFont val="Arial"/>
        <family val="2"/>
      </rPr>
      <t>Calculating international averages (means)</t>
    </r>
    <r>
      <rPr>
        <sz val="10"/>
        <color theme="1"/>
        <rFont val="Arial"/>
        <family val="2"/>
      </rPr>
      <t xml:space="preserve">
Most figures and tables presented in this report and in the web package include an OECD average in addition to values for individual countries or sub-national entities. The average in each figure or table corresponds to the arithmetic mean of the respective estimates for each of the OECD countries or sub-national entities included in the figure or table. In the calculation of the OECD average, England (United Kingdom) and Northern Ireland (United Kingdom) are treated as separate entities. Cyprus,*, Jakarta (Indonesia), Lithuania, and the Russian Federation** are not included in the OECD averages presented in any of the figures or tables.
</t>
    </r>
    <r>
      <rPr>
        <b/>
        <sz val="12"/>
        <color theme="4"/>
        <rFont val="Arial"/>
        <family val="2"/>
      </rPr>
      <t>Standard error (S.E.)</t>
    </r>
    <r>
      <rPr>
        <sz val="10"/>
        <color theme="1"/>
        <rFont val="Arial"/>
        <family val="2"/>
      </rPr>
      <t xml:space="preserve">
The statistical estimates presented in this report are based on samples of adults, rather than values that could be calculated if every person in the target population in every country had answered every question. Therefore, each estimate has a degree of uncertainty associated with sampling and measurement error, which can be expressed as a standard error. The use of confidence intervals provides a way to make inferences about the population means and proportions in a manner that reflects the uncertainty associated with the sample estimates. In this report, confidence intervals are stated at 95% confidence level. In other words, the result for the corresponding population would lie within the confidence interval in 95 out of 100 replications of the measurement on different samples drawn from the same population.
</t>
    </r>
    <r>
      <rPr>
        <b/>
        <sz val="12"/>
        <color theme="4"/>
        <rFont val="Arial"/>
        <family val="2"/>
      </rPr>
      <t xml:space="preserve">
Statistical significance</t>
    </r>
    <r>
      <rPr>
        <sz val="10"/>
        <color theme="1"/>
        <rFont val="Arial"/>
        <family val="2"/>
      </rPr>
      <t xml:space="preserve">
Differences considered to be statistically significant from either zero or between estimates are based on the 5% level of significance, unless otherwise stated. In the figures, statistically significant estimates are denoted in a darker tone.
</t>
    </r>
    <r>
      <rPr>
        <b/>
        <sz val="12"/>
        <color theme="4"/>
        <rFont val="Arial"/>
        <family val="2"/>
      </rPr>
      <t>Symbols for missing data and abbreviations</t>
    </r>
    <r>
      <rPr>
        <sz val="10"/>
        <color theme="1"/>
        <rFont val="Arial"/>
        <family val="2"/>
      </rPr>
      <t xml:space="preserve">
a  Data are not applicable because the category does not apply.
c   There are too few observations or no observation to provide reliable estimates (i.e. there  are fewer than 30 individuals). Also denotes unstable marginal probabilities which may  occur when probabilities are very close to 0 or 1.
m   Data are not available. The data are not submitted by the country or were collected but  subsequently removed from the publication for technical reasons.
w   Data have been withdrawn at the request of the country concerned.
S.E.  Standard Error
S.D.  Standard Deviation
Score dif.  Score-point difference between x and y
% dif.  Difference in percentage points between x and y
Marg. Prob.  Marginal probability
(L)  Literacy domain
(N)  Numeracy domain
(P)  Problem solving in technology-rich environments domain
GDP  Gross Domestic Product
ISCED  International Standard Classification of Education
ISCO  International Standard Classification of Occupations
</t>
    </r>
    <r>
      <rPr>
        <b/>
        <sz val="12"/>
        <color theme="4"/>
        <rFont val="Arial"/>
        <family val="2"/>
      </rPr>
      <t xml:space="preserve">Country coverage
</t>
    </r>
    <r>
      <rPr>
        <sz val="10"/>
        <color theme="1"/>
        <rFont val="Arial"/>
        <family val="2"/>
      </rPr>
      <t xml:space="preserve">This publication features data on 28 OECD countries (or regions within these countries): Australia, Austria, Belgium, Canada, Chile, the Czech Republic, Denmark, Estonia, Finland, France, Germany, Greece***, Ireland, Israel, Italy, Japan, Korea, the Netherlands, New Zealand, Norway, Poland, the Slovak Republic, Slovenia, Spain, Sweden, Turkey, the United Kingdom and the United States. In Belgium, data was collected in the Flanders region only. In the United Kingdom, data was collected in England and Northern Ireland only. In addition, five countries that are not members of the OECD participated in the survey: Cyprus,* Indonesia, Lithuania, the Russian Federation** and Singapore. Data estimates for England (United Kingdom) and Northern Ireland (United Kingdom) are presented separately.
The names of the countries participating in Round 2 of the Survey of Adult Skills are presented in blue in all figures and tables.
</t>
    </r>
    <r>
      <rPr>
        <b/>
        <sz val="12"/>
        <color theme="4"/>
        <rFont val="Arial"/>
        <family val="2"/>
      </rPr>
      <t xml:space="preserve">
Rounding</t>
    </r>
    <r>
      <rPr>
        <sz val="10"/>
        <color theme="1"/>
        <rFont val="Arial"/>
        <family val="2"/>
      </rPr>
      <t xml:space="preserve">
Data estimates, including mean scores, proportions and standard errors, are generally rounded to one decimal place. Therefore, even if the value (0.0) is shown for standard errors, this does not necessarily imply that the standard error is zero, but that it is smaller than 0.05.
</t>
    </r>
    <r>
      <rPr>
        <b/>
        <sz val="12"/>
        <color theme="4"/>
        <rFont val="Arial"/>
        <family val="2"/>
      </rPr>
      <t>Education levels</t>
    </r>
    <r>
      <rPr>
        <sz val="10"/>
        <color theme="1"/>
        <rFont val="Arial"/>
        <family val="2"/>
      </rPr>
      <t xml:space="preserve">
The classification of levels of education is based on the International Standard Classification of Education (ISCED 1997). A revised version of ISCED (ISCED 2011) was adopted by the UNESCO General Conference at its 36th session in November 2011 (UIS, 2012). Member States have applied ISCED 2011 in the reporting of their education statistics from 2014. Data on educational participation and attainment from Round 1 of the Survey of Adult Skills was coded using the ISECD 1997 classification. To maintain comparability with the data from Round 1, data from Round 2 has also been coded using ISCED 1997. 
</t>
    </r>
    <r>
      <rPr>
        <b/>
        <sz val="12"/>
        <color theme="4"/>
        <rFont val="Arial"/>
        <family val="2"/>
      </rPr>
      <t xml:space="preserve">Further documentation and resources
</t>
    </r>
    <r>
      <rPr>
        <sz val="10"/>
        <color theme="1"/>
        <rFont val="Arial"/>
        <family val="2"/>
      </rPr>
      <t xml:space="preserve">The details of the technical standards guiding the design and implementation of the Survey of Adult Skills (PIAAC) can be found at (www.oecd.org/site/piaac/). Information regarding the design, methodology and implementation of the Survey of Adult Skills can be found in summary form in The Survey of Adult Skills: Reader’s Companion, Second Edition (OECD, 2016b) and, in detail, in the Technical Report of the Survey of Adult Skills, Second Edition (OECD, forthcoming). 
</t>
    </r>
  </si>
  <si>
    <t>Reader’s Guide for the web-package</t>
  </si>
  <si>
    <t>Reader's guide</t>
  </si>
  <si>
    <t>Skills matter: Further results from the Survey of Adults Skills</t>
  </si>
  <si>
    <r>
      <rPr>
        <b/>
        <sz val="8"/>
        <color theme="1"/>
        <rFont val="Arial"/>
        <family val="2"/>
      </rPr>
      <t>Source:</t>
    </r>
    <r>
      <rPr>
        <sz val="8"/>
        <color theme="1"/>
        <rFont val="Arial"/>
        <family val="2"/>
      </rPr>
      <t xml:space="preserve"> Survey of Adult Skills (PIAAC) (2012, 2015). </t>
    </r>
  </si>
  <si>
    <t>Level 4 or 5</t>
  </si>
  <si>
    <r>
      <rPr>
        <b/>
        <sz val="8"/>
        <color theme="1"/>
        <rFont val="Arial"/>
        <family val="2"/>
      </rPr>
      <t>Source</t>
    </r>
    <r>
      <rPr>
        <sz val="8"/>
        <color theme="1"/>
        <rFont val="Arial"/>
        <family val="2"/>
      </rPr>
      <t xml:space="preserve">: Survey of Adult Skills (PIAAC) (2012, 2015). </t>
    </r>
  </si>
  <si>
    <r>
      <rPr>
        <b/>
        <sz val="8"/>
        <color theme="1"/>
        <rFont val="Arial"/>
        <family val="2"/>
      </rPr>
      <t>Notes</t>
    </r>
    <r>
      <rPr>
        <sz val="8"/>
        <color theme="1"/>
        <rFont val="Arial"/>
        <family val="2"/>
      </rPr>
      <t>: Adults in the missing category were not able to provide enough background information to impute proficiency scores because of language difficulties, or learning or mental disabilities (referred to as literacy-related non-response). The missing category also includes adults who could not complete the assessment of problem solving in technology-rich environments because of technical problems with the computer used for the survey. Cyprus¹, France, Italy, Jakarta (Indonesia) and Spain did not participate in the problem solving in technology-rich environments assessment and are therefore not included in the average. Jakarta (Indonesia) administered the assessment exclusively in paper-and-pencil format.</t>
    </r>
  </si>
  <si>
    <r>
      <rPr>
        <b/>
        <sz val="8"/>
        <color theme="1"/>
        <rFont val="Arial"/>
        <family val="2"/>
      </rPr>
      <t>Notes</t>
    </r>
    <r>
      <rPr>
        <sz val="8"/>
        <color theme="1"/>
        <rFont val="Arial"/>
        <family val="2"/>
      </rPr>
      <t>: Cyprus¹, France, Italy, Jakarta (Indonesia) and Spain did not participate in the problem solving in technology-rich environments assessment and are therefore not included in the average. Jakarta (Indonesia) administered the assessment exclusively in paper-and-pencil format.</t>
    </r>
  </si>
  <si>
    <r>
      <rPr>
        <b/>
        <sz val="8"/>
        <color theme="1"/>
        <rFont val="Arial"/>
        <family val="2"/>
      </rPr>
      <t>Sources</t>
    </r>
    <r>
      <rPr>
        <sz val="8"/>
        <color theme="1"/>
        <rFont val="Arial"/>
        <family val="2"/>
      </rPr>
      <t>: Survey of Adult Skills (PIAAC) (2012, 2015), International Adult Literacy Survey (IALS) and Adult Literacy and Lifeskills Survey (ALL).</t>
    </r>
  </si>
  <si>
    <t xml:space="preserve">2. The sample for the Russian Federation does not include the population of the Moscow municipal area.
</t>
  </si>
  <si>
    <t xml:space="preserve">2. The sample for the Russian Federation does not include the population of the Moscow municipal area.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</si>
</sst>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
    <numFmt numFmtId="167" formatCode="\(0.0\)"/>
    <numFmt numFmtId="168" formatCode="General_)"/>
    <numFmt numFmtId="169" formatCode="&quot;£&quot;#,##0.00;\-&quot;£&quot;#,##0.00"/>
    <numFmt numFmtId="170" formatCode="#,##0.000"/>
    <numFmt numFmtId="171" formatCode="#,##0.0"/>
    <numFmt numFmtId="172" formatCode="#,##0.00%;[Red]\(#,##0.00%\)"/>
    <numFmt numFmtId="173" formatCode="&quot;$&quot;#,##0\ ;\(&quot;$&quot;#,##0\)"/>
    <numFmt numFmtId="174" formatCode="####"/>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 #\ ##0;_ * \(#\ ##0\);_ * &quot;-&quot;;_ @_ "/>
    <numFmt numFmtId="182" formatCode="_-* #,##0.00\ _k_r_-;\-* #,##0.00\ _k_r_-;_-* &quot;-&quot;??\ _k_r_-;_-@_-"/>
    <numFmt numFmtId="183" formatCode="0.000"/>
    <numFmt numFmtId="184" formatCode="0.000000"/>
  </numFmts>
  <fonts count="12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1"/>
      <name val="Arial"/>
      <family val="2"/>
    </font>
    <font>
      <i/>
      <sz val="8"/>
      <color rgb="FFFF0000"/>
      <name val="Arial"/>
      <family val="2"/>
    </font>
    <font>
      <b/>
      <sz val="8"/>
      <color theme="4"/>
      <name val="Arial"/>
      <family val="2"/>
    </font>
    <font>
      <sz val="6"/>
      <color theme="1"/>
      <name val="Arial"/>
      <family val="2"/>
    </font>
    <font>
      <b/>
      <sz val="10"/>
      <color theme="4"/>
      <name val="Arial"/>
      <family val="2"/>
    </font>
    <font>
      <b/>
      <sz val="8"/>
      <color theme="1"/>
      <name val="Arial"/>
      <family val="2"/>
    </font>
    <font>
      <sz val="11"/>
      <color theme="1"/>
      <name val="Times New Roman"/>
      <family val="1"/>
    </font>
    <font>
      <b/>
      <sz val="8"/>
      <color indexed="8"/>
      <name val="Arial"/>
      <family val="2"/>
    </font>
    <font>
      <sz val="10"/>
      <color indexed="8"/>
      <name val="Arial"/>
      <family val="2"/>
    </font>
    <font>
      <sz val="11"/>
      <color theme="1"/>
      <name val="Calibri"/>
      <family val="2"/>
      <scheme val="minor"/>
    </font>
    <font>
      <sz val="11"/>
      <color theme="0"/>
      <name val="Calibri"/>
      <family val="2"/>
      <scheme val="minor"/>
    </font>
    <font>
      <sz val="10"/>
      <color indexed="9"/>
      <name val="Arial"/>
      <family val="2"/>
    </font>
    <font>
      <sz val="10"/>
      <name val="Times New Roman"/>
      <family val="1"/>
    </font>
    <font>
      <sz val="11"/>
      <color rgb="FF9C0006"/>
      <name val="Calibri"/>
      <family val="2"/>
      <scheme val="minor"/>
    </font>
    <font>
      <sz val="10"/>
      <color indexed="20"/>
      <name val="Arial"/>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b/>
      <sz val="6"/>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10"/>
      <color theme="10"/>
      <name val="Arial"/>
      <family val="2"/>
    </font>
    <font>
      <u/>
      <sz val="9"/>
      <color indexed="12"/>
      <name val="Times New Roman"/>
      <family val="1"/>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i/>
      <sz val="16"/>
      <name val="Helv"/>
    </font>
    <font>
      <sz val="10"/>
      <name val="Arial CE"/>
      <charset val="238"/>
    </font>
    <font>
      <sz val="9"/>
      <color theme="1"/>
      <name val="Arial"/>
      <family val="2"/>
    </font>
    <font>
      <sz val="10"/>
      <name val="MS Sans Serif"/>
      <family val="2"/>
    </font>
    <font>
      <sz val="10"/>
      <name val="Helvetica"/>
      <family val="2"/>
    </font>
    <font>
      <sz val="10"/>
      <color indexed="8"/>
      <name val="Times"/>
      <family val="1"/>
    </font>
    <font>
      <sz val="11"/>
      <color indexed="8"/>
      <name val="Calibri"/>
      <family val="2"/>
    </font>
    <font>
      <sz val="6"/>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sz val="11"/>
      <name val="돋움"/>
      <family val="3"/>
      <charset val="129"/>
    </font>
    <font>
      <sz val="10"/>
      <name val="ＭＳ 明朝"/>
      <family val="1"/>
      <charset val="128"/>
    </font>
    <font>
      <sz val="10"/>
      <color theme="1"/>
      <name val="Times New Roman"/>
      <family val="1"/>
    </font>
    <font>
      <sz val="12"/>
      <color theme="1"/>
      <name val="Calibri"/>
      <family val="2"/>
      <scheme val="minor"/>
    </font>
    <font>
      <sz val="8"/>
      <color rgb="FFFF0000"/>
      <name val="Arial"/>
      <family val="2"/>
    </font>
    <font>
      <sz val="8"/>
      <color theme="4"/>
      <name val="Arial"/>
      <family val="2"/>
    </font>
    <font>
      <b/>
      <sz val="9"/>
      <color theme="1"/>
      <name val="Arial"/>
      <family val="2"/>
    </font>
    <font>
      <b/>
      <i/>
      <sz val="8"/>
      <color indexed="10"/>
      <name val="Arial"/>
      <family val="2"/>
    </font>
    <font>
      <i/>
      <sz val="8"/>
      <color indexed="10"/>
      <name val="Arial"/>
      <family val="2"/>
    </font>
    <font>
      <b/>
      <sz val="20"/>
      <color theme="4"/>
      <name val="Calibri"/>
      <family val="2"/>
      <scheme val="minor"/>
    </font>
    <font>
      <b/>
      <sz val="16"/>
      <color rgb="FF92D050"/>
      <name val="Calibri"/>
      <family val="2"/>
      <scheme val="minor"/>
    </font>
    <font>
      <i/>
      <sz val="10"/>
      <color theme="1"/>
      <name val="Calibri"/>
      <family val="2"/>
      <scheme val="minor"/>
    </font>
    <font>
      <b/>
      <u/>
      <sz val="10"/>
      <color theme="4"/>
      <name val="Calibri"/>
      <family val="2"/>
      <scheme val="minor"/>
    </font>
    <font>
      <sz val="10"/>
      <color theme="1"/>
      <name val="Calibri"/>
      <family val="2"/>
      <scheme val="minor"/>
    </font>
    <font>
      <b/>
      <sz val="12"/>
      <color theme="4"/>
      <name val="Arial"/>
      <family val="2"/>
    </font>
    <font>
      <b/>
      <sz val="20"/>
      <color rgb="FF92D050"/>
      <name val="Arial"/>
      <family val="2"/>
    </font>
    <font>
      <b/>
      <i/>
      <sz val="10"/>
      <color theme="1"/>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10"/>
      </patternFill>
    </fill>
    <fill>
      <patternFill patternType="solid">
        <fgColor theme="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422">
    <xf numFmtId="0" fontId="0" fillId="0" borderId="0"/>
    <xf numFmtId="9" fontId="1" fillId="0" borderId="0" applyFont="0" applyFill="0" applyBorder="0" applyAlignment="0" applyProtection="0"/>
    <xf numFmtId="0" fontId="26" fillId="33" borderId="0" applyNumberFormat="0" applyBorder="0" applyAlignment="0" applyProtection="0"/>
    <xf numFmtId="0" fontId="27"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9" borderId="0" applyNumberFormat="0" applyBorder="0" applyAlignment="0" applyProtection="0"/>
    <xf numFmtId="0" fontId="27" fillId="11" borderId="0" applyNumberFormat="0" applyBorder="0" applyAlignment="0" applyProtection="0"/>
    <xf numFmtId="0" fontId="26" fillId="39"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40" borderId="0" applyNumberFormat="0" applyBorder="0" applyAlignment="0" applyProtection="0"/>
    <xf numFmtId="0" fontId="27" fillId="15" borderId="0" applyNumberFormat="0" applyBorder="0" applyAlignment="0" applyProtection="0"/>
    <xf numFmtId="0" fontId="26" fillId="40"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27" fillId="19" borderId="0" applyNumberFormat="0" applyBorder="0" applyAlignment="0" applyProtection="0"/>
    <xf numFmtId="0" fontId="26" fillId="41"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7" fillId="31" borderId="0" applyNumberFormat="0" applyBorder="0" applyAlignment="0" applyProtection="0"/>
    <xf numFmtId="0" fontId="26" fillId="42"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43" borderId="0" applyNumberFormat="0" applyBorder="0" applyAlignment="0" applyProtection="0"/>
    <xf numFmtId="0" fontId="17" fillId="12" borderId="0" applyNumberFormat="0" applyBorder="0" applyAlignment="0" applyProtection="0"/>
    <xf numFmtId="0" fontId="29" fillId="4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40" borderId="0" applyNumberFormat="0" applyBorder="0" applyAlignment="0" applyProtection="0"/>
    <xf numFmtId="0" fontId="17" fillId="16" borderId="0" applyNumberFormat="0" applyBorder="0" applyAlignment="0" applyProtection="0"/>
    <xf numFmtId="0" fontId="29" fillId="4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41" borderId="0" applyNumberFormat="0" applyBorder="0" applyAlignment="0" applyProtection="0"/>
    <xf numFmtId="0" fontId="17" fillId="20" borderId="0" applyNumberFormat="0" applyBorder="0" applyAlignment="0" applyProtection="0"/>
    <xf numFmtId="0" fontId="29" fillId="4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29" fillId="44"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46" borderId="0" applyNumberFormat="0" applyBorder="0" applyAlignment="0" applyProtection="0"/>
    <xf numFmtId="0" fontId="17" fillId="32" borderId="0" applyNumberFormat="0" applyBorder="0" applyAlignment="0" applyProtection="0"/>
    <xf numFmtId="0" fontId="29" fillId="4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47"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49"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44"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45"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50"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0" fillId="0" borderId="20">
      <alignment horizontal="center" vertical="center"/>
    </xf>
    <xf numFmtId="0" fontId="31" fillId="3" borderId="0" applyNumberFormat="0" applyBorder="0" applyAlignment="0" applyProtection="0"/>
    <xf numFmtId="0" fontId="31" fillId="3" borderId="0" applyNumberFormat="0" applyBorder="0" applyAlignment="0" applyProtection="0"/>
    <xf numFmtId="0" fontId="32" fillId="34" borderId="0" applyNumberFormat="0" applyBorder="0" applyAlignment="0" applyProtection="0"/>
    <xf numFmtId="0" fontId="7" fillId="3" borderId="0" applyNumberFormat="0" applyBorder="0" applyAlignment="0" applyProtection="0"/>
    <xf numFmtId="0" fontId="32" fillId="34" borderId="0" applyNumberFormat="0" applyBorder="0" applyAlignment="0" applyProtection="0"/>
    <xf numFmtId="0" fontId="33" fillId="51" borderId="21"/>
    <xf numFmtId="0" fontId="34" fillId="52" borderId="22">
      <alignment horizontal="right" vertical="top" wrapText="1"/>
    </xf>
    <xf numFmtId="0" fontId="35" fillId="0" borderId="0"/>
    <xf numFmtId="168" fontId="36" fillId="0" borderId="0">
      <alignment vertical="top"/>
    </xf>
    <xf numFmtId="0" fontId="37" fillId="6" borderId="4" applyNumberFormat="0" applyAlignment="0" applyProtection="0"/>
    <xf numFmtId="0" fontId="37" fillId="6" borderId="4" applyNumberFormat="0" applyAlignment="0" applyProtection="0"/>
    <xf numFmtId="0" fontId="38" fillId="53" borderId="23" applyNumberFormat="0" applyAlignment="0" applyProtection="0"/>
    <xf numFmtId="0" fontId="11" fillId="6" borderId="4" applyNumberFormat="0" applyAlignment="0" applyProtection="0"/>
    <xf numFmtId="0" fontId="38" fillId="53" borderId="23" applyNumberFormat="0" applyAlignment="0" applyProtection="0"/>
    <xf numFmtId="0" fontId="38" fillId="53" borderId="23" applyNumberFormat="0" applyAlignment="0" applyProtection="0"/>
    <xf numFmtId="0" fontId="33" fillId="0" borderId="24"/>
    <xf numFmtId="0" fontId="39" fillId="7" borderId="7" applyNumberFormat="0" applyAlignment="0" applyProtection="0"/>
    <xf numFmtId="0" fontId="39" fillId="7" borderId="7" applyNumberFormat="0" applyAlignment="0" applyProtection="0"/>
    <xf numFmtId="0" fontId="40" fillId="54" borderId="25" applyNumberFormat="0" applyAlignment="0" applyProtection="0"/>
    <xf numFmtId="0" fontId="13" fillId="7" borderId="7" applyNumberFormat="0" applyAlignment="0" applyProtection="0"/>
    <xf numFmtId="0" fontId="40" fillId="54" borderId="25" applyNumberFormat="0" applyAlignment="0" applyProtection="0"/>
    <xf numFmtId="0" fontId="41" fillId="55" borderId="26">
      <alignment horizontal="left" vertical="top" wrapText="1"/>
    </xf>
    <xf numFmtId="0" fontId="42" fillId="56" borderId="0">
      <alignment horizontal="center"/>
    </xf>
    <xf numFmtId="0" fontId="43" fillId="56" borderId="0">
      <alignment horizontal="center" vertical="center"/>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4" fillId="57" borderId="0">
      <alignment horizontal="center" wrapText="1"/>
    </xf>
    <xf numFmtId="0" fontId="45" fillId="56" borderId="0">
      <alignment horizontal="center"/>
    </xf>
    <xf numFmtId="169" fontId="30" fillId="0" borderId="0" applyFont="0" applyFill="0" applyBorder="0" applyProtection="0">
      <alignment horizontal="right" vertical="top"/>
    </xf>
    <xf numFmtId="1" fontId="46" fillId="0" borderId="0">
      <alignment vertical="top"/>
    </xf>
    <xf numFmtId="43" fontId="26"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3" fontId="46" fillId="0" borderId="0" applyFill="0" applyBorder="0">
      <alignment horizontal="right" vertical="top"/>
    </xf>
    <xf numFmtId="0" fontId="47" fillId="0" borderId="0">
      <alignment horizontal="right" vertical="top"/>
    </xf>
    <xf numFmtId="170" fontId="46" fillId="0" borderId="0" applyFill="0" applyBorder="0">
      <alignment horizontal="right" vertical="top"/>
    </xf>
    <xf numFmtId="3" fontId="46" fillId="0" borderId="0" applyFill="0" applyBorder="0">
      <alignment horizontal="right" vertical="top"/>
    </xf>
    <xf numFmtId="171" fontId="36" fillId="0" borderId="0" applyFont="0" applyFill="0" applyBorder="0">
      <alignment horizontal="right" vertical="top"/>
    </xf>
    <xf numFmtId="172" fontId="48" fillId="0" borderId="0" applyFont="0" applyFill="0" applyBorder="0" applyAlignment="0" applyProtection="0">
      <alignment horizontal="right" vertical="top"/>
    </xf>
    <xf numFmtId="170" fontId="46" fillId="0" borderId="0">
      <alignment horizontal="right" vertical="top"/>
    </xf>
    <xf numFmtId="3" fontId="44" fillId="0" borderId="0" applyFont="0" applyFill="0" applyBorder="0" applyAlignment="0" applyProtection="0"/>
    <xf numFmtId="44" fontId="26" fillId="0" borderId="0" applyFont="0" applyFill="0" applyBorder="0" applyAlignment="0" applyProtection="0"/>
    <xf numFmtId="173" fontId="44" fillId="0" borderId="0" applyFont="0" applyFill="0" applyBorder="0" applyAlignment="0" applyProtection="0"/>
    <xf numFmtId="0" fontId="49" fillId="58" borderId="21" applyBorder="0">
      <protection locked="0"/>
    </xf>
    <xf numFmtId="174" fontId="36" fillId="59" borderId="24"/>
    <xf numFmtId="41" fontId="30" fillId="0" borderId="0" applyFont="0" applyFill="0" applyBorder="0" applyAlignment="0" applyProtection="0"/>
    <xf numFmtId="43" fontId="30" fillId="0" borderId="0" applyFont="0" applyFill="0" applyBorder="0" applyAlignment="0" applyProtection="0"/>
    <xf numFmtId="0" fontId="50" fillId="0" borderId="0">
      <alignment horizontal="centerContinuous"/>
    </xf>
    <xf numFmtId="0" fontId="50" fillId="0" borderId="0" applyAlignment="0">
      <alignment horizontal="centerContinuous"/>
    </xf>
    <xf numFmtId="0" fontId="51" fillId="0" borderId="0" applyAlignment="0">
      <alignment horizontal="centerContinuous"/>
    </xf>
    <xf numFmtId="166" fontId="30" fillId="0" borderId="0" applyBorder="0"/>
    <xf numFmtId="166" fontId="30" fillId="0" borderId="15"/>
    <xf numFmtId="0" fontId="52" fillId="58" borderId="21">
      <protection locked="0"/>
    </xf>
    <xf numFmtId="0" fontId="44" fillId="58" borderId="24"/>
    <xf numFmtId="0" fontId="44" fillId="56" borderId="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2" fontId="44" fillId="0" borderId="0" applyFont="0" applyFill="0" applyBorder="0" applyAlignment="0" applyProtection="0"/>
    <xf numFmtId="0" fontId="33" fillId="0" borderId="0" applyNumberFormat="0" applyFill="0" applyAlignment="0" applyProtection="0">
      <alignment horizontal="left"/>
    </xf>
    <xf numFmtId="0" fontId="55" fillId="56" borderId="24">
      <alignment horizontal="left"/>
    </xf>
    <xf numFmtId="40" fontId="56" fillId="0" borderId="0" applyNumberFormat="0" applyFill="0" applyBorder="0" applyAlignment="0" applyProtection="0">
      <alignment vertical="top" wrapText="1"/>
    </xf>
    <xf numFmtId="0" fontId="57" fillId="56" borderId="0">
      <alignment horizontal="left"/>
    </xf>
    <xf numFmtId="0" fontId="26" fillId="56" borderId="0">
      <alignment horizontal="left"/>
    </xf>
    <xf numFmtId="0" fontId="57" fillId="56" borderId="0">
      <alignment horizontal="left"/>
    </xf>
    <xf numFmtId="0" fontId="26" fillId="56" borderId="0">
      <alignment horizontal="left"/>
    </xf>
    <xf numFmtId="0" fontId="26" fillId="56" borderId="0">
      <alignment horizontal="left"/>
    </xf>
    <xf numFmtId="0" fontId="26" fillId="56" borderId="0">
      <alignment horizontal="left"/>
    </xf>
    <xf numFmtId="0" fontId="58" fillId="2" borderId="0" applyNumberFormat="0" applyBorder="0" applyAlignment="0" applyProtection="0"/>
    <xf numFmtId="0" fontId="58" fillId="2" borderId="0" applyNumberFormat="0" applyBorder="0" applyAlignment="0" applyProtection="0"/>
    <xf numFmtId="0" fontId="59" fillId="35" borderId="0" applyNumberFormat="0" applyBorder="0" applyAlignment="0" applyProtection="0"/>
    <xf numFmtId="0" fontId="6" fillId="2" borderId="0" applyNumberFormat="0" applyBorder="0" applyAlignment="0" applyProtection="0"/>
    <xf numFmtId="0" fontId="59" fillId="35" borderId="0" applyNumberFormat="0" applyBorder="0" applyAlignment="0" applyProtection="0"/>
    <xf numFmtId="38" fontId="33" fillId="56" borderId="0" applyNumberFormat="0" applyBorder="0" applyAlignment="0" applyProtection="0"/>
    <xf numFmtId="0" fontId="34" fillId="60" borderId="0">
      <alignment horizontal="right" vertical="top" textRotation="90" wrapText="1"/>
    </xf>
    <xf numFmtId="0" fontId="60" fillId="0" borderId="0" applyNumberFormat="0" applyFill="0" applyAlignment="0" applyProtection="0"/>
    <xf numFmtId="0" fontId="61" fillId="0" borderId="27" applyNumberFormat="0" applyAlignment="0" applyProtection="0">
      <alignment horizontal="left" vertical="center"/>
    </xf>
    <xf numFmtId="0" fontId="61" fillId="0" borderId="20">
      <alignment horizontal="left" vertical="center"/>
    </xf>
    <xf numFmtId="0" fontId="62" fillId="0" borderId="1" applyNumberFormat="0" applyFill="0" applyAlignment="0" applyProtection="0"/>
    <xf numFmtId="0" fontId="62" fillId="0" borderId="1" applyNumberFormat="0" applyFill="0" applyAlignment="0" applyProtection="0"/>
    <xf numFmtId="0" fontId="63" fillId="0" borderId="28" applyNumberFormat="0" applyFill="0" applyAlignment="0" applyProtection="0"/>
    <xf numFmtId="0" fontId="3" fillId="0" borderId="1" applyNumberFormat="0" applyFill="0" applyAlignment="0" applyProtection="0"/>
    <xf numFmtId="0" fontId="63" fillId="0" borderId="28"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5" fillId="0" borderId="29" applyNumberFormat="0" applyFill="0" applyAlignment="0" applyProtection="0"/>
    <xf numFmtId="0" fontId="4" fillId="0" borderId="2" applyNumberFormat="0" applyFill="0" applyAlignment="0" applyProtection="0"/>
    <xf numFmtId="0" fontId="65" fillId="0" borderId="29"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7" fillId="0" borderId="30" applyNumberFormat="0" applyFill="0" applyAlignment="0" applyProtection="0"/>
    <xf numFmtId="0" fontId="5" fillId="0" borderId="3" applyNumberFormat="0" applyFill="0" applyAlignment="0" applyProtection="0"/>
    <xf numFmtId="0" fontId="67" fillId="0" borderId="3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175" fontId="48" fillId="0" borderId="0">
      <protection locked="0"/>
    </xf>
    <xf numFmtId="175" fontId="48"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33" fillId="58" borderId="24" applyNumberFormat="0" applyBorder="0" applyAlignment="0" applyProtection="0"/>
    <xf numFmtId="0" fontId="74" fillId="5" borderId="4" applyNumberFormat="0" applyAlignment="0" applyProtection="0"/>
    <xf numFmtId="0" fontId="74" fillId="5" borderId="4" applyNumberFormat="0" applyAlignment="0" applyProtection="0"/>
    <xf numFmtId="0" fontId="75" fillId="38" borderId="31" applyNumberFormat="0" applyAlignment="0" applyProtection="0"/>
    <xf numFmtId="0" fontId="9" fillId="5" borderId="4" applyNumberFormat="0" applyAlignment="0" applyProtection="0"/>
    <xf numFmtId="0" fontId="75" fillId="38" borderId="31" applyNumberFormat="0" applyAlignment="0" applyProtection="0"/>
    <xf numFmtId="0" fontId="76" fillId="57" borderId="0">
      <alignment horizontal="center"/>
    </xf>
    <xf numFmtId="0" fontId="44" fillId="56" borderId="24">
      <alignment horizontal="centerContinuous" wrapText="1"/>
    </xf>
    <xf numFmtId="0" fontId="77" fillId="61" borderId="0">
      <alignment horizontal="center" wrapText="1"/>
    </xf>
    <xf numFmtId="0" fontId="44" fillId="56" borderId="24">
      <alignment horizontal="centerContinuous" wrapText="1"/>
    </xf>
    <xf numFmtId="0" fontId="78" fillId="56" borderId="32">
      <alignment wrapText="1"/>
    </xf>
    <xf numFmtId="0" fontId="33" fillId="56" borderId="32">
      <alignment wrapText="1"/>
    </xf>
    <xf numFmtId="0" fontId="78" fillId="56" borderId="32">
      <alignment wrapText="1"/>
    </xf>
    <xf numFmtId="0" fontId="33" fillId="56" borderId="32">
      <alignment wrapText="1"/>
    </xf>
    <xf numFmtId="0" fontId="78" fillId="56" borderId="33"/>
    <xf numFmtId="0" fontId="33" fillId="56" borderId="33"/>
    <xf numFmtId="0" fontId="78" fillId="56" borderId="33"/>
    <xf numFmtId="0" fontId="33" fillId="56" borderId="33"/>
    <xf numFmtId="0" fontId="78" fillId="56" borderId="12"/>
    <xf numFmtId="0" fontId="33" fillId="56" borderId="12"/>
    <xf numFmtId="0" fontId="78" fillId="56" borderId="12"/>
    <xf numFmtId="0" fontId="33" fillId="56" borderId="12"/>
    <xf numFmtId="0" fontId="33" fillId="56" borderId="34">
      <alignment horizontal="center" wrapText="1"/>
    </xf>
    <xf numFmtId="0" fontId="41" fillId="55" borderId="35">
      <alignment horizontal="left" vertical="top" wrapText="1"/>
    </xf>
    <xf numFmtId="0" fontId="79" fillId="0" borderId="6" applyNumberFormat="0" applyFill="0" applyAlignment="0" applyProtection="0"/>
    <xf numFmtId="0" fontId="79" fillId="0" borderId="6" applyNumberFormat="0" applyFill="0" applyAlignment="0" applyProtection="0"/>
    <xf numFmtId="0" fontId="80" fillId="0" borderId="36" applyNumberFormat="0" applyFill="0" applyAlignment="0" applyProtection="0"/>
    <xf numFmtId="0" fontId="12" fillId="0" borderId="6" applyNumberFormat="0" applyFill="0" applyAlignment="0" applyProtection="0"/>
    <xf numFmtId="0" fontId="80" fillId="0" borderId="36" applyNumberFormat="0" applyFill="0" applyAlignment="0" applyProtection="0"/>
    <xf numFmtId="0" fontId="44" fillId="0" borderId="0" applyFont="0" applyFill="0" applyBorder="0" applyAlignment="0" applyProtection="0"/>
    <xf numFmtId="176" fontId="44" fillId="0" borderId="0" applyFont="0" applyFill="0" applyBorder="0" applyAlignment="0" applyProtection="0"/>
    <xf numFmtId="177" fontId="44" fillId="0" borderId="0" applyFont="0" applyFill="0" applyBorder="0" applyAlignment="0" applyProtection="0"/>
    <xf numFmtId="178" fontId="44" fillId="0" borderId="0" applyFont="0" applyFill="0" applyBorder="0" applyAlignment="0" applyProtection="0"/>
    <xf numFmtId="179" fontId="44" fillId="0" borderId="0" applyFont="0" applyFill="0" applyBorder="0" applyAlignment="0" applyProtection="0"/>
    <xf numFmtId="0" fontId="81" fillId="4" borderId="0" applyNumberFormat="0" applyBorder="0" applyAlignment="0" applyProtection="0"/>
    <xf numFmtId="0" fontId="81" fillId="4" borderId="0" applyNumberFormat="0" applyBorder="0" applyAlignment="0" applyProtection="0"/>
    <xf numFmtId="0" fontId="82" fillId="62" borderId="0" applyNumberFormat="0" applyBorder="0" applyAlignment="0" applyProtection="0"/>
    <xf numFmtId="0" fontId="8" fillId="4" borderId="0" applyNumberFormat="0" applyBorder="0" applyAlignment="0" applyProtection="0"/>
    <xf numFmtId="0" fontId="82" fillId="62" borderId="0" applyNumberFormat="0" applyBorder="0" applyAlignment="0" applyProtection="0"/>
    <xf numFmtId="180" fontId="83"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horizontal="left" wrapText="1"/>
    </xf>
    <xf numFmtId="0" fontId="86" fillId="0" borderId="0"/>
    <xf numFmtId="0" fontId="87" fillId="0" borderId="0"/>
    <xf numFmtId="0" fontId="1" fillId="0" borderId="0"/>
    <xf numFmtId="0" fontId="85" fillId="0" borderId="0"/>
    <xf numFmtId="0" fontId="44" fillId="0" borderId="0"/>
    <xf numFmtId="0" fontId="44" fillId="0" borderId="0"/>
    <xf numFmtId="0" fontId="1" fillId="0" borderId="0"/>
    <xf numFmtId="0" fontId="44" fillId="0" borderId="0"/>
    <xf numFmtId="0" fontId="44" fillId="0" borderId="0"/>
    <xf numFmtId="0" fontId="44" fillId="0" borderId="0"/>
    <xf numFmtId="0" fontId="1"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7" fillId="0" borderId="0"/>
    <xf numFmtId="0" fontId="1" fillId="0" borderId="0"/>
    <xf numFmtId="0" fontId="1" fillId="0" borderId="0"/>
    <xf numFmtId="0" fontId="33" fillId="0" borderId="0"/>
    <xf numFmtId="0" fontId="33" fillId="0" borderId="0"/>
    <xf numFmtId="0" fontId="44" fillId="0" borderId="0"/>
    <xf numFmtId="0" fontId="87" fillId="0" borderId="0"/>
    <xf numFmtId="0" fontId="44" fillId="0" borderId="0" applyNumberFormat="0" applyFill="0" applyBorder="0" applyAlignment="0" applyProtection="0"/>
    <xf numFmtId="0" fontId="44" fillId="0" borderId="0"/>
    <xf numFmtId="0" fontId="8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4" fillId="0" borderId="0"/>
    <xf numFmtId="0" fontId="44" fillId="0" borderId="0"/>
    <xf numFmtId="0" fontId="27" fillId="0" borderId="0"/>
    <xf numFmtId="0" fontId="44" fillId="0" borderId="0"/>
    <xf numFmtId="0" fontId="87" fillId="0" borderId="0"/>
    <xf numFmtId="0" fontId="44" fillId="0" borderId="0"/>
    <xf numFmtId="0" fontId="87" fillId="0" borderId="0"/>
    <xf numFmtId="0" fontId="44" fillId="0" borderId="0"/>
    <xf numFmtId="0" fontId="44" fillId="0" borderId="0"/>
    <xf numFmtId="0" fontId="44" fillId="0" borderId="0"/>
    <xf numFmtId="0" fontId="8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5" fillId="0" borderId="0"/>
    <xf numFmtId="0" fontId="1" fillId="0" borderId="0"/>
    <xf numFmtId="0" fontId="26" fillId="0" borderId="0"/>
    <xf numFmtId="0" fontId="26" fillId="0" borderId="0"/>
    <xf numFmtId="0" fontId="44" fillId="0" borderId="0"/>
    <xf numFmtId="0" fontId="26" fillId="0" borderId="0"/>
    <xf numFmtId="0" fontId="44" fillId="0" borderId="0"/>
    <xf numFmtId="0" fontId="44" fillId="0" borderId="0" applyNumberFormat="0" applyFill="0" applyBorder="0" applyAlignment="0" applyProtection="0"/>
    <xf numFmtId="0" fontId="26" fillId="0" borderId="0"/>
    <xf numFmtId="0" fontId="85" fillId="0" borderId="0"/>
    <xf numFmtId="0" fontId="26" fillId="0" borderId="0"/>
    <xf numFmtId="0" fontId="26" fillId="0" borderId="0"/>
    <xf numFmtId="0" fontId="47" fillId="0" borderId="0"/>
    <xf numFmtId="0" fontId="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alignment horizontal="left"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7" fillId="0" borderId="0"/>
    <xf numFmtId="0" fontId="86" fillId="0" borderId="0"/>
    <xf numFmtId="0" fontId="44" fillId="0" borderId="0"/>
    <xf numFmtId="0" fontId="44" fillId="0" borderId="0"/>
    <xf numFmtId="0" fontId="87" fillId="0" borderId="0"/>
    <xf numFmtId="0" fontId="44" fillId="0" borderId="0"/>
    <xf numFmtId="0" fontId="44" fillId="0" borderId="0"/>
    <xf numFmtId="0" fontId="86" fillId="0" borderId="0"/>
    <xf numFmtId="0" fontId="44" fillId="0" borderId="0"/>
    <xf numFmtId="0" fontId="87" fillId="0" borderId="0"/>
    <xf numFmtId="0" fontId="44" fillId="0" borderId="0"/>
    <xf numFmtId="0" fontId="86" fillId="0" borderId="0"/>
    <xf numFmtId="0" fontId="86" fillId="0" borderId="0"/>
    <xf numFmtId="0" fontId="44"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4" fillId="0" borderId="0"/>
    <xf numFmtId="0" fontId="26" fillId="0" borderId="0"/>
    <xf numFmtId="0" fontId="44" fillId="0" borderId="0"/>
    <xf numFmtId="1" fontId="36" fillId="0" borderId="0">
      <alignment vertical="top" wrapText="1"/>
    </xf>
    <xf numFmtId="1" fontId="88" fillId="0" borderId="0" applyFill="0" applyBorder="0" applyProtection="0"/>
    <xf numFmtId="1" fontId="48" fillId="0" borderId="0" applyFont="0" applyFill="0" applyBorder="0" applyProtection="0">
      <alignment vertical="center"/>
    </xf>
    <xf numFmtId="1" fontId="47" fillId="0" borderId="0">
      <alignment horizontal="right" vertical="top"/>
    </xf>
    <xf numFmtId="0" fontId="44" fillId="0" borderId="0"/>
    <xf numFmtId="1" fontId="46" fillId="0" borderId="0" applyNumberFormat="0" applyFill="0" applyBorder="0">
      <alignment vertical="top"/>
    </xf>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7" fillId="8" borderId="8"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44" fillId="63" borderId="37"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63" borderId="37" applyNumberFormat="0" applyFont="0" applyAlignment="0" applyProtection="0"/>
    <xf numFmtId="0" fontId="44" fillId="63" borderId="3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63" borderId="37" applyNumberFormat="0" applyFont="0" applyAlignment="0" applyProtection="0"/>
    <xf numFmtId="0" fontId="47"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0" fontId="26" fillId="63" borderId="37" applyNumberFormat="0" applyFont="0" applyAlignment="0" applyProtection="0"/>
    <xf numFmtId="181" fontId="90" fillId="0" borderId="0" applyNumberFormat="0" applyFill="0" applyBorder="0" applyAlignment="0" applyProtection="0">
      <alignment horizontal="right" vertical="top"/>
    </xf>
    <xf numFmtId="0" fontId="91" fillId="6" borderId="5" applyNumberFormat="0" applyAlignment="0" applyProtection="0"/>
    <xf numFmtId="0" fontId="91" fillId="6" borderId="5" applyNumberFormat="0" applyAlignment="0" applyProtection="0"/>
    <xf numFmtId="0" fontId="92" fillId="53" borderId="38" applyNumberFormat="0" applyAlignment="0" applyProtection="0"/>
    <xf numFmtId="0" fontId="10" fillId="6" borderId="5" applyNumberFormat="0" applyAlignment="0" applyProtection="0"/>
    <xf numFmtId="0" fontId="92" fillId="53" borderId="38" applyNumberFormat="0" applyAlignment="0" applyProtection="0"/>
    <xf numFmtId="10"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NumberFormat="0" applyFont="0" applyFill="0" applyBorder="0" applyAlignment="0" applyProtection="0"/>
    <xf numFmtId="0" fontId="33" fillId="56" borderId="24"/>
    <xf numFmtId="0" fontId="33" fillId="0" borderId="39" applyNumberFormat="0" applyFill="0" applyAlignment="0" applyProtection="0"/>
    <xf numFmtId="0" fontId="93" fillId="0" borderId="39" applyNumberFormat="0" applyFill="0" applyAlignment="0" applyProtection="0"/>
    <xf numFmtId="0" fontId="43" fillId="56" borderId="0">
      <alignment horizontal="right"/>
    </xf>
    <xf numFmtId="0" fontId="94" fillId="61" borderId="0">
      <alignment horizontal="center"/>
    </xf>
    <xf numFmtId="0" fontId="41" fillId="60" borderId="24">
      <alignment horizontal="left" vertical="top" wrapText="1"/>
    </xf>
    <xf numFmtId="0" fontId="95" fillId="60" borderId="40">
      <alignment horizontal="left" vertical="top" wrapText="1"/>
    </xf>
    <xf numFmtId="0" fontId="41" fillId="60" borderId="41">
      <alignment horizontal="left" vertical="top" wrapText="1"/>
    </xf>
    <xf numFmtId="0" fontId="41" fillId="60" borderId="40">
      <alignment horizontal="left" vertical="top"/>
    </xf>
    <xf numFmtId="0" fontId="30" fillId="0" borderId="12">
      <alignment horizontal="center" vertical="center"/>
    </xf>
    <xf numFmtId="0" fontId="33" fillId="0" borderId="0"/>
    <xf numFmtId="0" fontId="44" fillId="0" borderId="0"/>
    <xf numFmtId="0" fontId="44" fillId="0" borderId="0">
      <alignment horizontal="left" wrapText="1"/>
    </xf>
    <xf numFmtId="0" fontId="44" fillId="0" borderId="0"/>
    <xf numFmtId="0" fontId="96" fillId="64" borderId="0">
      <alignment horizontal="left"/>
    </xf>
    <xf numFmtId="0" fontId="77" fillId="64" borderId="0">
      <alignment horizontal="left" wrapText="1"/>
    </xf>
    <xf numFmtId="0" fontId="96" fillId="64" borderId="0">
      <alignment horizontal="left"/>
    </xf>
    <xf numFmtId="0" fontId="97" fillId="0" borderId="12" applyNumberFormat="0" applyFill="0" applyBorder="0" applyProtection="0">
      <alignment wrapText="1"/>
    </xf>
    <xf numFmtId="40" fontId="33" fillId="0" borderId="12" applyNumberFormat="0" applyFill="0" applyProtection="0">
      <alignment horizontal="left" indent="1"/>
    </xf>
    <xf numFmtId="0" fontId="98" fillId="0" borderId="42"/>
    <xf numFmtId="0" fontId="99" fillId="0" borderId="0"/>
    <xf numFmtId="0" fontId="33" fillId="0" borderId="10" applyNumberFormat="0" applyFill="0" applyAlignment="0" applyProtection="0"/>
    <xf numFmtId="0" fontId="42" fillId="56" borderId="0">
      <alignment horizontal="center"/>
    </xf>
    <xf numFmtId="0" fontId="100" fillId="0" borderId="0"/>
    <xf numFmtId="49" fontId="46" fillId="0" borderId="0" applyFill="0" applyBorder="0" applyAlignment="0" applyProtection="0">
      <alignment vertical="top"/>
    </xf>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2" fillId="56" borderId="0"/>
    <xf numFmtId="0" fontId="96" fillId="64" borderId="0">
      <alignment horizontal="left"/>
    </xf>
    <xf numFmtId="0" fontId="103" fillId="0" borderId="0"/>
    <xf numFmtId="0" fontId="104" fillId="0" borderId="9" applyNumberFormat="0" applyFill="0" applyAlignment="0" applyProtection="0"/>
    <xf numFmtId="0" fontId="104" fillId="0" borderId="9" applyNumberFormat="0" applyFill="0" applyAlignment="0" applyProtection="0"/>
    <xf numFmtId="0" fontId="105" fillId="0" borderId="43" applyNumberFormat="0" applyFill="0" applyAlignment="0" applyProtection="0"/>
    <xf numFmtId="0" fontId="16" fillId="0" borderId="9" applyNumberFormat="0" applyFill="0" applyAlignment="0" applyProtection="0"/>
    <xf numFmtId="0" fontId="105" fillId="0" borderId="43" applyNumberFormat="0" applyFill="0" applyAlignment="0" applyProtection="0"/>
    <xf numFmtId="177" fontId="106" fillId="0" borderId="0" applyFont="0" applyFill="0" applyBorder="0" applyAlignment="0" applyProtection="0"/>
    <xf numFmtId="41" fontId="30" fillId="0" borderId="0" applyFont="0" applyFill="0" applyBorder="0" applyAlignment="0" applyProtection="0"/>
    <xf numFmtId="182" fontId="87" fillId="0" borderId="0" applyFont="0" applyFill="0" applyBorder="0" applyAlignment="0" applyProtection="0"/>
    <xf numFmtId="43" fontId="30" fillId="0" borderId="0" applyFont="0" applyFill="0" applyBorder="0" applyAlignment="0" applyProtection="0"/>
    <xf numFmtId="0" fontId="107" fillId="0" borderId="0"/>
    <xf numFmtId="164"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4" fillId="0" borderId="0" applyNumberFormat="0" applyFill="0" applyBorder="0" applyAlignment="0" applyProtection="0"/>
    <xf numFmtId="0" fontId="109" fillId="0" borderId="0" applyNumberFormat="0" applyFill="0" applyBorder="0" applyAlignment="0" applyProtection="0"/>
    <xf numFmtId="1" fontId="110" fillId="0" borderId="0">
      <alignment vertical="top" wrapText="1"/>
    </xf>
    <xf numFmtId="176" fontId="111" fillId="0" borderId="0" applyFont="0" applyFill="0" applyBorder="0" applyAlignment="0" applyProtection="0">
      <alignment vertical="center"/>
    </xf>
    <xf numFmtId="0" fontId="111" fillId="0" borderId="0">
      <alignment vertical="center"/>
    </xf>
    <xf numFmtId="0" fontId="112" fillId="0" borderId="0"/>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0" fillId="0" borderId="20">
      <alignment horizontal="center" vertical="center"/>
    </xf>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8" fillId="53" borderId="23" applyNumberFormat="0" applyAlignment="0" applyProtection="0"/>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33" fillId="0" borderId="44"/>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0" fontId="41" fillId="55" borderId="26">
      <alignment horizontal="left" vertical="top" wrapText="1"/>
    </xf>
    <xf numFmtId="43" fontId="44"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174" fontId="36" fillId="59"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44" fillId="58" borderId="44"/>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55" fillId="56" borderId="44">
      <alignment horizontal="left"/>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61" fillId="0" borderId="20">
      <alignment horizontal="left" vertical="center"/>
    </xf>
    <xf numFmtId="0" fontId="71" fillId="0" borderId="0" applyNumberFormat="0" applyFill="0" applyBorder="0" applyAlignment="0" applyProtection="0">
      <alignment vertical="top"/>
      <protection locked="0"/>
    </xf>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10" fontId="33" fillId="58" borderId="44" applyNumberFormat="0" applyBorder="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75" fillId="38" borderId="23" applyNumberFormat="0" applyAlignment="0" applyProtection="0"/>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44" fillId="56" borderId="24">
      <alignment horizontal="centerContinuous"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33"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78" fillId="56" borderId="45">
      <alignment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41" fillId="55" borderId="46">
      <alignment horizontal="left" vertical="top" wrapText="1"/>
    </xf>
    <xf numFmtId="0" fontId="84" fillId="0" borderId="0"/>
    <xf numFmtId="0" fontId="85" fillId="0" borderId="0"/>
    <xf numFmtId="0" fontId="1" fillId="0" borderId="0"/>
    <xf numFmtId="0" fontId="87" fillId="0" borderId="0"/>
    <xf numFmtId="0" fontId="44" fillId="0" borderId="0"/>
    <xf numFmtId="0" fontId="114" fillId="0" borderId="0"/>
    <xf numFmtId="0" fontId="44" fillId="0" borderId="0"/>
    <xf numFmtId="0" fontId="44" fillId="0" borderId="0"/>
    <xf numFmtId="0" fontId="27" fillId="0" borderId="0"/>
    <xf numFmtId="0" fontId="44" fillId="0" borderId="0"/>
    <xf numFmtId="0" fontId="44" fillId="0" borderId="0"/>
    <xf numFmtId="0" fontId="44" fillId="0" borderId="0"/>
    <xf numFmtId="0" fontId="44" fillId="0" borderId="0">
      <alignment horizontal="left" wrapText="1"/>
    </xf>
    <xf numFmtId="0" fontId="44" fillId="0" borderId="0"/>
    <xf numFmtId="0" fontId="44" fillId="0" borderId="0"/>
    <xf numFmtId="0" fontId="44" fillId="0" borderId="0"/>
    <xf numFmtId="0" fontId="44" fillId="0" borderId="0"/>
    <xf numFmtId="0" fontId="44" fillId="0" borderId="0"/>
    <xf numFmtId="0" fontId="44" fillId="0" borderId="0"/>
    <xf numFmtId="0" fontId="87" fillId="0" borderId="0"/>
    <xf numFmtId="0" fontId="44" fillId="0" borderId="0"/>
    <xf numFmtId="0" fontId="44" fillId="0" borderId="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44"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8" borderId="8"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47"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0" fontId="26" fillId="63" borderId="47" applyNumberFormat="0" applyFont="0" applyAlignment="0" applyProtection="0"/>
    <xf numFmtId="181" fontId="90" fillId="0" borderId="0" applyNumberFormat="0" applyFill="0" applyBorder="0" applyAlignment="0" applyProtection="0">
      <alignment horizontal="right" vertical="top"/>
    </xf>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0" fontId="92" fillId="53" borderId="48" applyNumberFormat="0" applyAlignment="0" applyProtection="0"/>
    <xf numFmtId="9" fontId="47" fillId="0" borderId="0" applyFont="0" applyFill="0" applyBorder="0" applyAlignment="0" applyProtection="0"/>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33" fillId="56" borderId="24"/>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41" fillId="60" borderId="24">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95" fillId="60" borderId="19">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8">
      <alignment horizontal="left" vertical="top" wrapText="1"/>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41" fillId="60" borderId="19">
      <alignment horizontal="left" vertical="top"/>
    </xf>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2" fillId="0" borderId="0" applyNumberFormat="0" applyFill="0" applyBorder="0" applyAlignment="0" applyProtection="0"/>
    <xf numFmtId="0" fontId="27" fillId="0" borderId="0"/>
    <xf numFmtId="0" fontId="74" fillId="5" borderId="4" applyNumberFormat="0" applyAlignment="0" applyProtection="0"/>
    <xf numFmtId="0" fontId="27" fillId="0" borderId="0"/>
    <xf numFmtId="0" fontId="74" fillId="5" borderId="4" applyNumberFormat="0" applyAlignment="0" applyProtection="0"/>
    <xf numFmtId="0" fontId="74" fillId="5" borderId="4" applyNumberFormat="0" applyAlignment="0" applyProtection="0"/>
    <xf numFmtId="0" fontId="27"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27" fillId="0" borderId="0"/>
    <xf numFmtId="0" fontId="27" fillId="0" borderId="0"/>
    <xf numFmtId="0" fontId="74" fillId="5" borderId="4" applyNumberFormat="0" applyAlignment="0" applyProtection="0"/>
    <xf numFmtId="0" fontId="74" fillId="5" borderId="4" applyNumberFormat="0" applyAlignment="0" applyProtection="0"/>
  </cellStyleXfs>
  <cellXfs count="247">
    <xf numFmtId="0" fontId="0" fillId="0" borderId="0" xfId="0"/>
    <xf numFmtId="0" fontId="18" fillId="0" borderId="0" xfId="0" applyFont="1"/>
    <xf numFmtId="0" fontId="18" fillId="0" borderId="0" xfId="0" applyFont="1" applyAlignment="1">
      <alignment vertical="top" wrapText="1"/>
    </xf>
    <xf numFmtId="166" fontId="19" fillId="0" borderId="0" xfId="0" applyNumberFormat="1" applyFont="1"/>
    <xf numFmtId="167" fontId="18" fillId="0" borderId="11" xfId="0" applyNumberFormat="1" applyFont="1" applyFill="1" applyBorder="1" applyAlignment="1">
      <alignment horizontal="center"/>
    </xf>
    <xf numFmtId="166" fontId="18" fillId="0" borderId="12" xfId="0" applyNumberFormat="1" applyFont="1" applyFill="1" applyBorder="1" applyAlignment="1">
      <alignment horizontal="center"/>
    </xf>
    <xf numFmtId="167" fontId="18" fillId="0" borderId="12" xfId="0" applyNumberFormat="1" applyFont="1" applyBorder="1" applyAlignment="1">
      <alignment horizontal="center"/>
    </xf>
    <xf numFmtId="166" fontId="18" fillId="0" borderId="12" xfId="0" applyNumberFormat="1" applyFont="1" applyBorder="1" applyAlignment="1">
      <alignment horizontal="center"/>
    </xf>
    <xf numFmtId="167" fontId="18" fillId="0" borderId="14" xfId="0" applyNumberFormat="1" applyFont="1" applyFill="1" applyBorder="1" applyAlignment="1">
      <alignment horizontal="center"/>
    </xf>
    <xf numFmtId="166" fontId="18" fillId="0" borderId="0" xfId="0" applyNumberFormat="1" applyFont="1" applyFill="1" applyBorder="1" applyAlignment="1">
      <alignment horizontal="center"/>
    </xf>
    <xf numFmtId="167" fontId="18" fillId="0" borderId="0" xfId="0" applyNumberFormat="1" applyFont="1" applyBorder="1" applyAlignment="1">
      <alignment horizontal="center"/>
    </xf>
    <xf numFmtId="166" fontId="18" fillId="0" borderId="0" xfId="0" applyNumberFormat="1" applyFont="1" applyBorder="1" applyAlignment="1">
      <alignment horizontal="center"/>
    </xf>
    <xf numFmtId="0" fontId="18" fillId="0" borderId="15" xfId="0" applyFont="1" applyBorder="1"/>
    <xf numFmtId="0" fontId="19" fillId="0" borderId="0" xfId="0" applyFont="1"/>
    <xf numFmtId="0" fontId="0" fillId="0" borderId="0" xfId="0" applyFill="1" applyBorder="1"/>
    <xf numFmtId="0" fontId="0" fillId="0" borderId="0" xfId="0" applyBorder="1"/>
    <xf numFmtId="0" fontId="16" fillId="0" borderId="15" xfId="0" applyFont="1" applyBorder="1"/>
    <xf numFmtId="0" fontId="0" fillId="0" borderId="0" xfId="0" applyFill="1"/>
    <xf numFmtId="167" fontId="18" fillId="0" borderId="0" xfId="0" applyNumberFormat="1" applyFont="1" applyAlignment="1">
      <alignment horizontal="center"/>
    </xf>
    <xf numFmtId="166" fontId="18" fillId="0" borderId="0" xfId="0" applyNumberFormat="1" applyFont="1" applyFill="1" applyAlignment="1">
      <alignment horizontal="center"/>
    </xf>
    <xf numFmtId="166" fontId="18" fillId="0" borderId="0" xfId="0" applyNumberFormat="1" applyFont="1" applyAlignment="1">
      <alignment horizontal="center"/>
    </xf>
    <xf numFmtId="0" fontId="20" fillId="0" borderId="15" xfId="0" applyFont="1" applyBorder="1"/>
    <xf numFmtId="0" fontId="0" fillId="0" borderId="14" xfId="0" applyFill="1" applyBorder="1"/>
    <xf numFmtId="0" fontId="21" fillId="0" borderId="14" xfId="0" applyFont="1" applyFill="1" applyBorder="1" applyAlignment="1">
      <alignment horizontal="center"/>
    </xf>
    <xf numFmtId="0" fontId="21" fillId="0" borderId="0"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0" fillId="0" borderId="12" xfId="0" applyFill="1" applyBorder="1"/>
    <xf numFmtId="0" fontId="24" fillId="0" borderId="0" xfId="0" applyFont="1" applyFill="1"/>
    <xf numFmtId="0" fontId="18" fillId="0" borderId="0" xfId="0" applyFont="1" applyFill="1"/>
    <xf numFmtId="0" fontId="23" fillId="0" borderId="0" xfId="0" applyFont="1" applyFill="1"/>
    <xf numFmtId="0" fontId="21" fillId="0" borderId="0" xfId="0" applyFont="1" applyBorder="1" applyAlignment="1">
      <alignment horizontal="center"/>
    </xf>
    <xf numFmtId="0" fontId="22" fillId="0" borderId="17"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0" fillId="0" borderId="12" xfId="0" applyBorder="1"/>
    <xf numFmtId="166" fontId="18" fillId="0" borderId="12" xfId="0" applyNumberFormat="1" applyFont="1" applyBorder="1" applyAlignment="1">
      <alignment horizontal="center" wrapText="1"/>
    </xf>
    <xf numFmtId="183" fontId="18" fillId="0" borderId="14" xfId="0" applyNumberFormat="1" applyFont="1" applyBorder="1" applyAlignment="1">
      <alignment horizontal="center" wrapText="1"/>
    </xf>
    <xf numFmtId="166" fontId="18" fillId="0" borderId="0" xfId="0" applyNumberFormat="1" applyFont="1" applyBorder="1" applyAlignment="1">
      <alignment horizontal="center" wrapText="1"/>
    </xf>
    <xf numFmtId="0" fontId="18" fillId="0" borderId="15" xfId="0" applyFont="1" applyFill="1" applyBorder="1"/>
    <xf numFmtId="0" fontId="20" fillId="0" borderId="15" xfId="0" applyFont="1" applyFill="1" applyBorder="1"/>
    <xf numFmtId="166" fontId="0" fillId="0" borderId="0" xfId="0" applyNumberFormat="1"/>
    <xf numFmtId="0" fontId="0" fillId="0" borderId="14" xfId="0" applyBorder="1"/>
    <xf numFmtId="0" fontId="21" fillId="0" borderId="16" xfId="0" applyFont="1" applyBorder="1" applyAlignment="1">
      <alignment horizontal="center"/>
    </xf>
    <xf numFmtId="0" fontId="21" fillId="0" borderId="10" xfId="0" applyFont="1" applyBorder="1" applyAlignment="1">
      <alignment horizontal="center"/>
    </xf>
    <xf numFmtId="0" fontId="21" fillId="0" borderId="18" xfId="0" applyFont="1" applyBorder="1" applyAlignment="1">
      <alignment horizontal="center" wrapText="1"/>
    </xf>
    <xf numFmtId="0" fontId="113" fillId="0" borderId="0" xfId="0" applyFont="1" applyFill="1"/>
    <xf numFmtId="0" fontId="25" fillId="0" borderId="0" xfId="0" applyFont="1" applyFill="1" applyAlignment="1">
      <alignment horizontal="left" vertical="top" wrapText="1"/>
    </xf>
    <xf numFmtId="0" fontId="25" fillId="0" borderId="0" xfId="0" applyFont="1" applyFill="1" applyAlignment="1">
      <alignment vertical="top" wrapText="1"/>
    </xf>
    <xf numFmtId="0" fontId="25" fillId="0" borderId="0" xfId="0" applyFont="1" applyFill="1"/>
    <xf numFmtId="0" fontId="44" fillId="0" borderId="0" xfId="0" applyFont="1"/>
    <xf numFmtId="183" fontId="18" fillId="0" borderId="11" xfId="0" applyNumberFormat="1" applyFont="1" applyBorder="1" applyAlignment="1">
      <alignment horizontal="center" vertical="top" wrapText="1"/>
    </xf>
    <xf numFmtId="166" fontId="18" fillId="0" borderId="12" xfId="0" applyNumberFormat="1" applyFont="1" applyBorder="1" applyAlignment="1">
      <alignment horizontal="center" vertical="center" wrapText="1"/>
    </xf>
    <xf numFmtId="183" fontId="18" fillId="0" borderId="14" xfId="0" applyNumberFormat="1" applyFont="1" applyBorder="1" applyAlignment="1">
      <alignment horizontal="center" vertical="top" wrapText="1"/>
    </xf>
    <xf numFmtId="166" fontId="18" fillId="0" borderId="0" xfId="0" applyNumberFormat="1" applyFont="1" applyBorder="1" applyAlignment="1">
      <alignment horizontal="center" vertical="center" wrapText="1"/>
    </xf>
    <xf numFmtId="0" fontId="16" fillId="0" borderId="15" xfId="0" applyFont="1" applyFill="1" applyBorder="1"/>
    <xf numFmtId="0" fontId="21" fillId="0" borderId="16" xfId="0" applyFont="1" applyBorder="1" applyAlignment="1">
      <alignment horizontal="center" vertical="top"/>
    </xf>
    <xf numFmtId="0" fontId="21" fillId="0" borderId="0" xfId="0" applyFont="1" applyBorder="1" applyAlignment="1">
      <alignment horizontal="center" vertical="top"/>
    </xf>
    <xf numFmtId="167" fontId="18" fillId="0" borderId="11" xfId="0" applyNumberFormat="1" applyFont="1" applyBorder="1" applyAlignment="1">
      <alignment horizontal="center"/>
    </xf>
    <xf numFmtId="167" fontId="18" fillId="0" borderId="14" xfId="0" applyNumberFormat="1" applyFont="1" applyBorder="1" applyAlignment="1">
      <alignment horizontal="center"/>
    </xf>
    <xf numFmtId="167" fontId="18" fillId="0" borderId="12" xfId="0" applyNumberFormat="1" applyFont="1" applyFill="1" applyBorder="1" applyAlignment="1">
      <alignment horizontal="center"/>
    </xf>
    <xf numFmtId="167" fontId="18" fillId="0" borderId="0" xfId="0" applyNumberFormat="1" applyFont="1" applyFill="1" applyBorder="1" applyAlignment="1">
      <alignment horizontal="center"/>
    </xf>
    <xf numFmtId="167" fontId="18" fillId="0" borderId="0" xfId="0" applyNumberFormat="1" applyFont="1" applyFill="1" applyAlignment="1">
      <alignment horizontal="center"/>
    </xf>
    <xf numFmtId="166" fontId="19" fillId="0" borderId="0" xfId="0" applyNumberFormat="1" applyFont="1" applyFill="1"/>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19" xfId="0" applyFont="1" applyBorder="1" applyAlignment="1">
      <alignment horizontal="center" wrapText="1"/>
    </xf>
    <xf numFmtId="0" fontId="18" fillId="0" borderId="0" xfId="0" applyFont="1" applyFill="1" applyAlignment="1">
      <alignment vertical="top"/>
    </xf>
    <xf numFmtId="0" fontId="18" fillId="0" borderId="0" xfId="0" applyFont="1" applyFill="1" applyBorder="1"/>
    <xf numFmtId="0" fontId="1" fillId="0" borderId="0" xfId="467"/>
    <xf numFmtId="166" fontId="18" fillId="0" borderId="0" xfId="1" applyNumberFormat="1" applyFont="1" applyBorder="1" applyAlignment="1">
      <alignment horizontal="center"/>
    </xf>
    <xf numFmtId="166" fontId="18" fillId="0" borderId="0" xfId="1" applyNumberFormat="1" applyFont="1" applyAlignment="1">
      <alignment horizontal="center"/>
    </xf>
    <xf numFmtId="166" fontId="18" fillId="0" borderId="14" xfId="1" applyNumberFormat="1" applyFont="1" applyBorder="1" applyAlignment="1">
      <alignment horizontal="center"/>
    </xf>
    <xf numFmtId="0" fontId="18" fillId="0" borderId="15" xfId="467" applyFont="1" applyBorder="1"/>
    <xf numFmtId="0" fontId="16" fillId="0" borderId="15" xfId="467" applyFont="1" applyBorder="1"/>
    <xf numFmtId="166" fontId="18" fillId="0" borderId="11" xfId="1" applyNumberFormat="1" applyFont="1" applyBorder="1" applyAlignment="1">
      <alignment horizontal="center"/>
    </xf>
    <xf numFmtId="166" fontId="18" fillId="0" borderId="12" xfId="1" applyNumberFormat="1" applyFont="1" applyBorder="1" applyAlignment="1">
      <alignment horizontal="center"/>
    </xf>
    <xf numFmtId="0" fontId="20" fillId="0" borderId="13" xfId="467" applyFont="1" applyBorder="1"/>
    <xf numFmtId="0" fontId="1" fillId="0" borderId="0" xfId="467" applyBorder="1"/>
    <xf numFmtId="0" fontId="21" fillId="0" borderId="16" xfId="467" applyFont="1" applyBorder="1" applyAlignment="1">
      <alignment horizontal="center"/>
    </xf>
    <xf numFmtId="0" fontId="21" fillId="0" borderId="0" xfId="467" applyFont="1" applyBorder="1" applyAlignment="1">
      <alignment horizontal="center"/>
    </xf>
    <xf numFmtId="0" fontId="21" fillId="0" borderId="10" xfId="467" applyFont="1" applyBorder="1" applyAlignment="1">
      <alignment horizontal="center"/>
    </xf>
    <xf numFmtId="0" fontId="1" fillId="0" borderId="12" xfId="467" applyBorder="1"/>
    <xf numFmtId="0" fontId="23" fillId="0" borderId="0" xfId="6298" applyFont="1" applyFill="1" applyAlignment="1">
      <alignment horizontal="left" vertical="top" wrapText="1"/>
    </xf>
    <xf numFmtId="0" fontId="18" fillId="0" borderId="0" xfId="467" applyFont="1" applyFill="1"/>
    <xf numFmtId="0" fontId="23" fillId="0" borderId="0" xfId="467" applyFont="1" applyFill="1"/>
    <xf numFmtId="0" fontId="116" fillId="0" borderId="15" xfId="0" applyFont="1" applyBorder="1"/>
    <xf numFmtId="0" fontId="116" fillId="0" borderId="13" xfId="0" applyFont="1" applyBorder="1"/>
    <xf numFmtId="0" fontId="33" fillId="0" borderId="15" xfId="0" applyFont="1" applyBorder="1"/>
    <xf numFmtId="166" fontId="115" fillId="0" borderId="0" xfId="0" applyNumberFormat="1" applyFont="1" applyFill="1" applyBorder="1" applyAlignment="1">
      <alignment horizontal="center"/>
    </xf>
    <xf numFmtId="167" fontId="115" fillId="0" borderId="0" xfId="0" applyNumberFormat="1" applyFont="1" applyBorder="1" applyAlignment="1">
      <alignment horizontal="center"/>
    </xf>
    <xf numFmtId="166" fontId="115" fillId="0" borderId="0" xfId="0" applyNumberFormat="1" applyFont="1" applyBorder="1" applyAlignment="1">
      <alignment horizontal="center" wrapText="1"/>
    </xf>
    <xf numFmtId="183" fontId="115" fillId="0" borderId="14" xfId="0" applyNumberFormat="1" applyFont="1" applyBorder="1" applyAlignment="1">
      <alignment horizontal="center" wrapText="1"/>
    </xf>
    <xf numFmtId="166" fontId="33" fillId="0" borderId="0" xfId="1" applyNumberFormat="1" applyFont="1" applyAlignment="1">
      <alignment horizontal="center"/>
    </xf>
    <xf numFmtId="166" fontId="33" fillId="0" borderId="14" xfId="1" applyNumberFormat="1" applyFont="1" applyBorder="1" applyAlignment="1">
      <alignment horizontal="center"/>
    </xf>
    <xf numFmtId="0" fontId="44" fillId="0" borderId="0" xfId="467" applyFont="1"/>
    <xf numFmtId="0" fontId="21" fillId="65" borderId="44" xfId="0" applyFont="1" applyFill="1" applyBorder="1" applyAlignment="1">
      <alignment horizontal="center"/>
    </xf>
    <xf numFmtId="183" fontId="18" fillId="0" borderId="11" xfId="0" applyNumberFormat="1" applyFont="1" applyBorder="1" applyAlignment="1">
      <alignment horizontal="center" wrapText="1"/>
    </xf>
    <xf numFmtId="0" fontId="18" fillId="0" borderId="0" xfId="0" applyFont="1" applyFill="1" applyAlignment="1">
      <alignment vertical="top" wrapText="1"/>
    </xf>
    <xf numFmtId="0" fontId="0" fillId="0" borderId="0" xfId="0" applyAlignment="1">
      <alignment vertical="top" wrapText="1"/>
    </xf>
    <xf numFmtId="0" fontId="25" fillId="0" borderId="0" xfId="0" applyFont="1" applyFill="1" applyAlignment="1">
      <alignment horizontal="left" vertical="top" wrapText="1"/>
    </xf>
    <xf numFmtId="0" fontId="1" fillId="0" borderId="0" xfId="467" applyFill="1"/>
    <xf numFmtId="0" fontId="115" fillId="0" borderId="0" xfId="0" applyFont="1" applyFill="1" applyBorder="1"/>
    <xf numFmtId="0" fontId="115" fillId="0" borderId="0" xfId="0" applyFont="1" applyFill="1"/>
    <xf numFmtId="0" fontId="115" fillId="0" borderId="0" xfId="0" applyFont="1" applyFill="1" applyAlignment="1">
      <alignment wrapText="1"/>
    </xf>
    <xf numFmtId="0" fontId="115" fillId="0" borderId="0" xfId="0" applyFont="1" applyFill="1" applyBorder="1" applyAlignment="1">
      <alignment horizontal="right" wrapText="1"/>
    </xf>
    <xf numFmtId="0" fontId="19" fillId="0" borderId="17" xfId="0" applyFont="1" applyFill="1" applyBorder="1"/>
    <xf numFmtId="0" fontId="119" fillId="0" borderId="0" xfId="0" applyFont="1" applyFill="1"/>
    <xf numFmtId="0" fontId="118" fillId="0" borderId="17" xfId="0" applyFont="1" applyFill="1" applyBorder="1"/>
    <xf numFmtId="0" fontId="33" fillId="0" borderId="0" xfId="0" applyFont="1" applyFill="1" applyBorder="1"/>
    <xf numFmtId="0" fontId="33" fillId="0" borderId="0" xfId="0" applyFont="1" applyFill="1"/>
    <xf numFmtId="2" fontId="119" fillId="0" borderId="16" xfId="0" applyNumberFormat="1" applyFont="1" applyFill="1" applyBorder="1"/>
    <xf numFmtId="2" fontId="119" fillId="0" borderId="0" xfId="0" applyNumberFormat="1" applyFont="1" applyFill="1"/>
    <xf numFmtId="0" fontId="18" fillId="0" borderId="0" xfId="467" applyFont="1" applyFill="1" applyBorder="1"/>
    <xf numFmtId="0" fontId="21" fillId="0" borderId="52" xfId="0" applyFont="1" applyBorder="1" applyAlignment="1">
      <alignment horizontal="center" wrapText="1"/>
    </xf>
    <xf numFmtId="0" fontId="21" fillId="0" borderId="51" xfId="0" applyFont="1" applyBorder="1" applyAlignment="1">
      <alignment horizontal="center" wrapText="1"/>
    </xf>
    <xf numFmtId="2" fontId="18" fillId="0" borderId="0" xfId="0" applyNumberFormat="1" applyFont="1" applyBorder="1" applyAlignment="1">
      <alignment horizontal="center"/>
    </xf>
    <xf numFmtId="2" fontId="18" fillId="0" borderId="0" xfId="0" applyNumberFormat="1" applyFont="1" applyFill="1" applyBorder="1" applyAlignment="1">
      <alignment horizontal="center"/>
    </xf>
    <xf numFmtId="0" fontId="25" fillId="0" borderId="0" xfId="0" applyFont="1" applyFill="1" applyAlignment="1">
      <alignment horizontal="left" vertical="top" wrapText="1"/>
    </xf>
    <xf numFmtId="0" fontId="21" fillId="0" borderId="54" xfId="0" applyFont="1" applyBorder="1" applyAlignment="1">
      <alignment horizontal="center"/>
    </xf>
    <xf numFmtId="0" fontId="0" fillId="0" borderId="55" xfId="0" applyBorder="1"/>
    <xf numFmtId="0" fontId="21" fillId="0" borderId="50" xfId="0" applyFont="1" applyBorder="1" applyAlignment="1">
      <alignment horizontal="center"/>
    </xf>
    <xf numFmtId="0" fontId="23" fillId="65" borderId="44" xfId="0" applyFont="1" applyFill="1" applyBorder="1" applyAlignment="1">
      <alignment horizontal="center" vertical="center" wrapText="1"/>
    </xf>
    <xf numFmtId="2" fontId="0" fillId="0" borderId="0" xfId="0" applyNumberFormat="1" applyBorder="1"/>
    <xf numFmtId="2" fontId="18" fillId="0" borderId="12" xfId="0" applyNumberFormat="1" applyFont="1" applyFill="1" applyBorder="1" applyAlignment="1">
      <alignment horizontal="center"/>
    </xf>
    <xf numFmtId="166" fontId="18" fillId="0" borderId="15" xfId="0" applyNumberFormat="1" applyFont="1" applyBorder="1" applyAlignment="1">
      <alignment horizontal="center"/>
    </xf>
    <xf numFmtId="166" fontId="18" fillId="0" borderId="14" xfId="0" applyNumberFormat="1" applyFont="1" applyBorder="1" applyAlignment="1">
      <alignment horizontal="center"/>
    </xf>
    <xf numFmtId="166" fontId="18" fillId="0" borderId="13" xfId="0" applyNumberFormat="1" applyFont="1" applyBorder="1" applyAlignment="1">
      <alignment horizontal="center"/>
    </xf>
    <xf numFmtId="166" fontId="18" fillId="0" borderId="11" xfId="0" applyNumberFormat="1" applyFont="1" applyBorder="1" applyAlignment="1">
      <alignment horizontal="center"/>
    </xf>
    <xf numFmtId="0" fontId="21" fillId="65" borderId="55" xfId="0" applyFont="1" applyFill="1" applyBorder="1" applyAlignment="1">
      <alignment horizontal="center"/>
    </xf>
    <xf numFmtId="0" fontId="21" fillId="65" borderId="53" xfId="0" applyFont="1" applyFill="1" applyBorder="1" applyAlignment="1">
      <alignment horizontal="center"/>
    </xf>
    <xf numFmtId="0" fontId="119" fillId="0" borderId="14" xfId="0" applyFont="1" applyFill="1" applyBorder="1"/>
    <xf numFmtId="0" fontId="0" fillId="0" borderId="50" xfId="0" applyBorder="1"/>
    <xf numFmtId="0" fontId="23" fillId="0" borderId="0" xfId="0" applyFont="1" applyFill="1" applyBorder="1" applyAlignment="1">
      <alignment vertical="center" wrapText="1"/>
    </xf>
    <xf numFmtId="0" fontId="21" fillId="0" borderId="51" xfId="0" applyFont="1" applyFill="1" applyBorder="1" applyAlignment="1">
      <alignment horizontal="center" wrapText="1"/>
    </xf>
    <xf numFmtId="0" fontId="21" fillId="0" borderId="55" xfId="0" applyFont="1" applyFill="1" applyBorder="1" applyAlignment="1">
      <alignment horizontal="center"/>
    </xf>
    <xf numFmtId="0" fontId="22" fillId="0" borderId="0" xfId="0" applyFont="1" applyBorder="1"/>
    <xf numFmtId="0" fontId="18" fillId="0" borderId="24" xfId="467" applyFont="1" applyBorder="1" applyAlignment="1">
      <alignment horizontal="center" wrapText="1"/>
    </xf>
    <xf numFmtId="0" fontId="21" fillId="0" borderId="32" xfId="467" applyFont="1" applyBorder="1" applyAlignment="1">
      <alignment horizontal="center"/>
    </xf>
    <xf numFmtId="184" fontId="0" fillId="0" borderId="0" xfId="0" applyNumberFormat="1"/>
    <xf numFmtId="0" fontId="25" fillId="0" borderId="0" xfId="0" applyFont="1" applyFill="1" applyAlignment="1">
      <alignment horizontal="left" vertical="top" wrapText="1"/>
    </xf>
    <xf numFmtId="2" fontId="19" fillId="0" borderId="10" xfId="0" applyNumberFormat="1" applyFont="1" applyFill="1" applyBorder="1"/>
    <xf numFmtId="2" fontId="19" fillId="0" borderId="10" xfId="0" applyNumberFormat="1" applyFont="1" applyFill="1" applyBorder="1" applyAlignment="1">
      <alignment horizontal="center"/>
    </xf>
    <xf numFmtId="2" fontId="19" fillId="0" borderId="16" xfId="0" applyNumberFormat="1" applyFont="1" applyFill="1" applyBorder="1" applyAlignment="1">
      <alignment horizontal="center"/>
    </xf>
    <xf numFmtId="0" fontId="19" fillId="0" borderId="0" xfId="0" applyFont="1" applyFill="1"/>
    <xf numFmtId="0" fontId="22" fillId="0" borderId="17" xfId="0" applyFont="1" applyFill="1" applyBorder="1"/>
    <xf numFmtId="0" fontId="116" fillId="0" borderId="15" xfId="0" applyFont="1" applyFill="1" applyBorder="1"/>
    <xf numFmtId="0" fontId="20" fillId="0" borderId="13" xfId="0" applyFont="1" applyFill="1" applyBorder="1"/>
    <xf numFmtId="0" fontId="33" fillId="0" borderId="15" xfId="0" applyFont="1" applyFill="1" applyBorder="1"/>
    <xf numFmtId="0" fontId="116" fillId="0" borderId="13" xfId="0" applyFont="1" applyFill="1" applyBorder="1"/>
    <xf numFmtId="166" fontId="1" fillId="0" borderId="0" xfId="467" applyNumberFormat="1"/>
    <xf numFmtId="0" fontId="118" fillId="0" borderId="15" xfId="467" applyFont="1" applyFill="1" applyBorder="1"/>
    <xf numFmtId="166" fontId="119" fillId="0" borderId="0" xfId="1" applyNumberFormat="1" applyFont="1" applyFill="1" applyAlignment="1">
      <alignment horizontal="center"/>
    </xf>
    <xf numFmtId="166" fontId="119" fillId="0" borderId="14" xfId="1" applyNumberFormat="1" applyFont="1" applyFill="1" applyBorder="1" applyAlignment="1">
      <alignment horizontal="center"/>
    </xf>
    <xf numFmtId="166" fontId="119" fillId="0" borderId="0" xfId="1" applyNumberFormat="1" applyFont="1" applyFill="1" applyBorder="1" applyAlignment="1">
      <alignment horizontal="center"/>
    </xf>
    <xf numFmtId="166" fontId="119" fillId="0" borderId="16" xfId="1" applyNumberFormat="1" applyFont="1" applyFill="1" applyBorder="1" applyAlignment="1">
      <alignment horizontal="center"/>
    </xf>
    <xf numFmtId="0" fontId="119" fillId="0" borderId="0" xfId="467" applyFont="1" applyFill="1"/>
    <xf numFmtId="166" fontId="0" fillId="0" borderId="0" xfId="0" applyNumberFormat="1" applyFill="1"/>
    <xf numFmtId="0" fontId="23" fillId="0" borderId="24" xfId="0" applyFont="1" applyFill="1" applyBorder="1" applyAlignment="1">
      <alignment horizontal="center" vertical="center" wrapText="1"/>
    </xf>
    <xf numFmtId="2" fontId="18" fillId="0" borderId="14" xfId="0" applyNumberFormat="1" applyFont="1" applyFill="1" applyBorder="1" applyAlignment="1">
      <alignment horizontal="center"/>
    </xf>
    <xf numFmtId="2" fontId="0" fillId="0" borderId="0" xfId="0" applyNumberFormat="1" applyFill="1"/>
    <xf numFmtId="2" fontId="0" fillId="0" borderId="14" xfId="0" applyNumberFormat="1" applyFill="1" applyBorder="1"/>
    <xf numFmtId="0" fontId="18" fillId="0" borderId="0" xfId="0" applyFont="1" applyFill="1" applyBorder="1" applyAlignment="1">
      <alignment vertical="top" wrapText="1"/>
    </xf>
    <xf numFmtId="2" fontId="19" fillId="0" borderId="55" xfId="0" applyNumberFormat="1" applyFont="1" applyFill="1" applyBorder="1" applyAlignment="1">
      <alignment horizontal="center"/>
    </xf>
    <xf numFmtId="166" fontId="119" fillId="0" borderId="0" xfId="0" applyNumberFormat="1" applyFont="1" applyFill="1"/>
    <xf numFmtId="0" fontId="21" fillId="0" borderId="52" xfId="0" applyFont="1" applyFill="1" applyBorder="1" applyAlignment="1">
      <alignment horizontal="center" wrapText="1"/>
    </xf>
    <xf numFmtId="0" fontId="0" fillId="0" borderId="0" xfId="0" applyFill="1" applyAlignment="1">
      <alignment vertical="top" wrapText="1"/>
    </xf>
    <xf numFmtId="0" fontId="121" fillId="65" borderId="0" xfId="0" applyFont="1" applyFill="1" applyAlignment="1">
      <alignment horizontal="center"/>
    </xf>
    <xf numFmtId="0" fontId="122" fillId="65" borderId="0" xfId="0" applyFont="1" applyFill="1" applyAlignment="1"/>
    <xf numFmtId="0" fontId="123" fillId="65" borderId="0" xfId="0" applyFont="1" applyFill="1" applyBorder="1"/>
    <xf numFmtId="0" fontId="124" fillId="0" borderId="0" xfId="0" applyFont="1"/>
    <xf numFmtId="0" fontId="0" fillId="65" borderId="0" xfId="0" applyFill="1"/>
    <xf numFmtId="0" fontId="0" fillId="65" borderId="0" xfId="0" applyFill="1" applyBorder="1" applyAlignment="1">
      <alignment vertical="top" wrapText="1"/>
    </xf>
    <xf numFmtId="0" fontId="120" fillId="65" borderId="0" xfId="0" applyFont="1" applyFill="1" applyAlignment="1">
      <alignment horizontal="center"/>
    </xf>
    <xf numFmtId="0" fontId="121" fillId="65" borderId="0" xfId="0" applyFont="1" applyFill="1" applyAlignment="1">
      <alignment horizontal="center"/>
    </xf>
    <xf numFmtId="0" fontId="124" fillId="0" borderId="0" xfId="0" applyFont="1" applyAlignment="1">
      <alignment vertical="top" wrapText="1"/>
    </xf>
    <xf numFmtId="0" fontId="0" fillId="0" borderId="0" xfId="0" applyAlignment="1">
      <alignment vertical="top" wrapText="1"/>
    </xf>
    <xf numFmtId="0" fontId="0" fillId="65" borderId="0" xfId="0" applyFill="1" applyAlignment="1">
      <alignment horizontal="left" vertical="top" wrapText="1"/>
    </xf>
    <xf numFmtId="0" fontId="0" fillId="65" borderId="0" xfId="0" applyFill="1" applyAlignment="1">
      <alignment horizontal="center" vertical="top" wrapText="1"/>
    </xf>
    <xf numFmtId="0" fontId="0" fillId="65" borderId="61" xfId="0" applyFill="1" applyBorder="1" applyAlignment="1">
      <alignment horizontal="left" vertical="top" wrapText="1"/>
    </xf>
    <xf numFmtId="0" fontId="0" fillId="65" borderId="60" xfId="0" applyFill="1" applyBorder="1" applyAlignment="1">
      <alignment horizontal="left" vertical="top" wrapText="1"/>
    </xf>
    <xf numFmtId="0" fontId="0" fillId="65" borderId="62" xfId="0" applyFill="1" applyBorder="1" applyAlignment="1">
      <alignment horizontal="left" vertical="top" wrapText="1"/>
    </xf>
    <xf numFmtId="0" fontId="0" fillId="65" borderId="63" xfId="0" applyFill="1" applyBorder="1" applyAlignment="1">
      <alignment horizontal="left" vertical="top" wrapText="1"/>
    </xf>
    <xf numFmtId="0" fontId="0" fillId="65" borderId="0" xfId="0" applyFill="1" applyBorder="1" applyAlignment="1">
      <alignment horizontal="left" vertical="top" wrapText="1"/>
    </xf>
    <xf numFmtId="0" fontId="0" fillId="65" borderId="64" xfId="0" applyFill="1" applyBorder="1" applyAlignment="1">
      <alignment horizontal="left" vertical="top" wrapText="1"/>
    </xf>
    <xf numFmtId="0" fontId="0" fillId="65" borderId="65" xfId="0" applyFill="1" applyBorder="1" applyAlignment="1">
      <alignment horizontal="left" vertical="top" wrapText="1"/>
    </xf>
    <xf numFmtId="0" fontId="0" fillId="65" borderId="66" xfId="0" applyFill="1" applyBorder="1" applyAlignment="1">
      <alignment horizontal="left" vertical="top" wrapText="1"/>
    </xf>
    <xf numFmtId="0" fontId="0" fillId="65" borderId="67" xfId="0"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25" fillId="0" borderId="0" xfId="0" applyFont="1" applyFill="1" applyAlignment="1">
      <alignment horizontal="left" vertical="top" wrapText="1"/>
    </xf>
    <xf numFmtId="0" fontId="23" fillId="0" borderId="19" xfId="0" applyFont="1" applyFill="1" applyBorder="1" applyAlignment="1">
      <alignment horizontal="center" wrapText="1"/>
    </xf>
    <xf numFmtId="0" fontId="23" fillId="0" borderId="18" xfId="0" applyFont="1" applyFill="1" applyBorder="1" applyAlignment="1">
      <alignment horizontal="center" wrapText="1"/>
    </xf>
    <xf numFmtId="0" fontId="23" fillId="0" borderId="58" xfId="467" applyFont="1" applyBorder="1" applyAlignment="1">
      <alignment horizontal="center" vertical="center" wrapText="1"/>
    </xf>
    <xf numFmtId="0" fontId="23" fillId="0" borderId="13" xfId="467" applyFont="1" applyBorder="1" applyAlignment="1">
      <alignment horizontal="center" vertical="center" wrapText="1"/>
    </xf>
    <xf numFmtId="0" fontId="23" fillId="0" borderId="59" xfId="467" applyFont="1" applyBorder="1" applyAlignment="1">
      <alignment horizontal="center" vertical="center" wrapText="1"/>
    </xf>
    <xf numFmtId="0" fontId="23" fillId="0" borderId="34" xfId="467" applyFont="1" applyBorder="1" applyAlignment="1">
      <alignment horizontal="center" vertical="center" wrapText="1"/>
    </xf>
    <xf numFmtId="0" fontId="23" fillId="0" borderId="56" xfId="467" applyFont="1" applyBorder="1" applyAlignment="1">
      <alignment horizontal="center" vertical="center" wrapText="1"/>
    </xf>
    <xf numFmtId="0" fontId="23" fillId="0" borderId="32" xfId="467" applyFont="1" applyBorder="1" applyAlignment="1">
      <alignment horizontal="center" vertical="center" wrapText="1"/>
    </xf>
    <xf numFmtId="0" fontId="23" fillId="0" borderId="57" xfId="467" applyFont="1" applyBorder="1" applyAlignment="1">
      <alignment horizontal="center" vertical="center" wrapText="1"/>
    </xf>
    <xf numFmtId="0" fontId="25" fillId="0" borderId="0" xfId="467" applyFont="1" applyFill="1" applyAlignment="1">
      <alignment horizontal="left" vertical="top" wrapText="1"/>
    </xf>
    <xf numFmtId="0" fontId="16" fillId="0" borderId="56" xfId="467" applyFont="1" applyFill="1" applyBorder="1" applyAlignment="1">
      <alignment horizontal="center" vertical="center" wrapText="1"/>
    </xf>
    <xf numFmtId="0" fontId="16" fillId="0" borderId="32" xfId="467" applyFont="1" applyFill="1" applyBorder="1" applyAlignment="1">
      <alignment horizontal="center" vertical="center" wrapText="1"/>
    </xf>
    <xf numFmtId="0" fontId="16" fillId="0" borderId="57" xfId="467" applyFont="1" applyFill="1" applyBorder="1" applyAlignment="1">
      <alignment horizontal="center" vertical="center" wrapText="1"/>
    </xf>
    <xf numFmtId="0" fontId="23" fillId="0" borderId="56" xfId="467" applyFont="1" applyFill="1" applyBorder="1" applyAlignment="1">
      <alignment horizontal="center"/>
    </xf>
    <xf numFmtId="0" fontId="23" fillId="0" borderId="32" xfId="467" applyFont="1" applyFill="1" applyBorder="1" applyAlignment="1">
      <alignment horizontal="center"/>
    </xf>
    <xf numFmtId="0" fontId="23" fillId="0" borderId="57" xfId="467" applyFont="1" applyFill="1" applyBorder="1" applyAlignment="1">
      <alignment horizontal="center"/>
    </xf>
    <xf numFmtId="0" fontId="16" fillId="0" borderId="45" xfId="467" applyFont="1" applyFill="1" applyBorder="1" applyAlignment="1">
      <alignment horizontal="center" vertical="center" wrapText="1"/>
    </xf>
    <xf numFmtId="0" fontId="23" fillId="0" borderId="45" xfId="467" applyFont="1" applyFill="1" applyBorder="1" applyAlignment="1">
      <alignment horizontal="center"/>
    </xf>
    <xf numFmtId="0" fontId="18" fillId="0" borderId="0" xfId="0" applyFont="1" applyBorder="1" applyAlignment="1">
      <alignment horizontal="left" vertical="top" wrapText="1"/>
    </xf>
    <xf numFmtId="0" fontId="18" fillId="0" borderId="0" xfId="467" applyFont="1" applyFill="1" applyAlignment="1">
      <alignment horizontal="left" vertical="top" wrapText="1"/>
    </xf>
    <xf numFmtId="0" fontId="21" fillId="0" borderId="56" xfId="467" applyFont="1" applyBorder="1" applyAlignment="1">
      <alignment horizontal="center"/>
    </xf>
    <xf numFmtId="0" fontId="21" fillId="0" borderId="32" xfId="467" applyFont="1" applyBorder="1" applyAlignment="1">
      <alignment horizontal="center"/>
    </xf>
    <xf numFmtId="0" fontId="21" fillId="0" borderId="57" xfId="467" applyFont="1" applyBorder="1" applyAlignment="1">
      <alignment horizontal="center"/>
    </xf>
    <xf numFmtId="0" fontId="21" fillId="0" borderId="52" xfId="467" applyFont="1" applyBorder="1" applyAlignment="1">
      <alignment horizontal="center"/>
    </xf>
    <xf numFmtId="0" fontId="21" fillId="0" borderId="20" xfId="467" applyFont="1" applyBorder="1" applyAlignment="1">
      <alignment horizontal="center"/>
    </xf>
    <xf numFmtId="0" fontId="21" fillId="0" borderId="51" xfId="467" applyFont="1" applyBorder="1" applyAlignment="1">
      <alignment horizontal="center"/>
    </xf>
    <xf numFmtId="0" fontId="18" fillId="0" borderId="10" xfId="0" applyFont="1" applyBorder="1" applyAlignment="1">
      <alignment horizontal="left" vertical="top" wrapText="1"/>
    </xf>
    <xf numFmtId="0" fontId="18" fillId="0" borderId="50" xfId="0" applyFont="1" applyBorder="1" applyAlignment="1">
      <alignment horizontal="left" vertical="top" wrapText="1"/>
    </xf>
    <xf numFmtId="0" fontId="18" fillId="0" borderId="0" xfId="0" applyFont="1" applyAlignment="1">
      <alignment horizontal="left" vertical="top" wrapText="1"/>
    </xf>
    <xf numFmtId="0" fontId="23" fillId="65" borderId="19" xfId="0" applyFont="1" applyFill="1" applyBorder="1" applyAlignment="1">
      <alignment horizontal="center" vertical="center" wrapText="1"/>
    </xf>
    <xf numFmtId="0" fontId="23" fillId="65" borderId="18" xfId="0" applyFont="1" applyFill="1" applyBorder="1" applyAlignment="1">
      <alignment horizontal="center" vertical="center" wrapText="1"/>
    </xf>
    <xf numFmtId="0" fontId="23" fillId="65" borderId="24" xfId="0" applyFont="1" applyFill="1" applyBorder="1" applyAlignment="1">
      <alignment horizontal="center" vertical="center" wrapText="1"/>
    </xf>
    <xf numFmtId="0" fontId="23" fillId="65" borderId="52" xfId="0" applyFont="1" applyFill="1" applyBorder="1" applyAlignment="1">
      <alignment horizontal="center" vertical="center" wrapText="1"/>
    </xf>
    <xf numFmtId="0" fontId="23" fillId="65" borderId="20" xfId="0" applyFont="1" applyFill="1" applyBorder="1" applyAlignment="1">
      <alignment horizontal="center" vertical="center" wrapText="1"/>
    </xf>
    <xf numFmtId="0" fontId="23" fillId="65" borderId="51" xfId="0" applyFont="1" applyFill="1" applyBorder="1" applyAlignment="1">
      <alignment horizontal="center" vertical="center" wrapText="1"/>
    </xf>
    <xf numFmtId="0" fontId="23" fillId="0" borderId="19" xfId="0" applyFont="1" applyBorder="1" applyAlignment="1">
      <alignment horizontal="center" wrapText="1"/>
    </xf>
    <xf numFmtId="0" fontId="23" fillId="0" borderId="18" xfId="0" applyFont="1" applyBorder="1" applyAlignment="1">
      <alignment horizontal="center" wrapText="1"/>
    </xf>
    <xf numFmtId="0" fontId="0" fillId="0" borderId="0" xfId="0" applyFill="1" applyAlignment="1">
      <alignment horizontal="left" vertical="top" wrapText="1"/>
    </xf>
    <xf numFmtId="0" fontId="102" fillId="0" borderId="19" xfId="0" applyFont="1" applyFill="1" applyBorder="1" applyAlignment="1">
      <alignment horizontal="center"/>
    </xf>
    <xf numFmtId="0" fontId="102" fillId="0" borderId="20" xfId="0" applyFont="1" applyFill="1" applyBorder="1" applyAlignment="1">
      <alignment horizontal="center"/>
    </xf>
    <xf numFmtId="0" fontId="102" fillId="0" borderId="18" xfId="0" applyFont="1" applyFill="1" applyBorder="1" applyAlignment="1">
      <alignment horizontal="center"/>
    </xf>
    <xf numFmtId="0" fontId="23" fillId="0" borderId="24" xfId="0" applyFont="1" applyFill="1" applyBorder="1" applyAlignment="1">
      <alignment horizontal="center" wrapText="1"/>
    </xf>
    <xf numFmtId="0" fontId="18" fillId="0" borderId="39"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19" xfId="0" applyFont="1" applyFill="1" applyBorder="1" applyAlignment="1">
      <alignment horizontal="center"/>
    </xf>
    <xf numFmtId="0" fontId="23" fillId="0" borderId="20" xfId="0" applyFont="1" applyFill="1" applyBorder="1" applyAlignment="1">
      <alignment horizontal="center"/>
    </xf>
    <xf numFmtId="0" fontId="23" fillId="0" borderId="18" xfId="0" applyFont="1" applyFill="1" applyBorder="1" applyAlignment="1">
      <alignment horizontal="center"/>
    </xf>
    <xf numFmtId="0" fontId="18" fillId="0" borderId="0" xfId="0" applyFont="1" applyAlignment="1">
      <alignment horizontal="left" wrapText="1"/>
    </xf>
    <xf numFmtId="0" fontId="18" fillId="0" borderId="39" xfId="0" applyFont="1" applyBorder="1" applyAlignment="1">
      <alignment horizontal="left" vertical="top" wrapText="1"/>
    </xf>
    <xf numFmtId="0" fontId="0" fillId="0" borderId="0" xfId="0" applyAlignment="1">
      <alignment horizontal="left" vertical="top" wrapText="1"/>
    </xf>
    <xf numFmtId="0" fontId="117" fillId="0" borderId="52" xfId="0" applyFont="1" applyBorder="1" applyAlignment="1">
      <alignment horizontal="center"/>
    </xf>
    <xf numFmtId="0" fontId="117" fillId="0" borderId="51" xfId="0" applyFont="1" applyBorder="1" applyAlignment="1">
      <alignment horizontal="center"/>
    </xf>
    <xf numFmtId="0" fontId="18" fillId="0" borderId="0" xfId="0" applyFont="1" applyFill="1" applyAlignment="1">
      <alignment horizontal="left" wrapText="1"/>
    </xf>
    <xf numFmtId="0" fontId="117" fillId="0" borderId="52" xfId="0" applyFont="1" applyFill="1" applyBorder="1" applyAlignment="1">
      <alignment horizontal="center"/>
    </xf>
    <xf numFmtId="0" fontId="117" fillId="0" borderId="51" xfId="0" applyFont="1" applyFill="1" applyBorder="1" applyAlignment="1">
      <alignment horizontal="center"/>
    </xf>
  </cellXfs>
  <cellStyles count="49422">
    <cellStyle name="20% - Accent1" xfId="49389" builtinId="30" customBuiltin="1"/>
    <cellStyle name="20% - Accent1 10" xfId="2"/>
    <cellStyle name="20% - Accent1 2" xfId="3"/>
    <cellStyle name="20% - Accent1 2 2" xfId="4"/>
    <cellStyle name="20% - Accent1 2 3" xfId="5"/>
    <cellStyle name="20% - Accent1 3" xfId="6"/>
    <cellStyle name="20% - Accent1 4" xfId="7"/>
    <cellStyle name="20% - Accent1 5" xfId="8"/>
    <cellStyle name="20% - Accent1 6" xfId="9"/>
    <cellStyle name="20% - Accent1 7" xfId="10"/>
    <cellStyle name="20% - Accent1 8" xfId="11"/>
    <cellStyle name="20% - Accent1 9" xfId="12"/>
    <cellStyle name="20% - Accent2" xfId="49393" builtinId="34" customBuiltin="1"/>
    <cellStyle name="20% - Accent2 10" xfId="13"/>
    <cellStyle name="20% - Accent2 2" xfId="14"/>
    <cellStyle name="20% - Accent2 2 2" xfId="15"/>
    <cellStyle name="20% - Accent2 2 3" xfId="16"/>
    <cellStyle name="20% - Accent2 3" xfId="17"/>
    <cellStyle name="20% - Accent2 4" xfId="18"/>
    <cellStyle name="20% - Accent2 5" xfId="19"/>
    <cellStyle name="20% - Accent2 6" xfId="20"/>
    <cellStyle name="20% - Accent2 7" xfId="21"/>
    <cellStyle name="20% - Accent2 8" xfId="22"/>
    <cellStyle name="20% - Accent2 9" xfId="23"/>
    <cellStyle name="20% - Accent3" xfId="49397" builtinId="38" customBuiltin="1"/>
    <cellStyle name="20% - Accent3 10" xfId="24"/>
    <cellStyle name="20% - Accent3 2" xfId="25"/>
    <cellStyle name="20% - Accent3 2 2" xfId="26"/>
    <cellStyle name="20% - Accent3 2 3" xfId="27"/>
    <cellStyle name="20% - Accent3 3" xfId="28"/>
    <cellStyle name="20% - Accent3 4" xfId="29"/>
    <cellStyle name="20% - Accent3 5" xfId="30"/>
    <cellStyle name="20% - Accent3 6" xfId="31"/>
    <cellStyle name="20% - Accent3 7" xfId="32"/>
    <cellStyle name="20% - Accent3 8" xfId="33"/>
    <cellStyle name="20% - Accent3 9" xfId="34"/>
    <cellStyle name="20% - Accent4" xfId="49401" builtinId="42" customBuiltin="1"/>
    <cellStyle name="20% - Accent4 10" xfId="35"/>
    <cellStyle name="20% - Accent4 2" xfId="36"/>
    <cellStyle name="20% - Accent4 2 2" xfId="37"/>
    <cellStyle name="20% - Accent4 2 3" xfId="38"/>
    <cellStyle name="20% - Accent4 3" xfId="39"/>
    <cellStyle name="20% - Accent4 4" xfId="40"/>
    <cellStyle name="20% - Accent4 5" xfId="41"/>
    <cellStyle name="20% - Accent4 6" xfId="42"/>
    <cellStyle name="20% - Accent4 7" xfId="43"/>
    <cellStyle name="20% - Accent4 8" xfId="44"/>
    <cellStyle name="20% - Accent4 9" xfId="45"/>
    <cellStyle name="20% - Accent5" xfId="49405" builtinId="46" customBuiltin="1"/>
    <cellStyle name="20% - Accent5 10" xfId="46"/>
    <cellStyle name="20% - Accent5 2" xfId="47"/>
    <cellStyle name="20% - Accent5 2 2" xfId="48"/>
    <cellStyle name="20% - Accent5 2 3" xfId="49"/>
    <cellStyle name="20% - Accent5 3" xfId="50"/>
    <cellStyle name="20% - Accent5 4" xfId="51"/>
    <cellStyle name="20% - Accent5 5" xfId="52"/>
    <cellStyle name="20% - Accent5 6" xfId="53"/>
    <cellStyle name="20% - Accent5 7" xfId="54"/>
    <cellStyle name="20% - Accent5 8" xfId="55"/>
    <cellStyle name="20% - Accent5 9" xfId="56"/>
    <cellStyle name="20% - Accent6" xfId="49409" builtinId="50" customBuiltin="1"/>
    <cellStyle name="20% - Accent6 10" xfId="57"/>
    <cellStyle name="20% - Accent6 2" xfId="58"/>
    <cellStyle name="20% - Accent6 2 2" xfId="59"/>
    <cellStyle name="20% - Accent6 2 3" xfId="60"/>
    <cellStyle name="20% - Accent6 3" xfId="61"/>
    <cellStyle name="20% - Accent6 4" xfId="62"/>
    <cellStyle name="20% - Accent6 5" xfId="63"/>
    <cellStyle name="20% - Accent6 6" xfId="64"/>
    <cellStyle name="20% - Accent6 7" xfId="65"/>
    <cellStyle name="20% - Accent6 8" xfId="66"/>
    <cellStyle name="20% - Accent6 9" xfId="67"/>
    <cellStyle name="40% - Accent1" xfId="49390" builtinId="31" customBuiltin="1"/>
    <cellStyle name="40% - Accent1 10" xfId="68"/>
    <cellStyle name="40% - Accent1 2" xfId="69"/>
    <cellStyle name="40% - Accent1 2 2" xfId="70"/>
    <cellStyle name="40% - Accent1 2 3" xfId="71"/>
    <cellStyle name="40% - Accent1 3" xfId="72"/>
    <cellStyle name="40% - Accent1 4" xfId="73"/>
    <cellStyle name="40% - Accent1 5" xfId="74"/>
    <cellStyle name="40% - Accent1 6" xfId="75"/>
    <cellStyle name="40% - Accent1 7" xfId="76"/>
    <cellStyle name="40% - Accent1 8" xfId="77"/>
    <cellStyle name="40% - Accent1 9" xfId="78"/>
    <cellStyle name="40% - Accent2" xfId="49394" builtinId="35" customBuiltin="1"/>
    <cellStyle name="40% - Accent2 10" xfId="79"/>
    <cellStyle name="40% - Accent2 2" xfId="80"/>
    <cellStyle name="40% - Accent2 2 2" xfId="81"/>
    <cellStyle name="40% - Accent2 2 3" xfId="82"/>
    <cellStyle name="40% - Accent2 3" xfId="83"/>
    <cellStyle name="40% - Accent2 4" xfId="84"/>
    <cellStyle name="40% - Accent2 5" xfId="85"/>
    <cellStyle name="40% - Accent2 6" xfId="86"/>
    <cellStyle name="40% - Accent2 7" xfId="87"/>
    <cellStyle name="40% - Accent2 8" xfId="88"/>
    <cellStyle name="40% - Accent2 9" xfId="89"/>
    <cellStyle name="40% - Accent3" xfId="49398" builtinId="39" customBuiltin="1"/>
    <cellStyle name="40% - Accent3 10" xfId="90"/>
    <cellStyle name="40% - Accent3 2" xfId="91"/>
    <cellStyle name="40% - Accent3 2 2" xfId="92"/>
    <cellStyle name="40% - Accent3 2 3" xfId="93"/>
    <cellStyle name="40% - Accent3 3" xfId="94"/>
    <cellStyle name="40% - Accent3 4" xfId="95"/>
    <cellStyle name="40% - Accent3 5" xfId="96"/>
    <cellStyle name="40% - Accent3 6" xfId="97"/>
    <cellStyle name="40% - Accent3 7" xfId="98"/>
    <cellStyle name="40% - Accent3 8" xfId="99"/>
    <cellStyle name="40% - Accent3 9" xfId="100"/>
    <cellStyle name="40% - Accent4" xfId="49402" builtinId="43" customBuiltin="1"/>
    <cellStyle name="40% - Accent4 10" xfId="101"/>
    <cellStyle name="40% - Accent4 2" xfId="102"/>
    <cellStyle name="40% - Accent4 2 2" xfId="103"/>
    <cellStyle name="40% - Accent4 2 3" xfId="104"/>
    <cellStyle name="40% - Accent4 3" xfId="105"/>
    <cellStyle name="40% - Accent4 4" xfId="106"/>
    <cellStyle name="40% - Accent4 5" xfId="107"/>
    <cellStyle name="40% - Accent4 6" xfId="108"/>
    <cellStyle name="40% - Accent4 7" xfId="109"/>
    <cellStyle name="40% - Accent4 8" xfId="110"/>
    <cellStyle name="40% - Accent4 9" xfId="111"/>
    <cellStyle name="40% - Accent5" xfId="49406" builtinId="47" customBuiltin="1"/>
    <cellStyle name="40% - Accent5 10" xfId="112"/>
    <cellStyle name="40% - Accent5 2" xfId="113"/>
    <cellStyle name="40% - Accent5 2 2" xfId="114"/>
    <cellStyle name="40% - Accent5 2 3" xfId="115"/>
    <cellStyle name="40% - Accent5 3" xfId="116"/>
    <cellStyle name="40% - Accent5 4" xfId="117"/>
    <cellStyle name="40% - Accent5 5" xfId="118"/>
    <cellStyle name="40% - Accent5 6" xfId="119"/>
    <cellStyle name="40% - Accent5 7" xfId="120"/>
    <cellStyle name="40% - Accent5 8" xfId="121"/>
    <cellStyle name="40% - Accent5 9" xfId="122"/>
    <cellStyle name="40% - Accent6" xfId="49410" builtinId="51" customBuiltin="1"/>
    <cellStyle name="40% - Accent6 10" xfId="123"/>
    <cellStyle name="40% - Accent6 2" xfId="124"/>
    <cellStyle name="40% - Accent6 2 2" xfId="125"/>
    <cellStyle name="40% - Accent6 2 3" xfId="126"/>
    <cellStyle name="40% - Accent6 3" xfId="127"/>
    <cellStyle name="40% - Accent6 4" xfId="128"/>
    <cellStyle name="40% - Accent6 5" xfId="129"/>
    <cellStyle name="40% - Accent6 6" xfId="130"/>
    <cellStyle name="40% - Accent6 7" xfId="131"/>
    <cellStyle name="40% - Accent6 8" xfId="132"/>
    <cellStyle name="40% - Accent6 9" xfId="133"/>
    <cellStyle name="60% - Accent1" xfId="49391" builtinId="32" customBuiltin="1"/>
    <cellStyle name="60% - Accent1 2" xfId="134"/>
    <cellStyle name="60% - Accent1 2 2" xfId="135"/>
    <cellStyle name="60% - Accent1 2 3" xfId="136"/>
    <cellStyle name="60% - Accent1 3" xfId="137"/>
    <cellStyle name="60% - Accent1 4" xfId="138"/>
    <cellStyle name="60% - Accent2" xfId="49395" builtinId="36" customBuiltin="1"/>
    <cellStyle name="60% - Accent2 2" xfId="139"/>
    <cellStyle name="60% - Accent2 2 2" xfId="140"/>
    <cellStyle name="60% - Accent2 2 3" xfId="141"/>
    <cellStyle name="60% - Accent2 3" xfId="142"/>
    <cellStyle name="60% - Accent2 4" xfId="143"/>
    <cellStyle name="60% - Accent3" xfId="49399" builtinId="40" customBuiltin="1"/>
    <cellStyle name="60% - Accent3 2" xfId="144"/>
    <cellStyle name="60% - Accent3 2 2" xfId="145"/>
    <cellStyle name="60% - Accent3 2 3" xfId="146"/>
    <cellStyle name="60% - Accent3 3" xfId="147"/>
    <cellStyle name="60% - Accent3 4" xfId="148"/>
    <cellStyle name="60% - Accent4" xfId="49403" builtinId="44" customBuiltin="1"/>
    <cellStyle name="60% - Accent4 2" xfId="149"/>
    <cellStyle name="60% - Accent4 2 2" xfId="150"/>
    <cellStyle name="60% - Accent4 2 3" xfId="151"/>
    <cellStyle name="60% - Accent4 3" xfId="152"/>
    <cellStyle name="60% - Accent4 4" xfId="153"/>
    <cellStyle name="60% - Accent5" xfId="49407" builtinId="48" customBuiltin="1"/>
    <cellStyle name="60% - Accent5 2" xfId="154"/>
    <cellStyle name="60% - Accent5 2 2" xfId="155"/>
    <cellStyle name="60% - Accent5 2 3" xfId="156"/>
    <cellStyle name="60% - Accent5 3" xfId="157"/>
    <cellStyle name="60% - Accent5 4" xfId="158"/>
    <cellStyle name="60% - Accent6" xfId="49411" builtinId="52" customBuiltin="1"/>
    <cellStyle name="60% - Accent6 2" xfId="159"/>
    <cellStyle name="60% - Accent6 2 2" xfId="160"/>
    <cellStyle name="60% - Accent6 2 3" xfId="161"/>
    <cellStyle name="60% - Accent6 3" xfId="162"/>
    <cellStyle name="60% - Accent6 4" xfId="163"/>
    <cellStyle name="Accent1" xfId="49388" builtinId="29" customBuiltin="1"/>
    <cellStyle name="Accent1 2" xfId="164"/>
    <cellStyle name="Accent1 2 2" xfId="165"/>
    <cellStyle name="Accent1 2 3" xfId="166"/>
    <cellStyle name="Accent1 3" xfId="167"/>
    <cellStyle name="Accent1 4" xfId="168"/>
    <cellStyle name="Accent2" xfId="49392" builtinId="33" customBuiltin="1"/>
    <cellStyle name="Accent2 2" xfId="169"/>
    <cellStyle name="Accent2 2 2" xfId="170"/>
    <cellStyle name="Accent2 2 3" xfId="171"/>
    <cellStyle name="Accent2 3" xfId="172"/>
    <cellStyle name="Accent2 4" xfId="173"/>
    <cellStyle name="Accent3" xfId="49396" builtinId="37" customBuiltin="1"/>
    <cellStyle name="Accent3 2" xfId="174"/>
    <cellStyle name="Accent3 2 2" xfId="175"/>
    <cellStyle name="Accent3 2 3" xfId="176"/>
    <cellStyle name="Accent3 3" xfId="177"/>
    <cellStyle name="Accent3 4" xfId="178"/>
    <cellStyle name="Accent4" xfId="49400" builtinId="41" customBuiltin="1"/>
    <cellStyle name="Accent4 2" xfId="179"/>
    <cellStyle name="Accent4 2 2" xfId="180"/>
    <cellStyle name="Accent4 2 3" xfId="181"/>
    <cellStyle name="Accent4 3" xfId="182"/>
    <cellStyle name="Accent4 4" xfId="183"/>
    <cellStyle name="Accent5" xfId="49404" builtinId="45" customBuiltin="1"/>
    <cellStyle name="Accent5 2" xfId="184"/>
    <cellStyle name="Accent5 2 2" xfId="185"/>
    <cellStyle name="Accent5 2 3" xfId="186"/>
    <cellStyle name="Accent5 3" xfId="187"/>
    <cellStyle name="Accent5 4" xfId="188"/>
    <cellStyle name="Accent6" xfId="49408" builtinId="49" customBuiltin="1"/>
    <cellStyle name="Accent6 2" xfId="189"/>
    <cellStyle name="Accent6 2 2" xfId="190"/>
    <cellStyle name="Accent6 2 3" xfId="191"/>
    <cellStyle name="Accent6 3" xfId="192"/>
    <cellStyle name="Accent6 4" xfId="193"/>
    <cellStyle name="annee semestre" xfId="194"/>
    <cellStyle name="annee semestre 10" xfId="999"/>
    <cellStyle name="annee semestre 10 2" xfId="1000"/>
    <cellStyle name="annee semestre 10 2 2" xfId="1001"/>
    <cellStyle name="annee semestre 10 2 3" xfId="1002"/>
    <cellStyle name="annee semestre 10 2 4" xfId="1003"/>
    <cellStyle name="annee semestre 10 3" xfId="1004"/>
    <cellStyle name="annee semestre 10 4" xfId="1005"/>
    <cellStyle name="annee semestre 10 5" xfId="1006"/>
    <cellStyle name="annee semestre 10 6" xfId="1007"/>
    <cellStyle name="annee semestre 11" xfId="1008"/>
    <cellStyle name="annee semestre 11 2" xfId="1009"/>
    <cellStyle name="annee semestre 11 2 2" xfId="1010"/>
    <cellStyle name="annee semestre 11 2 3" xfId="1011"/>
    <cellStyle name="annee semestre 11 2 4" xfId="1012"/>
    <cellStyle name="annee semestre 11 3" xfId="1013"/>
    <cellStyle name="annee semestre 11 4" xfId="1014"/>
    <cellStyle name="annee semestre 11 5" xfId="1015"/>
    <cellStyle name="annee semestre 11 6" xfId="1016"/>
    <cellStyle name="annee semestre 12" xfId="1017"/>
    <cellStyle name="annee semestre 12 2" xfId="1018"/>
    <cellStyle name="annee semestre 12 2 2" xfId="1019"/>
    <cellStyle name="annee semestre 12 2 3" xfId="1020"/>
    <cellStyle name="annee semestre 12 2 4" xfId="1021"/>
    <cellStyle name="annee semestre 12 3" xfId="1022"/>
    <cellStyle name="annee semestre 12 4" xfId="1023"/>
    <cellStyle name="annee semestre 12 5" xfId="1024"/>
    <cellStyle name="annee semestre 12 6" xfId="1025"/>
    <cellStyle name="annee semestre 13" xfId="1026"/>
    <cellStyle name="annee semestre 13 2" xfId="1027"/>
    <cellStyle name="annee semestre 13 2 2" xfId="1028"/>
    <cellStyle name="annee semestre 13 2 3" xfId="1029"/>
    <cellStyle name="annee semestre 13 2 4" xfId="1030"/>
    <cellStyle name="annee semestre 13 3" xfId="1031"/>
    <cellStyle name="annee semestre 13 4" xfId="1032"/>
    <cellStyle name="annee semestre 13 5" xfId="1033"/>
    <cellStyle name="annee semestre 13 6" xfId="1034"/>
    <cellStyle name="annee semestre 14" xfId="1035"/>
    <cellStyle name="annee semestre 14 2" xfId="1036"/>
    <cellStyle name="annee semestre 14 2 2" xfId="1037"/>
    <cellStyle name="annee semestre 14 2 3" xfId="1038"/>
    <cellStyle name="annee semestre 14 2 4" xfId="1039"/>
    <cellStyle name="annee semestre 14 3" xfId="1040"/>
    <cellStyle name="annee semestre 14 4" xfId="1041"/>
    <cellStyle name="annee semestre 14 5" xfId="1042"/>
    <cellStyle name="annee semestre 14 6" xfId="1043"/>
    <cellStyle name="annee semestre 15" xfId="1044"/>
    <cellStyle name="annee semestre 15 2" xfId="1045"/>
    <cellStyle name="annee semestre 15 2 2" xfId="1046"/>
    <cellStyle name="annee semestre 15 2 3" xfId="1047"/>
    <cellStyle name="annee semestre 15 2 4" xfId="1048"/>
    <cellStyle name="annee semestre 15 3" xfId="1049"/>
    <cellStyle name="annee semestre 15 4" xfId="1050"/>
    <cellStyle name="annee semestre 15 5" xfId="1051"/>
    <cellStyle name="annee semestre 15 6" xfId="1052"/>
    <cellStyle name="annee semestre 16" xfId="1053"/>
    <cellStyle name="annee semestre 16 2" xfId="1054"/>
    <cellStyle name="annee semestre 17" xfId="1055"/>
    <cellStyle name="annee semestre 18" xfId="1056"/>
    <cellStyle name="annee semestre 19" xfId="1057"/>
    <cellStyle name="annee semestre 2" xfId="1058"/>
    <cellStyle name="annee semestre 2 10" xfId="1059"/>
    <cellStyle name="annee semestre 2 10 2" xfId="1060"/>
    <cellStyle name="annee semestre 2 10 2 2" xfId="1061"/>
    <cellStyle name="annee semestre 2 10 2 3" xfId="1062"/>
    <cellStyle name="annee semestre 2 10 2 4" xfId="1063"/>
    <cellStyle name="annee semestre 2 10 3" xfId="1064"/>
    <cellStyle name="annee semestre 2 10 4" xfId="1065"/>
    <cellStyle name="annee semestre 2 10 5" xfId="1066"/>
    <cellStyle name="annee semestre 2 10 6" xfId="1067"/>
    <cellStyle name="annee semestre 2 11" xfId="1068"/>
    <cellStyle name="annee semestre 2 11 2" xfId="1069"/>
    <cellStyle name="annee semestre 2 11 2 2" xfId="1070"/>
    <cellStyle name="annee semestre 2 11 2 3" xfId="1071"/>
    <cellStyle name="annee semestre 2 11 2 4" xfId="1072"/>
    <cellStyle name="annee semestre 2 11 3" xfId="1073"/>
    <cellStyle name="annee semestre 2 11 4" xfId="1074"/>
    <cellStyle name="annee semestre 2 11 5" xfId="1075"/>
    <cellStyle name="annee semestre 2 11 6" xfId="1076"/>
    <cellStyle name="annee semestre 2 12" xfId="1077"/>
    <cellStyle name="annee semestre 2 12 2" xfId="1078"/>
    <cellStyle name="annee semestre 2 12 2 2" xfId="1079"/>
    <cellStyle name="annee semestre 2 12 2 3" xfId="1080"/>
    <cellStyle name="annee semestre 2 12 2 4" xfId="1081"/>
    <cellStyle name="annee semestre 2 12 3" xfId="1082"/>
    <cellStyle name="annee semestre 2 12 4" xfId="1083"/>
    <cellStyle name="annee semestre 2 12 5" xfId="1084"/>
    <cellStyle name="annee semestre 2 12 6" xfId="1085"/>
    <cellStyle name="annee semestre 2 13" xfId="1086"/>
    <cellStyle name="annee semestre 2 13 2" xfId="1087"/>
    <cellStyle name="annee semestre 2 13 2 2" xfId="1088"/>
    <cellStyle name="annee semestre 2 13 2 3" xfId="1089"/>
    <cellStyle name="annee semestre 2 13 2 4" xfId="1090"/>
    <cellStyle name="annee semestre 2 13 3" xfId="1091"/>
    <cellStyle name="annee semestre 2 13 4" xfId="1092"/>
    <cellStyle name="annee semestre 2 13 5" xfId="1093"/>
    <cellStyle name="annee semestre 2 13 6" xfId="1094"/>
    <cellStyle name="annee semestre 2 14" xfId="1095"/>
    <cellStyle name="annee semestre 2 14 2" xfId="1096"/>
    <cellStyle name="annee semestre 2 14 2 2" xfId="1097"/>
    <cellStyle name="annee semestre 2 14 2 3" xfId="1098"/>
    <cellStyle name="annee semestre 2 14 2 4" xfId="1099"/>
    <cellStyle name="annee semestre 2 14 3" xfId="1100"/>
    <cellStyle name="annee semestre 2 14 4" xfId="1101"/>
    <cellStyle name="annee semestre 2 14 5" xfId="1102"/>
    <cellStyle name="annee semestre 2 14 6" xfId="1103"/>
    <cellStyle name="annee semestre 2 15" xfId="1104"/>
    <cellStyle name="annee semestre 2 15 2" xfId="1105"/>
    <cellStyle name="annee semestre 2 15 2 2" xfId="1106"/>
    <cellStyle name="annee semestre 2 15 2 3" xfId="1107"/>
    <cellStyle name="annee semestre 2 15 2 4" xfId="1108"/>
    <cellStyle name="annee semestre 2 15 3" xfId="1109"/>
    <cellStyle name="annee semestre 2 15 4" xfId="1110"/>
    <cellStyle name="annee semestre 2 15 5" xfId="1111"/>
    <cellStyle name="annee semestre 2 15 6" xfId="1112"/>
    <cellStyle name="annee semestre 2 16" xfId="1113"/>
    <cellStyle name="annee semestre 2 16 2" xfId="1114"/>
    <cellStyle name="annee semestre 2 16 3" xfId="1115"/>
    <cellStyle name="annee semestre 2 16 4" xfId="1116"/>
    <cellStyle name="annee semestre 2 17" xfId="1117"/>
    <cellStyle name="annee semestre 2 2" xfId="1118"/>
    <cellStyle name="annee semestre 2 2 2" xfId="1119"/>
    <cellStyle name="annee semestre 2 2 2 2" xfId="1120"/>
    <cellStyle name="annee semestre 2 2 2 3" xfId="1121"/>
    <cellStyle name="annee semestre 2 2 2 4" xfId="1122"/>
    <cellStyle name="annee semestre 2 2 3" xfId="1123"/>
    <cellStyle name="annee semestre 2 2 4" xfId="1124"/>
    <cellStyle name="annee semestre 2 2 5" xfId="1125"/>
    <cellStyle name="annee semestre 2 2 6" xfId="1126"/>
    <cellStyle name="annee semestre 2 3" xfId="1127"/>
    <cellStyle name="annee semestre 2 3 2" xfId="1128"/>
    <cellStyle name="annee semestre 2 3 2 2" xfId="1129"/>
    <cellStyle name="annee semestre 2 3 2 3" xfId="1130"/>
    <cellStyle name="annee semestre 2 3 2 4" xfId="1131"/>
    <cellStyle name="annee semestre 2 3 3" xfId="1132"/>
    <cellStyle name="annee semestre 2 3 4" xfId="1133"/>
    <cellStyle name="annee semestre 2 3 5" xfId="1134"/>
    <cellStyle name="annee semestre 2 3 6" xfId="1135"/>
    <cellStyle name="annee semestre 2 4" xfId="1136"/>
    <cellStyle name="annee semestre 2 4 2" xfId="1137"/>
    <cellStyle name="annee semestre 2 4 2 2" xfId="1138"/>
    <cellStyle name="annee semestre 2 4 2 3" xfId="1139"/>
    <cellStyle name="annee semestre 2 4 2 4" xfId="1140"/>
    <cellStyle name="annee semestre 2 4 3" xfId="1141"/>
    <cellStyle name="annee semestre 2 4 4" xfId="1142"/>
    <cellStyle name="annee semestre 2 4 5" xfId="1143"/>
    <cellStyle name="annee semestre 2 4 6" xfId="1144"/>
    <cellStyle name="annee semestre 2 5" xfId="1145"/>
    <cellStyle name="annee semestre 2 5 2" xfId="1146"/>
    <cellStyle name="annee semestre 2 5 2 2" xfId="1147"/>
    <cellStyle name="annee semestre 2 5 2 3" xfId="1148"/>
    <cellStyle name="annee semestre 2 5 2 4" xfId="1149"/>
    <cellStyle name="annee semestre 2 5 3" xfId="1150"/>
    <cellStyle name="annee semestre 2 5 4" xfId="1151"/>
    <cellStyle name="annee semestre 2 5 5" xfId="1152"/>
    <cellStyle name="annee semestre 2 5 6" xfId="1153"/>
    <cellStyle name="annee semestre 2 6" xfId="1154"/>
    <cellStyle name="annee semestre 2 6 2" xfId="1155"/>
    <cellStyle name="annee semestre 2 6 2 2" xfId="1156"/>
    <cellStyle name="annee semestre 2 6 2 3" xfId="1157"/>
    <cellStyle name="annee semestre 2 6 2 4" xfId="1158"/>
    <cellStyle name="annee semestre 2 6 3" xfId="1159"/>
    <cellStyle name="annee semestre 2 6 4" xfId="1160"/>
    <cellStyle name="annee semestre 2 6 5" xfId="1161"/>
    <cellStyle name="annee semestre 2 6 6" xfId="1162"/>
    <cellStyle name="annee semestre 2 7" xfId="1163"/>
    <cellStyle name="annee semestre 2 7 2" xfId="1164"/>
    <cellStyle name="annee semestre 2 7 2 2" xfId="1165"/>
    <cellStyle name="annee semestre 2 7 2 3" xfId="1166"/>
    <cellStyle name="annee semestre 2 7 2 4" xfId="1167"/>
    <cellStyle name="annee semestre 2 7 3" xfId="1168"/>
    <cellStyle name="annee semestre 2 7 4" xfId="1169"/>
    <cellStyle name="annee semestre 2 7 5" xfId="1170"/>
    <cellStyle name="annee semestre 2 7 6" xfId="1171"/>
    <cellStyle name="annee semestre 2 8" xfId="1172"/>
    <cellStyle name="annee semestre 2 8 2" xfId="1173"/>
    <cellStyle name="annee semestre 2 8 2 2" xfId="1174"/>
    <cellStyle name="annee semestre 2 8 2 3" xfId="1175"/>
    <cellStyle name="annee semestre 2 8 2 4" xfId="1176"/>
    <cellStyle name="annee semestre 2 8 3" xfId="1177"/>
    <cellStyle name="annee semestre 2 8 4" xfId="1178"/>
    <cellStyle name="annee semestre 2 8 5" xfId="1179"/>
    <cellStyle name="annee semestre 2 8 6" xfId="1180"/>
    <cellStyle name="annee semestre 2 9" xfId="1181"/>
    <cellStyle name="annee semestre 2 9 2" xfId="1182"/>
    <cellStyle name="annee semestre 2 9 2 2" xfId="1183"/>
    <cellStyle name="annee semestre 2 9 2 3" xfId="1184"/>
    <cellStyle name="annee semestre 2 9 2 4" xfId="1185"/>
    <cellStyle name="annee semestre 2 9 3" xfId="1186"/>
    <cellStyle name="annee semestre 2 9 4" xfId="1187"/>
    <cellStyle name="annee semestre 2 9 5" xfId="1188"/>
    <cellStyle name="annee semestre 2 9 6" xfId="1189"/>
    <cellStyle name="annee semestre 20" xfId="1190"/>
    <cellStyle name="annee semestre 3" xfId="1191"/>
    <cellStyle name="annee semestre 3 10" xfId="1192"/>
    <cellStyle name="annee semestre 3 10 2" xfId="1193"/>
    <cellStyle name="annee semestre 3 10 2 2" xfId="1194"/>
    <cellStyle name="annee semestre 3 10 2 3" xfId="1195"/>
    <cellStyle name="annee semestre 3 10 2 4" xfId="1196"/>
    <cellStyle name="annee semestre 3 10 3" xfId="1197"/>
    <cellStyle name="annee semestre 3 10 4" xfId="1198"/>
    <cellStyle name="annee semestre 3 10 5" xfId="1199"/>
    <cellStyle name="annee semestre 3 10 6" xfId="1200"/>
    <cellStyle name="annee semestre 3 11" xfId="1201"/>
    <cellStyle name="annee semestre 3 11 2" xfId="1202"/>
    <cellStyle name="annee semestre 3 11 2 2" xfId="1203"/>
    <cellStyle name="annee semestre 3 11 2 3" xfId="1204"/>
    <cellStyle name="annee semestre 3 11 2 4" xfId="1205"/>
    <cellStyle name="annee semestre 3 11 3" xfId="1206"/>
    <cellStyle name="annee semestre 3 11 4" xfId="1207"/>
    <cellStyle name="annee semestre 3 11 5" xfId="1208"/>
    <cellStyle name="annee semestre 3 11 6" xfId="1209"/>
    <cellStyle name="annee semestre 3 12" xfId="1210"/>
    <cellStyle name="annee semestre 3 12 2" xfId="1211"/>
    <cellStyle name="annee semestre 3 12 2 2" xfId="1212"/>
    <cellStyle name="annee semestre 3 12 2 3" xfId="1213"/>
    <cellStyle name="annee semestre 3 12 2 4" xfId="1214"/>
    <cellStyle name="annee semestre 3 12 3" xfId="1215"/>
    <cellStyle name="annee semestre 3 12 4" xfId="1216"/>
    <cellStyle name="annee semestre 3 12 5" xfId="1217"/>
    <cellStyle name="annee semestre 3 12 6" xfId="1218"/>
    <cellStyle name="annee semestre 3 13" xfId="1219"/>
    <cellStyle name="annee semestre 3 13 2" xfId="1220"/>
    <cellStyle name="annee semestre 3 13 2 2" xfId="1221"/>
    <cellStyle name="annee semestre 3 13 2 3" xfId="1222"/>
    <cellStyle name="annee semestre 3 13 2 4" xfId="1223"/>
    <cellStyle name="annee semestre 3 13 3" xfId="1224"/>
    <cellStyle name="annee semestre 3 13 4" xfId="1225"/>
    <cellStyle name="annee semestre 3 13 5" xfId="1226"/>
    <cellStyle name="annee semestre 3 13 6" xfId="1227"/>
    <cellStyle name="annee semestre 3 14" xfId="1228"/>
    <cellStyle name="annee semestre 3 14 2" xfId="1229"/>
    <cellStyle name="annee semestre 3 14 3" xfId="1230"/>
    <cellStyle name="annee semestre 3 14 4" xfId="1231"/>
    <cellStyle name="annee semestre 3 15" xfId="1232"/>
    <cellStyle name="annee semestre 3 2" xfId="1233"/>
    <cellStyle name="annee semestre 3 2 2" xfId="1234"/>
    <cellStyle name="annee semestre 3 2 2 2" xfId="1235"/>
    <cellStyle name="annee semestre 3 2 2 3" xfId="1236"/>
    <cellStyle name="annee semestre 3 2 2 4" xfId="1237"/>
    <cellStyle name="annee semestre 3 2 3" xfId="1238"/>
    <cellStyle name="annee semestre 3 2 4" xfId="1239"/>
    <cellStyle name="annee semestre 3 2 5" xfId="1240"/>
    <cellStyle name="annee semestre 3 2 6" xfId="1241"/>
    <cellStyle name="annee semestre 3 3" xfId="1242"/>
    <cellStyle name="annee semestre 3 3 2" xfId="1243"/>
    <cellStyle name="annee semestre 3 3 2 2" xfId="1244"/>
    <cellStyle name="annee semestre 3 3 2 3" xfId="1245"/>
    <cellStyle name="annee semestre 3 3 2 4" xfId="1246"/>
    <cellStyle name="annee semestre 3 3 3" xfId="1247"/>
    <cellStyle name="annee semestre 3 3 4" xfId="1248"/>
    <cellStyle name="annee semestre 3 3 5" xfId="1249"/>
    <cellStyle name="annee semestre 3 3 6" xfId="1250"/>
    <cellStyle name="annee semestre 3 4" xfId="1251"/>
    <cellStyle name="annee semestre 3 4 2" xfId="1252"/>
    <cellStyle name="annee semestre 3 4 2 2" xfId="1253"/>
    <cellStyle name="annee semestre 3 4 2 3" xfId="1254"/>
    <cellStyle name="annee semestre 3 4 2 4" xfId="1255"/>
    <cellStyle name="annee semestre 3 4 3" xfId="1256"/>
    <cellStyle name="annee semestre 3 4 4" xfId="1257"/>
    <cellStyle name="annee semestre 3 4 5" xfId="1258"/>
    <cellStyle name="annee semestre 3 4 6" xfId="1259"/>
    <cellStyle name="annee semestre 3 5" xfId="1260"/>
    <cellStyle name="annee semestre 3 5 2" xfId="1261"/>
    <cellStyle name="annee semestre 3 5 2 2" xfId="1262"/>
    <cellStyle name="annee semestre 3 5 2 3" xfId="1263"/>
    <cellStyle name="annee semestre 3 5 2 4" xfId="1264"/>
    <cellStyle name="annee semestre 3 5 3" xfId="1265"/>
    <cellStyle name="annee semestre 3 5 4" xfId="1266"/>
    <cellStyle name="annee semestre 3 5 5" xfId="1267"/>
    <cellStyle name="annee semestre 3 5 6" xfId="1268"/>
    <cellStyle name="annee semestre 3 6" xfId="1269"/>
    <cellStyle name="annee semestre 3 6 2" xfId="1270"/>
    <cellStyle name="annee semestre 3 6 2 2" xfId="1271"/>
    <cellStyle name="annee semestre 3 6 2 3" xfId="1272"/>
    <cellStyle name="annee semestre 3 6 2 4" xfId="1273"/>
    <cellStyle name="annee semestre 3 6 3" xfId="1274"/>
    <cellStyle name="annee semestre 3 6 4" xfId="1275"/>
    <cellStyle name="annee semestre 3 6 5" xfId="1276"/>
    <cellStyle name="annee semestre 3 6 6" xfId="1277"/>
    <cellStyle name="annee semestre 3 7" xfId="1278"/>
    <cellStyle name="annee semestre 3 7 2" xfId="1279"/>
    <cellStyle name="annee semestre 3 7 2 2" xfId="1280"/>
    <cellStyle name="annee semestre 3 7 2 3" xfId="1281"/>
    <cellStyle name="annee semestre 3 7 2 4" xfId="1282"/>
    <cellStyle name="annee semestre 3 7 3" xfId="1283"/>
    <cellStyle name="annee semestre 3 7 4" xfId="1284"/>
    <cellStyle name="annee semestre 3 7 5" xfId="1285"/>
    <cellStyle name="annee semestre 3 7 6" xfId="1286"/>
    <cellStyle name="annee semestre 3 8" xfId="1287"/>
    <cellStyle name="annee semestre 3 8 2" xfId="1288"/>
    <cellStyle name="annee semestre 3 8 2 2" xfId="1289"/>
    <cellStyle name="annee semestre 3 8 2 3" xfId="1290"/>
    <cellStyle name="annee semestre 3 8 2 4" xfId="1291"/>
    <cellStyle name="annee semestre 3 8 3" xfId="1292"/>
    <cellStyle name="annee semestre 3 8 4" xfId="1293"/>
    <cellStyle name="annee semestre 3 8 5" xfId="1294"/>
    <cellStyle name="annee semestre 3 8 6" xfId="1295"/>
    <cellStyle name="annee semestre 3 9" xfId="1296"/>
    <cellStyle name="annee semestre 3 9 2" xfId="1297"/>
    <cellStyle name="annee semestre 3 9 2 2" xfId="1298"/>
    <cellStyle name="annee semestre 3 9 2 3" xfId="1299"/>
    <cellStyle name="annee semestre 3 9 2 4" xfId="1300"/>
    <cellStyle name="annee semestre 3 9 3" xfId="1301"/>
    <cellStyle name="annee semestre 3 9 4" xfId="1302"/>
    <cellStyle name="annee semestre 3 9 5" xfId="1303"/>
    <cellStyle name="annee semestre 3 9 6" xfId="1304"/>
    <cellStyle name="annee semestre 4" xfId="1305"/>
    <cellStyle name="annee semestre 4 2" xfId="1306"/>
    <cellStyle name="annee semestre 4 2 2" xfId="1307"/>
    <cellStyle name="annee semestre 4 2 3" xfId="1308"/>
    <cellStyle name="annee semestre 4 2 4" xfId="1309"/>
    <cellStyle name="annee semestre 4 3" xfId="1310"/>
    <cellStyle name="annee semestre 4 4" xfId="1311"/>
    <cellStyle name="annee semestre 4 5" xfId="1312"/>
    <cellStyle name="annee semestre 4 6" xfId="1313"/>
    <cellStyle name="annee semestre 5" xfId="1314"/>
    <cellStyle name="annee semestre 5 2" xfId="1315"/>
    <cellStyle name="annee semestre 5 2 2" xfId="1316"/>
    <cellStyle name="annee semestre 5 2 3" xfId="1317"/>
    <cellStyle name="annee semestre 5 2 4" xfId="1318"/>
    <cellStyle name="annee semestre 5 3" xfId="1319"/>
    <cellStyle name="annee semestre 5 4" xfId="1320"/>
    <cellStyle name="annee semestre 5 5" xfId="1321"/>
    <cellStyle name="annee semestre 5 6" xfId="1322"/>
    <cellStyle name="annee semestre 6" xfId="1323"/>
    <cellStyle name="annee semestre 6 2" xfId="1324"/>
    <cellStyle name="annee semestre 6 2 2" xfId="1325"/>
    <cellStyle name="annee semestre 6 2 3" xfId="1326"/>
    <cellStyle name="annee semestre 6 2 4" xfId="1327"/>
    <cellStyle name="annee semestre 6 3" xfId="1328"/>
    <cellStyle name="annee semestre 6 4" xfId="1329"/>
    <cellStyle name="annee semestre 6 5" xfId="1330"/>
    <cellStyle name="annee semestre 6 6" xfId="1331"/>
    <cellStyle name="annee semestre 7" xfId="1332"/>
    <cellStyle name="annee semestre 7 2" xfId="1333"/>
    <cellStyle name="annee semestre 7 2 2" xfId="1334"/>
    <cellStyle name="annee semestre 7 2 3" xfId="1335"/>
    <cellStyle name="annee semestre 7 2 4" xfId="1336"/>
    <cellStyle name="annee semestre 7 3" xfId="1337"/>
    <cellStyle name="annee semestre 7 4" xfId="1338"/>
    <cellStyle name="annee semestre 7 5" xfId="1339"/>
    <cellStyle name="annee semestre 7 6" xfId="1340"/>
    <cellStyle name="annee semestre 8" xfId="1341"/>
    <cellStyle name="annee semestre 8 2" xfId="1342"/>
    <cellStyle name="annee semestre 8 2 2" xfId="1343"/>
    <cellStyle name="annee semestre 8 2 3" xfId="1344"/>
    <cellStyle name="annee semestre 8 2 4" xfId="1345"/>
    <cellStyle name="annee semestre 8 3" xfId="1346"/>
    <cellStyle name="annee semestre 8 4" xfId="1347"/>
    <cellStyle name="annee semestre 8 5" xfId="1348"/>
    <cellStyle name="annee semestre 8 6" xfId="1349"/>
    <cellStyle name="annee semestre 9" xfId="1350"/>
    <cellStyle name="annee semestre 9 2" xfId="1351"/>
    <cellStyle name="annee semestre 9 2 2" xfId="1352"/>
    <cellStyle name="annee semestre 9 2 3" xfId="1353"/>
    <cellStyle name="annee semestre 9 2 4" xfId="1354"/>
    <cellStyle name="annee semestre 9 3" xfId="1355"/>
    <cellStyle name="annee semestre 9 4" xfId="1356"/>
    <cellStyle name="annee semestre 9 5" xfId="1357"/>
    <cellStyle name="annee semestre 9 6" xfId="1358"/>
    <cellStyle name="Bad" xfId="49377" builtinId="27" customBuiltin="1"/>
    <cellStyle name="Bad 2" xfId="195"/>
    <cellStyle name="Bad 2 2" xfId="196"/>
    <cellStyle name="Bad 2 3" xfId="197"/>
    <cellStyle name="Bad 3" xfId="198"/>
    <cellStyle name="Bad 4" xfId="199"/>
    <cellStyle name="bin" xfId="200"/>
    <cellStyle name="blue" xfId="201"/>
    <cellStyle name="Ç¥ÁØ_ENRL2" xfId="202"/>
    <cellStyle name="caché" xfId="203"/>
    <cellStyle name="Calculation" xfId="49381" builtinId="22" customBuiltin="1"/>
    <cellStyle name="Calculation 2" xfId="204"/>
    <cellStyle name="Calculation 2 2" xfId="205"/>
    <cellStyle name="Calculation 2 3" xfId="206"/>
    <cellStyle name="Calculation 2 3 10" xfId="1359"/>
    <cellStyle name="Calculation 2 3 10 2" xfId="1360"/>
    <cellStyle name="Calculation 2 3 10 2 2" xfId="1361"/>
    <cellStyle name="Calculation 2 3 10 2 3" xfId="1362"/>
    <cellStyle name="Calculation 2 3 10 2 4" xfId="1363"/>
    <cellStyle name="Calculation 2 3 10 3" xfId="1364"/>
    <cellStyle name="Calculation 2 3 10 4" xfId="1365"/>
    <cellStyle name="Calculation 2 3 10 5" xfId="1366"/>
    <cellStyle name="Calculation 2 3 10 6" xfId="1367"/>
    <cellStyle name="Calculation 2 3 11" xfId="1368"/>
    <cellStyle name="Calculation 2 3 11 2" xfId="1369"/>
    <cellStyle name="Calculation 2 3 11 2 2" xfId="1370"/>
    <cellStyle name="Calculation 2 3 11 2 3" xfId="1371"/>
    <cellStyle name="Calculation 2 3 11 2 4" xfId="1372"/>
    <cellStyle name="Calculation 2 3 11 3" xfId="1373"/>
    <cellStyle name="Calculation 2 3 11 4" xfId="1374"/>
    <cellStyle name="Calculation 2 3 11 5" xfId="1375"/>
    <cellStyle name="Calculation 2 3 11 6" xfId="1376"/>
    <cellStyle name="Calculation 2 3 12" xfId="1377"/>
    <cellStyle name="Calculation 2 3 12 2" xfId="1378"/>
    <cellStyle name="Calculation 2 3 12 2 2" xfId="1379"/>
    <cellStyle name="Calculation 2 3 12 2 3" xfId="1380"/>
    <cellStyle name="Calculation 2 3 12 2 4" xfId="1381"/>
    <cellStyle name="Calculation 2 3 12 3" xfId="1382"/>
    <cellStyle name="Calculation 2 3 12 4" xfId="1383"/>
    <cellStyle name="Calculation 2 3 12 5" xfId="1384"/>
    <cellStyle name="Calculation 2 3 12 6" xfId="1385"/>
    <cellStyle name="Calculation 2 3 13" xfId="1386"/>
    <cellStyle name="Calculation 2 3 13 2" xfId="1387"/>
    <cellStyle name="Calculation 2 3 13 2 2" xfId="1388"/>
    <cellStyle name="Calculation 2 3 13 2 3" xfId="1389"/>
    <cellStyle name="Calculation 2 3 13 2 4" xfId="1390"/>
    <cellStyle name="Calculation 2 3 13 3" xfId="1391"/>
    <cellStyle name="Calculation 2 3 13 4" xfId="1392"/>
    <cellStyle name="Calculation 2 3 13 5" xfId="1393"/>
    <cellStyle name="Calculation 2 3 13 6" xfId="1394"/>
    <cellStyle name="Calculation 2 3 14" xfId="1395"/>
    <cellStyle name="Calculation 2 3 14 2" xfId="1396"/>
    <cellStyle name="Calculation 2 3 14 2 2" xfId="1397"/>
    <cellStyle name="Calculation 2 3 14 2 3" xfId="1398"/>
    <cellStyle name="Calculation 2 3 14 2 4" xfId="1399"/>
    <cellStyle name="Calculation 2 3 14 3" xfId="1400"/>
    <cellStyle name="Calculation 2 3 14 4" xfId="1401"/>
    <cellStyle name="Calculation 2 3 14 5" xfId="1402"/>
    <cellStyle name="Calculation 2 3 14 6" xfId="1403"/>
    <cellStyle name="Calculation 2 3 15" xfId="1404"/>
    <cellStyle name="Calculation 2 3 15 2" xfId="1405"/>
    <cellStyle name="Calculation 2 3 15 2 2" xfId="1406"/>
    <cellStyle name="Calculation 2 3 15 2 3" xfId="1407"/>
    <cellStyle name="Calculation 2 3 15 2 4" xfId="1408"/>
    <cellStyle name="Calculation 2 3 15 3" xfId="1409"/>
    <cellStyle name="Calculation 2 3 15 4" xfId="1410"/>
    <cellStyle name="Calculation 2 3 15 5" xfId="1411"/>
    <cellStyle name="Calculation 2 3 15 6" xfId="1412"/>
    <cellStyle name="Calculation 2 3 16" xfId="1413"/>
    <cellStyle name="Calculation 2 3 16 2" xfId="1414"/>
    <cellStyle name="Calculation 2 3 16 2 2" xfId="1415"/>
    <cellStyle name="Calculation 2 3 16 2 3" xfId="1416"/>
    <cellStyle name="Calculation 2 3 16 2 4" xfId="1417"/>
    <cellStyle name="Calculation 2 3 16 3" xfId="1418"/>
    <cellStyle name="Calculation 2 3 16 4" xfId="1419"/>
    <cellStyle name="Calculation 2 3 16 5" xfId="1420"/>
    <cellStyle name="Calculation 2 3 16 6" xfId="1421"/>
    <cellStyle name="Calculation 2 3 17" xfId="1422"/>
    <cellStyle name="Calculation 2 3 17 2" xfId="1423"/>
    <cellStyle name="Calculation 2 3 17 2 2" xfId="1424"/>
    <cellStyle name="Calculation 2 3 17 2 3" xfId="1425"/>
    <cellStyle name="Calculation 2 3 17 2 4" xfId="1426"/>
    <cellStyle name="Calculation 2 3 17 3" xfId="1427"/>
    <cellStyle name="Calculation 2 3 17 4" xfId="1428"/>
    <cellStyle name="Calculation 2 3 17 5" xfId="1429"/>
    <cellStyle name="Calculation 2 3 17 6" xfId="1430"/>
    <cellStyle name="Calculation 2 3 18" xfId="1431"/>
    <cellStyle name="Calculation 2 3 18 2" xfId="1432"/>
    <cellStyle name="Calculation 2 3 18 2 2" xfId="1433"/>
    <cellStyle name="Calculation 2 3 18 2 3" xfId="1434"/>
    <cellStyle name="Calculation 2 3 18 2 4" xfId="1435"/>
    <cellStyle name="Calculation 2 3 18 3" xfId="1436"/>
    <cellStyle name="Calculation 2 3 18 4" xfId="1437"/>
    <cellStyle name="Calculation 2 3 18 5" xfId="1438"/>
    <cellStyle name="Calculation 2 3 18 6" xfId="1439"/>
    <cellStyle name="Calculation 2 3 19" xfId="1440"/>
    <cellStyle name="Calculation 2 3 19 2" xfId="1441"/>
    <cellStyle name="Calculation 2 3 19 2 2" xfId="1442"/>
    <cellStyle name="Calculation 2 3 19 2 3" xfId="1443"/>
    <cellStyle name="Calculation 2 3 19 2 4" xfId="1444"/>
    <cellStyle name="Calculation 2 3 19 3" xfId="1445"/>
    <cellStyle name="Calculation 2 3 19 4" xfId="1446"/>
    <cellStyle name="Calculation 2 3 19 5" xfId="1447"/>
    <cellStyle name="Calculation 2 3 19 6" xfId="1448"/>
    <cellStyle name="Calculation 2 3 2" xfId="1449"/>
    <cellStyle name="Calculation 2 3 2 10" xfId="1450"/>
    <cellStyle name="Calculation 2 3 2 10 2" xfId="1451"/>
    <cellStyle name="Calculation 2 3 2 10 2 2" xfId="1452"/>
    <cellStyle name="Calculation 2 3 2 10 2 3" xfId="1453"/>
    <cellStyle name="Calculation 2 3 2 10 2 4" xfId="1454"/>
    <cellStyle name="Calculation 2 3 2 10 3" xfId="1455"/>
    <cellStyle name="Calculation 2 3 2 10 4" xfId="1456"/>
    <cellStyle name="Calculation 2 3 2 10 5" xfId="1457"/>
    <cellStyle name="Calculation 2 3 2 10 6" xfId="1458"/>
    <cellStyle name="Calculation 2 3 2 11" xfId="1459"/>
    <cellStyle name="Calculation 2 3 2 11 2" xfId="1460"/>
    <cellStyle name="Calculation 2 3 2 11 2 2" xfId="1461"/>
    <cellStyle name="Calculation 2 3 2 11 2 3" xfId="1462"/>
    <cellStyle name="Calculation 2 3 2 11 2 4" xfId="1463"/>
    <cellStyle name="Calculation 2 3 2 11 3" xfId="1464"/>
    <cellStyle name="Calculation 2 3 2 11 4" xfId="1465"/>
    <cellStyle name="Calculation 2 3 2 11 5" xfId="1466"/>
    <cellStyle name="Calculation 2 3 2 11 6" xfId="1467"/>
    <cellStyle name="Calculation 2 3 2 12" xfId="1468"/>
    <cellStyle name="Calculation 2 3 2 12 2" xfId="1469"/>
    <cellStyle name="Calculation 2 3 2 12 2 2" xfId="1470"/>
    <cellStyle name="Calculation 2 3 2 12 2 3" xfId="1471"/>
    <cellStyle name="Calculation 2 3 2 12 2 4" xfId="1472"/>
    <cellStyle name="Calculation 2 3 2 12 3" xfId="1473"/>
    <cellStyle name="Calculation 2 3 2 12 4" xfId="1474"/>
    <cellStyle name="Calculation 2 3 2 12 5" xfId="1475"/>
    <cellStyle name="Calculation 2 3 2 12 6" xfId="1476"/>
    <cellStyle name="Calculation 2 3 2 13" xfId="1477"/>
    <cellStyle name="Calculation 2 3 2 13 2" xfId="1478"/>
    <cellStyle name="Calculation 2 3 2 13 2 2" xfId="1479"/>
    <cellStyle name="Calculation 2 3 2 13 2 3" xfId="1480"/>
    <cellStyle name="Calculation 2 3 2 13 2 4" xfId="1481"/>
    <cellStyle name="Calculation 2 3 2 13 3" xfId="1482"/>
    <cellStyle name="Calculation 2 3 2 13 4" xfId="1483"/>
    <cellStyle name="Calculation 2 3 2 13 5" xfId="1484"/>
    <cellStyle name="Calculation 2 3 2 13 6" xfId="1485"/>
    <cellStyle name="Calculation 2 3 2 14" xfId="1486"/>
    <cellStyle name="Calculation 2 3 2 14 2" xfId="1487"/>
    <cellStyle name="Calculation 2 3 2 14 2 2" xfId="1488"/>
    <cellStyle name="Calculation 2 3 2 14 2 3" xfId="1489"/>
    <cellStyle name="Calculation 2 3 2 14 2 4" xfId="1490"/>
    <cellStyle name="Calculation 2 3 2 14 3" xfId="1491"/>
    <cellStyle name="Calculation 2 3 2 14 4" xfId="1492"/>
    <cellStyle name="Calculation 2 3 2 14 5" xfId="1493"/>
    <cellStyle name="Calculation 2 3 2 14 6" xfId="1494"/>
    <cellStyle name="Calculation 2 3 2 15" xfId="1495"/>
    <cellStyle name="Calculation 2 3 2 15 2" xfId="1496"/>
    <cellStyle name="Calculation 2 3 2 15 2 2" xfId="1497"/>
    <cellStyle name="Calculation 2 3 2 15 2 3" xfId="1498"/>
    <cellStyle name="Calculation 2 3 2 15 2 4" xfId="1499"/>
    <cellStyle name="Calculation 2 3 2 15 3" xfId="1500"/>
    <cellStyle name="Calculation 2 3 2 15 4" xfId="1501"/>
    <cellStyle name="Calculation 2 3 2 15 5" xfId="1502"/>
    <cellStyle name="Calculation 2 3 2 15 6" xfId="1503"/>
    <cellStyle name="Calculation 2 3 2 16" xfId="1504"/>
    <cellStyle name="Calculation 2 3 2 16 2" xfId="1505"/>
    <cellStyle name="Calculation 2 3 2 16 3" xfId="1506"/>
    <cellStyle name="Calculation 2 3 2 16 4" xfId="1507"/>
    <cellStyle name="Calculation 2 3 2 17" xfId="1508"/>
    <cellStyle name="Calculation 2 3 2 18" xfId="1509"/>
    <cellStyle name="Calculation 2 3 2 2" xfId="1510"/>
    <cellStyle name="Calculation 2 3 2 2 2" xfId="1511"/>
    <cellStyle name="Calculation 2 3 2 2 2 2" xfId="1512"/>
    <cellStyle name="Calculation 2 3 2 2 2 3" xfId="1513"/>
    <cellStyle name="Calculation 2 3 2 2 2 4" xfId="1514"/>
    <cellStyle name="Calculation 2 3 2 2 3" xfId="1515"/>
    <cellStyle name="Calculation 2 3 2 2 4" xfId="1516"/>
    <cellStyle name="Calculation 2 3 2 2 5" xfId="1517"/>
    <cellStyle name="Calculation 2 3 2 2 6" xfId="1518"/>
    <cellStyle name="Calculation 2 3 2 3" xfId="1519"/>
    <cellStyle name="Calculation 2 3 2 3 2" xfId="1520"/>
    <cellStyle name="Calculation 2 3 2 3 2 2" xfId="1521"/>
    <cellStyle name="Calculation 2 3 2 3 2 3" xfId="1522"/>
    <cellStyle name="Calculation 2 3 2 3 2 4" xfId="1523"/>
    <cellStyle name="Calculation 2 3 2 3 3" xfId="1524"/>
    <cellStyle name="Calculation 2 3 2 3 4" xfId="1525"/>
    <cellStyle name="Calculation 2 3 2 3 5" xfId="1526"/>
    <cellStyle name="Calculation 2 3 2 3 6" xfId="1527"/>
    <cellStyle name="Calculation 2 3 2 4" xfId="1528"/>
    <cellStyle name="Calculation 2 3 2 4 2" xfId="1529"/>
    <cellStyle name="Calculation 2 3 2 4 2 2" xfId="1530"/>
    <cellStyle name="Calculation 2 3 2 4 2 3" xfId="1531"/>
    <cellStyle name="Calculation 2 3 2 4 2 4" xfId="1532"/>
    <cellStyle name="Calculation 2 3 2 4 3" xfId="1533"/>
    <cellStyle name="Calculation 2 3 2 4 4" xfId="1534"/>
    <cellStyle name="Calculation 2 3 2 4 5" xfId="1535"/>
    <cellStyle name="Calculation 2 3 2 4 6" xfId="1536"/>
    <cellStyle name="Calculation 2 3 2 5" xfId="1537"/>
    <cellStyle name="Calculation 2 3 2 5 2" xfId="1538"/>
    <cellStyle name="Calculation 2 3 2 5 2 2" xfId="1539"/>
    <cellStyle name="Calculation 2 3 2 5 2 3" xfId="1540"/>
    <cellStyle name="Calculation 2 3 2 5 2 4" xfId="1541"/>
    <cellStyle name="Calculation 2 3 2 5 3" xfId="1542"/>
    <cellStyle name="Calculation 2 3 2 5 4" xfId="1543"/>
    <cellStyle name="Calculation 2 3 2 5 5" xfId="1544"/>
    <cellStyle name="Calculation 2 3 2 5 6" xfId="1545"/>
    <cellStyle name="Calculation 2 3 2 6" xfId="1546"/>
    <cellStyle name="Calculation 2 3 2 6 2" xfId="1547"/>
    <cellStyle name="Calculation 2 3 2 6 2 2" xfId="1548"/>
    <cellStyle name="Calculation 2 3 2 6 2 3" xfId="1549"/>
    <cellStyle name="Calculation 2 3 2 6 2 4" xfId="1550"/>
    <cellStyle name="Calculation 2 3 2 6 3" xfId="1551"/>
    <cellStyle name="Calculation 2 3 2 6 4" xfId="1552"/>
    <cellStyle name="Calculation 2 3 2 6 5" xfId="1553"/>
    <cellStyle name="Calculation 2 3 2 6 6" xfId="1554"/>
    <cellStyle name="Calculation 2 3 2 7" xfId="1555"/>
    <cellStyle name="Calculation 2 3 2 7 2" xfId="1556"/>
    <cellStyle name="Calculation 2 3 2 7 2 2" xfId="1557"/>
    <cellStyle name="Calculation 2 3 2 7 2 3" xfId="1558"/>
    <cellStyle name="Calculation 2 3 2 7 2 4" xfId="1559"/>
    <cellStyle name="Calculation 2 3 2 7 3" xfId="1560"/>
    <cellStyle name="Calculation 2 3 2 7 4" xfId="1561"/>
    <cellStyle name="Calculation 2 3 2 7 5" xfId="1562"/>
    <cellStyle name="Calculation 2 3 2 7 6" xfId="1563"/>
    <cellStyle name="Calculation 2 3 2 8" xfId="1564"/>
    <cellStyle name="Calculation 2 3 2 8 2" xfId="1565"/>
    <cellStyle name="Calculation 2 3 2 8 2 2" xfId="1566"/>
    <cellStyle name="Calculation 2 3 2 8 2 3" xfId="1567"/>
    <cellStyle name="Calculation 2 3 2 8 2 4" xfId="1568"/>
    <cellStyle name="Calculation 2 3 2 8 3" xfId="1569"/>
    <cellStyle name="Calculation 2 3 2 8 4" xfId="1570"/>
    <cellStyle name="Calculation 2 3 2 8 5" xfId="1571"/>
    <cellStyle name="Calculation 2 3 2 8 6" xfId="1572"/>
    <cellStyle name="Calculation 2 3 2 9" xfId="1573"/>
    <cellStyle name="Calculation 2 3 2 9 2" xfId="1574"/>
    <cellStyle name="Calculation 2 3 2 9 2 2" xfId="1575"/>
    <cellStyle name="Calculation 2 3 2 9 2 3" xfId="1576"/>
    <cellStyle name="Calculation 2 3 2 9 2 4" xfId="1577"/>
    <cellStyle name="Calculation 2 3 2 9 3" xfId="1578"/>
    <cellStyle name="Calculation 2 3 2 9 4" xfId="1579"/>
    <cellStyle name="Calculation 2 3 2 9 5" xfId="1580"/>
    <cellStyle name="Calculation 2 3 2 9 6" xfId="1581"/>
    <cellStyle name="Calculation 2 3 20" xfId="1582"/>
    <cellStyle name="Calculation 2 3 20 2" xfId="1583"/>
    <cellStyle name="Calculation 2 3 20 3" xfId="1584"/>
    <cellStyle name="Calculation 2 3 20 4" xfId="1585"/>
    <cellStyle name="Calculation 2 3 21" xfId="1586"/>
    <cellStyle name="Calculation 2 3 22" xfId="1587"/>
    <cellStyle name="Calculation 2 3 3" xfId="1588"/>
    <cellStyle name="Calculation 2 3 3 10" xfId="1589"/>
    <cellStyle name="Calculation 2 3 3 10 2" xfId="1590"/>
    <cellStyle name="Calculation 2 3 3 10 2 2" xfId="1591"/>
    <cellStyle name="Calculation 2 3 3 10 2 3" xfId="1592"/>
    <cellStyle name="Calculation 2 3 3 10 2 4" xfId="1593"/>
    <cellStyle name="Calculation 2 3 3 10 3" xfId="1594"/>
    <cellStyle name="Calculation 2 3 3 10 4" xfId="1595"/>
    <cellStyle name="Calculation 2 3 3 10 5" xfId="1596"/>
    <cellStyle name="Calculation 2 3 3 10 6" xfId="1597"/>
    <cellStyle name="Calculation 2 3 3 11" xfId="1598"/>
    <cellStyle name="Calculation 2 3 3 11 2" xfId="1599"/>
    <cellStyle name="Calculation 2 3 3 11 2 2" xfId="1600"/>
    <cellStyle name="Calculation 2 3 3 11 2 3" xfId="1601"/>
    <cellStyle name="Calculation 2 3 3 11 2 4" xfId="1602"/>
    <cellStyle name="Calculation 2 3 3 11 3" xfId="1603"/>
    <cellStyle name="Calculation 2 3 3 11 4" xfId="1604"/>
    <cellStyle name="Calculation 2 3 3 11 5" xfId="1605"/>
    <cellStyle name="Calculation 2 3 3 11 6" xfId="1606"/>
    <cellStyle name="Calculation 2 3 3 12" xfId="1607"/>
    <cellStyle name="Calculation 2 3 3 12 2" xfId="1608"/>
    <cellStyle name="Calculation 2 3 3 12 2 2" xfId="1609"/>
    <cellStyle name="Calculation 2 3 3 12 2 3" xfId="1610"/>
    <cellStyle name="Calculation 2 3 3 12 2 4" xfId="1611"/>
    <cellStyle name="Calculation 2 3 3 12 3" xfId="1612"/>
    <cellStyle name="Calculation 2 3 3 12 4" xfId="1613"/>
    <cellStyle name="Calculation 2 3 3 12 5" xfId="1614"/>
    <cellStyle name="Calculation 2 3 3 12 6" xfId="1615"/>
    <cellStyle name="Calculation 2 3 3 13" xfId="1616"/>
    <cellStyle name="Calculation 2 3 3 13 2" xfId="1617"/>
    <cellStyle name="Calculation 2 3 3 13 2 2" xfId="1618"/>
    <cellStyle name="Calculation 2 3 3 13 2 3" xfId="1619"/>
    <cellStyle name="Calculation 2 3 3 13 2 4" xfId="1620"/>
    <cellStyle name="Calculation 2 3 3 13 3" xfId="1621"/>
    <cellStyle name="Calculation 2 3 3 13 4" xfId="1622"/>
    <cellStyle name="Calculation 2 3 3 13 5" xfId="1623"/>
    <cellStyle name="Calculation 2 3 3 13 6" xfId="1624"/>
    <cellStyle name="Calculation 2 3 3 14" xfId="1625"/>
    <cellStyle name="Calculation 2 3 3 14 2" xfId="1626"/>
    <cellStyle name="Calculation 2 3 3 14 2 2" xfId="1627"/>
    <cellStyle name="Calculation 2 3 3 14 2 3" xfId="1628"/>
    <cellStyle name="Calculation 2 3 3 14 2 4" xfId="1629"/>
    <cellStyle name="Calculation 2 3 3 14 3" xfId="1630"/>
    <cellStyle name="Calculation 2 3 3 14 4" xfId="1631"/>
    <cellStyle name="Calculation 2 3 3 14 5" xfId="1632"/>
    <cellStyle name="Calculation 2 3 3 14 6" xfId="1633"/>
    <cellStyle name="Calculation 2 3 3 15" xfId="1634"/>
    <cellStyle name="Calculation 2 3 3 15 2" xfId="1635"/>
    <cellStyle name="Calculation 2 3 3 15 2 2" xfId="1636"/>
    <cellStyle name="Calculation 2 3 3 15 2 3" xfId="1637"/>
    <cellStyle name="Calculation 2 3 3 15 2 4" xfId="1638"/>
    <cellStyle name="Calculation 2 3 3 15 3" xfId="1639"/>
    <cellStyle name="Calculation 2 3 3 15 4" xfId="1640"/>
    <cellStyle name="Calculation 2 3 3 15 5" xfId="1641"/>
    <cellStyle name="Calculation 2 3 3 15 6" xfId="1642"/>
    <cellStyle name="Calculation 2 3 3 16" xfId="1643"/>
    <cellStyle name="Calculation 2 3 3 16 2" xfId="1644"/>
    <cellStyle name="Calculation 2 3 3 16 3" xfId="1645"/>
    <cellStyle name="Calculation 2 3 3 16 4" xfId="1646"/>
    <cellStyle name="Calculation 2 3 3 17" xfId="1647"/>
    <cellStyle name="Calculation 2 3 3 18" xfId="1648"/>
    <cellStyle name="Calculation 2 3 3 2" xfId="1649"/>
    <cellStyle name="Calculation 2 3 3 2 2" xfId="1650"/>
    <cellStyle name="Calculation 2 3 3 2 2 2" xfId="1651"/>
    <cellStyle name="Calculation 2 3 3 2 2 3" xfId="1652"/>
    <cellStyle name="Calculation 2 3 3 2 2 4" xfId="1653"/>
    <cellStyle name="Calculation 2 3 3 2 3" xfId="1654"/>
    <cellStyle name="Calculation 2 3 3 2 4" xfId="1655"/>
    <cellStyle name="Calculation 2 3 3 2 5" xfId="1656"/>
    <cellStyle name="Calculation 2 3 3 2 6" xfId="1657"/>
    <cellStyle name="Calculation 2 3 3 3" xfId="1658"/>
    <cellStyle name="Calculation 2 3 3 3 2" xfId="1659"/>
    <cellStyle name="Calculation 2 3 3 3 2 2" xfId="1660"/>
    <cellStyle name="Calculation 2 3 3 3 2 3" xfId="1661"/>
    <cellStyle name="Calculation 2 3 3 3 2 4" xfId="1662"/>
    <cellStyle name="Calculation 2 3 3 3 3" xfId="1663"/>
    <cellStyle name="Calculation 2 3 3 3 4" xfId="1664"/>
    <cellStyle name="Calculation 2 3 3 3 5" xfId="1665"/>
    <cellStyle name="Calculation 2 3 3 3 6" xfId="1666"/>
    <cellStyle name="Calculation 2 3 3 4" xfId="1667"/>
    <cellStyle name="Calculation 2 3 3 4 2" xfId="1668"/>
    <cellStyle name="Calculation 2 3 3 4 2 2" xfId="1669"/>
    <cellStyle name="Calculation 2 3 3 4 2 3" xfId="1670"/>
    <cellStyle name="Calculation 2 3 3 4 2 4" xfId="1671"/>
    <cellStyle name="Calculation 2 3 3 4 3" xfId="1672"/>
    <cellStyle name="Calculation 2 3 3 4 4" xfId="1673"/>
    <cellStyle name="Calculation 2 3 3 4 5" xfId="1674"/>
    <cellStyle name="Calculation 2 3 3 4 6" xfId="1675"/>
    <cellStyle name="Calculation 2 3 3 5" xfId="1676"/>
    <cellStyle name="Calculation 2 3 3 5 2" xfId="1677"/>
    <cellStyle name="Calculation 2 3 3 5 2 2" xfId="1678"/>
    <cellStyle name="Calculation 2 3 3 5 2 3" xfId="1679"/>
    <cellStyle name="Calculation 2 3 3 5 2 4" xfId="1680"/>
    <cellStyle name="Calculation 2 3 3 5 3" xfId="1681"/>
    <cellStyle name="Calculation 2 3 3 5 4" xfId="1682"/>
    <cellStyle name="Calculation 2 3 3 5 5" xfId="1683"/>
    <cellStyle name="Calculation 2 3 3 5 6" xfId="1684"/>
    <cellStyle name="Calculation 2 3 3 6" xfId="1685"/>
    <cellStyle name="Calculation 2 3 3 6 2" xfId="1686"/>
    <cellStyle name="Calculation 2 3 3 6 2 2" xfId="1687"/>
    <cellStyle name="Calculation 2 3 3 6 2 3" xfId="1688"/>
    <cellStyle name="Calculation 2 3 3 6 2 4" xfId="1689"/>
    <cellStyle name="Calculation 2 3 3 6 3" xfId="1690"/>
    <cellStyle name="Calculation 2 3 3 6 4" xfId="1691"/>
    <cellStyle name="Calculation 2 3 3 6 5" xfId="1692"/>
    <cellStyle name="Calculation 2 3 3 6 6" xfId="1693"/>
    <cellStyle name="Calculation 2 3 3 7" xfId="1694"/>
    <cellStyle name="Calculation 2 3 3 7 2" xfId="1695"/>
    <cellStyle name="Calculation 2 3 3 7 2 2" xfId="1696"/>
    <cellStyle name="Calculation 2 3 3 7 2 3" xfId="1697"/>
    <cellStyle name="Calculation 2 3 3 7 2 4" xfId="1698"/>
    <cellStyle name="Calculation 2 3 3 7 3" xfId="1699"/>
    <cellStyle name="Calculation 2 3 3 7 4" xfId="1700"/>
    <cellStyle name="Calculation 2 3 3 7 5" xfId="1701"/>
    <cellStyle name="Calculation 2 3 3 7 6" xfId="1702"/>
    <cellStyle name="Calculation 2 3 3 8" xfId="1703"/>
    <cellStyle name="Calculation 2 3 3 8 2" xfId="1704"/>
    <cellStyle name="Calculation 2 3 3 8 2 2" xfId="1705"/>
    <cellStyle name="Calculation 2 3 3 8 2 3" xfId="1706"/>
    <cellStyle name="Calculation 2 3 3 8 2 4" xfId="1707"/>
    <cellStyle name="Calculation 2 3 3 8 3" xfId="1708"/>
    <cellStyle name="Calculation 2 3 3 8 4" xfId="1709"/>
    <cellStyle name="Calculation 2 3 3 8 5" xfId="1710"/>
    <cellStyle name="Calculation 2 3 3 8 6" xfId="1711"/>
    <cellStyle name="Calculation 2 3 3 9" xfId="1712"/>
    <cellStyle name="Calculation 2 3 3 9 2" xfId="1713"/>
    <cellStyle name="Calculation 2 3 3 9 2 2" xfId="1714"/>
    <cellStyle name="Calculation 2 3 3 9 2 3" xfId="1715"/>
    <cellStyle name="Calculation 2 3 3 9 2 4" xfId="1716"/>
    <cellStyle name="Calculation 2 3 3 9 3" xfId="1717"/>
    <cellStyle name="Calculation 2 3 3 9 4" xfId="1718"/>
    <cellStyle name="Calculation 2 3 3 9 5" xfId="1719"/>
    <cellStyle name="Calculation 2 3 3 9 6" xfId="1720"/>
    <cellStyle name="Calculation 2 3 4" xfId="1721"/>
    <cellStyle name="Calculation 2 3 4 2" xfId="1722"/>
    <cellStyle name="Calculation 2 3 4 2 2" xfId="1723"/>
    <cellStyle name="Calculation 2 3 4 2 3" xfId="1724"/>
    <cellStyle name="Calculation 2 3 4 2 4" xfId="1725"/>
    <cellStyle name="Calculation 2 3 4 3" xfId="1726"/>
    <cellStyle name="Calculation 2 3 4 4" xfId="1727"/>
    <cellStyle name="Calculation 2 3 4 5" xfId="1728"/>
    <cellStyle name="Calculation 2 3 4 6" xfId="1729"/>
    <cellStyle name="Calculation 2 3 5" xfId="1730"/>
    <cellStyle name="Calculation 2 3 5 2" xfId="1731"/>
    <cellStyle name="Calculation 2 3 5 2 2" xfId="1732"/>
    <cellStyle name="Calculation 2 3 5 2 3" xfId="1733"/>
    <cellStyle name="Calculation 2 3 5 2 4" xfId="1734"/>
    <cellStyle name="Calculation 2 3 5 3" xfId="1735"/>
    <cellStyle name="Calculation 2 3 5 4" xfId="1736"/>
    <cellStyle name="Calculation 2 3 5 5" xfId="1737"/>
    <cellStyle name="Calculation 2 3 5 6" xfId="1738"/>
    <cellStyle name="Calculation 2 3 6" xfId="1739"/>
    <cellStyle name="Calculation 2 3 6 2" xfId="1740"/>
    <cellStyle name="Calculation 2 3 6 2 2" xfId="1741"/>
    <cellStyle name="Calculation 2 3 6 2 3" xfId="1742"/>
    <cellStyle name="Calculation 2 3 6 2 4" xfId="1743"/>
    <cellStyle name="Calculation 2 3 6 3" xfId="1744"/>
    <cellStyle name="Calculation 2 3 6 4" xfId="1745"/>
    <cellStyle name="Calculation 2 3 6 5" xfId="1746"/>
    <cellStyle name="Calculation 2 3 6 6" xfId="1747"/>
    <cellStyle name="Calculation 2 3 7" xfId="1748"/>
    <cellStyle name="Calculation 2 3 7 2" xfId="1749"/>
    <cellStyle name="Calculation 2 3 7 2 2" xfId="1750"/>
    <cellStyle name="Calculation 2 3 7 2 3" xfId="1751"/>
    <cellStyle name="Calculation 2 3 7 2 4" xfId="1752"/>
    <cellStyle name="Calculation 2 3 7 3" xfId="1753"/>
    <cellStyle name="Calculation 2 3 7 4" xfId="1754"/>
    <cellStyle name="Calculation 2 3 7 5" xfId="1755"/>
    <cellStyle name="Calculation 2 3 7 6" xfId="1756"/>
    <cellStyle name="Calculation 2 3 8" xfId="1757"/>
    <cellStyle name="Calculation 2 3 8 2" xfId="1758"/>
    <cellStyle name="Calculation 2 3 8 2 2" xfId="1759"/>
    <cellStyle name="Calculation 2 3 8 2 3" xfId="1760"/>
    <cellStyle name="Calculation 2 3 8 2 4" xfId="1761"/>
    <cellStyle name="Calculation 2 3 8 3" xfId="1762"/>
    <cellStyle name="Calculation 2 3 8 4" xfId="1763"/>
    <cellStyle name="Calculation 2 3 8 5" xfId="1764"/>
    <cellStyle name="Calculation 2 3 8 6" xfId="1765"/>
    <cellStyle name="Calculation 2 3 9" xfId="1766"/>
    <cellStyle name="Calculation 2 3 9 2" xfId="1767"/>
    <cellStyle name="Calculation 2 3 9 2 2" xfId="1768"/>
    <cellStyle name="Calculation 2 3 9 2 3" xfId="1769"/>
    <cellStyle name="Calculation 2 3 9 2 4" xfId="1770"/>
    <cellStyle name="Calculation 2 3 9 3" xfId="1771"/>
    <cellStyle name="Calculation 2 3 9 4" xfId="1772"/>
    <cellStyle name="Calculation 2 3 9 5" xfId="1773"/>
    <cellStyle name="Calculation 2 3 9 6" xfId="1774"/>
    <cellStyle name="Calculation 3" xfId="207"/>
    <cellStyle name="Calculation 4" xfId="208"/>
    <cellStyle name="Calculation 4 10" xfId="1775"/>
    <cellStyle name="Calculation 4 10 2" xfId="1776"/>
    <cellStyle name="Calculation 4 10 2 2" xfId="1777"/>
    <cellStyle name="Calculation 4 10 2 3" xfId="1778"/>
    <cellStyle name="Calculation 4 10 2 4" xfId="1779"/>
    <cellStyle name="Calculation 4 10 3" xfId="1780"/>
    <cellStyle name="Calculation 4 10 4" xfId="1781"/>
    <cellStyle name="Calculation 4 10 5" xfId="1782"/>
    <cellStyle name="Calculation 4 10 6" xfId="1783"/>
    <cellStyle name="Calculation 4 11" xfId="1784"/>
    <cellStyle name="Calculation 4 11 2" xfId="1785"/>
    <cellStyle name="Calculation 4 11 2 2" xfId="1786"/>
    <cellStyle name="Calculation 4 11 2 3" xfId="1787"/>
    <cellStyle name="Calculation 4 11 2 4" xfId="1788"/>
    <cellStyle name="Calculation 4 11 3" xfId="1789"/>
    <cellStyle name="Calculation 4 11 4" xfId="1790"/>
    <cellStyle name="Calculation 4 11 5" xfId="1791"/>
    <cellStyle name="Calculation 4 11 6" xfId="1792"/>
    <cellStyle name="Calculation 4 12" xfId="1793"/>
    <cellStyle name="Calculation 4 12 2" xfId="1794"/>
    <cellStyle name="Calculation 4 12 2 2" xfId="1795"/>
    <cellStyle name="Calculation 4 12 2 3" xfId="1796"/>
    <cellStyle name="Calculation 4 12 2 4" xfId="1797"/>
    <cellStyle name="Calculation 4 12 3" xfId="1798"/>
    <cellStyle name="Calculation 4 12 4" xfId="1799"/>
    <cellStyle name="Calculation 4 12 5" xfId="1800"/>
    <cellStyle name="Calculation 4 12 6" xfId="1801"/>
    <cellStyle name="Calculation 4 13" xfId="1802"/>
    <cellStyle name="Calculation 4 13 2" xfId="1803"/>
    <cellStyle name="Calculation 4 13 2 2" xfId="1804"/>
    <cellStyle name="Calculation 4 13 2 3" xfId="1805"/>
    <cellStyle name="Calculation 4 13 2 4" xfId="1806"/>
    <cellStyle name="Calculation 4 13 3" xfId="1807"/>
    <cellStyle name="Calculation 4 13 4" xfId="1808"/>
    <cellStyle name="Calculation 4 13 5" xfId="1809"/>
    <cellStyle name="Calculation 4 13 6" xfId="1810"/>
    <cellStyle name="Calculation 4 14" xfId="1811"/>
    <cellStyle name="Calculation 4 14 2" xfId="1812"/>
    <cellStyle name="Calculation 4 14 2 2" xfId="1813"/>
    <cellStyle name="Calculation 4 14 2 3" xfId="1814"/>
    <cellStyle name="Calculation 4 14 2 4" xfId="1815"/>
    <cellStyle name="Calculation 4 14 3" xfId="1816"/>
    <cellStyle name="Calculation 4 14 4" xfId="1817"/>
    <cellStyle name="Calculation 4 14 5" xfId="1818"/>
    <cellStyle name="Calculation 4 14 6" xfId="1819"/>
    <cellStyle name="Calculation 4 15" xfId="1820"/>
    <cellStyle name="Calculation 4 15 2" xfId="1821"/>
    <cellStyle name="Calculation 4 15 2 2" xfId="1822"/>
    <cellStyle name="Calculation 4 15 2 3" xfId="1823"/>
    <cellStyle name="Calculation 4 15 2 4" xfId="1824"/>
    <cellStyle name="Calculation 4 15 3" xfId="1825"/>
    <cellStyle name="Calculation 4 15 4" xfId="1826"/>
    <cellStyle name="Calculation 4 15 5" xfId="1827"/>
    <cellStyle name="Calculation 4 15 6" xfId="1828"/>
    <cellStyle name="Calculation 4 16" xfId="1829"/>
    <cellStyle name="Calculation 4 16 2" xfId="1830"/>
    <cellStyle name="Calculation 4 16 2 2" xfId="1831"/>
    <cellStyle name="Calculation 4 16 2 3" xfId="1832"/>
    <cellStyle name="Calculation 4 16 2 4" xfId="1833"/>
    <cellStyle name="Calculation 4 16 3" xfId="1834"/>
    <cellStyle name="Calculation 4 16 4" xfId="1835"/>
    <cellStyle name="Calculation 4 16 5" xfId="1836"/>
    <cellStyle name="Calculation 4 16 6" xfId="1837"/>
    <cellStyle name="Calculation 4 17" xfId="1838"/>
    <cellStyle name="Calculation 4 17 2" xfId="1839"/>
    <cellStyle name="Calculation 4 17 2 2" xfId="1840"/>
    <cellStyle name="Calculation 4 17 2 3" xfId="1841"/>
    <cellStyle name="Calculation 4 17 2 4" xfId="1842"/>
    <cellStyle name="Calculation 4 17 3" xfId="1843"/>
    <cellStyle name="Calculation 4 17 4" xfId="1844"/>
    <cellStyle name="Calculation 4 17 5" xfId="1845"/>
    <cellStyle name="Calculation 4 17 6" xfId="1846"/>
    <cellStyle name="Calculation 4 18" xfId="1847"/>
    <cellStyle name="Calculation 4 18 2" xfId="1848"/>
    <cellStyle name="Calculation 4 18 2 2" xfId="1849"/>
    <cellStyle name="Calculation 4 18 2 3" xfId="1850"/>
    <cellStyle name="Calculation 4 18 2 4" xfId="1851"/>
    <cellStyle name="Calculation 4 18 3" xfId="1852"/>
    <cellStyle name="Calculation 4 18 4" xfId="1853"/>
    <cellStyle name="Calculation 4 18 5" xfId="1854"/>
    <cellStyle name="Calculation 4 18 6" xfId="1855"/>
    <cellStyle name="Calculation 4 19" xfId="1856"/>
    <cellStyle name="Calculation 4 19 2" xfId="1857"/>
    <cellStyle name="Calculation 4 19 2 2" xfId="1858"/>
    <cellStyle name="Calculation 4 19 2 3" xfId="1859"/>
    <cellStyle name="Calculation 4 19 2 4" xfId="1860"/>
    <cellStyle name="Calculation 4 19 3" xfId="1861"/>
    <cellStyle name="Calculation 4 19 4" xfId="1862"/>
    <cellStyle name="Calculation 4 19 5" xfId="1863"/>
    <cellStyle name="Calculation 4 19 6" xfId="1864"/>
    <cellStyle name="Calculation 4 2" xfId="209"/>
    <cellStyle name="Calculation 4 2 10" xfId="1865"/>
    <cellStyle name="Calculation 4 2 10 2" xfId="1866"/>
    <cellStyle name="Calculation 4 2 10 2 2" xfId="1867"/>
    <cellStyle name="Calculation 4 2 10 2 3" xfId="1868"/>
    <cellStyle name="Calculation 4 2 10 2 4" xfId="1869"/>
    <cellStyle name="Calculation 4 2 10 3" xfId="1870"/>
    <cellStyle name="Calculation 4 2 10 4" xfId="1871"/>
    <cellStyle name="Calculation 4 2 10 5" xfId="1872"/>
    <cellStyle name="Calculation 4 2 10 6" xfId="1873"/>
    <cellStyle name="Calculation 4 2 11" xfId="1874"/>
    <cellStyle name="Calculation 4 2 11 2" xfId="1875"/>
    <cellStyle name="Calculation 4 2 11 2 2" xfId="1876"/>
    <cellStyle name="Calculation 4 2 11 2 3" xfId="1877"/>
    <cellStyle name="Calculation 4 2 11 2 4" xfId="1878"/>
    <cellStyle name="Calculation 4 2 11 3" xfId="1879"/>
    <cellStyle name="Calculation 4 2 11 4" xfId="1880"/>
    <cellStyle name="Calculation 4 2 11 5" xfId="1881"/>
    <cellStyle name="Calculation 4 2 11 6" xfId="1882"/>
    <cellStyle name="Calculation 4 2 12" xfId="1883"/>
    <cellStyle name="Calculation 4 2 12 2" xfId="1884"/>
    <cellStyle name="Calculation 4 2 12 2 2" xfId="1885"/>
    <cellStyle name="Calculation 4 2 12 2 3" xfId="1886"/>
    <cellStyle name="Calculation 4 2 12 2 4" xfId="1887"/>
    <cellStyle name="Calculation 4 2 12 3" xfId="1888"/>
    <cellStyle name="Calculation 4 2 12 4" xfId="1889"/>
    <cellStyle name="Calculation 4 2 12 5" xfId="1890"/>
    <cellStyle name="Calculation 4 2 12 6" xfId="1891"/>
    <cellStyle name="Calculation 4 2 13" xfId="1892"/>
    <cellStyle name="Calculation 4 2 13 2" xfId="1893"/>
    <cellStyle name="Calculation 4 2 13 2 2" xfId="1894"/>
    <cellStyle name="Calculation 4 2 13 2 3" xfId="1895"/>
    <cellStyle name="Calculation 4 2 13 2 4" xfId="1896"/>
    <cellStyle name="Calculation 4 2 13 3" xfId="1897"/>
    <cellStyle name="Calculation 4 2 13 4" xfId="1898"/>
    <cellStyle name="Calculation 4 2 13 5" xfId="1899"/>
    <cellStyle name="Calculation 4 2 13 6" xfId="1900"/>
    <cellStyle name="Calculation 4 2 14" xfId="1901"/>
    <cellStyle name="Calculation 4 2 14 2" xfId="1902"/>
    <cellStyle name="Calculation 4 2 14 2 2" xfId="1903"/>
    <cellStyle name="Calculation 4 2 14 2 3" xfId="1904"/>
    <cellStyle name="Calculation 4 2 14 2 4" xfId="1905"/>
    <cellStyle name="Calculation 4 2 14 3" xfId="1906"/>
    <cellStyle name="Calculation 4 2 14 4" xfId="1907"/>
    <cellStyle name="Calculation 4 2 14 5" xfId="1908"/>
    <cellStyle name="Calculation 4 2 14 6" xfId="1909"/>
    <cellStyle name="Calculation 4 2 15" xfId="1910"/>
    <cellStyle name="Calculation 4 2 15 2" xfId="1911"/>
    <cellStyle name="Calculation 4 2 15 2 2" xfId="1912"/>
    <cellStyle name="Calculation 4 2 15 2 3" xfId="1913"/>
    <cellStyle name="Calculation 4 2 15 2 4" xfId="1914"/>
    <cellStyle name="Calculation 4 2 15 3" xfId="1915"/>
    <cellStyle name="Calculation 4 2 15 4" xfId="1916"/>
    <cellStyle name="Calculation 4 2 15 5" xfId="1917"/>
    <cellStyle name="Calculation 4 2 15 6" xfId="1918"/>
    <cellStyle name="Calculation 4 2 16" xfId="1919"/>
    <cellStyle name="Calculation 4 2 16 2" xfId="1920"/>
    <cellStyle name="Calculation 4 2 16 2 2" xfId="1921"/>
    <cellStyle name="Calculation 4 2 16 2 3" xfId="1922"/>
    <cellStyle name="Calculation 4 2 16 2 4" xfId="1923"/>
    <cellStyle name="Calculation 4 2 16 3" xfId="1924"/>
    <cellStyle name="Calculation 4 2 16 4" xfId="1925"/>
    <cellStyle name="Calculation 4 2 16 5" xfId="1926"/>
    <cellStyle name="Calculation 4 2 16 6" xfId="1927"/>
    <cellStyle name="Calculation 4 2 17" xfId="1928"/>
    <cellStyle name="Calculation 4 2 17 2" xfId="1929"/>
    <cellStyle name="Calculation 4 2 17 2 2" xfId="1930"/>
    <cellStyle name="Calculation 4 2 17 2 3" xfId="1931"/>
    <cellStyle name="Calculation 4 2 17 2 4" xfId="1932"/>
    <cellStyle name="Calculation 4 2 17 3" xfId="1933"/>
    <cellStyle name="Calculation 4 2 17 4" xfId="1934"/>
    <cellStyle name="Calculation 4 2 17 5" xfId="1935"/>
    <cellStyle name="Calculation 4 2 17 6" xfId="1936"/>
    <cellStyle name="Calculation 4 2 18" xfId="1937"/>
    <cellStyle name="Calculation 4 2 18 2" xfId="1938"/>
    <cellStyle name="Calculation 4 2 18 2 2" xfId="1939"/>
    <cellStyle name="Calculation 4 2 18 2 3" xfId="1940"/>
    <cellStyle name="Calculation 4 2 18 2 4" xfId="1941"/>
    <cellStyle name="Calculation 4 2 18 3" xfId="1942"/>
    <cellStyle name="Calculation 4 2 18 4" xfId="1943"/>
    <cellStyle name="Calculation 4 2 18 5" xfId="1944"/>
    <cellStyle name="Calculation 4 2 18 6" xfId="1945"/>
    <cellStyle name="Calculation 4 2 19" xfId="1946"/>
    <cellStyle name="Calculation 4 2 19 2" xfId="1947"/>
    <cellStyle name="Calculation 4 2 19 2 2" xfId="1948"/>
    <cellStyle name="Calculation 4 2 19 2 3" xfId="1949"/>
    <cellStyle name="Calculation 4 2 19 2 4" xfId="1950"/>
    <cellStyle name="Calculation 4 2 19 3" xfId="1951"/>
    <cellStyle name="Calculation 4 2 19 4" xfId="1952"/>
    <cellStyle name="Calculation 4 2 19 5" xfId="1953"/>
    <cellStyle name="Calculation 4 2 19 6" xfId="1954"/>
    <cellStyle name="Calculation 4 2 2" xfId="1955"/>
    <cellStyle name="Calculation 4 2 2 10" xfId="1956"/>
    <cellStyle name="Calculation 4 2 2 10 2" xfId="1957"/>
    <cellStyle name="Calculation 4 2 2 10 2 2" xfId="1958"/>
    <cellStyle name="Calculation 4 2 2 10 2 3" xfId="1959"/>
    <cellStyle name="Calculation 4 2 2 10 2 4" xfId="1960"/>
    <cellStyle name="Calculation 4 2 2 10 3" xfId="1961"/>
    <cellStyle name="Calculation 4 2 2 10 4" xfId="1962"/>
    <cellStyle name="Calculation 4 2 2 10 5" xfId="1963"/>
    <cellStyle name="Calculation 4 2 2 10 6" xfId="1964"/>
    <cellStyle name="Calculation 4 2 2 11" xfId="1965"/>
    <cellStyle name="Calculation 4 2 2 11 2" xfId="1966"/>
    <cellStyle name="Calculation 4 2 2 11 2 2" xfId="1967"/>
    <cellStyle name="Calculation 4 2 2 11 2 3" xfId="1968"/>
    <cellStyle name="Calculation 4 2 2 11 2 4" xfId="1969"/>
    <cellStyle name="Calculation 4 2 2 11 3" xfId="1970"/>
    <cellStyle name="Calculation 4 2 2 11 4" xfId="1971"/>
    <cellStyle name="Calculation 4 2 2 11 5" xfId="1972"/>
    <cellStyle name="Calculation 4 2 2 11 6" xfId="1973"/>
    <cellStyle name="Calculation 4 2 2 12" xfId="1974"/>
    <cellStyle name="Calculation 4 2 2 12 2" xfId="1975"/>
    <cellStyle name="Calculation 4 2 2 12 2 2" xfId="1976"/>
    <cellStyle name="Calculation 4 2 2 12 2 3" xfId="1977"/>
    <cellStyle name="Calculation 4 2 2 12 2 4" xfId="1978"/>
    <cellStyle name="Calculation 4 2 2 12 3" xfId="1979"/>
    <cellStyle name="Calculation 4 2 2 12 4" xfId="1980"/>
    <cellStyle name="Calculation 4 2 2 12 5" xfId="1981"/>
    <cellStyle name="Calculation 4 2 2 12 6" xfId="1982"/>
    <cellStyle name="Calculation 4 2 2 13" xfId="1983"/>
    <cellStyle name="Calculation 4 2 2 13 2" xfId="1984"/>
    <cellStyle name="Calculation 4 2 2 13 2 2" xfId="1985"/>
    <cellStyle name="Calculation 4 2 2 13 2 3" xfId="1986"/>
    <cellStyle name="Calculation 4 2 2 13 2 4" xfId="1987"/>
    <cellStyle name="Calculation 4 2 2 13 3" xfId="1988"/>
    <cellStyle name="Calculation 4 2 2 13 4" xfId="1989"/>
    <cellStyle name="Calculation 4 2 2 13 5" xfId="1990"/>
    <cellStyle name="Calculation 4 2 2 13 6" xfId="1991"/>
    <cellStyle name="Calculation 4 2 2 14" xfId="1992"/>
    <cellStyle name="Calculation 4 2 2 14 2" xfId="1993"/>
    <cellStyle name="Calculation 4 2 2 14 2 2" xfId="1994"/>
    <cellStyle name="Calculation 4 2 2 14 2 3" xfId="1995"/>
    <cellStyle name="Calculation 4 2 2 14 2 4" xfId="1996"/>
    <cellStyle name="Calculation 4 2 2 14 3" xfId="1997"/>
    <cellStyle name="Calculation 4 2 2 14 4" xfId="1998"/>
    <cellStyle name="Calculation 4 2 2 14 5" xfId="1999"/>
    <cellStyle name="Calculation 4 2 2 14 6" xfId="2000"/>
    <cellStyle name="Calculation 4 2 2 15" xfId="2001"/>
    <cellStyle name="Calculation 4 2 2 15 2" xfId="2002"/>
    <cellStyle name="Calculation 4 2 2 15 2 2" xfId="2003"/>
    <cellStyle name="Calculation 4 2 2 15 2 3" xfId="2004"/>
    <cellStyle name="Calculation 4 2 2 15 2 4" xfId="2005"/>
    <cellStyle name="Calculation 4 2 2 15 3" xfId="2006"/>
    <cellStyle name="Calculation 4 2 2 15 4" xfId="2007"/>
    <cellStyle name="Calculation 4 2 2 15 5" xfId="2008"/>
    <cellStyle name="Calculation 4 2 2 15 6" xfId="2009"/>
    <cellStyle name="Calculation 4 2 2 16" xfId="2010"/>
    <cellStyle name="Calculation 4 2 2 16 2" xfId="2011"/>
    <cellStyle name="Calculation 4 2 2 16 3" xfId="2012"/>
    <cellStyle name="Calculation 4 2 2 16 4" xfId="2013"/>
    <cellStyle name="Calculation 4 2 2 17" xfId="2014"/>
    <cellStyle name="Calculation 4 2 2 18" xfId="2015"/>
    <cellStyle name="Calculation 4 2 2 2" xfId="2016"/>
    <cellStyle name="Calculation 4 2 2 2 2" xfId="2017"/>
    <cellStyle name="Calculation 4 2 2 2 2 2" xfId="2018"/>
    <cellStyle name="Calculation 4 2 2 2 2 3" xfId="2019"/>
    <cellStyle name="Calculation 4 2 2 2 2 4" xfId="2020"/>
    <cellStyle name="Calculation 4 2 2 2 3" xfId="2021"/>
    <cellStyle name="Calculation 4 2 2 2 4" xfId="2022"/>
    <cellStyle name="Calculation 4 2 2 2 5" xfId="2023"/>
    <cellStyle name="Calculation 4 2 2 2 6" xfId="2024"/>
    <cellStyle name="Calculation 4 2 2 3" xfId="2025"/>
    <cellStyle name="Calculation 4 2 2 3 2" xfId="2026"/>
    <cellStyle name="Calculation 4 2 2 3 2 2" xfId="2027"/>
    <cellStyle name="Calculation 4 2 2 3 2 3" xfId="2028"/>
    <cellStyle name="Calculation 4 2 2 3 2 4" xfId="2029"/>
    <cellStyle name="Calculation 4 2 2 3 3" xfId="2030"/>
    <cellStyle name="Calculation 4 2 2 3 4" xfId="2031"/>
    <cellStyle name="Calculation 4 2 2 3 5" xfId="2032"/>
    <cellStyle name="Calculation 4 2 2 3 6" xfId="2033"/>
    <cellStyle name="Calculation 4 2 2 4" xfId="2034"/>
    <cellStyle name="Calculation 4 2 2 4 2" xfId="2035"/>
    <cellStyle name="Calculation 4 2 2 4 2 2" xfId="2036"/>
    <cellStyle name="Calculation 4 2 2 4 2 3" xfId="2037"/>
    <cellStyle name="Calculation 4 2 2 4 2 4" xfId="2038"/>
    <cellStyle name="Calculation 4 2 2 4 3" xfId="2039"/>
    <cellStyle name="Calculation 4 2 2 4 4" xfId="2040"/>
    <cellStyle name="Calculation 4 2 2 4 5" xfId="2041"/>
    <cellStyle name="Calculation 4 2 2 4 6" xfId="2042"/>
    <cellStyle name="Calculation 4 2 2 5" xfId="2043"/>
    <cellStyle name="Calculation 4 2 2 5 2" xfId="2044"/>
    <cellStyle name="Calculation 4 2 2 5 2 2" xfId="2045"/>
    <cellStyle name="Calculation 4 2 2 5 2 3" xfId="2046"/>
    <cellStyle name="Calculation 4 2 2 5 2 4" xfId="2047"/>
    <cellStyle name="Calculation 4 2 2 5 3" xfId="2048"/>
    <cellStyle name="Calculation 4 2 2 5 4" xfId="2049"/>
    <cellStyle name="Calculation 4 2 2 5 5" xfId="2050"/>
    <cellStyle name="Calculation 4 2 2 5 6" xfId="2051"/>
    <cellStyle name="Calculation 4 2 2 6" xfId="2052"/>
    <cellStyle name="Calculation 4 2 2 6 2" xfId="2053"/>
    <cellStyle name="Calculation 4 2 2 6 2 2" xfId="2054"/>
    <cellStyle name="Calculation 4 2 2 6 2 3" xfId="2055"/>
    <cellStyle name="Calculation 4 2 2 6 2 4" xfId="2056"/>
    <cellStyle name="Calculation 4 2 2 6 3" xfId="2057"/>
    <cellStyle name="Calculation 4 2 2 6 4" xfId="2058"/>
    <cellStyle name="Calculation 4 2 2 6 5" xfId="2059"/>
    <cellStyle name="Calculation 4 2 2 6 6" xfId="2060"/>
    <cellStyle name="Calculation 4 2 2 7" xfId="2061"/>
    <cellStyle name="Calculation 4 2 2 7 2" xfId="2062"/>
    <cellStyle name="Calculation 4 2 2 7 2 2" xfId="2063"/>
    <cellStyle name="Calculation 4 2 2 7 2 3" xfId="2064"/>
    <cellStyle name="Calculation 4 2 2 7 2 4" xfId="2065"/>
    <cellStyle name="Calculation 4 2 2 7 3" xfId="2066"/>
    <cellStyle name="Calculation 4 2 2 7 4" xfId="2067"/>
    <cellStyle name="Calculation 4 2 2 7 5" xfId="2068"/>
    <cellStyle name="Calculation 4 2 2 7 6" xfId="2069"/>
    <cellStyle name="Calculation 4 2 2 8" xfId="2070"/>
    <cellStyle name="Calculation 4 2 2 8 2" xfId="2071"/>
    <cellStyle name="Calculation 4 2 2 8 2 2" xfId="2072"/>
    <cellStyle name="Calculation 4 2 2 8 2 3" xfId="2073"/>
    <cellStyle name="Calculation 4 2 2 8 2 4" xfId="2074"/>
    <cellStyle name="Calculation 4 2 2 8 3" xfId="2075"/>
    <cellStyle name="Calculation 4 2 2 8 4" xfId="2076"/>
    <cellStyle name="Calculation 4 2 2 8 5" xfId="2077"/>
    <cellStyle name="Calculation 4 2 2 8 6" xfId="2078"/>
    <cellStyle name="Calculation 4 2 2 9" xfId="2079"/>
    <cellStyle name="Calculation 4 2 2 9 2" xfId="2080"/>
    <cellStyle name="Calculation 4 2 2 9 2 2" xfId="2081"/>
    <cellStyle name="Calculation 4 2 2 9 2 3" xfId="2082"/>
    <cellStyle name="Calculation 4 2 2 9 2 4" xfId="2083"/>
    <cellStyle name="Calculation 4 2 2 9 3" xfId="2084"/>
    <cellStyle name="Calculation 4 2 2 9 4" xfId="2085"/>
    <cellStyle name="Calculation 4 2 2 9 5" xfId="2086"/>
    <cellStyle name="Calculation 4 2 2 9 6" xfId="2087"/>
    <cellStyle name="Calculation 4 2 20" xfId="2088"/>
    <cellStyle name="Calculation 4 2 20 2" xfId="2089"/>
    <cellStyle name="Calculation 4 2 20 3" xfId="2090"/>
    <cellStyle name="Calculation 4 2 20 4" xfId="2091"/>
    <cellStyle name="Calculation 4 2 21" xfId="2092"/>
    <cellStyle name="Calculation 4 2 22" xfId="2093"/>
    <cellStyle name="Calculation 4 2 3" xfId="2094"/>
    <cellStyle name="Calculation 4 2 3 10" xfId="2095"/>
    <cellStyle name="Calculation 4 2 3 10 2" xfId="2096"/>
    <cellStyle name="Calculation 4 2 3 10 2 2" xfId="2097"/>
    <cellStyle name="Calculation 4 2 3 10 2 3" xfId="2098"/>
    <cellStyle name="Calculation 4 2 3 10 2 4" xfId="2099"/>
    <cellStyle name="Calculation 4 2 3 10 3" xfId="2100"/>
    <cellStyle name="Calculation 4 2 3 10 4" xfId="2101"/>
    <cellStyle name="Calculation 4 2 3 10 5" xfId="2102"/>
    <cellStyle name="Calculation 4 2 3 10 6" xfId="2103"/>
    <cellStyle name="Calculation 4 2 3 11" xfId="2104"/>
    <cellStyle name="Calculation 4 2 3 11 2" xfId="2105"/>
    <cellStyle name="Calculation 4 2 3 11 2 2" xfId="2106"/>
    <cellStyle name="Calculation 4 2 3 11 2 3" xfId="2107"/>
    <cellStyle name="Calculation 4 2 3 11 2 4" xfId="2108"/>
    <cellStyle name="Calculation 4 2 3 11 3" xfId="2109"/>
    <cellStyle name="Calculation 4 2 3 11 4" xfId="2110"/>
    <cellStyle name="Calculation 4 2 3 11 5" xfId="2111"/>
    <cellStyle name="Calculation 4 2 3 11 6" xfId="2112"/>
    <cellStyle name="Calculation 4 2 3 12" xfId="2113"/>
    <cellStyle name="Calculation 4 2 3 12 2" xfId="2114"/>
    <cellStyle name="Calculation 4 2 3 12 2 2" xfId="2115"/>
    <cellStyle name="Calculation 4 2 3 12 2 3" xfId="2116"/>
    <cellStyle name="Calculation 4 2 3 12 2 4" xfId="2117"/>
    <cellStyle name="Calculation 4 2 3 12 3" xfId="2118"/>
    <cellStyle name="Calculation 4 2 3 12 4" xfId="2119"/>
    <cellStyle name="Calculation 4 2 3 12 5" xfId="2120"/>
    <cellStyle name="Calculation 4 2 3 12 6" xfId="2121"/>
    <cellStyle name="Calculation 4 2 3 13" xfId="2122"/>
    <cellStyle name="Calculation 4 2 3 13 2" xfId="2123"/>
    <cellStyle name="Calculation 4 2 3 13 2 2" xfId="2124"/>
    <cellStyle name="Calculation 4 2 3 13 2 3" xfId="2125"/>
    <cellStyle name="Calculation 4 2 3 13 2 4" xfId="2126"/>
    <cellStyle name="Calculation 4 2 3 13 3" xfId="2127"/>
    <cellStyle name="Calculation 4 2 3 13 4" xfId="2128"/>
    <cellStyle name="Calculation 4 2 3 13 5" xfId="2129"/>
    <cellStyle name="Calculation 4 2 3 13 6" xfId="2130"/>
    <cellStyle name="Calculation 4 2 3 14" xfId="2131"/>
    <cellStyle name="Calculation 4 2 3 14 2" xfId="2132"/>
    <cellStyle name="Calculation 4 2 3 14 2 2" xfId="2133"/>
    <cellStyle name="Calculation 4 2 3 14 2 3" xfId="2134"/>
    <cellStyle name="Calculation 4 2 3 14 2 4" xfId="2135"/>
    <cellStyle name="Calculation 4 2 3 14 3" xfId="2136"/>
    <cellStyle name="Calculation 4 2 3 14 4" xfId="2137"/>
    <cellStyle name="Calculation 4 2 3 14 5" xfId="2138"/>
    <cellStyle name="Calculation 4 2 3 14 6" xfId="2139"/>
    <cellStyle name="Calculation 4 2 3 15" xfId="2140"/>
    <cellStyle name="Calculation 4 2 3 15 2" xfId="2141"/>
    <cellStyle name="Calculation 4 2 3 15 2 2" xfId="2142"/>
    <cellStyle name="Calculation 4 2 3 15 2 3" xfId="2143"/>
    <cellStyle name="Calculation 4 2 3 15 2 4" xfId="2144"/>
    <cellStyle name="Calculation 4 2 3 15 3" xfId="2145"/>
    <cellStyle name="Calculation 4 2 3 15 4" xfId="2146"/>
    <cellStyle name="Calculation 4 2 3 15 5" xfId="2147"/>
    <cellStyle name="Calculation 4 2 3 15 6" xfId="2148"/>
    <cellStyle name="Calculation 4 2 3 16" xfId="2149"/>
    <cellStyle name="Calculation 4 2 3 16 2" xfId="2150"/>
    <cellStyle name="Calculation 4 2 3 16 3" xfId="2151"/>
    <cellStyle name="Calculation 4 2 3 16 4" xfId="2152"/>
    <cellStyle name="Calculation 4 2 3 17" xfId="2153"/>
    <cellStyle name="Calculation 4 2 3 18" xfId="2154"/>
    <cellStyle name="Calculation 4 2 3 2" xfId="2155"/>
    <cellStyle name="Calculation 4 2 3 2 2" xfId="2156"/>
    <cellStyle name="Calculation 4 2 3 2 2 2" xfId="2157"/>
    <cellStyle name="Calculation 4 2 3 2 2 3" xfId="2158"/>
    <cellStyle name="Calculation 4 2 3 2 2 4" xfId="2159"/>
    <cellStyle name="Calculation 4 2 3 2 3" xfId="2160"/>
    <cellStyle name="Calculation 4 2 3 2 4" xfId="2161"/>
    <cellStyle name="Calculation 4 2 3 2 5" xfId="2162"/>
    <cellStyle name="Calculation 4 2 3 2 6" xfId="2163"/>
    <cellStyle name="Calculation 4 2 3 3" xfId="2164"/>
    <cellStyle name="Calculation 4 2 3 3 2" xfId="2165"/>
    <cellStyle name="Calculation 4 2 3 3 2 2" xfId="2166"/>
    <cellStyle name="Calculation 4 2 3 3 2 3" xfId="2167"/>
    <cellStyle name="Calculation 4 2 3 3 2 4" xfId="2168"/>
    <cellStyle name="Calculation 4 2 3 3 3" xfId="2169"/>
    <cellStyle name="Calculation 4 2 3 3 4" xfId="2170"/>
    <cellStyle name="Calculation 4 2 3 3 5" xfId="2171"/>
    <cellStyle name="Calculation 4 2 3 3 6" xfId="2172"/>
    <cellStyle name="Calculation 4 2 3 4" xfId="2173"/>
    <cellStyle name="Calculation 4 2 3 4 2" xfId="2174"/>
    <cellStyle name="Calculation 4 2 3 4 2 2" xfId="2175"/>
    <cellStyle name="Calculation 4 2 3 4 2 3" xfId="2176"/>
    <cellStyle name="Calculation 4 2 3 4 2 4" xfId="2177"/>
    <cellStyle name="Calculation 4 2 3 4 3" xfId="2178"/>
    <cellStyle name="Calculation 4 2 3 4 4" xfId="2179"/>
    <cellStyle name="Calculation 4 2 3 4 5" xfId="2180"/>
    <cellStyle name="Calculation 4 2 3 4 6" xfId="2181"/>
    <cellStyle name="Calculation 4 2 3 5" xfId="2182"/>
    <cellStyle name="Calculation 4 2 3 5 2" xfId="2183"/>
    <cellStyle name="Calculation 4 2 3 5 2 2" xfId="2184"/>
    <cellStyle name="Calculation 4 2 3 5 2 3" xfId="2185"/>
    <cellStyle name="Calculation 4 2 3 5 2 4" xfId="2186"/>
    <cellStyle name="Calculation 4 2 3 5 3" xfId="2187"/>
    <cellStyle name="Calculation 4 2 3 5 4" xfId="2188"/>
    <cellStyle name="Calculation 4 2 3 5 5" xfId="2189"/>
    <cellStyle name="Calculation 4 2 3 5 6" xfId="2190"/>
    <cellStyle name="Calculation 4 2 3 6" xfId="2191"/>
    <cellStyle name="Calculation 4 2 3 6 2" xfId="2192"/>
    <cellStyle name="Calculation 4 2 3 6 2 2" xfId="2193"/>
    <cellStyle name="Calculation 4 2 3 6 2 3" xfId="2194"/>
    <cellStyle name="Calculation 4 2 3 6 2 4" xfId="2195"/>
    <cellStyle name="Calculation 4 2 3 6 3" xfId="2196"/>
    <cellStyle name="Calculation 4 2 3 6 4" xfId="2197"/>
    <cellStyle name="Calculation 4 2 3 6 5" xfId="2198"/>
    <cellStyle name="Calculation 4 2 3 6 6" xfId="2199"/>
    <cellStyle name="Calculation 4 2 3 7" xfId="2200"/>
    <cellStyle name="Calculation 4 2 3 7 2" xfId="2201"/>
    <cellStyle name="Calculation 4 2 3 7 2 2" xfId="2202"/>
    <cellStyle name="Calculation 4 2 3 7 2 3" xfId="2203"/>
    <cellStyle name="Calculation 4 2 3 7 2 4" xfId="2204"/>
    <cellStyle name="Calculation 4 2 3 7 3" xfId="2205"/>
    <cellStyle name="Calculation 4 2 3 7 4" xfId="2206"/>
    <cellStyle name="Calculation 4 2 3 7 5" xfId="2207"/>
    <cellStyle name="Calculation 4 2 3 7 6" xfId="2208"/>
    <cellStyle name="Calculation 4 2 3 8" xfId="2209"/>
    <cellStyle name="Calculation 4 2 3 8 2" xfId="2210"/>
    <cellStyle name="Calculation 4 2 3 8 2 2" xfId="2211"/>
    <cellStyle name="Calculation 4 2 3 8 2 3" xfId="2212"/>
    <cellStyle name="Calculation 4 2 3 8 2 4" xfId="2213"/>
    <cellStyle name="Calculation 4 2 3 8 3" xfId="2214"/>
    <cellStyle name="Calculation 4 2 3 8 4" xfId="2215"/>
    <cellStyle name="Calculation 4 2 3 8 5" xfId="2216"/>
    <cellStyle name="Calculation 4 2 3 8 6" xfId="2217"/>
    <cellStyle name="Calculation 4 2 3 9" xfId="2218"/>
    <cellStyle name="Calculation 4 2 3 9 2" xfId="2219"/>
    <cellStyle name="Calculation 4 2 3 9 2 2" xfId="2220"/>
    <cellStyle name="Calculation 4 2 3 9 2 3" xfId="2221"/>
    <cellStyle name="Calculation 4 2 3 9 2 4" xfId="2222"/>
    <cellStyle name="Calculation 4 2 3 9 3" xfId="2223"/>
    <cellStyle name="Calculation 4 2 3 9 4" xfId="2224"/>
    <cellStyle name="Calculation 4 2 3 9 5" xfId="2225"/>
    <cellStyle name="Calculation 4 2 3 9 6" xfId="2226"/>
    <cellStyle name="Calculation 4 2 4" xfId="2227"/>
    <cellStyle name="Calculation 4 2 4 2" xfId="2228"/>
    <cellStyle name="Calculation 4 2 4 2 2" xfId="2229"/>
    <cellStyle name="Calculation 4 2 4 2 3" xfId="2230"/>
    <cellStyle name="Calculation 4 2 4 2 4" xfId="2231"/>
    <cellStyle name="Calculation 4 2 4 3" xfId="2232"/>
    <cellStyle name="Calculation 4 2 4 4" xfId="2233"/>
    <cellStyle name="Calculation 4 2 4 5" xfId="2234"/>
    <cellStyle name="Calculation 4 2 4 6" xfId="2235"/>
    <cellStyle name="Calculation 4 2 5" xfId="2236"/>
    <cellStyle name="Calculation 4 2 5 2" xfId="2237"/>
    <cellStyle name="Calculation 4 2 5 2 2" xfId="2238"/>
    <cellStyle name="Calculation 4 2 5 2 3" xfId="2239"/>
    <cellStyle name="Calculation 4 2 5 2 4" xfId="2240"/>
    <cellStyle name="Calculation 4 2 5 3" xfId="2241"/>
    <cellStyle name="Calculation 4 2 5 4" xfId="2242"/>
    <cellStyle name="Calculation 4 2 5 5" xfId="2243"/>
    <cellStyle name="Calculation 4 2 5 6" xfId="2244"/>
    <cellStyle name="Calculation 4 2 6" xfId="2245"/>
    <cellStyle name="Calculation 4 2 6 2" xfId="2246"/>
    <cellStyle name="Calculation 4 2 6 2 2" xfId="2247"/>
    <cellStyle name="Calculation 4 2 6 2 3" xfId="2248"/>
    <cellStyle name="Calculation 4 2 6 2 4" xfId="2249"/>
    <cellStyle name="Calculation 4 2 6 3" xfId="2250"/>
    <cellStyle name="Calculation 4 2 6 4" xfId="2251"/>
    <cellStyle name="Calculation 4 2 6 5" xfId="2252"/>
    <cellStyle name="Calculation 4 2 6 6" xfId="2253"/>
    <cellStyle name="Calculation 4 2 7" xfId="2254"/>
    <cellStyle name="Calculation 4 2 7 2" xfId="2255"/>
    <cellStyle name="Calculation 4 2 7 2 2" xfId="2256"/>
    <cellStyle name="Calculation 4 2 7 2 3" xfId="2257"/>
    <cellStyle name="Calculation 4 2 7 2 4" xfId="2258"/>
    <cellStyle name="Calculation 4 2 7 3" xfId="2259"/>
    <cellStyle name="Calculation 4 2 7 4" xfId="2260"/>
    <cellStyle name="Calculation 4 2 7 5" xfId="2261"/>
    <cellStyle name="Calculation 4 2 7 6" xfId="2262"/>
    <cellStyle name="Calculation 4 2 8" xfId="2263"/>
    <cellStyle name="Calculation 4 2 8 2" xfId="2264"/>
    <cellStyle name="Calculation 4 2 8 2 2" xfId="2265"/>
    <cellStyle name="Calculation 4 2 8 2 3" xfId="2266"/>
    <cellStyle name="Calculation 4 2 8 2 4" xfId="2267"/>
    <cellStyle name="Calculation 4 2 8 3" xfId="2268"/>
    <cellStyle name="Calculation 4 2 8 4" xfId="2269"/>
    <cellStyle name="Calculation 4 2 8 5" xfId="2270"/>
    <cellStyle name="Calculation 4 2 8 6" xfId="2271"/>
    <cellStyle name="Calculation 4 2 9" xfId="2272"/>
    <cellStyle name="Calculation 4 2 9 2" xfId="2273"/>
    <cellStyle name="Calculation 4 2 9 2 2" xfId="2274"/>
    <cellStyle name="Calculation 4 2 9 2 3" xfId="2275"/>
    <cellStyle name="Calculation 4 2 9 2 4" xfId="2276"/>
    <cellStyle name="Calculation 4 2 9 3" xfId="2277"/>
    <cellStyle name="Calculation 4 2 9 4" xfId="2278"/>
    <cellStyle name="Calculation 4 2 9 5" xfId="2279"/>
    <cellStyle name="Calculation 4 2 9 6" xfId="2280"/>
    <cellStyle name="Calculation 4 20" xfId="2281"/>
    <cellStyle name="Calculation 4 20 2" xfId="2282"/>
    <cellStyle name="Calculation 4 20 2 2" xfId="2283"/>
    <cellStyle name="Calculation 4 20 2 3" xfId="2284"/>
    <cellStyle name="Calculation 4 20 2 4" xfId="2285"/>
    <cellStyle name="Calculation 4 20 3" xfId="2286"/>
    <cellStyle name="Calculation 4 20 4" xfId="2287"/>
    <cellStyle name="Calculation 4 20 5" xfId="2288"/>
    <cellStyle name="Calculation 4 20 6" xfId="2289"/>
    <cellStyle name="Calculation 4 21" xfId="2290"/>
    <cellStyle name="Calculation 4 21 2" xfId="2291"/>
    <cellStyle name="Calculation 4 21 3" xfId="2292"/>
    <cellStyle name="Calculation 4 21 4" xfId="2293"/>
    <cellStyle name="Calculation 4 22" xfId="2294"/>
    <cellStyle name="Calculation 4 23" xfId="2295"/>
    <cellStyle name="Calculation 4 3" xfId="2296"/>
    <cellStyle name="Calculation 4 3 10" xfId="2297"/>
    <cellStyle name="Calculation 4 3 10 2" xfId="2298"/>
    <cellStyle name="Calculation 4 3 10 2 2" xfId="2299"/>
    <cellStyle name="Calculation 4 3 10 2 3" xfId="2300"/>
    <cellStyle name="Calculation 4 3 10 2 4" xfId="2301"/>
    <cellStyle name="Calculation 4 3 10 3" xfId="2302"/>
    <cellStyle name="Calculation 4 3 10 4" xfId="2303"/>
    <cellStyle name="Calculation 4 3 10 5" xfId="2304"/>
    <cellStyle name="Calculation 4 3 10 6" xfId="2305"/>
    <cellStyle name="Calculation 4 3 11" xfId="2306"/>
    <cellStyle name="Calculation 4 3 11 2" xfId="2307"/>
    <cellStyle name="Calculation 4 3 11 2 2" xfId="2308"/>
    <cellStyle name="Calculation 4 3 11 2 3" xfId="2309"/>
    <cellStyle name="Calculation 4 3 11 2 4" xfId="2310"/>
    <cellStyle name="Calculation 4 3 11 3" xfId="2311"/>
    <cellStyle name="Calculation 4 3 11 4" xfId="2312"/>
    <cellStyle name="Calculation 4 3 11 5" xfId="2313"/>
    <cellStyle name="Calculation 4 3 11 6" xfId="2314"/>
    <cellStyle name="Calculation 4 3 12" xfId="2315"/>
    <cellStyle name="Calculation 4 3 12 2" xfId="2316"/>
    <cellStyle name="Calculation 4 3 12 2 2" xfId="2317"/>
    <cellStyle name="Calculation 4 3 12 2 3" xfId="2318"/>
    <cellStyle name="Calculation 4 3 12 2 4" xfId="2319"/>
    <cellStyle name="Calculation 4 3 12 3" xfId="2320"/>
    <cellStyle name="Calculation 4 3 12 4" xfId="2321"/>
    <cellStyle name="Calculation 4 3 12 5" xfId="2322"/>
    <cellStyle name="Calculation 4 3 12 6" xfId="2323"/>
    <cellStyle name="Calculation 4 3 13" xfId="2324"/>
    <cellStyle name="Calculation 4 3 13 2" xfId="2325"/>
    <cellStyle name="Calculation 4 3 13 2 2" xfId="2326"/>
    <cellStyle name="Calculation 4 3 13 2 3" xfId="2327"/>
    <cellStyle name="Calculation 4 3 13 2 4" xfId="2328"/>
    <cellStyle name="Calculation 4 3 13 3" xfId="2329"/>
    <cellStyle name="Calculation 4 3 13 4" xfId="2330"/>
    <cellStyle name="Calculation 4 3 13 5" xfId="2331"/>
    <cellStyle name="Calculation 4 3 13 6" xfId="2332"/>
    <cellStyle name="Calculation 4 3 14" xfId="2333"/>
    <cellStyle name="Calculation 4 3 14 2" xfId="2334"/>
    <cellStyle name="Calculation 4 3 14 2 2" xfId="2335"/>
    <cellStyle name="Calculation 4 3 14 2 3" xfId="2336"/>
    <cellStyle name="Calculation 4 3 14 2 4" xfId="2337"/>
    <cellStyle name="Calculation 4 3 14 3" xfId="2338"/>
    <cellStyle name="Calculation 4 3 14 4" xfId="2339"/>
    <cellStyle name="Calculation 4 3 14 5" xfId="2340"/>
    <cellStyle name="Calculation 4 3 14 6" xfId="2341"/>
    <cellStyle name="Calculation 4 3 15" xfId="2342"/>
    <cellStyle name="Calculation 4 3 15 2" xfId="2343"/>
    <cellStyle name="Calculation 4 3 15 2 2" xfId="2344"/>
    <cellStyle name="Calculation 4 3 15 2 3" xfId="2345"/>
    <cellStyle name="Calculation 4 3 15 2 4" xfId="2346"/>
    <cellStyle name="Calculation 4 3 15 3" xfId="2347"/>
    <cellStyle name="Calculation 4 3 15 4" xfId="2348"/>
    <cellStyle name="Calculation 4 3 15 5" xfId="2349"/>
    <cellStyle name="Calculation 4 3 15 6" xfId="2350"/>
    <cellStyle name="Calculation 4 3 16" xfId="2351"/>
    <cellStyle name="Calculation 4 3 16 2" xfId="2352"/>
    <cellStyle name="Calculation 4 3 16 3" xfId="2353"/>
    <cellStyle name="Calculation 4 3 16 4" xfId="2354"/>
    <cellStyle name="Calculation 4 3 17" xfId="2355"/>
    <cellStyle name="Calculation 4 3 18" xfId="2356"/>
    <cellStyle name="Calculation 4 3 2" xfId="2357"/>
    <cellStyle name="Calculation 4 3 2 2" xfId="2358"/>
    <cellStyle name="Calculation 4 3 2 2 2" xfId="2359"/>
    <cellStyle name="Calculation 4 3 2 2 3" xfId="2360"/>
    <cellStyle name="Calculation 4 3 2 2 4" xfId="2361"/>
    <cellStyle name="Calculation 4 3 2 3" xfId="2362"/>
    <cellStyle name="Calculation 4 3 2 4" xfId="2363"/>
    <cellStyle name="Calculation 4 3 2 5" xfId="2364"/>
    <cellStyle name="Calculation 4 3 2 6" xfId="2365"/>
    <cellStyle name="Calculation 4 3 3" xfId="2366"/>
    <cellStyle name="Calculation 4 3 3 2" xfId="2367"/>
    <cellStyle name="Calculation 4 3 3 2 2" xfId="2368"/>
    <cellStyle name="Calculation 4 3 3 2 3" xfId="2369"/>
    <cellStyle name="Calculation 4 3 3 2 4" xfId="2370"/>
    <cellStyle name="Calculation 4 3 3 3" xfId="2371"/>
    <cellStyle name="Calculation 4 3 3 4" xfId="2372"/>
    <cellStyle name="Calculation 4 3 3 5" xfId="2373"/>
    <cellStyle name="Calculation 4 3 3 6" xfId="2374"/>
    <cellStyle name="Calculation 4 3 4" xfId="2375"/>
    <cellStyle name="Calculation 4 3 4 2" xfId="2376"/>
    <cellStyle name="Calculation 4 3 4 2 2" xfId="2377"/>
    <cellStyle name="Calculation 4 3 4 2 3" xfId="2378"/>
    <cellStyle name="Calculation 4 3 4 2 4" xfId="2379"/>
    <cellStyle name="Calculation 4 3 4 3" xfId="2380"/>
    <cellStyle name="Calculation 4 3 4 4" xfId="2381"/>
    <cellStyle name="Calculation 4 3 4 5" xfId="2382"/>
    <cellStyle name="Calculation 4 3 4 6" xfId="2383"/>
    <cellStyle name="Calculation 4 3 5" xfId="2384"/>
    <cellStyle name="Calculation 4 3 5 2" xfId="2385"/>
    <cellStyle name="Calculation 4 3 5 2 2" xfId="2386"/>
    <cellStyle name="Calculation 4 3 5 2 3" xfId="2387"/>
    <cellStyle name="Calculation 4 3 5 2 4" xfId="2388"/>
    <cellStyle name="Calculation 4 3 5 3" xfId="2389"/>
    <cellStyle name="Calculation 4 3 5 4" xfId="2390"/>
    <cellStyle name="Calculation 4 3 5 5" xfId="2391"/>
    <cellStyle name="Calculation 4 3 5 6" xfId="2392"/>
    <cellStyle name="Calculation 4 3 6" xfId="2393"/>
    <cellStyle name="Calculation 4 3 6 2" xfId="2394"/>
    <cellStyle name="Calculation 4 3 6 2 2" xfId="2395"/>
    <cellStyle name="Calculation 4 3 6 2 3" xfId="2396"/>
    <cellStyle name="Calculation 4 3 6 2 4" xfId="2397"/>
    <cellStyle name="Calculation 4 3 6 3" xfId="2398"/>
    <cellStyle name="Calculation 4 3 6 4" xfId="2399"/>
    <cellStyle name="Calculation 4 3 6 5" xfId="2400"/>
    <cellStyle name="Calculation 4 3 6 6" xfId="2401"/>
    <cellStyle name="Calculation 4 3 7" xfId="2402"/>
    <cellStyle name="Calculation 4 3 7 2" xfId="2403"/>
    <cellStyle name="Calculation 4 3 7 2 2" xfId="2404"/>
    <cellStyle name="Calculation 4 3 7 2 3" xfId="2405"/>
    <cellStyle name="Calculation 4 3 7 2 4" xfId="2406"/>
    <cellStyle name="Calculation 4 3 7 3" xfId="2407"/>
    <cellStyle name="Calculation 4 3 7 4" xfId="2408"/>
    <cellStyle name="Calculation 4 3 7 5" xfId="2409"/>
    <cellStyle name="Calculation 4 3 7 6" xfId="2410"/>
    <cellStyle name="Calculation 4 3 8" xfId="2411"/>
    <cellStyle name="Calculation 4 3 8 2" xfId="2412"/>
    <cellStyle name="Calculation 4 3 8 2 2" xfId="2413"/>
    <cellStyle name="Calculation 4 3 8 2 3" xfId="2414"/>
    <cellStyle name="Calculation 4 3 8 2 4" xfId="2415"/>
    <cellStyle name="Calculation 4 3 8 3" xfId="2416"/>
    <cellStyle name="Calculation 4 3 8 4" xfId="2417"/>
    <cellStyle name="Calculation 4 3 8 5" xfId="2418"/>
    <cellStyle name="Calculation 4 3 8 6" xfId="2419"/>
    <cellStyle name="Calculation 4 3 9" xfId="2420"/>
    <cellStyle name="Calculation 4 3 9 2" xfId="2421"/>
    <cellStyle name="Calculation 4 3 9 2 2" xfId="2422"/>
    <cellStyle name="Calculation 4 3 9 2 3" xfId="2423"/>
    <cellStyle name="Calculation 4 3 9 2 4" xfId="2424"/>
    <cellStyle name="Calculation 4 3 9 3" xfId="2425"/>
    <cellStyle name="Calculation 4 3 9 4" xfId="2426"/>
    <cellStyle name="Calculation 4 3 9 5" xfId="2427"/>
    <cellStyle name="Calculation 4 3 9 6" xfId="2428"/>
    <cellStyle name="Calculation 4 4" xfId="2429"/>
    <cellStyle name="Calculation 4 4 10" xfId="2430"/>
    <cellStyle name="Calculation 4 4 10 2" xfId="2431"/>
    <cellStyle name="Calculation 4 4 10 2 2" xfId="2432"/>
    <cellStyle name="Calculation 4 4 10 2 3" xfId="2433"/>
    <cellStyle name="Calculation 4 4 10 2 4" xfId="2434"/>
    <cellStyle name="Calculation 4 4 10 3" xfId="2435"/>
    <cellStyle name="Calculation 4 4 10 4" xfId="2436"/>
    <cellStyle name="Calculation 4 4 10 5" xfId="2437"/>
    <cellStyle name="Calculation 4 4 10 6" xfId="2438"/>
    <cellStyle name="Calculation 4 4 11" xfId="2439"/>
    <cellStyle name="Calculation 4 4 11 2" xfId="2440"/>
    <cellStyle name="Calculation 4 4 11 2 2" xfId="2441"/>
    <cellStyle name="Calculation 4 4 11 2 3" xfId="2442"/>
    <cellStyle name="Calculation 4 4 11 2 4" xfId="2443"/>
    <cellStyle name="Calculation 4 4 11 3" xfId="2444"/>
    <cellStyle name="Calculation 4 4 11 4" xfId="2445"/>
    <cellStyle name="Calculation 4 4 11 5" xfId="2446"/>
    <cellStyle name="Calculation 4 4 11 6" xfId="2447"/>
    <cellStyle name="Calculation 4 4 12" xfId="2448"/>
    <cellStyle name="Calculation 4 4 12 2" xfId="2449"/>
    <cellStyle name="Calculation 4 4 12 2 2" xfId="2450"/>
    <cellStyle name="Calculation 4 4 12 2 3" xfId="2451"/>
    <cellStyle name="Calculation 4 4 12 2 4" xfId="2452"/>
    <cellStyle name="Calculation 4 4 12 3" xfId="2453"/>
    <cellStyle name="Calculation 4 4 12 4" xfId="2454"/>
    <cellStyle name="Calculation 4 4 12 5" xfId="2455"/>
    <cellStyle name="Calculation 4 4 12 6" xfId="2456"/>
    <cellStyle name="Calculation 4 4 13" xfId="2457"/>
    <cellStyle name="Calculation 4 4 13 2" xfId="2458"/>
    <cellStyle name="Calculation 4 4 13 2 2" xfId="2459"/>
    <cellStyle name="Calculation 4 4 13 2 3" xfId="2460"/>
    <cellStyle name="Calculation 4 4 13 2 4" xfId="2461"/>
    <cellStyle name="Calculation 4 4 13 3" xfId="2462"/>
    <cellStyle name="Calculation 4 4 13 4" xfId="2463"/>
    <cellStyle name="Calculation 4 4 13 5" xfId="2464"/>
    <cellStyle name="Calculation 4 4 13 6" xfId="2465"/>
    <cellStyle name="Calculation 4 4 14" xfId="2466"/>
    <cellStyle name="Calculation 4 4 14 2" xfId="2467"/>
    <cellStyle name="Calculation 4 4 14 2 2" xfId="2468"/>
    <cellStyle name="Calculation 4 4 14 2 3" xfId="2469"/>
    <cellStyle name="Calculation 4 4 14 2 4" xfId="2470"/>
    <cellStyle name="Calculation 4 4 14 3" xfId="2471"/>
    <cellStyle name="Calculation 4 4 14 4" xfId="2472"/>
    <cellStyle name="Calculation 4 4 14 5" xfId="2473"/>
    <cellStyle name="Calculation 4 4 14 6" xfId="2474"/>
    <cellStyle name="Calculation 4 4 15" xfId="2475"/>
    <cellStyle name="Calculation 4 4 15 2" xfId="2476"/>
    <cellStyle name="Calculation 4 4 15 2 2" xfId="2477"/>
    <cellStyle name="Calculation 4 4 15 2 3" xfId="2478"/>
    <cellStyle name="Calculation 4 4 15 2 4" xfId="2479"/>
    <cellStyle name="Calculation 4 4 15 3" xfId="2480"/>
    <cellStyle name="Calculation 4 4 15 4" xfId="2481"/>
    <cellStyle name="Calculation 4 4 15 5" xfId="2482"/>
    <cellStyle name="Calculation 4 4 15 6" xfId="2483"/>
    <cellStyle name="Calculation 4 4 16" xfId="2484"/>
    <cellStyle name="Calculation 4 4 16 2" xfId="2485"/>
    <cellStyle name="Calculation 4 4 16 3" xfId="2486"/>
    <cellStyle name="Calculation 4 4 16 4" xfId="2487"/>
    <cellStyle name="Calculation 4 4 17" xfId="2488"/>
    <cellStyle name="Calculation 4 4 18" xfId="2489"/>
    <cellStyle name="Calculation 4 4 2" xfId="2490"/>
    <cellStyle name="Calculation 4 4 2 2" xfId="2491"/>
    <cellStyle name="Calculation 4 4 2 2 2" xfId="2492"/>
    <cellStyle name="Calculation 4 4 2 2 3" xfId="2493"/>
    <cellStyle name="Calculation 4 4 2 2 4" xfId="2494"/>
    <cellStyle name="Calculation 4 4 2 3" xfId="2495"/>
    <cellStyle name="Calculation 4 4 2 4" xfId="2496"/>
    <cellStyle name="Calculation 4 4 2 5" xfId="2497"/>
    <cellStyle name="Calculation 4 4 2 6" xfId="2498"/>
    <cellStyle name="Calculation 4 4 3" xfId="2499"/>
    <cellStyle name="Calculation 4 4 3 2" xfId="2500"/>
    <cellStyle name="Calculation 4 4 3 2 2" xfId="2501"/>
    <cellStyle name="Calculation 4 4 3 2 3" xfId="2502"/>
    <cellStyle name="Calculation 4 4 3 2 4" xfId="2503"/>
    <cellStyle name="Calculation 4 4 3 3" xfId="2504"/>
    <cellStyle name="Calculation 4 4 3 4" xfId="2505"/>
    <cellStyle name="Calculation 4 4 3 5" xfId="2506"/>
    <cellStyle name="Calculation 4 4 3 6" xfId="2507"/>
    <cellStyle name="Calculation 4 4 4" xfId="2508"/>
    <cellStyle name="Calculation 4 4 4 2" xfId="2509"/>
    <cellStyle name="Calculation 4 4 4 2 2" xfId="2510"/>
    <cellStyle name="Calculation 4 4 4 2 3" xfId="2511"/>
    <cellStyle name="Calculation 4 4 4 2 4" xfId="2512"/>
    <cellStyle name="Calculation 4 4 4 3" xfId="2513"/>
    <cellStyle name="Calculation 4 4 4 4" xfId="2514"/>
    <cellStyle name="Calculation 4 4 4 5" xfId="2515"/>
    <cellStyle name="Calculation 4 4 4 6" xfId="2516"/>
    <cellStyle name="Calculation 4 4 5" xfId="2517"/>
    <cellStyle name="Calculation 4 4 5 2" xfId="2518"/>
    <cellStyle name="Calculation 4 4 5 2 2" xfId="2519"/>
    <cellStyle name="Calculation 4 4 5 2 3" xfId="2520"/>
    <cellStyle name="Calculation 4 4 5 2 4" xfId="2521"/>
    <cellStyle name="Calculation 4 4 5 3" xfId="2522"/>
    <cellStyle name="Calculation 4 4 5 4" xfId="2523"/>
    <cellStyle name="Calculation 4 4 5 5" xfId="2524"/>
    <cellStyle name="Calculation 4 4 5 6" xfId="2525"/>
    <cellStyle name="Calculation 4 4 6" xfId="2526"/>
    <cellStyle name="Calculation 4 4 6 2" xfId="2527"/>
    <cellStyle name="Calculation 4 4 6 2 2" xfId="2528"/>
    <cellStyle name="Calculation 4 4 6 2 3" xfId="2529"/>
    <cellStyle name="Calculation 4 4 6 2 4" xfId="2530"/>
    <cellStyle name="Calculation 4 4 6 3" xfId="2531"/>
    <cellStyle name="Calculation 4 4 6 4" xfId="2532"/>
    <cellStyle name="Calculation 4 4 6 5" xfId="2533"/>
    <cellStyle name="Calculation 4 4 6 6" xfId="2534"/>
    <cellStyle name="Calculation 4 4 7" xfId="2535"/>
    <cellStyle name="Calculation 4 4 7 2" xfId="2536"/>
    <cellStyle name="Calculation 4 4 7 2 2" xfId="2537"/>
    <cellStyle name="Calculation 4 4 7 2 3" xfId="2538"/>
    <cellStyle name="Calculation 4 4 7 2 4" xfId="2539"/>
    <cellStyle name="Calculation 4 4 7 3" xfId="2540"/>
    <cellStyle name="Calculation 4 4 7 4" xfId="2541"/>
    <cellStyle name="Calculation 4 4 7 5" xfId="2542"/>
    <cellStyle name="Calculation 4 4 7 6" xfId="2543"/>
    <cellStyle name="Calculation 4 4 8" xfId="2544"/>
    <cellStyle name="Calculation 4 4 8 2" xfId="2545"/>
    <cellStyle name="Calculation 4 4 8 2 2" xfId="2546"/>
    <cellStyle name="Calculation 4 4 8 2 3" xfId="2547"/>
    <cellStyle name="Calculation 4 4 8 2 4" xfId="2548"/>
    <cellStyle name="Calculation 4 4 8 3" xfId="2549"/>
    <cellStyle name="Calculation 4 4 8 4" xfId="2550"/>
    <cellStyle name="Calculation 4 4 8 5" xfId="2551"/>
    <cellStyle name="Calculation 4 4 8 6" xfId="2552"/>
    <cellStyle name="Calculation 4 4 9" xfId="2553"/>
    <cellStyle name="Calculation 4 4 9 2" xfId="2554"/>
    <cellStyle name="Calculation 4 4 9 2 2" xfId="2555"/>
    <cellStyle name="Calculation 4 4 9 2 3" xfId="2556"/>
    <cellStyle name="Calculation 4 4 9 2 4" xfId="2557"/>
    <cellStyle name="Calculation 4 4 9 3" xfId="2558"/>
    <cellStyle name="Calculation 4 4 9 4" xfId="2559"/>
    <cellStyle name="Calculation 4 4 9 5" xfId="2560"/>
    <cellStyle name="Calculation 4 4 9 6" xfId="2561"/>
    <cellStyle name="Calculation 4 5" xfId="2562"/>
    <cellStyle name="Calculation 4 5 2" xfId="2563"/>
    <cellStyle name="Calculation 4 5 2 2" xfId="2564"/>
    <cellStyle name="Calculation 4 5 2 3" xfId="2565"/>
    <cellStyle name="Calculation 4 5 2 4" xfId="2566"/>
    <cellStyle name="Calculation 4 5 3" xfId="2567"/>
    <cellStyle name="Calculation 4 5 4" xfId="2568"/>
    <cellStyle name="Calculation 4 5 5" xfId="2569"/>
    <cellStyle name="Calculation 4 5 6" xfId="2570"/>
    <cellStyle name="Calculation 4 6" xfId="2571"/>
    <cellStyle name="Calculation 4 6 2" xfId="2572"/>
    <cellStyle name="Calculation 4 6 2 2" xfId="2573"/>
    <cellStyle name="Calculation 4 6 2 3" xfId="2574"/>
    <cellStyle name="Calculation 4 6 2 4" xfId="2575"/>
    <cellStyle name="Calculation 4 6 3" xfId="2576"/>
    <cellStyle name="Calculation 4 6 4" xfId="2577"/>
    <cellStyle name="Calculation 4 6 5" xfId="2578"/>
    <cellStyle name="Calculation 4 6 6" xfId="2579"/>
    <cellStyle name="Calculation 4 7" xfId="2580"/>
    <cellStyle name="Calculation 4 7 2" xfId="2581"/>
    <cellStyle name="Calculation 4 7 2 2" xfId="2582"/>
    <cellStyle name="Calculation 4 7 2 3" xfId="2583"/>
    <cellStyle name="Calculation 4 7 2 4" xfId="2584"/>
    <cellStyle name="Calculation 4 7 3" xfId="2585"/>
    <cellStyle name="Calculation 4 7 4" xfId="2586"/>
    <cellStyle name="Calculation 4 7 5" xfId="2587"/>
    <cellStyle name="Calculation 4 7 6" xfId="2588"/>
    <cellStyle name="Calculation 4 8" xfId="2589"/>
    <cellStyle name="Calculation 4 8 2" xfId="2590"/>
    <cellStyle name="Calculation 4 8 2 2" xfId="2591"/>
    <cellStyle name="Calculation 4 8 2 3" xfId="2592"/>
    <cellStyle name="Calculation 4 8 2 4" xfId="2593"/>
    <cellStyle name="Calculation 4 8 3" xfId="2594"/>
    <cellStyle name="Calculation 4 8 4" xfId="2595"/>
    <cellStyle name="Calculation 4 8 5" xfId="2596"/>
    <cellStyle name="Calculation 4 8 6" xfId="2597"/>
    <cellStyle name="Calculation 4 9" xfId="2598"/>
    <cellStyle name="Calculation 4 9 2" xfId="2599"/>
    <cellStyle name="Calculation 4 9 2 2" xfId="2600"/>
    <cellStyle name="Calculation 4 9 2 3" xfId="2601"/>
    <cellStyle name="Calculation 4 9 2 4" xfId="2602"/>
    <cellStyle name="Calculation 4 9 3" xfId="2603"/>
    <cellStyle name="Calculation 4 9 4" xfId="2604"/>
    <cellStyle name="Calculation 4 9 5" xfId="2605"/>
    <cellStyle name="Calculation 4 9 6" xfId="2606"/>
    <cellStyle name="cell" xfId="210"/>
    <cellStyle name="cell 2" xfId="2607"/>
    <cellStyle name="cell 2 2" xfId="2608"/>
    <cellStyle name="cell 2 3" xfId="2609"/>
    <cellStyle name="cell 2 3 2" xfId="2610"/>
    <cellStyle name="cell 2 3 2 2" xfId="2611"/>
    <cellStyle name="cell 2 3 2 3" xfId="2612"/>
    <cellStyle name="cell 2 3 2 4" xfId="2613"/>
    <cellStyle name="cell 2 3 3" xfId="2614"/>
    <cellStyle name="cell 2 3 4" xfId="2615"/>
    <cellStyle name="cell 2 3 5" xfId="2616"/>
    <cellStyle name="cell 2 3 6" xfId="2617"/>
    <cellStyle name="cell 2 4" xfId="2618"/>
    <cellStyle name="cell 2 4 2" xfId="2619"/>
    <cellStyle name="cell 2 4 2 2" xfId="2620"/>
    <cellStyle name="cell 2 4 2 3" xfId="2621"/>
    <cellStyle name="cell 2 4 2 4" xfId="2622"/>
    <cellStyle name="cell 2 4 3" xfId="2623"/>
    <cellStyle name="cell 2 4 4" xfId="2624"/>
    <cellStyle name="cell 2 4 5" xfId="2625"/>
    <cellStyle name="cell 2 4 6" xfId="2626"/>
    <cellStyle name="cell 2 5" xfId="2627"/>
    <cellStyle name="cell 2 5 2" xfId="2628"/>
    <cellStyle name="cell 2 5 2 2" xfId="2629"/>
    <cellStyle name="cell 2 5 2 3" xfId="2630"/>
    <cellStyle name="cell 2 5 2 4" xfId="2631"/>
    <cellStyle name="cell 2 5 3" xfId="2632"/>
    <cellStyle name="cell 2 5 4" xfId="2633"/>
    <cellStyle name="cell 2 5 5" xfId="2634"/>
    <cellStyle name="cell 2 5 6" xfId="2635"/>
    <cellStyle name="cell 2 6" xfId="2636"/>
    <cellStyle name="cell 2 6 2" xfId="2637"/>
    <cellStyle name="cell 3" xfId="2638"/>
    <cellStyle name="cell 3 10" xfId="2639"/>
    <cellStyle name="cell 3 10 2" xfId="2640"/>
    <cellStyle name="cell 3 10 2 2" xfId="2641"/>
    <cellStyle name="cell 3 10 2 3" xfId="2642"/>
    <cellStyle name="cell 3 10 2 4" xfId="2643"/>
    <cellStyle name="cell 3 10 3" xfId="2644"/>
    <cellStyle name="cell 3 10 4" xfId="2645"/>
    <cellStyle name="cell 3 10 5" xfId="2646"/>
    <cellStyle name="cell 3 10 6" xfId="2647"/>
    <cellStyle name="cell 3 11" xfId="2648"/>
    <cellStyle name="cell 3 11 2" xfId="2649"/>
    <cellStyle name="cell 3 11 2 2" xfId="2650"/>
    <cellStyle name="cell 3 11 2 3" xfId="2651"/>
    <cellStyle name="cell 3 11 2 4" xfId="2652"/>
    <cellStyle name="cell 3 11 3" xfId="2653"/>
    <cellStyle name="cell 3 11 4" xfId="2654"/>
    <cellStyle name="cell 3 11 5" xfId="2655"/>
    <cellStyle name="cell 3 11 6" xfId="2656"/>
    <cellStyle name="cell 3 12" xfId="2657"/>
    <cellStyle name="cell 3 12 2" xfId="2658"/>
    <cellStyle name="cell 3 12 2 2" xfId="2659"/>
    <cellStyle name="cell 3 12 2 3" xfId="2660"/>
    <cellStyle name="cell 3 12 2 4" xfId="2661"/>
    <cellStyle name="cell 3 12 3" xfId="2662"/>
    <cellStyle name="cell 3 12 4" xfId="2663"/>
    <cellStyle name="cell 3 12 5" xfId="2664"/>
    <cellStyle name="cell 3 12 6" xfId="2665"/>
    <cellStyle name="cell 3 13" xfId="2666"/>
    <cellStyle name="cell 3 13 2" xfId="2667"/>
    <cellStyle name="cell 3 13 2 2" xfId="2668"/>
    <cellStyle name="cell 3 13 2 3" xfId="2669"/>
    <cellStyle name="cell 3 13 2 4" xfId="2670"/>
    <cellStyle name="cell 3 13 3" xfId="2671"/>
    <cellStyle name="cell 3 13 4" xfId="2672"/>
    <cellStyle name="cell 3 13 5" xfId="2673"/>
    <cellStyle name="cell 3 13 6" xfId="2674"/>
    <cellStyle name="cell 3 14" xfId="2675"/>
    <cellStyle name="cell 3 14 2" xfId="2676"/>
    <cellStyle name="cell 3 15" xfId="2677"/>
    <cellStyle name="cell 3 16" xfId="2678"/>
    <cellStyle name="cell 3 2" xfId="2679"/>
    <cellStyle name="cell 3 2 2" xfId="2680"/>
    <cellStyle name="cell 3 2 2 2" xfId="2681"/>
    <cellStyle name="cell 3 2 2 3" xfId="2682"/>
    <cellStyle name="cell 3 2 2 4" xfId="2683"/>
    <cellStyle name="cell 3 2 3" xfId="2684"/>
    <cellStyle name="cell 3 2 4" xfId="2685"/>
    <cellStyle name="cell 3 2 5" xfId="2686"/>
    <cellStyle name="cell 3 2 6" xfId="2687"/>
    <cellStyle name="cell 3 3" xfId="2688"/>
    <cellStyle name="cell 3 3 2" xfId="2689"/>
    <cellStyle name="cell 3 3 2 2" xfId="2690"/>
    <cellStyle name="cell 3 3 2 3" xfId="2691"/>
    <cellStyle name="cell 3 3 2 4" xfId="2692"/>
    <cellStyle name="cell 3 3 3" xfId="2693"/>
    <cellStyle name="cell 3 3 4" xfId="2694"/>
    <cellStyle name="cell 3 3 5" xfId="2695"/>
    <cellStyle name="cell 3 3 6" xfId="2696"/>
    <cellStyle name="cell 3 4" xfId="2697"/>
    <cellStyle name="cell 3 4 2" xfId="2698"/>
    <cellStyle name="cell 3 4 2 2" xfId="2699"/>
    <cellStyle name="cell 3 4 2 3" xfId="2700"/>
    <cellStyle name="cell 3 4 2 4" xfId="2701"/>
    <cellStyle name="cell 3 4 3" xfId="2702"/>
    <cellStyle name="cell 3 4 4" xfId="2703"/>
    <cellStyle name="cell 3 4 5" xfId="2704"/>
    <cellStyle name="cell 3 4 6" xfId="2705"/>
    <cellStyle name="cell 3 5" xfId="2706"/>
    <cellStyle name="cell 3 5 2" xfId="2707"/>
    <cellStyle name="cell 3 5 3" xfId="2708"/>
    <cellStyle name="cell 3 5 4" xfId="2709"/>
    <cellStyle name="cell 3 6" xfId="2710"/>
    <cellStyle name="cell 3 6 2" xfId="2711"/>
    <cellStyle name="cell 3 6 2 2" xfId="2712"/>
    <cellStyle name="cell 3 6 2 3" xfId="2713"/>
    <cellStyle name="cell 3 6 2 4" xfId="2714"/>
    <cellStyle name="cell 3 6 3" xfId="2715"/>
    <cellStyle name="cell 3 6 4" xfId="2716"/>
    <cellStyle name="cell 3 6 5" xfId="2717"/>
    <cellStyle name="cell 3 6 6" xfId="2718"/>
    <cellStyle name="cell 3 7" xfId="2719"/>
    <cellStyle name="cell 3 7 2" xfId="2720"/>
    <cellStyle name="cell 3 7 2 2" xfId="2721"/>
    <cellStyle name="cell 3 7 2 3" xfId="2722"/>
    <cellStyle name="cell 3 7 2 4" xfId="2723"/>
    <cellStyle name="cell 3 7 3" xfId="2724"/>
    <cellStyle name="cell 3 7 4" xfId="2725"/>
    <cellStyle name="cell 3 7 5" xfId="2726"/>
    <cellStyle name="cell 3 7 6" xfId="2727"/>
    <cellStyle name="cell 3 8" xfId="2728"/>
    <cellStyle name="cell 3 8 2" xfId="2729"/>
    <cellStyle name="cell 3 8 2 2" xfId="2730"/>
    <cellStyle name="cell 3 8 2 3" xfId="2731"/>
    <cellStyle name="cell 3 8 2 4" xfId="2732"/>
    <cellStyle name="cell 3 8 3" xfId="2733"/>
    <cellStyle name="cell 3 8 4" xfId="2734"/>
    <cellStyle name="cell 3 8 5" xfId="2735"/>
    <cellStyle name="cell 3 8 6" xfId="2736"/>
    <cellStyle name="cell 3 9" xfId="2737"/>
    <cellStyle name="cell 3 9 2" xfId="2738"/>
    <cellStyle name="cell 3 9 2 2" xfId="2739"/>
    <cellStyle name="cell 3 9 2 3" xfId="2740"/>
    <cellStyle name="cell 3 9 2 4" xfId="2741"/>
    <cellStyle name="cell 3 9 3" xfId="2742"/>
    <cellStyle name="cell 3 9 4" xfId="2743"/>
    <cellStyle name="cell 3 9 5" xfId="2744"/>
    <cellStyle name="cell 3 9 6" xfId="2745"/>
    <cellStyle name="cell 4" xfId="2746"/>
    <cellStyle name="cell 4 2" xfId="2747"/>
    <cellStyle name="cell 4 3" xfId="2748"/>
    <cellStyle name="cell 4 4" xfId="2749"/>
    <cellStyle name="cell 5" xfId="2750"/>
    <cellStyle name="cell 5 2" xfId="2751"/>
    <cellStyle name="cell 5 3" xfId="2752"/>
    <cellStyle name="cell 5 4" xfId="2753"/>
    <cellStyle name="cell 6" xfId="2754"/>
    <cellStyle name="Check Cell" xfId="49383" builtinId="23" customBuiltin="1"/>
    <cellStyle name="Check Cell 2" xfId="211"/>
    <cellStyle name="Check Cell 2 2" xfId="212"/>
    <cellStyle name="Check Cell 2 3" xfId="213"/>
    <cellStyle name="Check Cell 3" xfId="214"/>
    <cellStyle name="Check Cell 4" xfId="215"/>
    <cellStyle name="Code additions" xfId="216"/>
    <cellStyle name="Code additions 10" xfId="2755"/>
    <cellStyle name="Code additions 10 2" xfId="2756"/>
    <cellStyle name="Code additions 10 3" xfId="2757"/>
    <cellStyle name="Code additions 10 4" xfId="2758"/>
    <cellStyle name="Code additions 11" xfId="2759"/>
    <cellStyle name="Code additions 12" xfId="2760"/>
    <cellStyle name="Code additions 13" xfId="2761"/>
    <cellStyle name="Code additions 14" xfId="2762"/>
    <cellStyle name="Code additions 15" xfId="2763"/>
    <cellStyle name="Code additions 2" xfId="2764"/>
    <cellStyle name="Code additions 2 2" xfId="2765"/>
    <cellStyle name="Code additions 2 2 2" xfId="2766"/>
    <cellStyle name="Code additions 2 2 3" xfId="2767"/>
    <cellStyle name="Code additions 2 2 4" xfId="2768"/>
    <cellStyle name="Code additions 2 3" xfId="2769"/>
    <cellStyle name="Code additions 2 4" xfId="2770"/>
    <cellStyle name="Code additions 2 5" xfId="2771"/>
    <cellStyle name="Code additions 2 6" xfId="2772"/>
    <cellStyle name="Code additions 3" xfId="2773"/>
    <cellStyle name="Code additions 3 2" xfId="2774"/>
    <cellStyle name="Code additions 3 2 2" xfId="2775"/>
    <cellStyle name="Code additions 3 2 3" xfId="2776"/>
    <cellStyle name="Code additions 3 2 4" xfId="2777"/>
    <cellStyle name="Code additions 3 3" xfId="2778"/>
    <cellStyle name="Code additions 3 4" xfId="2779"/>
    <cellStyle name="Code additions 3 5" xfId="2780"/>
    <cellStyle name="Code additions 4" xfId="2781"/>
    <cellStyle name="Code additions 4 2" xfId="2782"/>
    <cellStyle name="Code additions 4 2 2" xfId="2783"/>
    <cellStyle name="Code additions 4 2 3" xfId="2784"/>
    <cellStyle name="Code additions 4 2 4" xfId="2785"/>
    <cellStyle name="Code additions 4 3" xfId="2786"/>
    <cellStyle name="Code additions 4 4" xfId="2787"/>
    <cellStyle name="Code additions 4 5" xfId="2788"/>
    <cellStyle name="Code additions 4 6" xfId="2789"/>
    <cellStyle name="Code additions 5" xfId="2790"/>
    <cellStyle name="Code additions 5 2" xfId="2791"/>
    <cellStyle name="Code additions 5 2 2" xfId="2792"/>
    <cellStyle name="Code additions 5 2 3" xfId="2793"/>
    <cellStyle name="Code additions 5 2 4" xfId="2794"/>
    <cellStyle name="Code additions 5 3" xfId="2795"/>
    <cellStyle name="Code additions 5 4" xfId="2796"/>
    <cellStyle name="Code additions 5 5" xfId="2797"/>
    <cellStyle name="Code additions 5 6" xfId="2798"/>
    <cellStyle name="Code additions 6" xfId="2799"/>
    <cellStyle name="Code additions 6 2" xfId="2800"/>
    <cellStyle name="Code additions 6 2 2" xfId="2801"/>
    <cellStyle name="Code additions 6 2 3" xfId="2802"/>
    <cellStyle name="Code additions 6 2 4" xfId="2803"/>
    <cellStyle name="Code additions 6 3" xfId="2804"/>
    <cellStyle name="Code additions 6 4" xfId="2805"/>
    <cellStyle name="Code additions 6 5" xfId="2806"/>
    <cellStyle name="Code additions 6 6" xfId="2807"/>
    <cellStyle name="Code additions 7" xfId="2808"/>
    <cellStyle name="Code additions 7 2" xfId="2809"/>
    <cellStyle name="Code additions 7 2 2" xfId="2810"/>
    <cellStyle name="Code additions 7 2 3" xfId="2811"/>
    <cellStyle name="Code additions 7 2 4" xfId="2812"/>
    <cellStyle name="Code additions 7 3" xfId="2813"/>
    <cellStyle name="Code additions 7 4" xfId="2814"/>
    <cellStyle name="Code additions 7 5" xfId="2815"/>
    <cellStyle name="Code additions 7 6" xfId="2816"/>
    <cellStyle name="Code additions 8" xfId="2817"/>
    <cellStyle name="Code additions 8 2" xfId="2818"/>
    <cellStyle name="Code additions 8 2 2" xfId="2819"/>
    <cellStyle name="Code additions 8 2 3" xfId="2820"/>
    <cellStyle name="Code additions 8 2 4" xfId="2821"/>
    <cellStyle name="Code additions 8 3" xfId="2822"/>
    <cellStyle name="Code additions 8 4" xfId="2823"/>
    <cellStyle name="Code additions 8 5" xfId="2824"/>
    <cellStyle name="Code additions 8 6" xfId="2825"/>
    <cellStyle name="Code additions 9" xfId="2826"/>
    <cellStyle name="Code additions 9 2" xfId="2827"/>
    <cellStyle name="Code additions 9 2 2" xfId="2828"/>
    <cellStyle name="Code additions 9 2 3" xfId="2829"/>
    <cellStyle name="Code additions 9 2 4" xfId="2830"/>
    <cellStyle name="Code additions 9 3" xfId="2831"/>
    <cellStyle name="Code additions 9 4" xfId="2832"/>
    <cellStyle name="Code additions 9 5" xfId="2833"/>
    <cellStyle name="Code additions 9 6" xfId="2834"/>
    <cellStyle name="Col&amp;RowHeadings" xfId="217"/>
    <cellStyle name="ColCodes" xfId="218"/>
    <cellStyle name="ColTitles" xfId="219"/>
    <cellStyle name="ColTitles 10" xfId="220"/>
    <cellStyle name="ColTitles 11" xfId="221"/>
    <cellStyle name="ColTitles 2" xfId="222"/>
    <cellStyle name="ColTitles 3" xfId="223"/>
    <cellStyle name="ColTitles 4" xfId="224"/>
    <cellStyle name="ColTitles 5" xfId="225"/>
    <cellStyle name="ColTitles 6" xfId="226"/>
    <cellStyle name="ColTitles 7" xfId="227"/>
    <cellStyle name="ColTitles 8" xfId="228"/>
    <cellStyle name="ColTitles 9" xfId="229"/>
    <cellStyle name="column" xfId="230"/>
    <cellStyle name="Comma  [1]" xfId="231"/>
    <cellStyle name="Comma [1]" xfId="232"/>
    <cellStyle name="Comma 10" xfId="233"/>
    <cellStyle name="Comma 2" xfId="234"/>
    <cellStyle name="Comma 2 2" xfId="235"/>
    <cellStyle name="Comma 2 2 2" xfId="2835"/>
    <cellStyle name="Comma 2 3" xfId="236"/>
    <cellStyle name="Comma 2 4" xfId="237"/>
    <cellStyle name="Comma 2 4 2" xfId="238"/>
    <cellStyle name="Comma 2 5" xfId="2836"/>
    <cellStyle name="Comma 3" xfId="239"/>
    <cellStyle name="Comma 3 2" xfId="240"/>
    <cellStyle name="Comma 4" xfId="241"/>
    <cellStyle name="Comma 4 10" xfId="242"/>
    <cellStyle name="Comma 4 11" xfId="243"/>
    <cellStyle name="Comma 4 2" xfId="244"/>
    <cellStyle name="Comma 4 3" xfId="245"/>
    <cellStyle name="Comma 4 3 2" xfId="246"/>
    <cellStyle name="Comma 4 3 2 2" xfId="247"/>
    <cellStyle name="Comma 4 3 3" xfId="248"/>
    <cellStyle name="Comma 4 3 4" xfId="249"/>
    <cellStyle name="Comma 4 4" xfId="250"/>
    <cellStyle name="Comma 4 4 2" xfId="251"/>
    <cellStyle name="Comma 4 4 2 2" xfId="252"/>
    <cellStyle name="Comma 4 4 3" xfId="253"/>
    <cellStyle name="Comma 4 4 4" xfId="254"/>
    <cellStyle name="Comma 4 5" xfId="255"/>
    <cellStyle name="Comma 4 5 2" xfId="256"/>
    <cellStyle name="Comma 4 5 2 2" xfId="257"/>
    <cellStyle name="Comma 4 5 3" xfId="258"/>
    <cellStyle name="Comma 4 5 4" xfId="259"/>
    <cellStyle name="Comma 4 6" xfId="260"/>
    <cellStyle name="Comma 4 6 2" xfId="261"/>
    <cellStyle name="Comma 4 6 2 2" xfId="262"/>
    <cellStyle name="Comma 4 6 3" xfId="263"/>
    <cellStyle name="Comma 4 6 4" xfId="264"/>
    <cellStyle name="Comma 4 7" xfId="265"/>
    <cellStyle name="Comma 4 7 2" xfId="266"/>
    <cellStyle name="Comma 4 7 2 2" xfId="267"/>
    <cellStyle name="Comma 4 7 3" xfId="268"/>
    <cellStyle name="Comma 4 7 4" xfId="269"/>
    <cellStyle name="Comma 4 8" xfId="270"/>
    <cellStyle name="Comma 4 8 2" xfId="271"/>
    <cellStyle name="Comma 4 8 2 2" xfId="272"/>
    <cellStyle name="Comma 4 8 3" xfId="273"/>
    <cellStyle name="Comma 4 8 4" xfId="274"/>
    <cellStyle name="Comma 4 9" xfId="275"/>
    <cellStyle name="Comma 4 9 2" xfId="276"/>
    <cellStyle name="Comma 5" xfId="277"/>
    <cellStyle name="Comma 5 2" xfId="278"/>
    <cellStyle name="Comma 6" xfId="279"/>
    <cellStyle name="Comma 6 2" xfId="280"/>
    <cellStyle name="Comma 6 3" xfId="2837"/>
    <cellStyle name="Comma 7" xfId="281"/>
    <cellStyle name="Comma 7 2" xfId="282"/>
    <cellStyle name="Comma 7 3" xfId="2838"/>
    <cellStyle name="Comma 8" xfId="283"/>
    <cellStyle name="Comma 8 2" xfId="284"/>
    <cellStyle name="Comma 9" xfId="285"/>
    <cellStyle name="Comma(0)" xfId="286"/>
    <cellStyle name="comma(1)" xfId="287"/>
    <cellStyle name="Comma(3)" xfId="288"/>
    <cellStyle name="Comma[0]" xfId="289"/>
    <cellStyle name="Comma[1]" xfId="290"/>
    <cellStyle name="Comma[2]__" xfId="291"/>
    <cellStyle name="Comma[3]" xfId="292"/>
    <cellStyle name="Comma0" xfId="293"/>
    <cellStyle name="Currency 2" xfId="294"/>
    <cellStyle name="Currency0" xfId="295"/>
    <cellStyle name="DataEntryCells" xfId="296"/>
    <cellStyle name="Date" xfId="297"/>
    <cellStyle name="Date 2" xfId="2839"/>
    <cellStyle name="Dezimal [0]_DIAGRAM" xfId="298"/>
    <cellStyle name="Dezimal_DIAGRAM" xfId="299"/>
    <cellStyle name="Didier" xfId="300"/>
    <cellStyle name="Didier - Title" xfId="301"/>
    <cellStyle name="Didier subtitles" xfId="302"/>
    <cellStyle name="données" xfId="303"/>
    <cellStyle name="donnéesbord" xfId="304"/>
    <cellStyle name="ErrRpt_DataEntryCells" xfId="305"/>
    <cellStyle name="ErrRpt-DataEntryCells" xfId="306"/>
    <cellStyle name="ErrRpt-DataEntryCells 2" xfId="2840"/>
    <cellStyle name="ErrRpt-DataEntryCells 2 2" xfId="2841"/>
    <cellStyle name="ErrRpt-DataEntryCells 2 3" xfId="2842"/>
    <cellStyle name="ErrRpt-DataEntryCells 2 3 2" xfId="2843"/>
    <cellStyle name="ErrRpt-DataEntryCells 2 3 2 2" xfId="2844"/>
    <cellStyle name="ErrRpt-DataEntryCells 2 3 2 3" xfId="2845"/>
    <cellStyle name="ErrRpt-DataEntryCells 2 3 2 4" xfId="2846"/>
    <cellStyle name="ErrRpt-DataEntryCells 2 3 3" xfId="2847"/>
    <cellStyle name="ErrRpt-DataEntryCells 2 3 4" xfId="2848"/>
    <cellStyle name="ErrRpt-DataEntryCells 2 3 5" xfId="2849"/>
    <cellStyle name="ErrRpt-DataEntryCells 2 3 6" xfId="2850"/>
    <cellStyle name="ErrRpt-DataEntryCells 2 4" xfId="2851"/>
    <cellStyle name="ErrRpt-DataEntryCells 2 4 2" xfId="2852"/>
    <cellStyle name="ErrRpt-DataEntryCells 2 4 2 2" xfId="2853"/>
    <cellStyle name="ErrRpt-DataEntryCells 2 4 2 3" xfId="2854"/>
    <cellStyle name="ErrRpt-DataEntryCells 2 4 2 4" xfId="2855"/>
    <cellStyle name="ErrRpt-DataEntryCells 2 4 3" xfId="2856"/>
    <cellStyle name="ErrRpt-DataEntryCells 2 4 4" xfId="2857"/>
    <cellStyle name="ErrRpt-DataEntryCells 2 4 5" xfId="2858"/>
    <cellStyle name="ErrRpt-DataEntryCells 2 4 6" xfId="2859"/>
    <cellStyle name="ErrRpt-DataEntryCells 2 5" xfId="2860"/>
    <cellStyle name="ErrRpt-DataEntryCells 2 5 2" xfId="2861"/>
    <cellStyle name="ErrRpt-DataEntryCells 2 5 2 2" xfId="2862"/>
    <cellStyle name="ErrRpt-DataEntryCells 2 5 2 3" xfId="2863"/>
    <cellStyle name="ErrRpt-DataEntryCells 2 5 2 4" xfId="2864"/>
    <cellStyle name="ErrRpt-DataEntryCells 2 5 3" xfId="2865"/>
    <cellStyle name="ErrRpt-DataEntryCells 2 5 4" xfId="2866"/>
    <cellStyle name="ErrRpt-DataEntryCells 2 5 5" xfId="2867"/>
    <cellStyle name="ErrRpt-DataEntryCells 2 5 6" xfId="2868"/>
    <cellStyle name="ErrRpt-DataEntryCells 2 6" xfId="2869"/>
    <cellStyle name="ErrRpt-DataEntryCells 2 6 2" xfId="2870"/>
    <cellStyle name="ErrRpt-DataEntryCells 3" xfId="2871"/>
    <cellStyle name="ErrRpt-DataEntryCells 3 10" xfId="2872"/>
    <cellStyle name="ErrRpt-DataEntryCells 3 10 2" xfId="2873"/>
    <cellStyle name="ErrRpt-DataEntryCells 3 10 2 2" xfId="2874"/>
    <cellStyle name="ErrRpt-DataEntryCells 3 10 2 3" xfId="2875"/>
    <cellStyle name="ErrRpt-DataEntryCells 3 10 2 4" xfId="2876"/>
    <cellStyle name="ErrRpt-DataEntryCells 3 10 3" xfId="2877"/>
    <cellStyle name="ErrRpt-DataEntryCells 3 10 4" xfId="2878"/>
    <cellStyle name="ErrRpt-DataEntryCells 3 10 5" xfId="2879"/>
    <cellStyle name="ErrRpt-DataEntryCells 3 10 6" xfId="2880"/>
    <cellStyle name="ErrRpt-DataEntryCells 3 11" xfId="2881"/>
    <cellStyle name="ErrRpt-DataEntryCells 3 11 2" xfId="2882"/>
    <cellStyle name="ErrRpt-DataEntryCells 3 11 2 2" xfId="2883"/>
    <cellStyle name="ErrRpt-DataEntryCells 3 11 2 3" xfId="2884"/>
    <cellStyle name="ErrRpt-DataEntryCells 3 11 2 4" xfId="2885"/>
    <cellStyle name="ErrRpt-DataEntryCells 3 11 3" xfId="2886"/>
    <cellStyle name="ErrRpt-DataEntryCells 3 11 4" xfId="2887"/>
    <cellStyle name="ErrRpt-DataEntryCells 3 11 5" xfId="2888"/>
    <cellStyle name="ErrRpt-DataEntryCells 3 11 6" xfId="2889"/>
    <cellStyle name="ErrRpt-DataEntryCells 3 12" xfId="2890"/>
    <cellStyle name="ErrRpt-DataEntryCells 3 12 2" xfId="2891"/>
    <cellStyle name="ErrRpt-DataEntryCells 3 12 2 2" xfId="2892"/>
    <cellStyle name="ErrRpt-DataEntryCells 3 12 2 3" xfId="2893"/>
    <cellStyle name="ErrRpt-DataEntryCells 3 12 2 4" xfId="2894"/>
    <cellStyle name="ErrRpt-DataEntryCells 3 12 3" xfId="2895"/>
    <cellStyle name="ErrRpt-DataEntryCells 3 12 4" xfId="2896"/>
    <cellStyle name="ErrRpt-DataEntryCells 3 12 5" xfId="2897"/>
    <cellStyle name="ErrRpt-DataEntryCells 3 12 6" xfId="2898"/>
    <cellStyle name="ErrRpt-DataEntryCells 3 13" xfId="2899"/>
    <cellStyle name="ErrRpt-DataEntryCells 3 13 2" xfId="2900"/>
    <cellStyle name="ErrRpt-DataEntryCells 3 13 2 2" xfId="2901"/>
    <cellStyle name="ErrRpt-DataEntryCells 3 13 2 3" xfId="2902"/>
    <cellStyle name="ErrRpt-DataEntryCells 3 13 2 4" xfId="2903"/>
    <cellStyle name="ErrRpt-DataEntryCells 3 13 3" xfId="2904"/>
    <cellStyle name="ErrRpt-DataEntryCells 3 13 4" xfId="2905"/>
    <cellStyle name="ErrRpt-DataEntryCells 3 13 5" xfId="2906"/>
    <cellStyle name="ErrRpt-DataEntryCells 3 13 6" xfId="2907"/>
    <cellStyle name="ErrRpt-DataEntryCells 3 14" xfId="2908"/>
    <cellStyle name="ErrRpt-DataEntryCells 3 14 2" xfId="2909"/>
    <cellStyle name="ErrRpt-DataEntryCells 3 15" xfId="2910"/>
    <cellStyle name="ErrRpt-DataEntryCells 3 16" xfId="2911"/>
    <cellStyle name="ErrRpt-DataEntryCells 3 2" xfId="2912"/>
    <cellStyle name="ErrRpt-DataEntryCells 3 2 2" xfId="2913"/>
    <cellStyle name="ErrRpt-DataEntryCells 3 2 2 2" xfId="2914"/>
    <cellStyle name="ErrRpt-DataEntryCells 3 2 2 3" xfId="2915"/>
    <cellStyle name="ErrRpt-DataEntryCells 3 2 2 4" xfId="2916"/>
    <cellStyle name="ErrRpt-DataEntryCells 3 2 3" xfId="2917"/>
    <cellStyle name="ErrRpt-DataEntryCells 3 2 4" xfId="2918"/>
    <cellStyle name="ErrRpt-DataEntryCells 3 2 5" xfId="2919"/>
    <cellStyle name="ErrRpt-DataEntryCells 3 2 6" xfId="2920"/>
    <cellStyle name="ErrRpt-DataEntryCells 3 3" xfId="2921"/>
    <cellStyle name="ErrRpt-DataEntryCells 3 3 2" xfId="2922"/>
    <cellStyle name="ErrRpt-DataEntryCells 3 3 2 2" xfId="2923"/>
    <cellStyle name="ErrRpt-DataEntryCells 3 3 2 3" xfId="2924"/>
    <cellStyle name="ErrRpt-DataEntryCells 3 3 2 4" xfId="2925"/>
    <cellStyle name="ErrRpt-DataEntryCells 3 3 3" xfId="2926"/>
    <cellStyle name="ErrRpt-DataEntryCells 3 3 4" xfId="2927"/>
    <cellStyle name="ErrRpt-DataEntryCells 3 3 5" xfId="2928"/>
    <cellStyle name="ErrRpt-DataEntryCells 3 3 6" xfId="2929"/>
    <cellStyle name="ErrRpt-DataEntryCells 3 4" xfId="2930"/>
    <cellStyle name="ErrRpt-DataEntryCells 3 4 2" xfId="2931"/>
    <cellStyle name="ErrRpt-DataEntryCells 3 4 2 2" xfId="2932"/>
    <cellStyle name="ErrRpt-DataEntryCells 3 4 2 3" xfId="2933"/>
    <cellStyle name="ErrRpt-DataEntryCells 3 4 2 4" xfId="2934"/>
    <cellStyle name="ErrRpt-DataEntryCells 3 4 3" xfId="2935"/>
    <cellStyle name="ErrRpt-DataEntryCells 3 4 4" xfId="2936"/>
    <cellStyle name="ErrRpt-DataEntryCells 3 4 5" xfId="2937"/>
    <cellStyle name="ErrRpt-DataEntryCells 3 4 6" xfId="2938"/>
    <cellStyle name="ErrRpt-DataEntryCells 3 5" xfId="2939"/>
    <cellStyle name="ErrRpt-DataEntryCells 3 5 2" xfId="2940"/>
    <cellStyle name="ErrRpt-DataEntryCells 3 5 3" xfId="2941"/>
    <cellStyle name="ErrRpt-DataEntryCells 3 5 4" xfId="2942"/>
    <cellStyle name="ErrRpt-DataEntryCells 3 6" xfId="2943"/>
    <cellStyle name="ErrRpt-DataEntryCells 3 6 2" xfId="2944"/>
    <cellStyle name="ErrRpt-DataEntryCells 3 6 2 2" xfId="2945"/>
    <cellStyle name="ErrRpt-DataEntryCells 3 6 2 3" xfId="2946"/>
    <cellStyle name="ErrRpt-DataEntryCells 3 6 2 4" xfId="2947"/>
    <cellStyle name="ErrRpt-DataEntryCells 3 6 3" xfId="2948"/>
    <cellStyle name="ErrRpt-DataEntryCells 3 6 4" xfId="2949"/>
    <cellStyle name="ErrRpt-DataEntryCells 3 6 5" xfId="2950"/>
    <cellStyle name="ErrRpt-DataEntryCells 3 6 6" xfId="2951"/>
    <cellStyle name="ErrRpt-DataEntryCells 3 7" xfId="2952"/>
    <cellStyle name="ErrRpt-DataEntryCells 3 7 2" xfId="2953"/>
    <cellStyle name="ErrRpt-DataEntryCells 3 7 2 2" xfId="2954"/>
    <cellStyle name="ErrRpt-DataEntryCells 3 7 2 3" xfId="2955"/>
    <cellStyle name="ErrRpt-DataEntryCells 3 7 2 4" xfId="2956"/>
    <cellStyle name="ErrRpt-DataEntryCells 3 7 3" xfId="2957"/>
    <cellStyle name="ErrRpt-DataEntryCells 3 7 4" xfId="2958"/>
    <cellStyle name="ErrRpt-DataEntryCells 3 7 5" xfId="2959"/>
    <cellStyle name="ErrRpt-DataEntryCells 3 7 6" xfId="2960"/>
    <cellStyle name="ErrRpt-DataEntryCells 3 8" xfId="2961"/>
    <cellStyle name="ErrRpt-DataEntryCells 3 8 2" xfId="2962"/>
    <cellStyle name="ErrRpt-DataEntryCells 3 8 2 2" xfId="2963"/>
    <cellStyle name="ErrRpt-DataEntryCells 3 8 2 3" xfId="2964"/>
    <cellStyle name="ErrRpt-DataEntryCells 3 8 2 4" xfId="2965"/>
    <cellStyle name="ErrRpt-DataEntryCells 3 8 3" xfId="2966"/>
    <cellStyle name="ErrRpt-DataEntryCells 3 8 4" xfId="2967"/>
    <cellStyle name="ErrRpt-DataEntryCells 3 8 5" xfId="2968"/>
    <cellStyle name="ErrRpt-DataEntryCells 3 8 6" xfId="2969"/>
    <cellStyle name="ErrRpt-DataEntryCells 3 9" xfId="2970"/>
    <cellStyle name="ErrRpt-DataEntryCells 3 9 2" xfId="2971"/>
    <cellStyle name="ErrRpt-DataEntryCells 3 9 2 2" xfId="2972"/>
    <cellStyle name="ErrRpt-DataEntryCells 3 9 2 3" xfId="2973"/>
    <cellStyle name="ErrRpt-DataEntryCells 3 9 2 4" xfId="2974"/>
    <cellStyle name="ErrRpt-DataEntryCells 3 9 3" xfId="2975"/>
    <cellStyle name="ErrRpt-DataEntryCells 3 9 4" xfId="2976"/>
    <cellStyle name="ErrRpt-DataEntryCells 3 9 5" xfId="2977"/>
    <cellStyle name="ErrRpt-DataEntryCells 3 9 6" xfId="2978"/>
    <cellStyle name="ErrRpt-DataEntryCells 4" xfId="2979"/>
    <cellStyle name="ErrRpt-DataEntryCells 4 2" xfId="2980"/>
    <cellStyle name="ErrRpt-DataEntryCells 4 3" xfId="2981"/>
    <cellStyle name="ErrRpt-DataEntryCells 4 4" xfId="2982"/>
    <cellStyle name="ErrRpt-DataEntryCells 5" xfId="2983"/>
    <cellStyle name="ErrRpt-DataEntryCells 6" xfId="2984"/>
    <cellStyle name="ErrRpt-DataEntryCells 6 2" xfId="2985"/>
    <cellStyle name="ErrRpt-DataEntryCells 6 3" xfId="2986"/>
    <cellStyle name="ErrRpt-DataEntryCells 6 4" xfId="2987"/>
    <cellStyle name="ErrRpt-GreyBackground" xfId="307"/>
    <cellStyle name="Explanatory Text" xfId="49386" builtinId="53" customBuiltin="1"/>
    <cellStyle name="Explanatory Text 2" xfId="308"/>
    <cellStyle name="Explanatory Text 2 2" xfId="309"/>
    <cellStyle name="Explanatory Text 2 3" xfId="310"/>
    <cellStyle name="Explanatory Text 3" xfId="311"/>
    <cellStyle name="Explanatory Text 4" xfId="312"/>
    <cellStyle name="Fixed" xfId="313"/>
    <cellStyle name="fliesstext" xfId="314"/>
    <cellStyle name="formula" xfId="315"/>
    <cellStyle name="formula 2" xfId="2988"/>
    <cellStyle name="formula 2 2" xfId="2989"/>
    <cellStyle name="formula 2 3" xfId="2990"/>
    <cellStyle name="formula 2 3 2" xfId="2991"/>
    <cellStyle name="formula 2 3 2 2" xfId="2992"/>
    <cellStyle name="formula 2 3 2 3" xfId="2993"/>
    <cellStyle name="formula 2 3 2 4" xfId="2994"/>
    <cellStyle name="formula 2 3 3" xfId="2995"/>
    <cellStyle name="formula 2 3 4" xfId="2996"/>
    <cellStyle name="formula 2 3 5" xfId="2997"/>
    <cellStyle name="formula 2 3 6" xfId="2998"/>
    <cellStyle name="formula 2 4" xfId="2999"/>
    <cellStyle name="formula 2 4 2" xfId="3000"/>
    <cellStyle name="formula 2 4 2 2" xfId="3001"/>
    <cellStyle name="formula 2 4 2 3" xfId="3002"/>
    <cellStyle name="formula 2 4 2 4" xfId="3003"/>
    <cellStyle name="formula 2 4 3" xfId="3004"/>
    <cellStyle name="formula 2 4 4" xfId="3005"/>
    <cellStyle name="formula 2 4 5" xfId="3006"/>
    <cellStyle name="formula 2 4 6" xfId="3007"/>
    <cellStyle name="formula 2 5" xfId="3008"/>
    <cellStyle name="formula 2 5 2" xfId="3009"/>
    <cellStyle name="formula 2 5 2 2" xfId="3010"/>
    <cellStyle name="formula 2 5 2 3" xfId="3011"/>
    <cellStyle name="formula 2 5 2 4" xfId="3012"/>
    <cellStyle name="formula 2 5 3" xfId="3013"/>
    <cellStyle name="formula 2 5 4" xfId="3014"/>
    <cellStyle name="formula 2 5 5" xfId="3015"/>
    <cellStyle name="formula 2 5 6" xfId="3016"/>
    <cellStyle name="formula 2 6" xfId="3017"/>
    <cellStyle name="formula 2 6 2" xfId="3018"/>
    <cellStyle name="formula 3" xfId="3019"/>
    <cellStyle name="formula 3 10" xfId="3020"/>
    <cellStyle name="formula 3 10 2" xfId="3021"/>
    <cellStyle name="formula 3 10 2 2" xfId="3022"/>
    <cellStyle name="formula 3 10 2 3" xfId="3023"/>
    <cellStyle name="formula 3 10 2 4" xfId="3024"/>
    <cellStyle name="formula 3 10 3" xfId="3025"/>
    <cellStyle name="formula 3 10 4" xfId="3026"/>
    <cellStyle name="formula 3 10 5" xfId="3027"/>
    <cellStyle name="formula 3 10 6" xfId="3028"/>
    <cellStyle name="formula 3 11" xfId="3029"/>
    <cellStyle name="formula 3 11 2" xfId="3030"/>
    <cellStyle name="formula 3 11 2 2" xfId="3031"/>
    <cellStyle name="formula 3 11 2 3" xfId="3032"/>
    <cellStyle name="formula 3 11 2 4" xfId="3033"/>
    <cellStyle name="formula 3 11 3" xfId="3034"/>
    <cellStyle name="formula 3 11 4" xfId="3035"/>
    <cellStyle name="formula 3 11 5" xfId="3036"/>
    <cellStyle name="formula 3 11 6" xfId="3037"/>
    <cellStyle name="formula 3 12" xfId="3038"/>
    <cellStyle name="formula 3 12 2" xfId="3039"/>
    <cellStyle name="formula 3 12 2 2" xfId="3040"/>
    <cellStyle name="formula 3 12 2 3" xfId="3041"/>
    <cellStyle name="formula 3 12 2 4" xfId="3042"/>
    <cellStyle name="formula 3 12 3" xfId="3043"/>
    <cellStyle name="formula 3 12 4" xfId="3044"/>
    <cellStyle name="formula 3 12 5" xfId="3045"/>
    <cellStyle name="formula 3 12 6" xfId="3046"/>
    <cellStyle name="formula 3 13" xfId="3047"/>
    <cellStyle name="formula 3 13 2" xfId="3048"/>
    <cellStyle name="formula 3 13 2 2" xfId="3049"/>
    <cellStyle name="formula 3 13 2 3" xfId="3050"/>
    <cellStyle name="formula 3 13 2 4" xfId="3051"/>
    <cellStyle name="formula 3 13 3" xfId="3052"/>
    <cellStyle name="formula 3 13 4" xfId="3053"/>
    <cellStyle name="formula 3 13 5" xfId="3054"/>
    <cellStyle name="formula 3 13 6" xfId="3055"/>
    <cellStyle name="formula 3 14" xfId="3056"/>
    <cellStyle name="formula 3 14 2" xfId="3057"/>
    <cellStyle name="formula 3 15" xfId="3058"/>
    <cellStyle name="formula 3 16" xfId="3059"/>
    <cellStyle name="formula 3 2" xfId="3060"/>
    <cellStyle name="formula 3 2 2" xfId="3061"/>
    <cellStyle name="formula 3 2 2 2" xfId="3062"/>
    <cellStyle name="formula 3 2 2 3" xfId="3063"/>
    <cellStyle name="formula 3 2 2 4" xfId="3064"/>
    <cellStyle name="formula 3 2 3" xfId="3065"/>
    <cellStyle name="formula 3 2 4" xfId="3066"/>
    <cellStyle name="formula 3 2 5" xfId="3067"/>
    <cellStyle name="formula 3 2 6" xfId="3068"/>
    <cellStyle name="formula 3 3" xfId="3069"/>
    <cellStyle name="formula 3 3 2" xfId="3070"/>
    <cellStyle name="formula 3 3 2 2" xfId="3071"/>
    <cellStyle name="formula 3 3 2 3" xfId="3072"/>
    <cellStyle name="formula 3 3 2 4" xfId="3073"/>
    <cellStyle name="formula 3 3 3" xfId="3074"/>
    <cellStyle name="formula 3 3 4" xfId="3075"/>
    <cellStyle name="formula 3 3 5" xfId="3076"/>
    <cellStyle name="formula 3 3 6" xfId="3077"/>
    <cellStyle name="formula 3 4" xfId="3078"/>
    <cellStyle name="formula 3 4 2" xfId="3079"/>
    <cellStyle name="formula 3 4 2 2" xfId="3080"/>
    <cellStyle name="formula 3 4 2 3" xfId="3081"/>
    <cellStyle name="formula 3 4 2 4" xfId="3082"/>
    <cellStyle name="formula 3 4 3" xfId="3083"/>
    <cellStyle name="formula 3 4 4" xfId="3084"/>
    <cellStyle name="formula 3 4 5" xfId="3085"/>
    <cellStyle name="formula 3 4 6" xfId="3086"/>
    <cellStyle name="formula 3 5" xfId="3087"/>
    <cellStyle name="formula 3 5 2" xfId="3088"/>
    <cellStyle name="formula 3 5 3" xfId="3089"/>
    <cellStyle name="formula 3 5 4" xfId="3090"/>
    <cellStyle name="formula 3 6" xfId="3091"/>
    <cellStyle name="formula 3 6 2" xfId="3092"/>
    <cellStyle name="formula 3 6 2 2" xfId="3093"/>
    <cellStyle name="formula 3 6 2 3" xfId="3094"/>
    <cellStyle name="formula 3 6 2 4" xfId="3095"/>
    <cellStyle name="formula 3 6 3" xfId="3096"/>
    <cellStyle name="formula 3 6 4" xfId="3097"/>
    <cellStyle name="formula 3 6 5" xfId="3098"/>
    <cellStyle name="formula 3 6 6" xfId="3099"/>
    <cellStyle name="formula 3 7" xfId="3100"/>
    <cellStyle name="formula 3 7 2" xfId="3101"/>
    <cellStyle name="formula 3 7 2 2" xfId="3102"/>
    <cellStyle name="formula 3 7 2 3" xfId="3103"/>
    <cellStyle name="formula 3 7 2 4" xfId="3104"/>
    <cellStyle name="formula 3 7 3" xfId="3105"/>
    <cellStyle name="formula 3 7 4" xfId="3106"/>
    <cellStyle name="formula 3 7 5" xfId="3107"/>
    <cellStyle name="formula 3 7 6" xfId="3108"/>
    <cellStyle name="formula 3 8" xfId="3109"/>
    <cellStyle name="formula 3 8 2" xfId="3110"/>
    <cellStyle name="formula 3 8 2 2" xfId="3111"/>
    <cellStyle name="formula 3 8 2 3" xfId="3112"/>
    <cellStyle name="formula 3 8 2 4" xfId="3113"/>
    <cellStyle name="formula 3 8 3" xfId="3114"/>
    <cellStyle name="formula 3 8 4" xfId="3115"/>
    <cellStyle name="formula 3 8 5" xfId="3116"/>
    <cellStyle name="formula 3 8 6" xfId="3117"/>
    <cellStyle name="formula 3 9" xfId="3118"/>
    <cellStyle name="formula 3 9 2" xfId="3119"/>
    <cellStyle name="formula 3 9 2 2" xfId="3120"/>
    <cellStyle name="formula 3 9 2 3" xfId="3121"/>
    <cellStyle name="formula 3 9 2 4" xfId="3122"/>
    <cellStyle name="formula 3 9 3" xfId="3123"/>
    <cellStyle name="formula 3 9 4" xfId="3124"/>
    <cellStyle name="formula 3 9 5" xfId="3125"/>
    <cellStyle name="formula 3 9 6" xfId="3126"/>
    <cellStyle name="formula 4" xfId="3127"/>
    <cellStyle name="formula 4 2" xfId="3128"/>
    <cellStyle name="formula 4 3" xfId="3129"/>
    <cellStyle name="formula 4 4" xfId="3130"/>
    <cellStyle name="formula 5" xfId="3131"/>
    <cellStyle name="formula 6" xfId="3132"/>
    <cellStyle name="formula 6 2" xfId="3133"/>
    <cellStyle name="formula 6 3" xfId="3134"/>
    <cellStyle name="formula 6 4" xfId="3135"/>
    <cellStyle name="fussnote_lauftext" xfId="316"/>
    <cellStyle name="gap" xfId="317"/>
    <cellStyle name="gap 2" xfId="318"/>
    <cellStyle name="gap 2 2" xfId="319"/>
    <cellStyle name="gap 2 2 2" xfId="320"/>
    <cellStyle name="gap 2 2 2 2" xfId="321"/>
    <cellStyle name="gap 2 3" xfId="322"/>
    <cellStyle name="Good" xfId="49376" builtinId="26" customBuiltin="1"/>
    <cellStyle name="Good 2" xfId="323"/>
    <cellStyle name="Good 2 2" xfId="324"/>
    <cellStyle name="Good 2 3" xfId="325"/>
    <cellStyle name="Good 3" xfId="326"/>
    <cellStyle name="Good 4" xfId="327"/>
    <cellStyle name="Grey" xfId="328"/>
    <cellStyle name="GreyBackground" xfId="329"/>
    <cellStyle name="header" xfId="330"/>
    <cellStyle name="Header1" xfId="331"/>
    <cellStyle name="Header2" xfId="332"/>
    <cellStyle name="Header2 10" xfId="3136"/>
    <cellStyle name="Header2 10 2" xfId="3137"/>
    <cellStyle name="Header2 10 2 2" xfId="3138"/>
    <cellStyle name="Header2 10 2 3" xfId="3139"/>
    <cellStyle name="Header2 10 2 4" xfId="3140"/>
    <cellStyle name="Header2 10 3" xfId="3141"/>
    <cellStyle name="Header2 10 4" xfId="3142"/>
    <cellStyle name="Header2 10 5" xfId="3143"/>
    <cellStyle name="Header2 10 6" xfId="3144"/>
    <cellStyle name="Header2 11" xfId="3145"/>
    <cellStyle name="Header2 11 2" xfId="3146"/>
    <cellStyle name="Header2 11 2 2" xfId="3147"/>
    <cellStyle name="Header2 11 2 3" xfId="3148"/>
    <cellStyle name="Header2 11 2 4" xfId="3149"/>
    <cellStyle name="Header2 11 3" xfId="3150"/>
    <cellStyle name="Header2 11 4" xfId="3151"/>
    <cellStyle name="Header2 11 5" xfId="3152"/>
    <cellStyle name="Header2 11 6" xfId="3153"/>
    <cellStyle name="Header2 12" xfId="3154"/>
    <cellStyle name="Header2 12 2" xfId="3155"/>
    <cellStyle name="Header2 12 2 2" xfId="3156"/>
    <cellStyle name="Header2 12 2 3" xfId="3157"/>
    <cellStyle name="Header2 12 2 4" xfId="3158"/>
    <cellStyle name="Header2 12 3" xfId="3159"/>
    <cellStyle name="Header2 12 4" xfId="3160"/>
    <cellStyle name="Header2 12 5" xfId="3161"/>
    <cellStyle name="Header2 12 6" xfId="3162"/>
    <cellStyle name="Header2 13" xfId="3163"/>
    <cellStyle name="Header2 13 2" xfId="3164"/>
    <cellStyle name="Header2 13 2 2" xfId="3165"/>
    <cellStyle name="Header2 13 2 3" xfId="3166"/>
    <cellStyle name="Header2 13 2 4" xfId="3167"/>
    <cellStyle name="Header2 13 3" xfId="3168"/>
    <cellStyle name="Header2 13 4" xfId="3169"/>
    <cellStyle name="Header2 13 5" xfId="3170"/>
    <cellStyle name="Header2 13 6" xfId="3171"/>
    <cellStyle name="Header2 14" xfId="3172"/>
    <cellStyle name="Header2 14 2" xfId="3173"/>
    <cellStyle name="Header2 14 3" xfId="3174"/>
    <cellStyle name="Header2 14 4" xfId="3175"/>
    <cellStyle name="Header2 15" xfId="3176"/>
    <cellStyle name="Header2 16" xfId="3177"/>
    <cellStyle name="Header2 17" xfId="3178"/>
    <cellStyle name="Header2 18" xfId="3179"/>
    <cellStyle name="Header2 19" xfId="3180"/>
    <cellStyle name="Header2 2" xfId="3181"/>
    <cellStyle name="Header2 2 10" xfId="3182"/>
    <cellStyle name="Header2 2 10 2" xfId="3183"/>
    <cellStyle name="Header2 2 10 2 2" xfId="3184"/>
    <cellStyle name="Header2 2 10 2 3" xfId="3185"/>
    <cellStyle name="Header2 2 10 2 4" xfId="3186"/>
    <cellStyle name="Header2 2 10 3" xfId="3187"/>
    <cellStyle name="Header2 2 10 4" xfId="3188"/>
    <cellStyle name="Header2 2 10 5" xfId="3189"/>
    <cellStyle name="Header2 2 10 6" xfId="3190"/>
    <cellStyle name="Header2 2 11" xfId="3191"/>
    <cellStyle name="Header2 2 11 2" xfId="3192"/>
    <cellStyle name="Header2 2 11 2 2" xfId="3193"/>
    <cellStyle name="Header2 2 11 2 3" xfId="3194"/>
    <cellStyle name="Header2 2 11 2 4" xfId="3195"/>
    <cellStyle name="Header2 2 11 3" xfId="3196"/>
    <cellStyle name="Header2 2 11 4" xfId="3197"/>
    <cellStyle name="Header2 2 11 5" xfId="3198"/>
    <cellStyle name="Header2 2 11 6" xfId="3199"/>
    <cellStyle name="Header2 2 12" xfId="3200"/>
    <cellStyle name="Header2 2 12 2" xfId="3201"/>
    <cellStyle name="Header2 2 12 2 2" xfId="3202"/>
    <cellStyle name="Header2 2 12 2 3" xfId="3203"/>
    <cellStyle name="Header2 2 12 2 4" xfId="3204"/>
    <cellStyle name="Header2 2 12 3" xfId="3205"/>
    <cellStyle name="Header2 2 12 4" xfId="3206"/>
    <cellStyle name="Header2 2 12 5" xfId="3207"/>
    <cellStyle name="Header2 2 12 6" xfId="3208"/>
    <cellStyle name="Header2 2 13" xfId="3209"/>
    <cellStyle name="Header2 2 13 2" xfId="3210"/>
    <cellStyle name="Header2 2 13 2 2" xfId="3211"/>
    <cellStyle name="Header2 2 13 2 3" xfId="3212"/>
    <cellStyle name="Header2 2 13 2 4" xfId="3213"/>
    <cellStyle name="Header2 2 13 3" xfId="3214"/>
    <cellStyle name="Header2 2 13 4" xfId="3215"/>
    <cellStyle name="Header2 2 13 5" xfId="3216"/>
    <cellStyle name="Header2 2 13 6" xfId="3217"/>
    <cellStyle name="Header2 2 14" xfId="3218"/>
    <cellStyle name="Header2 2 14 2" xfId="3219"/>
    <cellStyle name="Header2 2 14 2 2" xfId="3220"/>
    <cellStyle name="Header2 2 14 2 3" xfId="3221"/>
    <cellStyle name="Header2 2 14 2 4" xfId="3222"/>
    <cellStyle name="Header2 2 14 3" xfId="3223"/>
    <cellStyle name="Header2 2 14 4" xfId="3224"/>
    <cellStyle name="Header2 2 14 5" xfId="3225"/>
    <cellStyle name="Header2 2 14 6" xfId="3226"/>
    <cellStyle name="Header2 2 15" xfId="3227"/>
    <cellStyle name="Header2 2 15 2" xfId="3228"/>
    <cellStyle name="Header2 2 15 2 2" xfId="3229"/>
    <cellStyle name="Header2 2 15 2 3" xfId="3230"/>
    <cellStyle name="Header2 2 15 2 4" xfId="3231"/>
    <cellStyle name="Header2 2 15 3" xfId="3232"/>
    <cellStyle name="Header2 2 15 4" xfId="3233"/>
    <cellStyle name="Header2 2 15 5" xfId="3234"/>
    <cellStyle name="Header2 2 15 6" xfId="3235"/>
    <cellStyle name="Header2 2 16" xfId="3236"/>
    <cellStyle name="Header2 2 16 2" xfId="3237"/>
    <cellStyle name="Header2 2 16 2 2" xfId="3238"/>
    <cellStyle name="Header2 2 16 2 3" xfId="3239"/>
    <cellStyle name="Header2 2 16 2 4" xfId="3240"/>
    <cellStyle name="Header2 2 16 3" xfId="3241"/>
    <cellStyle name="Header2 2 16 4" xfId="3242"/>
    <cellStyle name="Header2 2 16 5" xfId="3243"/>
    <cellStyle name="Header2 2 16 6" xfId="3244"/>
    <cellStyle name="Header2 2 17" xfId="3245"/>
    <cellStyle name="Header2 2 17 2" xfId="3246"/>
    <cellStyle name="Header2 2 17 3" xfId="3247"/>
    <cellStyle name="Header2 2 17 4" xfId="3248"/>
    <cellStyle name="Header2 2 18" xfId="3249"/>
    <cellStyle name="Header2 2 19" xfId="3250"/>
    <cellStyle name="Header2 2 2" xfId="3251"/>
    <cellStyle name="Header2 2 2 2" xfId="3252"/>
    <cellStyle name="Header2 2 2 2 2" xfId="3253"/>
    <cellStyle name="Header2 2 2 2 3" xfId="3254"/>
    <cellStyle name="Header2 2 2 2 4" xfId="3255"/>
    <cellStyle name="Header2 2 2 3" xfId="3256"/>
    <cellStyle name="Header2 2 2 4" xfId="3257"/>
    <cellStyle name="Header2 2 2 5" xfId="3258"/>
    <cellStyle name="Header2 2 2 6" xfId="3259"/>
    <cellStyle name="Header2 2 3" xfId="3260"/>
    <cellStyle name="Header2 2 3 2" xfId="3261"/>
    <cellStyle name="Header2 2 3 2 2" xfId="3262"/>
    <cellStyle name="Header2 2 3 2 3" xfId="3263"/>
    <cellStyle name="Header2 2 3 2 4" xfId="3264"/>
    <cellStyle name="Header2 2 3 3" xfId="3265"/>
    <cellStyle name="Header2 2 3 4" xfId="3266"/>
    <cellStyle name="Header2 2 3 5" xfId="3267"/>
    <cellStyle name="Header2 2 3 6" xfId="3268"/>
    <cellStyle name="Header2 2 4" xfId="3269"/>
    <cellStyle name="Header2 2 4 2" xfId="3270"/>
    <cellStyle name="Header2 2 4 2 2" xfId="3271"/>
    <cellStyle name="Header2 2 4 2 3" xfId="3272"/>
    <cellStyle name="Header2 2 4 2 4" xfId="3273"/>
    <cellStyle name="Header2 2 4 3" xfId="3274"/>
    <cellStyle name="Header2 2 4 4" xfId="3275"/>
    <cellStyle name="Header2 2 4 5" xfId="3276"/>
    <cellStyle name="Header2 2 4 6" xfId="3277"/>
    <cellStyle name="Header2 2 5" xfId="3278"/>
    <cellStyle name="Header2 2 5 2" xfId="3279"/>
    <cellStyle name="Header2 2 5 2 2" xfId="3280"/>
    <cellStyle name="Header2 2 5 2 3" xfId="3281"/>
    <cellStyle name="Header2 2 5 2 4" xfId="3282"/>
    <cellStyle name="Header2 2 5 3" xfId="3283"/>
    <cellStyle name="Header2 2 5 4" xfId="3284"/>
    <cellStyle name="Header2 2 5 5" xfId="3285"/>
    <cellStyle name="Header2 2 5 6" xfId="3286"/>
    <cellStyle name="Header2 2 6" xfId="3287"/>
    <cellStyle name="Header2 2 6 2" xfId="3288"/>
    <cellStyle name="Header2 2 6 2 2" xfId="3289"/>
    <cellStyle name="Header2 2 6 2 3" xfId="3290"/>
    <cellStyle name="Header2 2 6 2 4" xfId="3291"/>
    <cellStyle name="Header2 2 6 3" xfId="3292"/>
    <cellStyle name="Header2 2 6 4" xfId="3293"/>
    <cellStyle name="Header2 2 6 5" xfId="3294"/>
    <cellStyle name="Header2 2 6 6" xfId="3295"/>
    <cellStyle name="Header2 2 7" xfId="3296"/>
    <cellStyle name="Header2 2 7 2" xfId="3297"/>
    <cellStyle name="Header2 2 7 2 2" xfId="3298"/>
    <cellStyle name="Header2 2 7 2 3" xfId="3299"/>
    <cellStyle name="Header2 2 7 2 4" xfId="3300"/>
    <cellStyle name="Header2 2 7 3" xfId="3301"/>
    <cellStyle name="Header2 2 7 4" xfId="3302"/>
    <cellStyle name="Header2 2 7 5" xfId="3303"/>
    <cellStyle name="Header2 2 7 6" xfId="3304"/>
    <cellStyle name="Header2 2 8" xfId="3305"/>
    <cellStyle name="Header2 2 8 2" xfId="3306"/>
    <cellStyle name="Header2 2 8 2 2" xfId="3307"/>
    <cellStyle name="Header2 2 8 2 3" xfId="3308"/>
    <cellStyle name="Header2 2 8 2 4" xfId="3309"/>
    <cellStyle name="Header2 2 8 3" xfId="3310"/>
    <cellStyle name="Header2 2 8 4" xfId="3311"/>
    <cellStyle name="Header2 2 8 5" xfId="3312"/>
    <cellStyle name="Header2 2 8 6" xfId="3313"/>
    <cellStyle name="Header2 2 9" xfId="3314"/>
    <cellStyle name="Header2 2 9 2" xfId="3315"/>
    <cellStyle name="Header2 2 9 2 2" xfId="3316"/>
    <cellStyle name="Header2 2 9 2 3" xfId="3317"/>
    <cellStyle name="Header2 2 9 2 4" xfId="3318"/>
    <cellStyle name="Header2 2 9 3" xfId="3319"/>
    <cellStyle name="Header2 2 9 4" xfId="3320"/>
    <cellStyle name="Header2 2 9 5" xfId="3321"/>
    <cellStyle name="Header2 2 9 6" xfId="3322"/>
    <cellStyle name="Header2 3" xfId="3323"/>
    <cellStyle name="Header2 3 10" xfId="3324"/>
    <cellStyle name="Header2 3 10 2" xfId="3325"/>
    <cellStyle name="Header2 3 10 2 2" xfId="3326"/>
    <cellStyle name="Header2 3 10 2 3" xfId="3327"/>
    <cellStyle name="Header2 3 10 2 4" xfId="3328"/>
    <cellStyle name="Header2 3 10 3" xfId="3329"/>
    <cellStyle name="Header2 3 10 4" xfId="3330"/>
    <cellStyle name="Header2 3 10 5" xfId="3331"/>
    <cellStyle name="Header2 3 10 6" xfId="3332"/>
    <cellStyle name="Header2 3 11" xfId="3333"/>
    <cellStyle name="Header2 3 11 2" xfId="3334"/>
    <cellStyle name="Header2 3 11 2 2" xfId="3335"/>
    <cellStyle name="Header2 3 11 2 3" xfId="3336"/>
    <cellStyle name="Header2 3 11 2 4" xfId="3337"/>
    <cellStyle name="Header2 3 11 3" xfId="3338"/>
    <cellStyle name="Header2 3 11 4" xfId="3339"/>
    <cellStyle name="Header2 3 11 5" xfId="3340"/>
    <cellStyle name="Header2 3 11 6" xfId="3341"/>
    <cellStyle name="Header2 3 12" xfId="3342"/>
    <cellStyle name="Header2 3 12 2" xfId="3343"/>
    <cellStyle name="Header2 3 12 2 2" xfId="3344"/>
    <cellStyle name="Header2 3 12 2 3" xfId="3345"/>
    <cellStyle name="Header2 3 12 2 4" xfId="3346"/>
    <cellStyle name="Header2 3 12 3" xfId="3347"/>
    <cellStyle name="Header2 3 12 4" xfId="3348"/>
    <cellStyle name="Header2 3 12 5" xfId="3349"/>
    <cellStyle name="Header2 3 12 6" xfId="3350"/>
    <cellStyle name="Header2 3 13" xfId="3351"/>
    <cellStyle name="Header2 3 13 2" xfId="3352"/>
    <cellStyle name="Header2 3 13 2 2" xfId="3353"/>
    <cellStyle name="Header2 3 13 2 3" xfId="3354"/>
    <cellStyle name="Header2 3 13 2 4" xfId="3355"/>
    <cellStyle name="Header2 3 13 3" xfId="3356"/>
    <cellStyle name="Header2 3 13 4" xfId="3357"/>
    <cellStyle name="Header2 3 13 5" xfId="3358"/>
    <cellStyle name="Header2 3 13 6" xfId="3359"/>
    <cellStyle name="Header2 3 14" xfId="3360"/>
    <cellStyle name="Header2 3 14 2" xfId="3361"/>
    <cellStyle name="Header2 3 14 3" xfId="3362"/>
    <cellStyle name="Header2 3 14 4" xfId="3363"/>
    <cellStyle name="Header2 3 15" xfId="3364"/>
    <cellStyle name="Header2 3 2" xfId="3365"/>
    <cellStyle name="Header2 3 2 2" xfId="3366"/>
    <cellStyle name="Header2 3 2 2 2" xfId="3367"/>
    <cellStyle name="Header2 3 2 2 3" xfId="3368"/>
    <cellStyle name="Header2 3 2 2 4" xfId="3369"/>
    <cellStyle name="Header2 3 2 3" xfId="3370"/>
    <cellStyle name="Header2 3 2 4" xfId="3371"/>
    <cellStyle name="Header2 3 2 5" xfId="3372"/>
    <cellStyle name="Header2 3 2 6" xfId="3373"/>
    <cellStyle name="Header2 3 3" xfId="3374"/>
    <cellStyle name="Header2 3 3 2" xfId="3375"/>
    <cellStyle name="Header2 3 3 2 2" xfId="3376"/>
    <cellStyle name="Header2 3 3 2 3" xfId="3377"/>
    <cellStyle name="Header2 3 3 2 4" xfId="3378"/>
    <cellStyle name="Header2 3 3 3" xfId="3379"/>
    <cellStyle name="Header2 3 3 4" xfId="3380"/>
    <cellStyle name="Header2 3 3 5" xfId="3381"/>
    <cellStyle name="Header2 3 3 6" xfId="3382"/>
    <cellStyle name="Header2 3 4" xfId="3383"/>
    <cellStyle name="Header2 3 4 2" xfId="3384"/>
    <cellStyle name="Header2 3 4 2 2" xfId="3385"/>
    <cellStyle name="Header2 3 4 2 3" xfId="3386"/>
    <cellStyle name="Header2 3 4 2 4" xfId="3387"/>
    <cellStyle name="Header2 3 4 3" xfId="3388"/>
    <cellStyle name="Header2 3 4 4" xfId="3389"/>
    <cellStyle name="Header2 3 4 5" xfId="3390"/>
    <cellStyle name="Header2 3 4 6" xfId="3391"/>
    <cellStyle name="Header2 3 5" xfId="3392"/>
    <cellStyle name="Header2 3 5 2" xfId="3393"/>
    <cellStyle name="Header2 3 5 2 2" xfId="3394"/>
    <cellStyle name="Header2 3 5 2 3" xfId="3395"/>
    <cellStyle name="Header2 3 5 2 4" xfId="3396"/>
    <cellStyle name="Header2 3 5 3" xfId="3397"/>
    <cellStyle name="Header2 3 5 4" xfId="3398"/>
    <cellStyle name="Header2 3 5 5" xfId="3399"/>
    <cellStyle name="Header2 3 5 6" xfId="3400"/>
    <cellStyle name="Header2 3 6" xfId="3401"/>
    <cellStyle name="Header2 3 6 2" xfId="3402"/>
    <cellStyle name="Header2 3 6 2 2" xfId="3403"/>
    <cellStyle name="Header2 3 6 2 3" xfId="3404"/>
    <cellStyle name="Header2 3 6 2 4" xfId="3405"/>
    <cellStyle name="Header2 3 6 3" xfId="3406"/>
    <cellStyle name="Header2 3 6 4" xfId="3407"/>
    <cellStyle name="Header2 3 6 5" xfId="3408"/>
    <cellStyle name="Header2 3 6 6" xfId="3409"/>
    <cellStyle name="Header2 3 7" xfId="3410"/>
    <cellStyle name="Header2 3 7 2" xfId="3411"/>
    <cellStyle name="Header2 3 7 2 2" xfId="3412"/>
    <cellStyle name="Header2 3 7 2 3" xfId="3413"/>
    <cellStyle name="Header2 3 7 2 4" xfId="3414"/>
    <cellStyle name="Header2 3 7 3" xfId="3415"/>
    <cellStyle name="Header2 3 7 4" xfId="3416"/>
    <cellStyle name="Header2 3 7 5" xfId="3417"/>
    <cellStyle name="Header2 3 7 6" xfId="3418"/>
    <cellStyle name="Header2 3 8" xfId="3419"/>
    <cellStyle name="Header2 3 8 2" xfId="3420"/>
    <cellStyle name="Header2 3 8 2 2" xfId="3421"/>
    <cellStyle name="Header2 3 8 2 3" xfId="3422"/>
    <cellStyle name="Header2 3 8 2 4" xfId="3423"/>
    <cellStyle name="Header2 3 8 3" xfId="3424"/>
    <cellStyle name="Header2 3 8 4" xfId="3425"/>
    <cellStyle name="Header2 3 8 5" xfId="3426"/>
    <cellStyle name="Header2 3 8 6" xfId="3427"/>
    <cellStyle name="Header2 3 9" xfId="3428"/>
    <cellStyle name="Header2 3 9 2" xfId="3429"/>
    <cellStyle name="Header2 3 9 2 2" xfId="3430"/>
    <cellStyle name="Header2 3 9 2 3" xfId="3431"/>
    <cellStyle name="Header2 3 9 2 4" xfId="3432"/>
    <cellStyle name="Header2 3 9 3" xfId="3433"/>
    <cellStyle name="Header2 3 9 4" xfId="3434"/>
    <cellStyle name="Header2 3 9 5" xfId="3435"/>
    <cellStyle name="Header2 3 9 6" xfId="3436"/>
    <cellStyle name="Header2 4" xfId="3437"/>
    <cellStyle name="Header2 4 2" xfId="3438"/>
    <cellStyle name="Header2 4 2 2" xfId="3439"/>
    <cellStyle name="Header2 4 2 3" xfId="3440"/>
    <cellStyle name="Header2 4 2 4" xfId="3441"/>
    <cellStyle name="Header2 4 3" xfId="3442"/>
    <cellStyle name="Header2 4 4" xfId="3443"/>
    <cellStyle name="Header2 4 5" xfId="3444"/>
    <cellStyle name="Header2 4 6" xfId="3445"/>
    <cellStyle name="Header2 5" xfId="3446"/>
    <cellStyle name="Header2 5 2" xfId="3447"/>
    <cellStyle name="Header2 5 2 2" xfId="3448"/>
    <cellStyle name="Header2 5 2 3" xfId="3449"/>
    <cellStyle name="Header2 5 2 4" xfId="3450"/>
    <cellStyle name="Header2 5 3" xfId="3451"/>
    <cellStyle name="Header2 5 4" xfId="3452"/>
    <cellStyle name="Header2 5 5" xfId="3453"/>
    <cellStyle name="Header2 5 6" xfId="3454"/>
    <cellStyle name="Header2 6" xfId="3455"/>
    <cellStyle name="Header2 6 2" xfId="3456"/>
    <cellStyle name="Header2 6 2 2" xfId="3457"/>
    <cellStyle name="Header2 6 2 3" xfId="3458"/>
    <cellStyle name="Header2 6 2 4" xfId="3459"/>
    <cellStyle name="Header2 6 3" xfId="3460"/>
    <cellStyle name="Header2 6 4" xfId="3461"/>
    <cellStyle name="Header2 6 5" xfId="3462"/>
    <cellStyle name="Header2 6 6" xfId="3463"/>
    <cellStyle name="Header2 7" xfId="3464"/>
    <cellStyle name="Header2 7 2" xfId="3465"/>
    <cellStyle name="Header2 7 2 2" xfId="3466"/>
    <cellStyle name="Header2 7 2 3" xfId="3467"/>
    <cellStyle name="Header2 7 2 4" xfId="3468"/>
    <cellStyle name="Header2 7 3" xfId="3469"/>
    <cellStyle name="Header2 7 4" xfId="3470"/>
    <cellStyle name="Header2 7 5" xfId="3471"/>
    <cellStyle name="Header2 7 6" xfId="3472"/>
    <cellStyle name="Header2 8" xfId="3473"/>
    <cellStyle name="Header2 8 2" xfId="3474"/>
    <cellStyle name="Header2 8 2 2" xfId="3475"/>
    <cellStyle name="Header2 8 2 3" xfId="3476"/>
    <cellStyle name="Header2 8 2 4" xfId="3477"/>
    <cellStyle name="Header2 8 3" xfId="3478"/>
    <cellStyle name="Header2 8 4" xfId="3479"/>
    <cellStyle name="Header2 8 5" xfId="3480"/>
    <cellStyle name="Header2 8 6" xfId="3481"/>
    <cellStyle name="Header2 9" xfId="3482"/>
    <cellStyle name="Header2 9 2" xfId="3483"/>
    <cellStyle name="Header2 9 2 2" xfId="3484"/>
    <cellStyle name="Header2 9 2 3" xfId="3485"/>
    <cellStyle name="Header2 9 2 4" xfId="3486"/>
    <cellStyle name="Header2 9 3" xfId="3487"/>
    <cellStyle name="Header2 9 4" xfId="3488"/>
    <cellStyle name="Header2 9 5" xfId="3489"/>
    <cellStyle name="Header2 9 6" xfId="3490"/>
    <cellStyle name="Heading 1" xfId="49372" builtinId="16" customBuiltin="1"/>
    <cellStyle name="Heading 1 2" xfId="333"/>
    <cellStyle name="Heading 1 2 2" xfId="334"/>
    <cellStyle name="Heading 1 2 3" xfId="335"/>
    <cellStyle name="Heading 1 3" xfId="336"/>
    <cellStyle name="Heading 1 4" xfId="337"/>
    <cellStyle name="Heading 2" xfId="49373" builtinId="17" customBuiltin="1"/>
    <cellStyle name="Heading 2 2" xfId="338"/>
    <cellStyle name="Heading 2 2 2" xfId="339"/>
    <cellStyle name="Heading 2 2 3" xfId="340"/>
    <cellStyle name="Heading 2 3" xfId="341"/>
    <cellStyle name="Heading 2 4" xfId="342"/>
    <cellStyle name="Heading 3" xfId="49374" builtinId="18" customBuiltin="1"/>
    <cellStyle name="Heading 3 2" xfId="343"/>
    <cellStyle name="Heading 3 2 2" xfId="344"/>
    <cellStyle name="Heading 3 2 3" xfId="345"/>
    <cellStyle name="Heading 3 3" xfId="346"/>
    <cellStyle name="Heading 3 4" xfId="347"/>
    <cellStyle name="Heading 4" xfId="49375" builtinId="19" customBuiltin="1"/>
    <cellStyle name="Heading 4 2" xfId="348"/>
    <cellStyle name="Heading 4 2 2" xfId="349"/>
    <cellStyle name="Heading 4 2 3" xfId="350"/>
    <cellStyle name="Heading 4 3" xfId="351"/>
    <cellStyle name="Heading 4 4" xfId="352"/>
    <cellStyle name="Heading1" xfId="353"/>
    <cellStyle name="Heading2" xfId="354"/>
    <cellStyle name="Hipervínculo" xfId="355"/>
    <cellStyle name="Hipervínculo visitado" xfId="356"/>
    <cellStyle name="Hyperlink 2" xfId="357"/>
    <cellStyle name="Hyperlink 2 2" xfId="358"/>
    <cellStyle name="Hyperlink 2 3" xfId="359"/>
    <cellStyle name="Hyperlink 3" xfId="360"/>
    <cellStyle name="Hyperlink 3 2" xfId="3491"/>
    <cellStyle name="Hyperlink 4" xfId="361"/>
    <cellStyle name="Hyperlink 5" xfId="362"/>
    <cellStyle name="Hyperlink 5 2" xfId="363"/>
    <cellStyle name="Hyperlink 6" xfId="364"/>
    <cellStyle name="Input" xfId="49379" builtinId="20" customBuiltin="1"/>
    <cellStyle name="Input [yellow]" xfId="365"/>
    <cellStyle name="Input [yellow] 2" xfId="3492"/>
    <cellStyle name="Input [yellow] 2 2" xfId="3493"/>
    <cellStyle name="Input [yellow] 2 3" xfId="3494"/>
    <cellStyle name="Input [yellow] 2 3 2" xfId="3495"/>
    <cellStyle name="Input [yellow] 2 3 2 2" xfId="3496"/>
    <cellStyle name="Input [yellow] 2 3 2 3" xfId="3497"/>
    <cellStyle name="Input [yellow] 2 3 2 4" xfId="3498"/>
    <cellStyle name="Input [yellow] 2 3 3" xfId="3499"/>
    <cellStyle name="Input [yellow] 2 3 4" xfId="3500"/>
    <cellStyle name="Input [yellow] 2 3 5" xfId="3501"/>
    <cellStyle name="Input [yellow] 2 3 6" xfId="3502"/>
    <cellStyle name="Input [yellow] 2 4" xfId="3503"/>
    <cellStyle name="Input [yellow] 2 4 2" xfId="3504"/>
    <cellStyle name="Input [yellow] 2 4 2 2" xfId="3505"/>
    <cellStyle name="Input [yellow] 2 4 2 3" xfId="3506"/>
    <cellStyle name="Input [yellow] 2 4 2 4" xfId="3507"/>
    <cellStyle name="Input [yellow] 2 4 3" xfId="3508"/>
    <cellStyle name="Input [yellow] 2 4 4" xfId="3509"/>
    <cellStyle name="Input [yellow] 2 4 5" xfId="3510"/>
    <cellStyle name="Input [yellow] 2 4 6" xfId="3511"/>
    <cellStyle name="Input [yellow] 2 5" xfId="3512"/>
    <cellStyle name="Input [yellow] 2 5 2" xfId="3513"/>
    <cellStyle name="Input [yellow] 2 5 2 2" xfId="3514"/>
    <cellStyle name="Input [yellow] 2 5 2 3" xfId="3515"/>
    <cellStyle name="Input [yellow] 2 5 2 4" xfId="3516"/>
    <cellStyle name="Input [yellow] 2 5 3" xfId="3517"/>
    <cellStyle name="Input [yellow] 2 5 4" xfId="3518"/>
    <cellStyle name="Input [yellow] 2 5 5" xfId="3519"/>
    <cellStyle name="Input [yellow] 2 5 6" xfId="3520"/>
    <cellStyle name="Input [yellow] 2 6" xfId="3521"/>
    <cellStyle name="Input [yellow] 2 6 2" xfId="3522"/>
    <cellStyle name="Input [yellow] 3" xfId="3523"/>
    <cellStyle name="Input [yellow] 3 10" xfId="3524"/>
    <cellStyle name="Input [yellow] 3 10 2" xfId="3525"/>
    <cellStyle name="Input [yellow] 3 10 2 2" xfId="3526"/>
    <cellStyle name="Input [yellow] 3 10 2 3" xfId="3527"/>
    <cellStyle name="Input [yellow] 3 10 2 4" xfId="3528"/>
    <cellStyle name="Input [yellow] 3 10 3" xfId="3529"/>
    <cellStyle name="Input [yellow] 3 10 4" xfId="3530"/>
    <cellStyle name="Input [yellow] 3 10 5" xfId="3531"/>
    <cellStyle name="Input [yellow] 3 10 6" xfId="3532"/>
    <cellStyle name="Input [yellow] 3 11" xfId="3533"/>
    <cellStyle name="Input [yellow] 3 11 2" xfId="3534"/>
    <cellStyle name="Input [yellow] 3 11 2 2" xfId="3535"/>
    <cellStyle name="Input [yellow] 3 11 2 3" xfId="3536"/>
    <cellStyle name="Input [yellow] 3 11 2 4" xfId="3537"/>
    <cellStyle name="Input [yellow] 3 11 3" xfId="3538"/>
    <cellStyle name="Input [yellow] 3 11 4" xfId="3539"/>
    <cellStyle name="Input [yellow] 3 11 5" xfId="3540"/>
    <cellStyle name="Input [yellow] 3 11 6" xfId="3541"/>
    <cellStyle name="Input [yellow] 3 12" xfId="3542"/>
    <cellStyle name="Input [yellow] 3 12 2" xfId="3543"/>
    <cellStyle name="Input [yellow] 3 12 2 2" xfId="3544"/>
    <cellStyle name="Input [yellow] 3 12 2 3" xfId="3545"/>
    <cellStyle name="Input [yellow] 3 12 2 4" xfId="3546"/>
    <cellStyle name="Input [yellow] 3 12 3" xfId="3547"/>
    <cellStyle name="Input [yellow] 3 12 4" xfId="3548"/>
    <cellStyle name="Input [yellow] 3 12 5" xfId="3549"/>
    <cellStyle name="Input [yellow] 3 12 6" xfId="3550"/>
    <cellStyle name="Input [yellow] 3 13" xfId="3551"/>
    <cellStyle name="Input [yellow] 3 13 2" xfId="3552"/>
    <cellStyle name="Input [yellow] 3 13 2 2" xfId="3553"/>
    <cellStyle name="Input [yellow] 3 13 2 3" xfId="3554"/>
    <cellStyle name="Input [yellow] 3 13 2 4" xfId="3555"/>
    <cellStyle name="Input [yellow] 3 13 3" xfId="3556"/>
    <cellStyle name="Input [yellow] 3 13 4" xfId="3557"/>
    <cellStyle name="Input [yellow] 3 13 5" xfId="3558"/>
    <cellStyle name="Input [yellow] 3 13 6" xfId="3559"/>
    <cellStyle name="Input [yellow] 3 14" xfId="3560"/>
    <cellStyle name="Input [yellow] 3 14 2" xfId="3561"/>
    <cellStyle name="Input [yellow] 3 15" xfId="3562"/>
    <cellStyle name="Input [yellow] 3 16" xfId="3563"/>
    <cellStyle name="Input [yellow] 3 2" xfId="3564"/>
    <cellStyle name="Input [yellow] 3 2 2" xfId="3565"/>
    <cellStyle name="Input [yellow] 3 2 2 2" xfId="3566"/>
    <cellStyle name="Input [yellow] 3 2 2 3" xfId="3567"/>
    <cellStyle name="Input [yellow] 3 2 2 4" xfId="3568"/>
    <cellStyle name="Input [yellow] 3 2 3" xfId="3569"/>
    <cellStyle name="Input [yellow] 3 2 4" xfId="3570"/>
    <cellStyle name="Input [yellow] 3 2 5" xfId="3571"/>
    <cellStyle name="Input [yellow] 3 2 6" xfId="3572"/>
    <cellStyle name="Input [yellow] 3 3" xfId="3573"/>
    <cellStyle name="Input [yellow] 3 3 2" xfId="3574"/>
    <cellStyle name="Input [yellow] 3 3 2 2" xfId="3575"/>
    <cellStyle name="Input [yellow] 3 3 2 3" xfId="3576"/>
    <cellStyle name="Input [yellow] 3 3 2 4" xfId="3577"/>
    <cellStyle name="Input [yellow] 3 3 3" xfId="3578"/>
    <cellStyle name="Input [yellow] 3 3 4" xfId="3579"/>
    <cellStyle name="Input [yellow] 3 3 5" xfId="3580"/>
    <cellStyle name="Input [yellow] 3 3 6" xfId="3581"/>
    <cellStyle name="Input [yellow] 3 4" xfId="3582"/>
    <cellStyle name="Input [yellow] 3 4 2" xfId="3583"/>
    <cellStyle name="Input [yellow] 3 4 2 2" xfId="3584"/>
    <cellStyle name="Input [yellow] 3 4 2 3" xfId="3585"/>
    <cellStyle name="Input [yellow] 3 4 2 4" xfId="3586"/>
    <cellStyle name="Input [yellow] 3 4 3" xfId="3587"/>
    <cellStyle name="Input [yellow] 3 4 4" xfId="3588"/>
    <cellStyle name="Input [yellow] 3 4 5" xfId="3589"/>
    <cellStyle name="Input [yellow] 3 4 6" xfId="3590"/>
    <cellStyle name="Input [yellow] 3 5" xfId="3591"/>
    <cellStyle name="Input [yellow] 3 5 2" xfId="3592"/>
    <cellStyle name="Input [yellow] 3 5 3" xfId="3593"/>
    <cellStyle name="Input [yellow] 3 5 4" xfId="3594"/>
    <cellStyle name="Input [yellow] 3 6" xfId="3595"/>
    <cellStyle name="Input [yellow] 3 6 2" xfId="3596"/>
    <cellStyle name="Input [yellow] 3 6 2 2" xfId="3597"/>
    <cellStyle name="Input [yellow] 3 6 2 3" xfId="3598"/>
    <cellStyle name="Input [yellow] 3 6 2 4" xfId="3599"/>
    <cellStyle name="Input [yellow] 3 6 3" xfId="3600"/>
    <cellStyle name="Input [yellow] 3 6 4" xfId="3601"/>
    <cellStyle name="Input [yellow] 3 6 5" xfId="3602"/>
    <cellStyle name="Input [yellow] 3 6 6" xfId="3603"/>
    <cellStyle name="Input [yellow] 3 7" xfId="3604"/>
    <cellStyle name="Input [yellow] 3 7 2" xfId="3605"/>
    <cellStyle name="Input [yellow] 3 7 2 2" xfId="3606"/>
    <cellStyle name="Input [yellow] 3 7 2 3" xfId="3607"/>
    <cellStyle name="Input [yellow] 3 7 2 4" xfId="3608"/>
    <cellStyle name="Input [yellow] 3 7 3" xfId="3609"/>
    <cellStyle name="Input [yellow] 3 7 4" xfId="3610"/>
    <cellStyle name="Input [yellow] 3 7 5" xfId="3611"/>
    <cellStyle name="Input [yellow] 3 7 6" xfId="3612"/>
    <cellStyle name="Input [yellow] 3 8" xfId="3613"/>
    <cellStyle name="Input [yellow] 3 8 2" xfId="3614"/>
    <cellStyle name="Input [yellow] 3 8 2 2" xfId="3615"/>
    <cellStyle name="Input [yellow] 3 8 2 3" xfId="3616"/>
    <cellStyle name="Input [yellow] 3 8 2 4" xfId="3617"/>
    <cellStyle name="Input [yellow] 3 8 3" xfId="3618"/>
    <cellStyle name="Input [yellow] 3 8 4" xfId="3619"/>
    <cellStyle name="Input [yellow] 3 8 5" xfId="3620"/>
    <cellStyle name="Input [yellow] 3 8 6" xfId="3621"/>
    <cellStyle name="Input [yellow] 3 9" xfId="3622"/>
    <cellStyle name="Input [yellow] 3 9 2" xfId="3623"/>
    <cellStyle name="Input [yellow] 3 9 2 2" xfId="3624"/>
    <cellStyle name="Input [yellow] 3 9 2 3" xfId="3625"/>
    <cellStyle name="Input [yellow] 3 9 2 4" xfId="3626"/>
    <cellStyle name="Input [yellow] 3 9 3" xfId="3627"/>
    <cellStyle name="Input [yellow] 3 9 4" xfId="3628"/>
    <cellStyle name="Input [yellow] 3 9 5" xfId="3629"/>
    <cellStyle name="Input [yellow] 3 9 6" xfId="3630"/>
    <cellStyle name="Input [yellow] 4" xfId="3631"/>
    <cellStyle name="Input [yellow] 4 2" xfId="3632"/>
    <cellStyle name="Input [yellow] 4 3" xfId="3633"/>
    <cellStyle name="Input [yellow] 4 4" xfId="3634"/>
    <cellStyle name="Input [yellow] 5" xfId="3635"/>
    <cellStyle name="Input [yellow] 6" xfId="3636"/>
    <cellStyle name="Input [yellow] 6 2" xfId="3637"/>
    <cellStyle name="Input [yellow] 6 3" xfId="3638"/>
    <cellStyle name="Input [yellow] 6 4" xfId="3639"/>
    <cellStyle name="Input 2" xfId="366"/>
    <cellStyle name="Input 2 2" xfId="367"/>
    <cellStyle name="Input 2 3" xfId="368"/>
    <cellStyle name="Input 2 3 10" xfId="3640"/>
    <cellStyle name="Input 2 3 10 2" xfId="3641"/>
    <cellStyle name="Input 2 3 10 2 2" xfId="3642"/>
    <cellStyle name="Input 2 3 10 2 3" xfId="3643"/>
    <cellStyle name="Input 2 3 10 2 4" xfId="3644"/>
    <cellStyle name="Input 2 3 10 3" xfId="3645"/>
    <cellStyle name="Input 2 3 10 4" xfId="3646"/>
    <cellStyle name="Input 2 3 10 5" xfId="3647"/>
    <cellStyle name="Input 2 3 10 6" xfId="3648"/>
    <cellStyle name="Input 2 3 11" xfId="3649"/>
    <cellStyle name="Input 2 3 11 2" xfId="3650"/>
    <cellStyle name="Input 2 3 11 2 2" xfId="3651"/>
    <cellStyle name="Input 2 3 11 2 3" xfId="3652"/>
    <cellStyle name="Input 2 3 11 2 4" xfId="3653"/>
    <cellStyle name="Input 2 3 11 3" xfId="3654"/>
    <cellStyle name="Input 2 3 11 4" xfId="3655"/>
    <cellStyle name="Input 2 3 11 5" xfId="3656"/>
    <cellStyle name="Input 2 3 11 6" xfId="3657"/>
    <cellStyle name="Input 2 3 12" xfId="3658"/>
    <cellStyle name="Input 2 3 12 2" xfId="3659"/>
    <cellStyle name="Input 2 3 12 2 2" xfId="3660"/>
    <cellStyle name="Input 2 3 12 2 3" xfId="3661"/>
    <cellStyle name="Input 2 3 12 2 4" xfId="3662"/>
    <cellStyle name="Input 2 3 12 3" xfId="3663"/>
    <cellStyle name="Input 2 3 12 4" xfId="3664"/>
    <cellStyle name="Input 2 3 12 5" xfId="3665"/>
    <cellStyle name="Input 2 3 12 6" xfId="3666"/>
    <cellStyle name="Input 2 3 13" xfId="3667"/>
    <cellStyle name="Input 2 3 13 2" xfId="3668"/>
    <cellStyle name="Input 2 3 13 2 2" xfId="3669"/>
    <cellStyle name="Input 2 3 13 2 3" xfId="3670"/>
    <cellStyle name="Input 2 3 13 2 4" xfId="3671"/>
    <cellStyle name="Input 2 3 13 3" xfId="3672"/>
    <cellStyle name="Input 2 3 13 4" xfId="3673"/>
    <cellStyle name="Input 2 3 13 5" xfId="3674"/>
    <cellStyle name="Input 2 3 13 6" xfId="3675"/>
    <cellStyle name="Input 2 3 14" xfId="3676"/>
    <cellStyle name="Input 2 3 14 2" xfId="3677"/>
    <cellStyle name="Input 2 3 14 2 2" xfId="3678"/>
    <cellStyle name="Input 2 3 14 2 3" xfId="3679"/>
    <cellStyle name="Input 2 3 14 2 4" xfId="3680"/>
    <cellStyle name="Input 2 3 14 3" xfId="3681"/>
    <cellStyle name="Input 2 3 14 4" xfId="3682"/>
    <cellStyle name="Input 2 3 14 5" xfId="3683"/>
    <cellStyle name="Input 2 3 14 6" xfId="3684"/>
    <cellStyle name="Input 2 3 15" xfId="3685"/>
    <cellStyle name="Input 2 3 15 2" xfId="3686"/>
    <cellStyle name="Input 2 3 15 2 2" xfId="3687"/>
    <cellStyle name="Input 2 3 15 2 3" xfId="3688"/>
    <cellStyle name="Input 2 3 15 2 4" xfId="3689"/>
    <cellStyle name="Input 2 3 15 3" xfId="3690"/>
    <cellStyle name="Input 2 3 15 4" xfId="3691"/>
    <cellStyle name="Input 2 3 15 5" xfId="3692"/>
    <cellStyle name="Input 2 3 15 6" xfId="3693"/>
    <cellStyle name="Input 2 3 16" xfId="3694"/>
    <cellStyle name="Input 2 3 16 2" xfId="3695"/>
    <cellStyle name="Input 2 3 16 2 2" xfId="3696"/>
    <cellStyle name="Input 2 3 16 2 3" xfId="3697"/>
    <cellStyle name="Input 2 3 16 2 4" xfId="3698"/>
    <cellStyle name="Input 2 3 16 3" xfId="3699"/>
    <cellStyle name="Input 2 3 16 4" xfId="3700"/>
    <cellStyle name="Input 2 3 16 5" xfId="3701"/>
    <cellStyle name="Input 2 3 16 6" xfId="3702"/>
    <cellStyle name="Input 2 3 17" xfId="3703"/>
    <cellStyle name="Input 2 3 17 2" xfId="3704"/>
    <cellStyle name="Input 2 3 17 2 2" xfId="3705"/>
    <cellStyle name="Input 2 3 17 2 3" xfId="3706"/>
    <cellStyle name="Input 2 3 17 2 4" xfId="3707"/>
    <cellStyle name="Input 2 3 17 3" xfId="3708"/>
    <cellStyle name="Input 2 3 17 4" xfId="3709"/>
    <cellStyle name="Input 2 3 17 5" xfId="3710"/>
    <cellStyle name="Input 2 3 17 6" xfId="3711"/>
    <cellStyle name="Input 2 3 18" xfId="3712"/>
    <cellStyle name="Input 2 3 18 2" xfId="3713"/>
    <cellStyle name="Input 2 3 18 2 2" xfId="3714"/>
    <cellStyle name="Input 2 3 18 2 3" xfId="3715"/>
    <cellStyle name="Input 2 3 18 2 4" xfId="3716"/>
    <cellStyle name="Input 2 3 18 3" xfId="3717"/>
    <cellStyle name="Input 2 3 18 4" xfId="3718"/>
    <cellStyle name="Input 2 3 18 5" xfId="3719"/>
    <cellStyle name="Input 2 3 18 6" xfId="3720"/>
    <cellStyle name="Input 2 3 19" xfId="3721"/>
    <cellStyle name="Input 2 3 19 2" xfId="3722"/>
    <cellStyle name="Input 2 3 19 2 2" xfId="3723"/>
    <cellStyle name="Input 2 3 19 2 3" xfId="3724"/>
    <cellStyle name="Input 2 3 19 2 4" xfId="3725"/>
    <cellStyle name="Input 2 3 19 3" xfId="3726"/>
    <cellStyle name="Input 2 3 19 4" xfId="3727"/>
    <cellStyle name="Input 2 3 19 5" xfId="3728"/>
    <cellStyle name="Input 2 3 19 6" xfId="3729"/>
    <cellStyle name="Input 2 3 2" xfId="3730"/>
    <cellStyle name="Input 2 3 2 10" xfId="3731"/>
    <cellStyle name="Input 2 3 2 10 2" xfId="3732"/>
    <cellStyle name="Input 2 3 2 10 2 2" xfId="3733"/>
    <cellStyle name="Input 2 3 2 10 2 3" xfId="3734"/>
    <cellStyle name="Input 2 3 2 10 2 4" xfId="3735"/>
    <cellStyle name="Input 2 3 2 10 3" xfId="3736"/>
    <cellStyle name="Input 2 3 2 10 4" xfId="3737"/>
    <cellStyle name="Input 2 3 2 10 5" xfId="3738"/>
    <cellStyle name="Input 2 3 2 10 6" xfId="3739"/>
    <cellStyle name="Input 2 3 2 11" xfId="3740"/>
    <cellStyle name="Input 2 3 2 11 2" xfId="3741"/>
    <cellStyle name="Input 2 3 2 11 2 2" xfId="3742"/>
    <cellStyle name="Input 2 3 2 11 2 3" xfId="3743"/>
    <cellStyle name="Input 2 3 2 11 2 4" xfId="3744"/>
    <cellStyle name="Input 2 3 2 11 3" xfId="3745"/>
    <cellStyle name="Input 2 3 2 11 4" xfId="3746"/>
    <cellStyle name="Input 2 3 2 11 5" xfId="3747"/>
    <cellStyle name="Input 2 3 2 11 6" xfId="3748"/>
    <cellStyle name="Input 2 3 2 12" xfId="3749"/>
    <cellStyle name="Input 2 3 2 12 2" xfId="3750"/>
    <cellStyle name="Input 2 3 2 12 2 2" xfId="3751"/>
    <cellStyle name="Input 2 3 2 12 2 3" xfId="3752"/>
    <cellStyle name="Input 2 3 2 12 2 4" xfId="3753"/>
    <cellStyle name="Input 2 3 2 12 3" xfId="3754"/>
    <cellStyle name="Input 2 3 2 12 4" xfId="3755"/>
    <cellStyle name="Input 2 3 2 12 5" xfId="3756"/>
    <cellStyle name="Input 2 3 2 12 6" xfId="3757"/>
    <cellStyle name="Input 2 3 2 13" xfId="3758"/>
    <cellStyle name="Input 2 3 2 13 2" xfId="3759"/>
    <cellStyle name="Input 2 3 2 13 2 2" xfId="3760"/>
    <cellStyle name="Input 2 3 2 13 2 3" xfId="3761"/>
    <cellStyle name="Input 2 3 2 13 2 4" xfId="3762"/>
    <cellStyle name="Input 2 3 2 13 3" xfId="3763"/>
    <cellStyle name="Input 2 3 2 13 4" xfId="3764"/>
    <cellStyle name="Input 2 3 2 13 5" xfId="3765"/>
    <cellStyle name="Input 2 3 2 13 6" xfId="3766"/>
    <cellStyle name="Input 2 3 2 14" xfId="3767"/>
    <cellStyle name="Input 2 3 2 14 2" xfId="3768"/>
    <cellStyle name="Input 2 3 2 14 2 2" xfId="3769"/>
    <cellStyle name="Input 2 3 2 14 2 3" xfId="3770"/>
    <cellStyle name="Input 2 3 2 14 2 4" xfId="3771"/>
    <cellStyle name="Input 2 3 2 14 3" xfId="3772"/>
    <cellStyle name="Input 2 3 2 14 4" xfId="3773"/>
    <cellStyle name="Input 2 3 2 14 5" xfId="3774"/>
    <cellStyle name="Input 2 3 2 14 6" xfId="3775"/>
    <cellStyle name="Input 2 3 2 15" xfId="3776"/>
    <cellStyle name="Input 2 3 2 15 2" xfId="3777"/>
    <cellStyle name="Input 2 3 2 15 2 2" xfId="3778"/>
    <cellStyle name="Input 2 3 2 15 2 3" xfId="3779"/>
    <cellStyle name="Input 2 3 2 15 2 4" xfId="3780"/>
    <cellStyle name="Input 2 3 2 15 3" xfId="3781"/>
    <cellStyle name="Input 2 3 2 15 4" xfId="3782"/>
    <cellStyle name="Input 2 3 2 15 5" xfId="3783"/>
    <cellStyle name="Input 2 3 2 15 6" xfId="3784"/>
    <cellStyle name="Input 2 3 2 16" xfId="3785"/>
    <cellStyle name="Input 2 3 2 16 2" xfId="3786"/>
    <cellStyle name="Input 2 3 2 16 3" xfId="3787"/>
    <cellStyle name="Input 2 3 2 16 4" xfId="3788"/>
    <cellStyle name="Input 2 3 2 17" xfId="3789"/>
    <cellStyle name="Input 2 3 2 18" xfId="3790"/>
    <cellStyle name="Input 2 3 2 2" xfId="3791"/>
    <cellStyle name="Input 2 3 2 2 2" xfId="3792"/>
    <cellStyle name="Input 2 3 2 2 2 2" xfId="3793"/>
    <cellStyle name="Input 2 3 2 2 2 3" xfId="3794"/>
    <cellStyle name="Input 2 3 2 2 2 4" xfId="3795"/>
    <cellStyle name="Input 2 3 2 2 3" xfId="3796"/>
    <cellStyle name="Input 2 3 2 2 4" xfId="3797"/>
    <cellStyle name="Input 2 3 2 2 5" xfId="3798"/>
    <cellStyle name="Input 2 3 2 2 6" xfId="3799"/>
    <cellStyle name="Input 2 3 2 3" xfId="3800"/>
    <cellStyle name="Input 2 3 2 3 2" xfId="3801"/>
    <cellStyle name="Input 2 3 2 3 2 2" xfId="3802"/>
    <cellStyle name="Input 2 3 2 3 2 3" xfId="3803"/>
    <cellStyle name="Input 2 3 2 3 2 4" xfId="3804"/>
    <cellStyle name="Input 2 3 2 3 3" xfId="3805"/>
    <cellStyle name="Input 2 3 2 3 4" xfId="3806"/>
    <cellStyle name="Input 2 3 2 3 5" xfId="3807"/>
    <cellStyle name="Input 2 3 2 3 6" xfId="3808"/>
    <cellStyle name="Input 2 3 2 4" xfId="3809"/>
    <cellStyle name="Input 2 3 2 4 2" xfId="3810"/>
    <cellStyle name="Input 2 3 2 4 2 2" xfId="3811"/>
    <cellStyle name="Input 2 3 2 4 2 3" xfId="3812"/>
    <cellStyle name="Input 2 3 2 4 2 4" xfId="3813"/>
    <cellStyle name="Input 2 3 2 4 3" xfId="3814"/>
    <cellStyle name="Input 2 3 2 4 4" xfId="3815"/>
    <cellStyle name="Input 2 3 2 4 5" xfId="3816"/>
    <cellStyle name="Input 2 3 2 4 6" xfId="3817"/>
    <cellStyle name="Input 2 3 2 5" xfId="3818"/>
    <cellStyle name="Input 2 3 2 5 2" xfId="3819"/>
    <cellStyle name="Input 2 3 2 5 2 2" xfId="3820"/>
    <cellStyle name="Input 2 3 2 5 2 3" xfId="3821"/>
    <cellStyle name="Input 2 3 2 5 2 4" xfId="3822"/>
    <cellStyle name="Input 2 3 2 5 3" xfId="3823"/>
    <cellStyle name="Input 2 3 2 5 4" xfId="3824"/>
    <cellStyle name="Input 2 3 2 5 5" xfId="3825"/>
    <cellStyle name="Input 2 3 2 5 6" xfId="3826"/>
    <cellStyle name="Input 2 3 2 6" xfId="3827"/>
    <cellStyle name="Input 2 3 2 6 2" xfId="3828"/>
    <cellStyle name="Input 2 3 2 6 2 2" xfId="3829"/>
    <cellStyle name="Input 2 3 2 6 2 3" xfId="3830"/>
    <cellStyle name="Input 2 3 2 6 2 4" xfId="3831"/>
    <cellStyle name="Input 2 3 2 6 3" xfId="3832"/>
    <cellStyle name="Input 2 3 2 6 4" xfId="3833"/>
    <cellStyle name="Input 2 3 2 6 5" xfId="3834"/>
    <cellStyle name="Input 2 3 2 6 6" xfId="3835"/>
    <cellStyle name="Input 2 3 2 7" xfId="3836"/>
    <cellStyle name="Input 2 3 2 7 2" xfId="3837"/>
    <cellStyle name="Input 2 3 2 7 2 2" xfId="3838"/>
    <cellStyle name="Input 2 3 2 7 2 3" xfId="3839"/>
    <cellStyle name="Input 2 3 2 7 2 4" xfId="3840"/>
    <cellStyle name="Input 2 3 2 7 3" xfId="3841"/>
    <cellStyle name="Input 2 3 2 7 4" xfId="3842"/>
    <cellStyle name="Input 2 3 2 7 5" xfId="3843"/>
    <cellStyle name="Input 2 3 2 7 6" xfId="3844"/>
    <cellStyle name="Input 2 3 2 8" xfId="3845"/>
    <cellStyle name="Input 2 3 2 8 2" xfId="3846"/>
    <cellStyle name="Input 2 3 2 8 2 2" xfId="3847"/>
    <cellStyle name="Input 2 3 2 8 2 3" xfId="3848"/>
    <cellStyle name="Input 2 3 2 8 2 4" xfId="3849"/>
    <cellStyle name="Input 2 3 2 8 3" xfId="3850"/>
    <cellStyle name="Input 2 3 2 8 4" xfId="3851"/>
    <cellStyle name="Input 2 3 2 8 5" xfId="3852"/>
    <cellStyle name="Input 2 3 2 8 6" xfId="3853"/>
    <cellStyle name="Input 2 3 2 9" xfId="3854"/>
    <cellStyle name="Input 2 3 2 9 2" xfId="3855"/>
    <cellStyle name="Input 2 3 2 9 2 2" xfId="3856"/>
    <cellStyle name="Input 2 3 2 9 2 3" xfId="3857"/>
    <cellStyle name="Input 2 3 2 9 2 4" xfId="3858"/>
    <cellStyle name="Input 2 3 2 9 3" xfId="3859"/>
    <cellStyle name="Input 2 3 2 9 4" xfId="3860"/>
    <cellStyle name="Input 2 3 2 9 5" xfId="3861"/>
    <cellStyle name="Input 2 3 2 9 6" xfId="3862"/>
    <cellStyle name="Input 2 3 20" xfId="3863"/>
    <cellStyle name="Input 2 3 20 2" xfId="3864"/>
    <cellStyle name="Input 2 3 20 3" xfId="3865"/>
    <cellStyle name="Input 2 3 20 4" xfId="3866"/>
    <cellStyle name="Input 2 3 21" xfId="3867"/>
    <cellStyle name="Input 2 3 22" xfId="3868"/>
    <cellStyle name="Input 2 3 3" xfId="3869"/>
    <cellStyle name="Input 2 3 3 10" xfId="3870"/>
    <cellStyle name="Input 2 3 3 10 2" xfId="3871"/>
    <cellStyle name="Input 2 3 3 10 2 2" xfId="3872"/>
    <cellStyle name="Input 2 3 3 10 2 3" xfId="3873"/>
    <cellStyle name="Input 2 3 3 10 2 4" xfId="3874"/>
    <cellStyle name="Input 2 3 3 10 3" xfId="3875"/>
    <cellStyle name="Input 2 3 3 10 4" xfId="3876"/>
    <cellStyle name="Input 2 3 3 10 5" xfId="3877"/>
    <cellStyle name="Input 2 3 3 10 6" xfId="3878"/>
    <cellStyle name="Input 2 3 3 11" xfId="3879"/>
    <cellStyle name="Input 2 3 3 11 2" xfId="3880"/>
    <cellStyle name="Input 2 3 3 11 2 2" xfId="3881"/>
    <cellStyle name="Input 2 3 3 11 2 3" xfId="3882"/>
    <cellStyle name="Input 2 3 3 11 2 4" xfId="3883"/>
    <cellStyle name="Input 2 3 3 11 3" xfId="3884"/>
    <cellStyle name="Input 2 3 3 11 4" xfId="3885"/>
    <cellStyle name="Input 2 3 3 11 5" xfId="3886"/>
    <cellStyle name="Input 2 3 3 11 6" xfId="3887"/>
    <cellStyle name="Input 2 3 3 12" xfId="3888"/>
    <cellStyle name="Input 2 3 3 12 2" xfId="3889"/>
    <cellStyle name="Input 2 3 3 12 2 2" xfId="3890"/>
    <cellStyle name="Input 2 3 3 12 2 3" xfId="3891"/>
    <cellStyle name="Input 2 3 3 12 2 4" xfId="3892"/>
    <cellStyle name="Input 2 3 3 12 3" xfId="3893"/>
    <cellStyle name="Input 2 3 3 12 4" xfId="3894"/>
    <cellStyle name="Input 2 3 3 12 5" xfId="3895"/>
    <cellStyle name="Input 2 3 3 12 6" xfId="3896"/>
    <cellStyle name="Input 2 3 3 13" xfId="3897"/>
    <cellStyle name="Input 2 3 3 13 2" xfId="3898"/>
    <cellStyle name="Input 2 3 3 13 2 2" xfId="3899"/>
    <cellStyle name="Input 2 3 3 13 2 3" xfId="3900"/>
    <cellStyle name="Input 2 3 3 13 2 4" xfId="3901"/>
    <cellStyle name="Input 2 3 3 13 3" xfId="3902"/>
    <cellStyle name="Input 2 3 3 13 4" xfId="3903"/>
    <cellStyle name="Input 2 3 3 13 5" xfId="3904"/>
    <cellStyle name="Input 2 3 3 13 6" xfId="3905"/>
    <cellStyle name="Input 2 3 3 14" xfId="3906"/>
    <cellStyle name="Input 2 3 3 14 2" xfId="3907"/>
    <cellStyle name="Input 2 3 3 14 2 2" xfId="3908"/>
    <cellStyle name="Input 2 3 3 14 2 3" xfId="3909"/>
    <cellStyle name="Input 2 3 3 14 2 4" xfId="3910"/>
    <cellStyle name="Input 2 3 3 14 3" xfId="3911"/>
    <cellStyle name="Input 2 3 3 14 4" xfId="3912"/>
    <cellStyle name="Input 2 3 3 14 5" xfId="3913"/>
    <cellStyle name="Input 2 3 3 14 6" xfId="3914"/>
    <cellStyle name="Input 2 3 3 15" xfId="3915"/>
    <cellStyle name="Input 2 3 3 15 2" xfId="3916"/>
    <cellStyle name="Input 2 3 3 15 2 2" xfId="3917"/>
    <cellStyle name="Input 2 3 3 15 2 3" xfId="3918"/>
    <cellStyle name="Input 2 3 3 15 2 4" xfId="3919"/>
    <cellStyle name="Input 2 3 3 15 3" xfId="3920"/>
    <cellStyle name="Input 2 3 3 15 4" xfId="3921"/>
    <cellStyle name="Input 2 3 3 15 5" xfId="3922"/>
    <cellStyle name="Input 2 3 3 15 6" xfId="3923"/>
    <cellStyle name="Input 2 3 3 16" xfId="3924"/>
    <cellStyle name="Input 2 3 3 16 2" xfId="3925"/>
    <cellStyle name="Input 2 3 3 16 3" xfId="3926"/>
    <cellStyle name="Input 2 3 3 16 4" xfId="3927"/>
    <cellStyle name="Input 2 3 3 17" xfId="3928"/>
    <cellStyle name="Input 2 3 3 18" xfId="3929"/>
    <cellStyle name="Input 2 3 3 2" xfId="3930"/>
    <cellStyle name="Input 2 3 3 2 2" xfId="3931"/>
    <cellStyle name="Input 2 3 3 2 2 2" xfId="3932"/>
    <cellStyle name="Input 2 3 3 2 2 3" xfId="3933"/>
    <cellStyle name="Input 2 3 3 2 2 4" xfId="3934"/>
    <cellStyle name="Input 2 3 3 2 3" xfId="3935"/>
    <cellStyle name="Input 2 3 3 2 4" xfId="3936"/>
    <cellStyle name="Input 2 3 3 2 5" xfId="3937"/>
    <cellStyle name="Input 2 3 3 2 6" xfId="3938"/>
    <cellStyle name="Input 2 3 3 3" xfId="3939"/>
    <cellStyle name="Input 2 3 3 3 2" xfId="3940"/>
    <cellStyle name="Input 2 3 3 3 2 2" xfId="3941"/>
    <cellStyle name="Input 2 3 3 3 2 3" xfId="3942"/>
    <cellStyle name="Input 2 3 3 3 2 4" xfId="3943"/>
    <cellStyle name="Input 2 3 3 3 3" xfId="3944"/>
    <cellStyle name="Input 2 3 3 3 4" xfId="3945"/>
    <cellStyle name="Input 2 3 3 3 5" xfId="3946"/>
    <cellStyle name="Input 2 3 3 3 6" xfId="3947"/>
    <cellStyle name="Input 2 3 3 4" xfId="3948"/>
    <cellStyle name="Input 2 3 3 4 2" xfId="3949"/>
    <cellStyle name="Input 2 3 3 4 2 2" xfId="3950"/>
    <cellStyle name="Input 2 3 3 4 2 3" xfId="3951"/>
    <cellStyle name="Input 2 3 3 4 2 4" xfId="3952"/>
    <cellStyle name="Input 2 3 3 4 3" xfId="3953"/>
    <cellStyle name="Input 2 3 3 4 4" xfId="3954"/>
    <cellStyle name="Input 2 3 3 4 5" xfId="3955"/>
    <cellStyle name="Input 2 3 3 4 6" xfId="3956"/>
    <cellStyle name="Input 2 3 3 5" xfId="3957"/>
    <cellStyle name="Input 2 3 3 5 2" xfId="3958"/>
    <cellStyle name="Input 2 3 3 5 2 2" xfId="3959"/>
    <cellStyle name="Input 2 3 3 5 2 3" xfId="3960"/>
    <cellStyle name="Input 2 3 3 5 2 4" xfId="3961"/>
    <cellStyle name="Input 2 3 3 5 3" xfId="3962"/>
    <cellStyle name="Input 2 3 3 5 4" xfId="3963"/>
    <cellStyle name="Input 2 3 3 5 5" xfId="3964"/>
    <cellStyle name="Input 2 3 3 5 6" xfId="3965"/>
    <cellStyle name="Input 2 3 3 6" xfId="3966"/>
    <cellStyle name="Input 2 3 3 6 2" xfId="3967"/>
    <cellStyle name="Input 2 3 3 6 2 2" xfId="3968"/>
    <cellStyle name="Input 2 3 3 6 2 3" xfId="3969"/>
    <cellStyle name="Input 2 3 3 6 2 4" xfId="3970"/>
    <cellStyle name="Input 2 3 3 6 3" xfId="3971"/>
    <cellStyle name="Input 2 3 3 6 4" xfId="3972"/>
    <cellStyle name="Input 2 3 3 6 5" xfId="3973"/>
    <cellStyle name="Input 2 3 3 6 6" xfId="3974"/>
    <cellStyle name="Input 2 3 3 7" xfId="3975"/>
    <cellStyle name="Input 2 3 3 7 2" xfId="3976"/>
    <cellStyle name="Input 2 3 3 7 2 2" xfId="3977"/>
    <cellStyle name="Input 2 3 3 7 2 3" xfId="3978"/>
    <cellStyle name="Input 2 3 3 7 2 4" xfId="3979"/>
    <cellStyle name="Input 2 3 3 7 3" xfId="3980"/>
    <cellStyle name="Input 2 3 3 7 4" xfId="3981"/>
    <cellStyle name="Input 2 3 3 7 5" xfId="3982"/>
    <cellStyle name="Input 2 3 3 7 6" xfId="3983"/>
    <cellStyle name="Input 2 3 3 8" xfId="3984"/>
    <cellStyle name="Input 2 3 3 8 2" xfId="3985"/>
    <cellStyle name="Input 2 3 3 8 2 2" xfId="3986"/>
    <cellStyle name="Input 2 3 3 8 2 3" xfId="3987"/>
    <cellStyle name="Input 2 3 3 8 2 4" xfId="3988"/>
    <cellStyle name="Input 2 3 3 8 3" xfId="3989"/>
    <cellStyle name="Input 2 3 3 8 4" xfId="3990"/>
    <cellStyle name="Input 2 3 3 8 5" xfId="3991"/>
    <cellStyle name="Input 2 3 3 8 6" xfId="3992"/>
    <cellStyle name="Input 2 3 3 9" xfId="3993"/>
    <cellStyle name="Input 2 3 3 9 2" xfId="3994"/>
    <cellStyle name="Input 2 3 3 9 2 2" xfId="3995"/>
    <cellStyle name="Input 2 3 3 9 2 3" xfId="3996"/>
    <cellStyle name="Input 2 3 3 9 2 4" xfId="3997"/>
    <cellStyle name="Input 2 3 3 9 3" xfId="3998"/>
    <cellStyle name="Input 2 3 3 9 4" xfId="3999"/>
    <cellStyle name="Input 2 3 3 9 5" xfId="4000"/>
    <cellStyle name="Input 2 3 3 9 6" xfId="4001"/>
    <cellStyle name="Input 2 3 4" xfId="4002"/>
    <cellStyle name="Input 2 3 4 2" xfId="4003"/>
    <cellStyle name="Input 2 3 4 2 2" xfId="4004"/>
    <cellStyle name="Input 2 3 4 2 3" xfId="4005"/>
    <cellStyle name="Input 2 3 4 2 4" xfId="4006"/>
    <cellStyle name="Input 2 3 4 3" xfId="4007"/>
    <cellStyle name="Input 2 3 4 4" xfId="4008"/>
    <cellStyle name="Input 2 3 4 5" xfId="4009"/>
    <cellStyle name="Input 2 3 4 6" xfId="4010"/>
    <cellStyle name="Input 2 3 5" xfId="4011"/>
    <cellStyle name="Input 2 3 5 2" xfId="4012"/>
    <cellStyle name="Input 2 3 5 2 2" xfId="4013"/>
    <cellStyle name="Input 2 3 5 2 3" xfId="4014"/>
    <cellStyle name="Input 2 3 5 2 4" xfId="4015"/>
    <cellStyle name="Input 2 3 5 3" xfId="4016"/>
    <cellStyle name="Input 2 3 5 4" xfId="4017"/>
    <cellStyle name="Input 2 3 5 5" xfId="4018"/>
    <cellStyle name="Input 2 3 5 6" xfId="4019"/>
    <cellStyle name="Input 2 3 6" xfId="4020"/>
    <cellStyle name="Input 2 3 6 2" xfId="4021"/>
    <cellStyle name="Input 2 3 6 2 2" xfId="4022"/>
    <cellStyle name="Input 2 3 6 2 3" xfId="4023"/>
    <cellStyle name="Input 2 3 6 2 4" xfId="4024"/>
    <cellStyle name="Input 2 3 6 3" xfId="4025"/>
    <cellStyle name="Input 2 3 6 4" xfId="4026"/>
    <cellStyle name="Input 2 3 6 5" xfId="4027"/>
    <cellStyle name="Input 2 3 6 6" xfId="4028"/>
    <cellStyle name="Input 2 3 7" xfId="4029"/>
    <cellStyle name="Input 2 3 7 2" xfId="4030"/>
    <cellStyle name="Input 2 3 7 2 2" xfId="4031"/>
    <cellStyle name="Input 2 3 7 2 3" xfId="4032"/>
    <cellStyle name="Input 2 3 7 2 4" xfId="4033"/>
    <cellStyle name="Input 2 3 7 3" xfId="4034"/>
    <cellStyle name="Input 2 3 7 4" xfId="4035"/>
    <cellStyle name="Input 2 3 7 5" xfId="4036"/>
    <cellStyle name="Input 2 3 7 6" xfId="4037"/>
    <cellStyle name="Input 2 3 8" xfId="4038"/>
    <cellStyle name="Input 2 3 8 2" xfId="4039"/>
    <cellStyle name="Input 2 3 8 2 2" xfId="4040"/>
    <cellStyle name="Input 2 3 8 2 3" xfId="4041"/>
    <cellStyle name="Input 2 3 8 2 4" xfId="4042"/>
    <cellStyle name="Input 2 3 8 3" xfId="4043"/>
    <cellStyle name="Input 2 3 8 4" xfId="4044"/>
    <cellStyle name="Input 2 3 8 5" xfId="4045"/>
    <cellStyle name="Input 2 3 8 6" xfId="4046"/>
    <cellStyle name="Input 2 3 9" xfId="4047"/>
    <cellStyle name="Input 2 3 9 2" xfId="4048"/>
    <cellStyle name="Input 2 3 9 2 2" xfId="4049"/>
    <cellStyle name="Input 2 3 9 2 3" xfId="4050"/>
    <cellStyle name="Input 2 3 9 2 4" xfId="4051"/>
    <cellStyle name="Input 2 3 9 3" xfId="4052"/>
    <cellStyle name="Input 2 3 9 4" xfId="4053"/>
    <cellStyle name="Input 2 3 9 5" xfId="4054"/>
    <cellStyle name="Input 2 3 9 6" xfId="4055"/>
    <cellStyle name="Input 3" xfId="369"/>
    <cellStyle name="Input 4" xfId="370"/>
    <cellStyle name="Input 4 10" xfId="4056"/>
    <cellStyle name="Input 4 10 2" xfId="4057"/>
    <cellStyle name="Input 4 10 2 2" xfId="4058"/>
    <cellStyle name="Input 4 10 2 3" xfId="4059"/>
    <cellStyle name="Input 4 10 2 4" xfId="4060"/>
    <cellStyle name="Input 4 10 3" xfId="4061"/>
    <cellStyle name="Input 4 10 4" xfId="4062"/>
    <cellStyle name="Input 4 10 5" xfId="4063"/>
    <cellStyle name="Input 4 10 6" xfId="4064"/>
    <cellStyle name="Input 4 11" xfId="4065"/>
    <cellStyle name="Input 4 11 2" xfId="4066"/>
    <cellStyle name="Input 4 11 2 2" xfId="4067"/>
    <cellStyle name="Input 4 11 2 3" xfId="4068"/>
    <cellStyle name="Input 4 11 2 4" xfId="4069"/>
    <cellStyle name="Input 4 11 3" xfId="4070"/>
    <cellStyle name="Input 4 11 4" xfId="4071"/>
    <cellStyle name="Input 4 11 5" xfId="4072"/>
    <cellStyle name="Input 4 11 6" xfId="4073"/>
    <cellStyle name="Input 4 12" xfId="4074"/>
    <cellStyle name="Input 4 12 2" xfId="4075"/>
    <cellStyle name="Input 4 12 2 2" xfId="4076"/>
    <cellStyle name="Input 4 12 2 3" xfId="4077"/>
    <cellStyle name="Input 4 12 2 4" xfId="4078"/>
    <cellStyle name="Input 4 12 3" xfId="4079"/>
    <cellStyle name="Input 4 12 4" xfId="4080"/>
    <cellStyle name="Input 4 12 5" xfId="4081"/>
    <cellStyle name="Input 4 12 6" xfId="4082"/>
    <cellStyle name="Input 4 13" xfId="4083"/>
    <cellStyle name="Input 4 13 2" xfId="4084"/>
    <cellStyle name="Input 4 13 2 2" xfId="4085"/>
    <cellStyle name="Input 4 13 2 3" xfId="4086"/>
    <cellStyle name="Input 4 13 2 4" xfId="4087"/>
    <cellStyle name="Input 4 13 3" xfId="4088"/>
    <cellStyle name="Input 4 13 4" xfId="4089"/>
    <cellStyle name="Input 4 13 5" xfId="4090"/>
    <cellStyle name="Input 4 13 6" xfId="4091"/>
    <cellStyle name="Input 4 14" xfId="4092"/>
    <cellStyle name="Input 4 14 2" xfId="4093"/>
    <cellStyle name="Input 4 14 2 2" xfId="4094"/>
    <cellStyle name="Input 4 14 2 3" xfId="4095"/>
    <cellStyle name="Input 4 14 2 4" xfId="4096"/>
    <cellStyle name="Input 4 14 3" xfId="4097"/>
    <cellStyle name="Input 4 14 4" xfId="4098"/>
    <cellStyle name="Input 4 14 5" xfId="4099"/>
    <cellStyle name="Input 4 14 6" xfId="4100"/>
    <cellStyle name="Input 4 15" xfId="4101"/>
    <cellStyle name="Input 4 15 2" xfId="4102"/>
    <cellStyle name="Input 4 15 2 2" xfId="4103"/>
    <cellStyle name="Input 4 15 2 3" xfId="4104"/>
    <cellStyle name="Input 4 15 2 4" xfId="4105"/>
    <cellStyle name="Input 4 15 3" xfId="4106"/>
    <cellStyle name="Input 4 15 4" xfId="4107"/>
    <cellStyle name="Input 4 15 5" xfId="4108"/>
    <cellStyle name="Input 4 15 6" xfId="4109"/>
    <cellStyle name="Input 4 16" xfId="4110"/>
    <cellStyle name="Input 4 16 2" xfId="4111"/>
    <cellStyle name="Input 4 16 2 2" xfId="4112"/>
    <cellStyle name="Input 4 16 2 3" xfId="4113"/>
    <cellStyle name="Input 4 16 2 4" xfId="4114"/>
    <cellStyle name="Input 4 16 3" xfId="4115"/>
    <cellStyle name="Input 4 16 4" xfId="4116"/>
    <cellStyle name="Input 4 16 5" xfId="4117"/>
    <cellStyle name="Input 4 16 6" xfId="4118"/>
    <cellStyle name="Input 4 17" xfId="4119"/>
    <cellStyle name="Input 4 17 2" xfId="4120"/>
    <cellStyle name="Input 4 17 2 2" xfId="4121"/>
    <cellStyle name="Input 4 17 2 3" xfId="4122"/>
    <cellStyle name="Input 4 17 2 4" xfId="4123"/>
    <cellStyle name="Input 4 17 3" xfId="4124"/>
    <cellStyle name="Input 4 17 4" xfId="4125"/>
    <cellStyle name="Input 4 17 5" xfId="4126"/>
    <cellStyle name="Input 4 17 6" xfId="4127"/>
    <cellStyle name="Input 4 18" xfId="4128"/>
    <cellStyle name="Input 4 18 2" xfId="4129"/>
    <cellStyle name="Input 4 18 2 2" xfId="4130"/>
    <cellStyle name="Input 4 18 2 3" xfId="4131"/>
    <cellStyle name="Input 4 18 2 4" xfId="4132"/>
    <cellStyle name="Input 4 18 3" xfId="4133"/>
    <cellStyle name="Input 4 18 4" xfId="4134"/>
    <cellStyle name="Input 4 18 5" xfId="4135"/>
    <cellStyle name="Input 4 18 6" xfId="4136"/>
    <cellStyle name="Input 4 19" xfId="4137"/>
    <cellStyle name="Input 4 19 2" xfId="4138"/>
    <cellStyle name="Input 4 19 2 2" xfId="4139"/>
    <cellStyle name="Input 4 19 2 3" xfId="4140"/>
    <cellStyle name="Input 4 19 2 4" xfId="4141"/>
    <cellStyle name="Input 4 19 3" xfId="4142"/>
    <cellStyle name="Input 4 19 4" xfId="4143"/>
    <cellStyle name="Input 4 19 5" xfId="4144"/>
    <cellStyle name="Input 4 19 6" xfId="4145"/>
    <cellStyle name="Input 4 2" xfId="4146"/>
    <cellStyle name="Input 4 2 10" xfId="4147"/>
    <cellStyle name="Input 4 2 10 2" xfId="4148"/>
    <cellStyle name="Input 4 2 10 2 2" xfId="4149"/>
    <cellStyle name="Input 4 2 10 2 3" xfId="4150"/>
    <cellStyle name="Input 4 2 10 2 4" xfId="4151"/>
    <cellStyle name="Input 4 2 10 3" xfId="4152"/>
    <cellStyle name="Input 4 2 10 4" xfId="4153"/>
    <cellStyle name="Input 4 2 10 5" xfId="4154"/>
    <cellStyle name="Input 4 2 10 6" xfId="4155"/>
    <cellStyle name="Input 4 2 11" xfId="4156"/>
    <cellStyle name="Input 4 2 11 2" xfId="4157"/>
    <cellStyle name="Input 4 2 11 2 2" xfId="4158"/>
    <cellStyle name="Input 4 2 11 2 3" xfId="4159"/>
    <cellStyle name="Input 4 2 11 2 4" xfId="4160"/>
    <cellStyle name="Input 4 2 11 3" xfId="4161"/>
    <cellStyle name="Input 4 2 11 4" xfId="4162"/>
    <cellStyle name="Input 4 2 11 5" xfId="4163"/>
    <cellStyle name="Input 4 2 11 6" xfId="4164"/>
    <cellStyle name="Input 4 2 12" xfId="4165"/>
    <cellStyle name="Input 4 2 12 2" xfId="4166"/>
    <cellStyle name="Input 4 2 12 2 2" xfId="4167"/>
    <cellStyle name="Input 4 2 12 2 3" xfId="4168"/>
    <cellStyle name="Input 4 2 12 2 4" xfId="4169"/>
    <cellStyle name="Input 4 2 12 3" xfId="4170"/>
    <cellStyle name="Input 4 2 12 4" xfId="4171"/>
    <cellStyle name="Input 4 2 12 5" xfId="4172"/>
    <cellStyle name="Input 4 2 12 6" xfId="4173"/>
    <cellStyle name="Input 4 2 13" xfId="4174"/>
    <cellStyle name="Input 4 2 13 2" xfId="4175"/>
    <cellStyle name="Input 4 2 13 2 2" xfId="4176"/>
    <cellStyle name="Input 4 2 13 2 3" xfId="4177"/>
    <cellStyle name="Input 4 2 13 2 4" xfId="4178"/>
    <cellStyle name="Input 4 2 13 3" xfId="4179"/>
    <cellStyle name="Input 4 2 13 4" xfId="4180"/>
    <cellStyle name="Input 4 2 13 5" xfId="4181"/>
    <cellStyle name="Input 4 2 13 6" xfId="4182"/>
    <cellStyle name="Input 4 2 14" xfId="4183"/>
    <cellStyle name="Input 4 2 14 2" xfId="4184"/>
    <cellStyle name="Input 4 2 14 2 2" xfId="4185"/>
    <cellStyle name="Input 4 2 14 2 3" xfId="4186"/>
    <cellStyle name="Input 4 2 14 2 4" xfId="4187"/>
    <cellStyle name="Input 4 2 14 3" xfId="4188"/>
    <cellStyle name="Input 4 2 14 4" xfId="4189"/>
    <cellStyle name="Input 4 2 14 5" xfId="4190"/>
    <cellStyle name="Input 4 2 14 6" xfId="4191"/>
    <cellStyle name="Input 4 2 15" xfId="4192"/>
    <cellStyle name="Input 4 2 15 2" xfId="4193"/>
    <cellStyle name="Input 4 2 15 2 2" xfId="4194"/>
    <cellStyle name="Input 4 2 15 2 3" xfId="4195"/>
    <cellStyle name="Input 4 2 15 2 4" xfId="4196"/>
    <cellStyle name="Input 4 2 15 3" xfId="4197"/>
    <cellStyle name="Input 4 2 15 4" xfId="4198"/>
    <cellStyle name="Input 4 2 15 5" xfId="4199"/>
    <cellStyle name="Input 4 2 15 6" xfId="4200"/>
    <cellStyle name="Input 4 2 16" xfId="4201"/>
    <cellStyle name="Input 4 2 16 2" xfId="4202"/>
    <cellStyle name="Input 4 2 16 3" xfId="4203"/>
    <cellStyle name="Input 4 2 16 4" xfId="4204"/>
    <cellStyle name="Input 4 2 17" xfId="4205"/>
    <cellStyle name="Input 4 2 18" xfId="4206"/>
    <cellStyle name="Input 4 2 2" xfId="4207"/>
    <cellStyle name="Input 4 2 2 2" xfId="4208"/>
    <cellStyle name="Input 4 2 2 2 2" xfId="4209"/>
    <cellStyle name="Input 4 2 2 2 3" xfId="4210"/>
    <cellStyle name="Input 4 2 2 2 4" xfId="4211"/>
    <cellStyle name="Input 4 2 2 3" xfId="4212"/>
    <cellStyle name="Input 4 2 2 4" xfId="4213"/>
    <cellStyle name="Input 4 2 2 5" xfId="4214"/>
    <cellStyle name="Input 4 2 2 6" xfId="4215"/>
    <cellStyle name="Input 4 2 3" xfId="4216"/>
    <cellStyle name="Input 4 2 3 2" xfId="4217"/>
    <cellStyle name="Input 4 2 3 2 2" xfId="4218"/>
    <cellStyle name="Input 4 2 3 2 3" xfId="4219"/>
    <cellStyle name="Input 4 2 3 2 4" xfId="4220"/>
    <cellStyle name="Input 4 2 3 3" xfId="4221"/>
    <cellStyle name="Input 4 2 3 4" xfId="4222"/>
    <cellStyle name="Input 4 2 3 5" xfId="4223"/>
    <cellStyle name="Input 4 2 3 6" xfId="4224"/>
    <cellStyle name="Input 4 2 4" xfId="4225"/>
    <cellStyle name="Input 4 2 4 2" xfId="4226"/>
    <cellStyle name="Input 4 2 4 2 2" xfId="4227"/>
    <cellStyle name="Input 4 2 4 2 3" xfId="4228"/>
    <cellStyle name="Input 4 2 4 2 4" xfId="4229"/>
    <cellStyle name="Input 4 2 4 3" xfId="4230"/>
    <cellStyle name="Input 4 2 4 4" xfId="4231"/>
    <cellStyle name="Input 4 2 4 5" xfId="4232"/>
    <cellStyle name="Input 4 2 4 6" xfId="4233"/>
    <cellStyle name="Input 4 2 5" xfId="4234"/>
    <cellStyle name="Input 4 2 5 2" xfId="4235"/>
    <cellStyle name="Input 4 2 5 2 2" xfId="4236"/>
    <cellStyle name="Input 4 2 5 2 3" xfId="4237"/>
    <cellStyle name="Input 4 2 5 2 4" xfId="4238"/>
    <cellStyle name="Input 4 2 5 3" xfId="4239"/>
    <cellStyle name="Input 4 2 5 4" xfId="4240"/>
    <cellStyle name="Input 4 2 5 5" xfId="4241"/>
    <cellStyle name="Input 4 2 5 6" xfId="4242"/>
    <cellStyle name="Input 4 2 6" xfId="4243"/>
    <cellStyle name="Input 4 2 6 2" xfId="4244"/>
    <cellStyle name="Input 4 2 6 2 2" xfId="4245"/>
    <cellStyle name="Input 4 2 6 2 3" xfId="4246"/>
    <cellStyle name="Input 4 2 6 2 4" xfId="4247"/>
    <cellStyle name="Input 4 2 6 3" xfId="4248"/>
    <cellStyle name="Input 4 2 6 4" xfId="4249"/>
    <cellStyle name="Input 4 2 6 5" xfId="4250"/>
    <cellStyle name="Input 4 2 6 6" xfId="4251"/>
    <cellStyle name="Input 4 2 7" xfId="4252"/>
    <cellStyle name="Input 4 2 7 2" xfId="4253"/>
    <cellStyle name="Input 4 2 7 2 2" xfId="4254"/>
    <cellStyle name="Input 4 2 7 2 3" xfId="4255"/>
    <cellStyle name="Input 4 2 7 2 4" xfId="4256"/>
    <cellStyle name="Input 4 2 7 3" xfId="4257"/>
    <cellStyle name="Input 4 2 7 4" xfId="4258"/>
    <cellStyle name="Input 4 2 7 5" xfId="4259"/>
    <cellStyle name="Input 4 2 7 6" xfId="4260"/>
    <cellStyle name="Input 4 2 8" xfId="4261"/>
    <cellStyle name="Input 4 2 8 2" xfId="4262"/>
    <cellStyle name="Input 4 2 8 2 2" xfId="4263"/>
    <cellStyle name="Input 4 2 8 2 3" xfId="4264"/>
    <cellStyle name="Input 4 2 8 2 4" xfId="4265"/>
    <cellStyle name="Input 4 2 8 3" xfId="4266"/>
    <cellStyle name="Input 4 2 8 4" xfId="4267"/>
    <cellStyle name="Input 4 2 8 5" xfId="4268"/>
    <cellStyle name="Input 4 2 8 6" xfId="4269"/>
    <cellStyle name="Input 4 2 9" xfId="4270"/>
    <cellStyle name="Input 4 2 9 2" xfId="4271"/>
    <cellStyle name="Input 4 2 9 2 2" xfId="4272"/>
    <cellStyle name="Input 4 2 9 2 3" xfId="4273"/>
    <cellStyle name="Input 4 2 9 2 4" xfId="4274"/>
    <cellStyle name="Input 4 2 9 3" xfId="4275"/>
    <cellStyle name="Input 4 2 9 4" xfId="4276"/>
    <cellStyle name="Input 4 2 9 5" xfId="4277"/>
    <cellStyle name="Input 4 2 9 6" xfId="4278"/>
    <cellStyle name="Input 4 20" xfId="4279"/>
    <cellStyle name="Input 4 20 2" xfId="4280"/>
    <cellStyle name="Input 4 20 3" xfId="4281"/>
    <cellStyle name="Input 4 20 4" xfId="4282"/>
    <cellStyle name="Input 4 21" xfId="4283"/>
    <cellStyle name="Input 4 22" xfId="4284"/>
    <cellStyle name="Input 4 3" xfId="4285"/>
    <cellStyle name="Input 4 3 10" xfId="4286"/>
    <cellStyle name="Input 4 3 10 2" xfId="4287"/>
    <cellStyle name="Input 4 3 10 2 2" xfId="4288"/>
    <cellStyle name="Input 4 3 10 2 3" xfId="4289"/>
    <cellStyle name="Input 4 3 10 2 4" xfId="4290"/>
    <cellStyle name="Input 4 3 10 3" xfId="4291"/>
    <cellStyle name="Input 4 3 10 4" xfId="4292"/>
    <cellStyle name="Input 4 3 10 5" xfId="4293"/>
    <cellStyle name="Input 4 3 10 6" xfId="4294"/>
    <cellStyle name="Input 4 3 11" xfId="4295"/>
    <cellStyle name="Input 4 3 11 2" xfId="4296"/>
    <cellStyle name="Input 4 3 11 2 2" xfId="4297"/>
    <cellStyle name="Input 4 3 11 2 3" xfId="4298"/>
    <cellStyle name="Input 4 3 11 2 4" xfId="4299"/>
    <cellStyle name="Input 4 3 11 3" xfId="4300"/>
    <cellStyle name="Input 4 3 11 4" xfId="4301"/>
    <cellStyle name="Input 4 3 11 5" xfId="4302"/>
    <cellStyle name="Input 4 3 11 6" xfId="4303"/>
    <cellStyle name="Input 4 3 12" xfId="4304"/>
    <cellStyle name="Input 4 3 12 2" xfId="4305"/>
    <cellStyle name="Input 4 3 12 2 2" xfId="4306"/>
    <cellStyle name="Input 4 3 12 2 3" xfId="4307"/>
    <cellStyle name="Input 4 3 12 2 4" xfId="4308"/>
    <cellStyle name="Input 4 3 12 3" xfId="4309"/>
    <cellStyle name="Input 4 3 12 4" xfId="4310"/>
    <cellStyle name="Input 4 3 12 5" xfId="4311"/>
    <cellStyle name="Input 4 3 12 6" xfId="4312"/>
    <cellStyle name="Input 4 3 13" xfId="4313"/>
    <cellStyle name="Input 4 3 13 2" xfId="4314"/>
    <cellStyle name="Input 4 3 13 2 2" xfId="4315"/>
    <cellStyle name="Input 4 3 13 2 3" xfId="4316"/>
    <cellStyle name="Input 4 3 13 2 4" xfId="4317"/>
    <cellStyle name="Input 4 3 13 3" xfId="4318"/>
    <cellStyle name="Input 4 3 13 4" xfId="4319"/>
    <cellStyle name="Input 4 3 13 5" xfId="4320"/>
    <cellStyle name="Input 4 3 13 6" xfId="4321"/>
    <cellStyle name="Input 4 3 14" xfId="4322"/>
    <cellStyle name="Input 4 3 14 2" xfId="4323"/>
    <cellStyle name="Input 4 3 14 2 2" xfId="4324"/>
    <cellStyle name="Input 4 3 14 2 3" xfId="4325"/>
    <cellStyle name="Input 4 3 14 2 4" xfId="4326"/>
    <cellStyle name="Input 4 3 14 3" xfId="4327"/>
    <cellStyle name="Input 4 3 14 4" xfId="4328"/>
    <cellStyle name="Input 4 3 14 5" xfId="4329"/>
    <cellStyle name="Input 4 3 14 6" xfId="4330"/>
    <cellStyle name="Input 4 3 15" xfId="4331"/>
    <cellStyle name="Input 4 3 15 2" xfId="4332"/>
    <cellStyle name="Input 4 3 15 2 2" xfId="4333"/>
    <cellStyle name="Input 4 3 15 2 3" xfId="4334"/>
    <cellStyle name="Input 4 3 15 2 4" xfId="4335"/>
    <cellStyle name="Input 4 3 15 3" xfId="4336"/>
    <cellStyle name="Input 4 3 15 4" xfId="4337"/>
    <cellStyle name="Input 4 3 15 5" xfId="4338"/>
    <cellStyle name="Input 4 3 15 6" xfId="4339"/>
    <cellStyle name="Input 4 3 16" xfId="4340"/>
    <cellStyle name="Input 4 3 16 2" xfId="4341"/>
    <cellStyle name="Input 4 3 16 3" xfId="4342"/>
    <cellStyle name="Input 4 3 16 4" xfId="4343"/>
    <cellStyle name="Input 4 3 17" xfId="4344"/>
    <cellStyle name="Input 4 3 18" xfId="4345"/>
    <cellStyle name="Input 4 3 2" xfId="4346"/>
    <cellStyle name="Input 4 3 2 2" xfId="4347"/>
    <cellStyle name="Input 4 3 2 2 2" xfId="4348"/>
    <cellStyle name="Input 4 3 2 2 3" xfId="4349"/>
    <cellStyle name="Input 4 3 2 2 4" xfId="4350"/>
    <cellStyle name="Input 4 3 2 3" xfId="4351"/>
    <cellStyle name="Input 4 3 2 4" xfId="4352"/>
    <cellStyle name="Input 4 3 2 5" xfId="4353"/>
    <cellStyle name="Input 4 3 2 6" xfId="4354"/>
    <cellStyle name="Input 4 3 3" xfId="4355"/>
    <cellStyle name="Input 4 3 3 2" xfId="4356"/>
    <cellStyle name="Input 4 3 3 2 2" xfId="4357"/>
    <cellStyle name="Input 4 3 3 2 3" xfId="4358"/>
    <cellStyle name="Input 4 3 3 2 4" xfId="4359"/>
    <cellStyle name="Input 4 3 3 3" xfId="4360"/>
    <cellStyle name="Input 4 3 3 4" xfId="4361"/>
    <cellStyle name="Input 4 3 3 5" xfId="4362"/>
    <cellStyle name="Input 4 3 3 6" xfId="4363"/>
    <cellStyle name="Input 4 3 4" xfId="4364"/>
    <cellStyle name="Input 4 3 4 2" xfId="4365"/>
    <cellStyle name="Input 4 3 4 2 2" xfId="4366"/>
    <cellStyle name="Input 4 3 4 2 3" xfId="4367"/>
    <cellStyle name="Input 4 3 4 2 4" xfId="4368"/>
    <cellStyle name="Input 4 3 4 3" xfId="4369"/>
    <cellStyle name="Input 4 3 4 4" xfId="4370"/>
    <cellStyle name="Input 4 3 4 5" xfId="4371"/>
    <cellStyle name="Input 4 3 4 6" xfId="4372"/>
    <cellStyle name="Input 4 3 5" xfId="4373"/>
    <cellStyle name="Input 4 3 5 2" xfId="4374"/>
    <cellStyle name="Input 4 3 5 2 2" xfId="4375"/>
    <cellStyle name="Input 4 3 5 2 3" xfId="4376"/>
    <cellStyle name="Input 4 3 5 2 4" xfId="4377"/>
    <cellStyle name="Input 4 3 5 3" xfId="4378"/>
    <cellStyle name="Input 4 3 5 4" xfId="4379"/>
    <cellStyle name="Input 4 3 5 5" xfId="4380"/>
    <cellStyle name="Input 4 3 5 6" xfId="4381"/>
    <cellStyle name="Input 4 3 6" xfId="4382"/>
    <cellStyle name="Input 4 3 6 2" xfId="4383"/>
    <cellStyle name="Input 4 3 6 2 2" xfId="4384"/>
    <cellStyle name="Input 4 3 6 2 3" xfId="4385"/>
    <cellStyle name="Input 4 3 6 2 4" xfId="4386"/>
    <cellStyle name="Input 4 3 6 3" xfId="4387"/>
    <cellStyle name="Input 4 3 6 4" xfId="4388"/>
    <cellStyle name="Input 4 3 6 5" xfId="4389"/>
    <cellStyle name="Input 4 3 6 6" xfId="4390"/>
    <cellStyle name="Input 4 3 7" xfId="4391"/>
    <cellStyle name="Input 4 3 7 2" xfId="4392"/>
    <cellStyle name="Input 4 3 7 2 2" xfId="4393"/>
    <cellStyle name="Input 4 3 7 2 3" xfId="4394"/>
    <cellStyle name="Input 4 3 7 2 4" xfId="4395"/>
    <cellStyle name="Input 4 3 7 3" xfId="4396"/>
    <cellStyle name="Input 4 3 7 4" xfId="4397"/>
    <cellStyle name="Input 4 3 7 5" xfId="4398"/>
    <cellStyle name="Input 4 3 7 6" xfId="4399"/>
    <cellStyle name="Input 4 3 8" xfId="4400"/>
    <cellStyle name="Input 4 3 8 2" xfId="4401"/>
    <cellStyle name="Input 4 3 8 2 2" xfId="4402"/>
    <cellStyle name="Input 4 3 8 2 3" xfId="4403"/>
    <cellStyle name="Input 4 3 8 2 4" xfId="4404"/>
    <cellStyle name="Input 4 3 8 3" xfId="4405"/>
    <cellStyle name="Input 4 3 8 4" xfId="4406"/>
    <cellStyle name="Input 4 3 8 5" xfId="4407"/>
    <cellStyle name="Input 4 3 8 6" xfId="4408"/>
    <cellStyle name="Input 4 3 9" xfId="4409"/>
    <cellStyle name="Input 4 3 9 2" xfId="4410"/>
    <cellStyle name="Input 4 3 9 2 2" xfId="4411"/>
    <cellStyle name="Input 4 3 9 2 3" xfId="4412"/>
    <cellStyle name="Input 4 3 9 2 4" xfId="4413"/>
    <cellStyle name="Input 4 3 9 3" xfId="4414"/>
    <cellStyle name="Input 4 3 9 4" xfId="4415"/>
    <cellStyle name="Input 4 3 9 5" xfId="4416"/>
    <cellStyle name="Input 4 3 9 6" xfId="4417"/>
    <cellStyle name="Input 4 4" xfId="4418"/>
    <cellStyle name="Input 4 4 2" xfId="4419"/>
    <cellStyle name="Input 4 4 2 2" xfId="4420"/>
    <cellStyle name="Input 4 4 2 3" xfId="4421"/>
    <cellStyle name="Input 4 4 2 4" xfId="4422"/>
    <cellStyle name="Input 4 4 3" xfId="4423"/>
    <cellStyle name="Input 4 4 4" xfId="4424"/>
    <cellStyle name="Input 4 4 5" xfId="4425"/>
    <cellStyle name="Input 4 4 6" xfId="4426"/>
    <cellStyle name="Input 4 5" xfId="4427"/>
    <cellStyle name="Input 4 5 2" xfId="4428"/>
    <cellStyle name="Input 4 5 2 2" xfId="4429"/>
    <cellStyle name="Input 4 5 2 3" xfId="4430"/>
    <cellStyle name="Input 4 5 2 4" xfId="4431"/>
    <cellStyle name="Input 4 5 3" xfId="4432"/>
    <cellStyle name="Input 4 5 4" xfId="4433"/>
    <cellStyle name="Input 4 5 5" xfId="4434"/>
    <cellStyle name="Input 4 5 6" xfId="4435"/>
    <cellStyle name="Input 4 6" xfId="4436"/>
    <cellStyle name="Input 4 6 2" xfId="4437"/>
    <cellStyle name="Input 4 6 2 2" xfId="4438"/>
    <cellStyle name="Input 4 6 2 3" xfId="4439"/>
    <cellStyle name="Input 4 6 2 4" xfId="4440"/>
    <cellStyle name="Input 4 6 3" xfId="4441"/>
    <cellStyle name="Input 4 6 4" xfId="4442"/>
    <cellStyle name="Input 4 6 5" xfId="4443"/>
    <cellStyle name="Input 4 6 6" xfId="4444"/>
    <cellStyle name="Input 4 7" xfId="4445"/>
    <cellStyle name="Input 4 7 2" xfId="4446"/>
    <cellStyle name="Input 4 7 2 2" xfId="4447"/>
    <cellStyle name="Input 4 7 2 3" xfId="4448"/>
    <cellStyle name="Input 4 7 2 4" xfId="4449"/>
    <cellStyle name="Input 4 7 3" xfId="4450"/>
    <cellStyle name="Input 4 7 4" xfId="4451"/>
    <cellStyle name="Input 4 7 5" xfId="4452"/>
    <cellStyle name="Input 4 7 6" xfId="4453"/>
    <cellStyle name="Input 4 8" xfId="4454"/>
    <cellStyle name="Input 4 8 2" xfId="4455"/>
    <cellStyle name="Input 4 8 2 2" xfId="4456"/>
    <cellStyle name="Input 4 8 2 3" xfId="4457"/>
    <cellStyle name="Input 4 8 2 4" xfId="4458"/>
    <cellStyle name="Input 4 8 3" xfId="4459"/>
    <cellStyle name="Input 4 8 4" xfId="4460"/>
    <cellStyle name="Input 4 8 5" xfId="4461"/>
    <cellStyle name="Input 4 8 6" xfId="4462"/>
    <cellStyle name="Input 4 9" xfId="4463"/>
    <cellStyle name="Input 4 9 2" xfId="4464"/>
    <cellStyle name="Input 4 9 2 2" xfId="4465"/>
    <cellStyle name="Input 4 9 2 3" xfId="4466"/>
    <cellStyle name="Input 4 9 2 4" xfId="4467"/>
    <cellStyle name="Input 4 9 3" xfId="4468"/>
    <cellStyle name="Input 4 9 4" xfId="4469"/>
    <cellStyle name="Input 4 9 5" xfId="4470"/>
    <cellStyle name="Input 4 9 6" xfId="4471"/>
    <cellStyle name="Input 5" xfId="49367"/>
    <cellStyle name="Input 6" xfId="49370"/>
    <cellStyle name="Input 7" xfId="49369"/>
    <cellStyle name="Input 8" xfId="49420"/>
    <cellStyle name="Input 9" xfId="49421"/>
    <cellStyle name="ISC" xfId="371"/>
    <cellStyle name="isced" xfId="372"/>
    <cellStyle name="isced 2" xfId="4472"/>
    <cellStyle name="isced 2 2" xfId="4473"/>
    <cellStyle name="isced 2 3" xfId="4474"/>
    <cellStyle name="isced 2 3 2" xfId="4475"/>
    <cellStyle name="isced 2 3 2 2" xfId="4476"/>
    <cellStyle name="isced 2 3 2 3" xfId="4477"/>
    <cellStyle name="isced 2 3 2 4" xfId="4478"/>
    <cellStyle name="isced 2 3 3" xfId="4479"/>
    <cellStyle name="isced 2 3 4" xfId="4480"/>
    <cellStyle name="isced 2 3 5" xfId="4481"/>
    <cellStyle name="isced 2 3 6" xfId="4482"/>
    <cellStyle name="isced 2 4" xfId="4483"/>
    <cellStyle name="isced 2 4 2" xfId="4484"/>
    <cellStyle name="isced 2 4 2 2" xfId="4485"/>
    <cellStyle name="isced 2 4 2 3" xfId="4486"/>
    <cellStyle name="isced 2 4 2 4" xfId="4487"/>
    <cellStyle name="isced 2 4 3" xfId="4488"/>
    <cellStyle name="isced 2 4 4" xfId="4489"/>
    <cellStyle name="isced 2 4 5" xfId="4490"/>
    <cellStyle name="isced 2 4 6" xfId="4491"/>
    <cellStyle name="isced 2 5" xfId="4492"/>
    <cellStyle name="isced 2 5 2" xfId="4493"/>
    <cellStyle name="isced 2 5 2 2" xfId="4494"/>
    <cellStyle name="isced 2 5 2 3" xfId="4495"/>
    <cellStyle name="isced 2 5 2 4" xfId="4496"/>
    <cellStyle name="isced 2 5 3" xfId="4497"/>
    <cellStyle name="isced 2 5 4" xfId="4498"/>
    <cellStyle name="isced 2 5 5" xfId="4499"/>
    <cellStyle name="isced 2 5 6" xfId="4500"/>
    <cellStyle name="isced 2 6" xfId="4501"/>
    <cellStyle name="isced 2 6 2" xfId="4502"/>
    <cellStyle name="isced 3" xfId="4503"/>
    <cellStyle name="isced 3 10" xfId="4504"/>
    <cellStyle name="isced 3 10 2" xfId="4505"/>
    <cellStyle name="isced 3 10 2 2" xfId="4506"/>
    <cellStyle name="isced 3 10 2 3" xfId="4507"/>
    <cellStyle name="isced 3 10 2 4" xfId="4508"/>
    <cellStyle name="isced 3 10 3" xfId="4509"/>
    <cellStyle name="isced 3 10 4" xfId="4510"/>
    <cellStyle name="isced 3 10 5" xfId="4511"/>
    <cellStyle name="isced 3 10 6" xfId="4512"/>
    <cellStyle name="isced 3 11" xfId="4513"/>
    <cellStyle name="isced 3 11 2" xfId="4514"/>
    <cellStyle name="isced 3 11 2 2" xfId="4515"/>
    <cellStyle name="isced 3 11 2 3" xfId="4516"/>
    <cellStyle name="isced 3 11 2 4" xfId="4517"/>
    <cellStyle name="isced 3 11 3" xfId="4518"/>
    <cellStyle name="isced 3 11 4" xfId="4519"/>
    <cellStyle name="isced 3 11 5" xfId="4520"/>
    <cellStyle name="isced 3 11 6" xfId="4521"/>
    <cellStyle name="isced 3 12" xfId="4522"/>
    <cellStyle name="isced 3 12 2" xfId="4523"/>
    <cellStyle name="isced 3 12 2 2" xfId="4524"/>
    <cellStyle name="isced 3 12 2 3" xfId="4525"/>
    <cellStyle name="isced 3 12 2 4" xfId="4526"/>
    <cellStyle name="isced 3 12 3" xfId="4527"/>
    <cellStyle name="isced 3 12 4" xfId="4528"/>
    <cellStyle name="isced 3 12 5" xfId="4529"/>
    <cellStyle name="isced 3 12 6" xfId="4530"/>
    <cellStyle name="isced 3 13" xfId="4531"/>
    <cellStyle name="isced 3 13 2" xfId="4532"/>
    <cellStyle name="isced 3 13 2 2" xfId="4533"/>
    <cellStyle name="isced 3 13 2 3" xfId="4534"/>
    <cellStyle name="isced 3 13 2 4" xfId="4535"/>
    <cellStyle name="isced 3 13 3" xfId="4536"/>
    <cellStyle name="isced 3 13 4" xfId="4537"/>
    <cellStyle name="isced 3 13 5" xfId="4538"/>
    <cellStyle name="isced 3 13 6" xfId="4539"/>
    <cellStyle name="isced 3 14" xfId="4540"/>
    <cellStyle name="isced 3 14 2" xfId="4541"/>
    <cellStyle name="isced 3 15" xfId="4542"/>
    <cellStyle name="isced 3 16" xfId="4543"/>
    <cellStyle name="isced 3 2" xfId="4544"/>
    <cellStyle name="isced 3 2 2" xfId="4545"/>
    <cellStyle name="isced 3 2 2 2" xfId="4546"/>
    <cellStyle name="isced 3 2 2 3" xfId="4547"/>
    <cellStyle name="isced 3 2 2 4" xfId="4548"/>
    <cellStyle name="isced 3 2 3" xfId="4549"/>
    <cellStyle name="isced 3 2 4" xfId="4550"/>
    <cellStyle name="isced 3 2 5" xfId="4551"/>
    <cellStyle name="isced 3 2 6" xfId="4552"/>
    <cellStyle name="isced 3 3" xfId="4553"/>
    <cellStyle name="isced 3 3 2" xfId="4554"/>
    <cellStyle name="isced 3 3 2 2" xfId="4555"/>
    <cellStyle name="isced 3 3 2 3" xfId="4556"/>
    <cellStyle name="isced 3 3 2 4" xfId="4557"/>
    <cellStyle name="isced 3 3 3" xfId="4558"/>
    <cellStyle name="isced 3 3 4" xfId="4559"/>
    <cellStyle name="isced 3 3 5" xfId="4560"/>
    <cellStyle name="isced 3 3 6" xfId="4561"/>
    <cellStyle name="isced 3 4" xfId="4562"/>
    <cellStyle name="isced 3 4 2" xfId="4563"/>
    <cellStyle name="isced 3 4 2 2" xfId="4564"/>
    <cellStyle name="isced 3 4 2 3" xfId="4565"/>
    <cellStyle name="isced 3 4 2 4" xfId="4566"/>
    <cellStyle name="isced 3 4 3" xfId="4567"/>
    <cellStyle name="isced 3 4 4" xfId="4568"/>
    <cellStyle name="isced 3 4 5" xfId="4569"/>
    <cellStyle name="isced 3 4 6" xfId="4570"/>
    <cellStyle name="isced 3 5" xfId="4571"/>
    <cellStyle name="isced 3 5 2" xfId="4572"/>
    <cellStyle name="isced 3 5 3" xfId="4573"/>
    <cellStyle name="isced 3 5 4" xfId="4574"/>
    <cellStyle name="isced 3 6" xfId="4575"/>
    <cellStyle name="isced 3 6 2" xfId="4576"/>
    <cellStyle name="isced 3 6 2 2" xfId="4577"/>
    <cellStyle name="isced 3 6 2 3" xfId="4578"/>
    <cellStyle name="isced 3 6 2 4" xfId="4579"/>
    <cellStyle name="isced 3 6 3" xfId="4580"/>
    <cellStyle name="isced 3 6 4" xfId="4581"/>
    <cellStyle name="isced 3 6 5" xfId="4582"/>
    <cellStyle name="isced 3 6 6" xfId="4583"/>
    <cellStyle name="isced 3 7" xfId="4584"/>
    <cellStyle name="isced 3 7 2" xfId="4585"/>
    <cellStyle name="isced 3 7 2 2" xfId="4586"/>
    <cellStyle name="isced 3 7 2 3" xfId="4587"/>
    <cellStyle name="isced 3 7 2 4" xfId="4588"/>
    <cellStyle name="isced 3 7 3" xfId="4589"/>
    <cellStyle name="isced 3 7 4" xfId="4590"/>
    <cellStyle name="isced 3 7 5" xfId="4591"/>
    <cellStyle name="isced 3 7 6" xfId="4592"/>
    <cellStyle name="isced 3 8" xfId="4593"/>
    <cellStyle name="isced 3 8 2" xfId="4594"/>
    <cellStyle name="isced 3 8 2 2" xfId="4595"/>
    <cellStyle name="isced 3 8 2 3" xfId="4596"/>
    <cellStyle name="isced 3 8 2 4" xfId="4597"/>
    <cellStyle name="isced 3 8 3" xfId="4598"/>
    <cellStyle name="isced 3 8 4" xfId="4599"/>
    <cellStyle name="isced 3 8 5" xfId="4600"/>
    <cellStyle name="isced 3 8 6" xfId="4601"/>
    <cellStyle name="isced 3 9" xfId="4602"/>
    <cellStyle name="isced 3 9 2" xfId="4603"/>
    <cellStyle name="isced 3 9 2 2" xfId="4604"/>
    <cellStyle name="isced 3 9 2 3" xfId="4605"/>
    <cellStyle name="isced 3 9 2 4" xfId="4606"/>
    <cellStyle name="isced 3 9 3" xfId="4607"/>
    <cellStyle name="isced 3 9 4" xfId="4608"/>
    <cellStyle name="isced 3 9 5" xfId="4609"/>
    <cellStyle name="isced 3 9 6" xfId="4610"/>
    <cellStyle name="isced 4" xfId="4611"/>
    <cellStyle name="isced 4 2" xfId="4612"/>
    <cellStyle name="isced 4 3" xfId="4613"/>
    <cellStyle name="isced 4 4" xfId="4614"/>
    <cellStyle name="isced 5" xfId="4615"/>
    <cellStyle name="isced 6" xfId="4616"/>
    <cellStyle name="isced 6 2" xfId="4617"/>
    <cellStyle name="isced 6 3" xfId="4618"/>
    <cellStyle name="isced 6 4" xfId="4619"/>
    <cellStyle name="ISCED Titles" xfId="373"/>
    <cellStyle name="isced_8gradk" xfId="374"/>
    <cellStyle name="level1a" xfId="375"/>
    <cellStyle name="level1a 10" xfId="4620"/>
    <cellStyle name="level1a 10 2" xfId="4621"/>
    <cellStyle name="level1a 10 2 2" xfId="4622"/>
    <cellStyle name="level1a 10 2 3" xfId="4623"/>
    <cellStyle name="level1a 10 2 4" xfId="4624"/>
    <cellStyle name="level1a 10 3" xfId="4625"/>
    <cellStyle name="level1a 10 4" xfId="4626"/>
    <cellStyle name="level1a 10 5" xfId="4627"/>
    <cellStyle name="level1a 10 6" xfId="4628"/>
    <cellStyle name="level1a 11" xfId="4629"/>
    <cellStyle name="level1a 11 2" xfId="4630"/>
    <cellStyle name="level1a 11 2 2" xfId="4631"/>
    <cellStyle name="level1a 11 2 3" xfId="4632"/>
    <cellStyle name="level1a 11 2 4" xfId="4633"/>
    <cellStyle name="level1a 11 3" xfId="4634"/>
    <cellStyle name="level1a 11 4" xfId="4635"/>
    <cellStyle name="level1a 11 5" xfId="4636"/>
    <cellStyle name="level1a 11 6" xfId="4637"/>
    <cellStyle name="level1a 12" xfId="4638"/>
    <cellStyle name="level1a 12 2" xfId="4639"/>
    <cellStyle name="level1a 12 2 2" xfId="4640"/>
    <cellStyle name="level1a 12 2 3" xfId="4641"/>
    <cellStyle name="level1a 12 2 4" xfId="4642"/>
    <cellStyle name="level1a 12 3" xfId="4643"/>
    <cellStyle name="level1a 12 4" xfId="4644"/>
    <cellStyle name="level1a 12 5" xfId="4645"/>
    <cellStyle name="level1a 12 6" xfId="4646"/>
    <cellStyle name="level1a 13" xfId="4647"/>
    <cellStyle name="level1a 13 2" xfId="4648"/>
    <cellStyle name="level1a 13 2 2" xfId="4649"/>
    <cellStyle name="level1a 13 2 3" xfId="4650"/>
    <cellStyle name="level1a 13 2 4" xfId="4651"/>
    <cellStyle name="level1a 13 3" xfId="4652"/>
    <cellStyle name="level1a 13 4" xfId="4653"/>
    <cellStyle name="level1a 13 5" xfId="4654"/>
    <cellStyle name="level1a 13 6" xfId="4655"/>
    <cellStyle name="level1a 14" xfId="4656"/>
    <cellStyle name="level1a 14 2" xfId="4657"/>
    <cellStyle name="level1a 14 2 2" xfId="4658"/>
    <cellStyle name="level1a 14 2 3" xfId="4659"/>
    <cellStyle name="level1a 14 2 4" xfId="4660"/>
    <cellStyle name="level1a 14 3" xfId="4661"/>
    <cellStyle name="level1a 14 4" xfId="4662"/>
    <cellStyle name="level1a 14 5" xfId="4663"/>
    <cellStyle name="level1a 14 6" xfId="4664"/>
    <cellStyle name="level1a 15" xfId="4665"/>
    <cellStyle name="level1a 15 2" xfId="4666"/>
    <cellStyle name="level1a 15 3" xfId="4667"/>
    <cellStyle name="level1a 15 4" xfId="4668"/>
    <cellStyle name="level1a 16" xfId="4669"/>
    <cellStyle name="level1a 17" xfId="4670"/>
    <cellStyle name="level1a 18" xfId="4671"/>
    <cellStyle name="level1a 19" xfId="4672"/>
    <cellStyle name="level1a 2" xfId="376"/>
    <cellStyle name="level1a 2 10" xfId="4673"/>
    <cellStyle name="level1a 2 10 2" xfId="4674"/>
    <cellStyle name="level1a 2 10 2 2" xfId="4675"/>
    <cellStyle name="level1a 2 10 2 3" xfId="4676"/>
    <cellStyle name="level1a 2 10 2 4" xfId="4677"/>
    <cellStyle name="level1a 2 10 3" xfId="4678"/>
    <cellStyle name="level1a 2 10 4" xfId="4679"/>
    <cellStyle name="level1a 2 10 5" xfId="4680"/>
    <cellStyle name="level1a 2 10 6" xfId="4681"/>
    <cellStyle name="level1a 2 11" xfId="4682"/>
    <cellStyle name="level1a 2 11 2" xfId="4683"/>
    <cellStyle name="level1a 2 11 2 2" xfId="4684"/>
    <cellStyle name="level1a 2 11 2 3" xfId="4685"/>
    <cellStyle name="level1a 2 11 2 4" xfId="4686"/>
    <cellStyle name="level1a 2 11 3" xfId="4687"/>
    <cellStyle name="level1a 2 11 4" xfId="4688"/>
    <cellStyle name="level1a 2 11 5" xfId="4689"/>
    <cellStyle name="level1a 2 11 6" xfId="4690"/>
    <cellStyle name="level1a 2 12" xfId="4691"/>
    <cellStyle name="level1a 2 12 2" xfId="4692"/>
    <cellStyle name="level1a 2 12 2 2" xfId="4693"/>
    <cellStyle name="level1a 2 12 2 3" xfId="4694"/>
    <cellStyle name="level1a 2 12 2 4" xfId="4695"/>
    <cellStyle name="level1a 2 12 3" xfId="4696"/>
    <cellStyle name="level1a 2 12 4" xfId="4697"/>
    <cellStyle name="level1a 2 12 5" xfId="4698"/>
    <cellStyle name="level1a 2 12 6" xfId="4699"/>
    <cellStyle name="level1a 2 13" xfId="4700"/>
    <cellStyle name="level1a 2 13 2" xfId="4701"/>
    <cellStyle name="level1a 2 13 2 2" xfId="4702"/>
    <cellStyle name="level1a 2 13 2 3" xfId="4703"/>
    <cellStyle name="level1a 2 13 2 4" xfId="4704"/>
    <cellStyle name="level1a 2 13 3" xfId="4705"/>
    <cellStyle name="level1a 2 13 4" xfId="4706"/>
    <cellStyle name="level1a 2 13 5" xfId="4707"/>
    <cellStyle name="level1a 2 13 6" xfId="4708"/>
    <cellStyle name="level1a 2 14" xfId="4709"/>
    <cellStyle name="level1a 2 14 2" xfId="4710"/>
    <cellStyle name="level1a 2 14 2 2" xfId="4711"/>
    <cellStyle name="level1a 2 14 2 3" xfId="4712"/>
    <cellStyle name="level1a 2 14 2 4" xfId="4713"/>
    <cellStyle name="level1a 2 14 3" xfId="4714"/>
    <cellStyle name="level1a 2 14 4" xfId="4715"/>
    <cellStyle name="level1a 2 14 5" xfId="4716"/>
    <cellStyle name="level1a 2 14 6" xfId="4717"/>
    <cellStyle name="level1a 2 15" xfId="4718"/>
    <cellStyle name="level1a 2 15 2" xfId="4719"/>
    <cellStyle name="level1a 2 15 3" xfId="4720"/>
    <cellStyle name="level1a 2 15 4" xfId="4721"/>
    <cellStyle name="level1a 2 16" xfId="4722"/>
    <cellStyle name="level1a 2 17" xfId="4723"/>
    <cellStyle name="level1a 2 18" xfId="4724"/>
    <cellStyle name="level1a 2 19" xfId="4725"/>
    <cellStyle name="level1a 2 2" xfId="377"/>
    <cellStyle name="level1a 2 2 10" xfId="4726"/>
    <cellStyle name="level1a 2 2 10 2" xfId="4727"/>
    <cellStyle name="level1a 2 2 10 2 2" xfId="4728"/>
    <cellStyle name="level1a 2 2 10 2 3" xfId="4729"/>
    <cellStyle name="level1a 2 2 10 2 4" xfId="4730"/>
    <cellStyle name="level1a 2 2 10 3" xfId="4731"/>
    <cellStyle name="level1a 2 2 10 4" xfId="4732"/>
    <cellStyle name="level1a 2 2 10 5" xfId="4733"/>
    <cellStyle name="level1a 2 2 10 6" xfId="4734"/>
    <cellStyle name="level1a 2 2 11" xfId="4735"/>
    <cellStyle name="level1a 2 2 11 2" xfId="4736"/>
    <cellStyle name="level1a 2 2 11 2 2" xfId="4737"/>
    <cellStyle name="level1a 2 2 11 2 3" xfId="4738"/>
    <cellStyle name="level1a 2 2 11 2 4" xfId="4739"/>
    <cellStyle name="level1a 2 2 11 3" xfId="4740"/>
    <cellStyle name="level1a 2 2 11 4" xfId="4741"/>
    <cellStyle name="level1a 2 2 11 5" xfId="4742"/>
    <cellStyle name="level1a 2 2 11 6" xfId="4743"/>
    <cellStyle name="level1a 2 2 12" xfId="4744"/>
    <cellStyle name="level1a 2 2 12 2" xfId="4745"/>
    <cellStyle name="level1a 2 2 12 2 2" xfId="4746"/>
    <cellStyle name="level1a 2 2 12 2 3" xfId="4747"/>
    <cellStyle name="level1a 2 2 12 2 4" xfId="4748"/>
    <cellStyle name="level1a 2 2 12 3" xfId="4749"/>
    <cellStyle name="level1a 2 2 12 4" xfId="4750"/>
    <cellStyle name="level1a 2 2 12 5" xfId="4751"/>
    <cellStyle name="level1a 2 2 12 6" xfId="4752"/>
    <cellStyle name="level1a 2 2 13" xfId="4753"/>
    <cellStyle name="level1a 2 2 13 2" xfId="4754"/>
    <cellStyle name="level1a 2 2 13 2 2" xfId="4755"/>
    <cellStyle name="level1a 2 2 13 2 3" xfId="4756"/>
    <cellStyle name="level1a 2 2 13 2 4" xfId="4757"/>
    <cellStyle name="level1a 2 2 13 3" xfId="4758"/>
    <cellStyle name="level1a 2 2 13 4" xfId="4759"/>
    <cellStyle name="level1a 2 2 13 5" xfId="4760"/>
    <cellStyle name="level1a 2 2 13 6" xfId="4761"/>
    <cellStyle name="level1a 2 2 14" xfId="4762"/>
    <cellStyle name="level1a 2 2 14 2" xfId="4763"/>
    <cellStyle name="level1a 2 2 14 2 2" xfId="4764"/>
    <cellStyle name="level1a 2 2 14 2 3" xfId="4765"/>
    <cellStyle name="level1a 2 2 14 2 4" xfId="4766"/>
    <cellStyle name="level1a 2 2 14 3" xfId="4767"/>
    <cellStyle name="level1a 2 2 14 4" xfId="4768"/>
    <cellStyle name="level1a 2 2 14 5" xfId="4769"/>
    <cellStyle name="level1a 2 2 14 6" xfId="4770"/>
    <cellStyle name="level1a 2 2 15" xfId="4771"/>
    <cellStyle name="level1a 2 2 15 2" xfId="4772"/>
    <cellStyle name="level1a 2 2 15 3" xfId="4773"/>
    <cellStyle name="level1a 2 2 15 4" xfId="4774"/>
    <cellStyle name="level1a 2 2 16" xfId="4775"/>
    <cellStyle name="level1a 2 2 17" xfId="4776"/>
    <cellStyle name="level1a 2 2 18" xfId="4777"/>
    <cellStyle name="level1a 2 2 19" xfId="4778"/>
    <cellStyle name="level1a 2 2 2" xfId="378"/>
    <cellStyle name="level1a 2 2 2 10" xfId="4779"/>
    <cellStyle name="level1a 2 2 2 10 2" xfId="4780"/>
    <cellStyle name="level1a 2 2 2 10 2 2" xfId="4781"/>
    <cellStyle name="level1a 2 2 2 10 2 3" xfId="4782"/>
    <cellStyle name="level1a 2 2 2 10 2 4" xfId="4783"/>
    <cellStyle name="level1a 2 2 2 10 3" xfId="4784"/>
    <cellStyle name="level1a 2 2 2 10 4" xfId="4785"/>
    <cellStyle name="level1a 2 2 2 10 5" xfId="4786"/>
    <cellStyle name="level1a 2 2 2 10 6" xfId="4787"/>
    <cellStyle name="level1a 2 2 2 11" xfId="4788"/>
    <cellStyle name="level1a 2 2 2 11 2" xfId="4789"/>
    <cellStyle name="level1a 2 2 2 11 2 2" xfId="4790"/>
    <cellStyle name="level1a 2 2 2 11 2 3" xfId="4791"/>
    <cellStyle name="level1a 2 2 2 11 2 4" xfId="4792"/>
    <cellStyle name="level1a 2 2 2 11 3" xfId="4793"/>
    <cellStyle name="level1a 2 2 2 11 4" xfId="4794"/>
    <cellStyle name="level1a 2 2 2 11 5" xfId="4795"/>
    <cellStyle name="level1a 2 2 2 11 6" xfId="4796"/>
    <cellStyle name="level1a 2 2 2 12" xfId="4797"/>
    <cellStyle name="level1a 2 2 2 12 2" xfId="4798"/>
    <cellStyle name="level1a 2 2 2 12 2 2" xfId="4799"/>
    <cellStyle name="level1a 2 2 2 12 2 3" xfId="4800"/>
    <cellStyle name="level1a 2 2 2 12 2 4" xfId="4801"/>
    <cellStyle name="level1a 2 2 2 12 3" xfId="4802"/>
    <cellStyle name="level1a 2 2 2 12 4" xfId="4803"/>
    <cellStyle name="level1a 2 2 2 12 5" xfId="4804"/>
    <cellStyle name="level1a 2 2 2 12 6" xfId="4805"/>
    <cellStyle name="level1a 2 2 2 13" xfId="4806"/>
    <cellStyle name="level1a 2 2 2 13 2" xfId="4807"/>
    <cellStyle name="level1a 2 2 2 13 2 2" xfId="4808"/>
    <cellStyle name="level1a 2 2 2 13 2 3" xfId="4809"/>
    <cellStyle name="level1a 2 2 2 13 2 4" xfId="4810"/>
    <cellStyle name="level1a 2 2 2 13 3" xfId="4811"/>
    <cellStyle name="level1a 2 2 2 13 4" xfId="4812"/>
    <cellStyle name="level1a 2 2 2 13 5" xfId="4813"/>
    <cellStyle name="level1a 2 2 2 13 6" xfId="4814"/>
    <cellStyle name="level1a 2 2 2 14" xfId="4815"/>
    <cellStyle name="level1a 2 2 2 14 2" xfId="4816"/>
    <cellStyle name="level1a 2 2 2 14 3" xfId="4817"/>
    <cellStyle name="level1a 2 2 2 14 4" xfId="4818"/>
    <cellStyle name="level1a 2 2 2 15" xfId="4819"/>
    <cellStyle name="level1a 2 2 2 16" xfId="4820"/>
    <cellStyle name="level1a 2 2 2 17" xfId="4821"/>
    <cellStyle name="level1a 2 2 2 18" xfId="4822"/>
    <cellStyle name="level1a 2 2 2 19" xfId="4823"/>
    <cellStyle name="level1a 2 2 2 2" xfId="4824"/>
    <cellStyle name="level1a 2 2 2 2 10" xfId="4825"/>
    <cellStyle name="level1a 2 2 2 2 10 2" xfId="4826"/>
    <cellStyle name="level1a 2 2 2 2 10 2 2" xfId="4827"/>
    <cellStyle name="level1a 2 2 2 2 10 2 3" xfId="4828"/>
    <cellStyle name="level1a 2 2 2 2 10 2 4" xfId="4829"/>
    <cellStyle name="level1a 2 2 2 2 10 3" xfId="4830"/>
    <cellStyle name="level1a 2 2 2 2 10 4" xfId="4831"/>
    <cellStyle name="level1a 2 2 2 2 10 5" xfId="4832"/>
    <cellStyle name="level1a 2 2 2 2 10 6" xfId="4833"/>
    <cellStyle name="level1a 2 2 2 2 11" xfId="4834"/>
    <cellStyle name="level1a 2 2 2 2 11 2" xfId="4835"/>
    <cellStyle name="level1a 2 2 2 2 11 2 2" xfId="4836"/>
    <cellStyle name="level1a 2 2 2 2 11 2 3" xfId="4837"/>
    <cellStyle name="level1a 2 2 2 2 11 2 4" xfId="4838"/>
    <cellStyle name="level1a 2 2 2 2 11 3" xfId="4839"/>
    <cellStyle name="level1a 2 2 2 2 11 4" xfId="4840"/>
    <cellStyle name="level1a 2 2 2 2 11 5" xfId="4841"/>
    <cellStyle name="level1a 2 2 2 2 11 6" xfId="4842"/>
    <cellStyle name="level1a 2 2 2 2 12" xfId="4843"/>
    <cellStyle name="level1a 2 2 2 2 12 2" xfId="4844"/>
    <cellStyle name="level1a 2 2 2 2 12 2 2" xfId="4845"/>
    <cellStyle name="level1a 2 2 2 2 12 2 3" xfId="4846"/>
    <cellStyle name="level1a 2 2 2 2 12 2 4" xfId="4847"/>
    <cellStyle name="level1a 2 2 2 2 12 3" xfId="4848"/>
    <cellStyle name="level1a 2 2 2 2 12 4" xfId="4849"/>
    <cellStyle name="level1a 2 2 2 2 12 5" xfId="4850"/>
    <cellStyle name="level1a 2 2 2 2 12 6" xfId="4851"/>
    <cellStyle name="level1a 2 2 2 2 13" xfId="4852"/>
    <cellStyle name="level1a 2 2 2 2 13 2" xfId="4853"/>
    <cellStyle name="level1a 2 2 2 2 13 2 2" xfId="4854"/>
    <cellStyle name="level1a 2 2 2 2 13 2 3" xfId="4855"/>
    <cellStyle name="level1a 2 2 2 2 13 2 4" xfId="4856"/>
    <cellStyle name="level1a 2 2 2 2 13 3" xfId="4857"/>
    <cellStyle name="level1a 2 2 2 2 13 4" xfId="4858"/>
    <cellStyle name="level1a 2 2 2 2 13 5" xfId="4859"/>
    <cellStyle name="level1a 2 2 2 2 13 6" xfId="4860"/>
    <cellStyle name="level1a 2 2 2 2 14" xfId="4861"/>
    <cellStyle name="level1a 2 2 2 2 14 2" xfId="4862"/>
    <cellStyle name="level1a 2 2 2 2 14 2 2" xfId="4863"/>
    <cellStyle name="level1a 2 2 2 2 14 2 3" xfId="4864"/>
    <cellStyle name="level1a 2 2 2 2 14 2 4" xfId="4865"/>
    <cellStyle name="level1a 2 2 2 2 14 3" xfId="4866"/>
    <cellStyle name="level1a 2 2 2 2 14 4" xfId="4867"/>
    <cellStyle name="level1a 2 2 2 2 14 5" xfId="4868"/>
    <cellStyle name="level1a 2 2 2 2 14 6" xfId="4869"/>
    <cellStyle name="level1a 2 2 2 2 15" xfId="4870"/>
    <cellStyle name="level1a 2 2 2 2 15 2" xfId="4871"/>
    <cellStyle name="level1a 2 2 2 2 15 2 2" xfId="4872"/>
    <cellStyle name="level1a 2 2 2 2 15 2 3" xfId="4873"/>
    <cellStyle name="level1a 2 2 2 2 15 2 4" xfId="4874"/>
    <cellStyle name="level1a 2 2 2 2 15 3" xfId="4875"/>
    <cellStyle name="level1a 2 2 2 2 15 4" xfId="4876"/>
    <cellStyle name="level1a 2 2 2 2 15 5" xfId="4877"/>
    <cellStyle name="level1a 2 2 2 2 15 6" xfId="4878"/>
    <cellStyle name="level1a 2 2 2 2 16" xfId="4879"/>
    <cellStyle name="level1a 2 2 2 2 16 2" xfId="4880"/>
    <cellStyle name="level1a 2 2 2 2 16 2 2" xfId="4881"/>
    <cellStyle name="level1a 2 2 2 2 16 2 3" xfId="4882"/>
    <cellStyle name="level1a 2 2 2 2 16 2 4" xfId="4883"/>
    <cellStyle name="level1a 2 2 2 2 16 3" xfId="4884"/>
    <cellStyle name="level1a 2 2 2 2 16 4" xfId="4885"/>
    <cellStyle name="level1a 2 2 2 2 16 5" xfId="4886"/>
    <cellStyle name="level1a 2 2 2 2 16 6" xfId="4887"/>
    <cellStyle name="level1a 2 2 2 2 17" xfId="4888"/>
    <cellStyle name="level1a 2 2 2 2 17 2" xfId="4889"/>
    <cellStyle name="level1a 2 2 2 2 17 3" xfId="4890"/>
    <cellStyle name="level1a 2 2 2 2 17 4" xfId="4891"/>
    <cellStyle name="level1a 2 2 2 2 18" xfId="4892"/>
    <cellStyle name="level1a 2 2 2 2 19" xfId="4893"/>
    <cellStyle name="level1a 2 2 2 2 2" xfId="4894"/>
    <cellStyle name="level1a 2 2 2 2 2 2" xfId="4895"/>
    <cellStyle name="level1a 2 2 2 2 2 2 2" xfId="4896"/>
    <cellStyle name="level1a 2 2 2 2 2 2 3" xfId="4897"/>
    <cellStyle name="level1a 2 2 2 2 2 2 4" xfId="4898"/>
    <cellStyle name="level1a 2 2 2 2 2 3" xfId="4899"/>
    <cellStyle name="level1a 2 2 2 2 2 4" xfId="4900"/>
    <cellStyle name="level1a 2 2 2 2 2 5" xfId="4901"/>
    <cellStyle name="level1a 2 2 2 2 2 6" xfId="4902"/>
    <cellStyle name="level1a 2 2 2 2 3" xfId="4903"/>
    <cellStyle name="level1a 2 2 2 2 3 2" xfId="4904"/>
    <cellStyle name="level1a 2 2 2 2 3 2 2" xfId="4905"/>
    <cellStyle name="level1a 2 2 2 2 3 2 3" xfId="4906"/>
    <cellStyle name="level1a 2 2 2 2 3 2 4" xfId="4907"/>
    <cellStyle name="level1a 2 2 2 2 3 3" xfId="4908"/>
    <cellStyle name="level1a 2 2 2 2 3 4" xfId="4909"/>
    <cellStyle name="level1a 2 2 2 2 3 5" xfId="4910"/>
    <cellStyle name="level1a 2 2 2 2 3 6" xfId="4911"/>
    <cellStyle name="level1a 2 2 2 2 4" xfId="4912"/>
    <cellStyle name="level1a 2 2 2 2 4 2" xfId="4913"/>
    <cellStyle name="level1a 2 2 2 2 4 2 2" xfId="4914"/>
    <cellStyle name="level1a 2 2 2 2 4 2 3" xfId="4915"/>
    <cellStyle name="level1a 2 2 2 2 4 2 4" xfId="4916"/>
    <cellStyle name="level1a 2 2 2 2 4 3" xfId="4917"/>
    <cellStyle name="level1a 2 2 2 2 4 4" xfId="4918"/>
    <cellStyle name="level1a 2 2 2 2 4 5" xfId="4919"/>
    <cellStyle name="level1a 2 2 2 2 4 6" xfId="4920"/>
    <cellStyle name="level1a 2 2 2 2 5" xfId="4921"/>
    <cellStyle name="level1a 2 2 2 2 5 2" xfId="4922"/>
    <cellStyle name="level1a 2 2 2 2 5 2 2" xfId="4923"/>
    <cellStyle name="level1a 2 2 2 2 5 2 3" xfId="4924"/>
    <cellStyle name="level1a 2 2 2 2 5 2 4" xfId="4925"/>
    <cellStyle name="level1a 2 2 2 2 5 3" xfId="4926"/>
    <cellStyle name="level1a 2 2 2 2 5 4" xfId="4927"/>
    <cellStyle name="level1a 2 2 2 2 5 5" xfId="4928"/>
    <cellStyle name="level1a 2 2 2 2 5 6" xfId="4929"/>
    <cellStyle name="level1a 2 2 2 2 6" xfId="4930"/>
    <cellStyle name="level1a 2 2 2 2 6 2" xfId="4931"/>
    <cellStyle name="level1a 2 2 2 2 6 2 2" xfId="4932"/>
    <cellStyle name="level1a 2 2 2 2 6 2 3" xfId="4933"/>
    <cellStyle name="level1a 2 2 2 2 6 2 4" xfId="4934"/>
    <cellStyle name="level1a 2 2 2 2 6 3" xfId="4935"/>
    <cellStyle name="level1a 2 2 2 2 6 4" xfId="4936"/>
    <cellStyle name="level1a 2 2 2 2 6 5" xfId="4937"/>
    <cellStyle name="level1a 2 2 2 2 6 6" xfId="4938"/>
    <cellStyle name="level1a 2 2 2 2 7" xfId="4939"/>
    <cellStyle name="level1a 2 2 2 2 7 2" xfId="4940"/>
    <cellStyle name="level1a 2 2 2 2 7 2 2" xfId="4941"/>
    <cellStyle name="level1a 2 2 2 2 7 2 3" xfId="4942"/>
    <cellStyle name="level1a 2 2 2 2 7 2 4" xfId="4943"/>
    <cellStyle name="level1a 2 2 2 2 7 3" xfId="4944"/>
    <cellStyle name="level1a 2 2 2 2 7 4" xfId="4945"/>
    <cellStyle name="level1a 2 2 2 2 7 5" xfId="4946"/>
    <cellStyle name="level1a 2 2 2 2 7 6" xfId="4947"/>
    <cellStyle name="level1a 2 2 2 2 8" xfId="4948"/>
    <cellStyle name="level1a 2 2 2 2 8 2" xfId="4949"/>
    <cellStyle name="level1a 2 2 2 2 8 2 2" xfId="4950"/>
    <cellStyle name="level1a 2 2 2 2 8 2 3" xfId="4951"/>
    <cellStyle name="level1a 2 2 2 2 8 2 4" xfId="4952"/>
    <cellStyle name="level1a 2 2 2 2 8 3" xfId="4953"/>
    <cellStyle name="level1a 2 2 2 2 8 4" xfId="4954"/>
    <cellStyle name="level1a 2 2 2 2 8 5" xfId="4955"/>
    <cellStyle name="level1a 2 2 2 2 8 6" xfId="4956"/>
    <cellStyle name="level1a 2 2 2 2 9" xfId="4957"/>
    <cellStyle name="level1a 2 2 2 2 9 2" xfId="4958"/>
    <cellStyle name="level1a 2 2 2 2 9 2 2" xfId="4959"/>
    <cellStyle name="level1a 2 2 2 2 9 2 3" xfId="4960"/>
    <cellStyle name="level1a 2 2 2 2 9 2 4" xfId="4961"/>
    <cellStyle name="level1a 2 2 2 2 9 3" xfId="4962"/>
    <cellStyle name="level1a 2 2 2 2 9 4" xfId="4963"/>
    <cellStyle name="level1a 2 2 2 2 9 5" xfId="4964"/>
    <cellStyle name="level1a 2 2 2 2 9 6" xfId="4965"/>
    <cellStyle name="level1a 2 2 2 3" xfId="4966"/>
    <cellStyle name="level1a 2 2 2 3 10" xfId="4967"/>
    <cellStyle name="level1a 2 2 2 3 10 2" xfId="4968"/>
    <cellStyle name="level1a 2 2 2 3 10 2 2" xfId="4969"/>
    <cellStyle name="level1a 2 2 2 3 10 2 3" xfId="4970"/>
    <cellStyle name="level1a 2 2 2 3 10 2 4" xfId="4971"/>
    <cellStyle name="level1a 2 2 2 3 10 3" xfId="4972"/>
    <cellStyle name="level1a 2 2 2 3 10 4" xfId="4973"/>
    <cellStyle name="level1a 2 2 2 3 10 5" xfId="4974"/>
    <cellStyle name="level1a 2 2 2 3 10 6" xfId="4975"/>
    <cellStyle name="level1a 2 2 2 3 11" xfId="4976"/>
    <cellStyle name="level1a 2 2 2 3 11 2" xfId="4977"/>
    <cellStyle name="level1a 2 2 2 3 11 2 2" xfId="4978"/>
    <cellStyle name="level1a 2 2 2 3 11 2 3" xfId="4979"/>
    <cellStyle name="level1a 2 2 2 3 11 2 4" xfId="4980"/>
    <cellStyle name="level1a 2 2 2 3 11 3" xfId="4981"/>
    <cellStyle name="level1a 2 2 2 3 11 4" xfId="4982"/>
    <cellStyle name="level1a 2 2 2 3 11 5" xfId="4983"/>
    <cellStyle name="level1a 2 2 2 3 11 6" xfId="4984"/>
    <cellStyle name="level1a 2 2 2 3 12" xfId="4985"/>
    <cellStyle name="level1a 2 2 2 3 12 2" xfId="4986"/>
    <cellStyle name="level1a 2 2 2 3 12 2 2" xfId="4987"/>
    <cellStyle name="level1a 2 2 2 3 12 2 3" xfId="4988"/>
    <cellStyle name="level1a 2 2 2 3 12 2 4" xfId="4989"/>
    <cellStyle name="level1a 2 2 2 3 12 3" xfId="4990"/>
    <cellStyle name="level1a 2 2 2 3 12 4" xfId="4991"/>
    <cellStyle name="level1a 2 2 2 3 12 5" xfId="4992"/>
    <cellStyle name="level1a 2 2 2 3 12 6" xfId="4993"/>
    <cellStyle name="level1a 2 2 2 3 13" xfId="4994"/>
    <cellStyle name="level1a 2 2 2 3 13 2" xfId="4995"/>
    <cellStyle name="level1a 2 2 2 3 13 2 2" xfId="4996"/>
    <cellStyle name="level1a 2 2 2 3 13 2 3" xfId="4997"/>
    <cellStyle name="level1a 2 2 2 3 13 2 4" xfId="4998"/>
    <cellStyle name="level1a 2 2 2 3 13 3" xfId="4999"/>
    <cellStyle name="level1a 2 2 2 3 13 4" xfId="5000"/>
    <cellStyle name="level1a 2 2 2 3 13 5" xfId="5001"/>
    <cellStyle name="level1a 2 2 2 3 13 6" xfId="5002"/>
    <cellStyle name="level1a 2 2 2 3 14" xfId="5003"/>
    <cellStyle name="level1a 2 2 2 3 14 2" xfId="5004"/>
    <cellStyle name="level1a 2 2 2 3 14 3" xfId="5005"/>
    <cellStyle name="level1a 2 2 2 3 14 4" xfId="5006"/>
    <cellStyle name="level1a 2 2 2 3 15" xfId="5007"/>
    <cellStyle name="level1a 2 2 2 3 2" xfId="5008"/>
    <cellStyle name="level1a 2 2 2 3 2 2" xfId="5009"/>
    <cellStyle name="level1a 2 2 2 3 2 2 2" xfId="5010"/>
    <cellStyle name="level1a 2 2 2 3 2 2 3" xfId="5011"/>
    <cellStyle name="level1a 2 2 2 3 2 2 4" xfId="5012"/>
    <cellStyle name="level1a 2 2 2 3 2 3" xfId="5013"/>
    <cellStyle name="level1a 2 2 2 3 2 4" xfId="5014"/>
    <cellStyle name="level1a 2 2 2 3 2 5" xfId="5015"/>
    <cellStyle name="level1a 2 2 2 3 2 6" xfId="5016"/>
    <cellStyle name="level1a 2 2 2 3 3" xfId="5017"/>
    <cellStyle name="level1a 2 2 2 3 3 2" xfId="5018"/>
    <cellStyle name="level1a 2 2 2 3 3 2 2" xfId="5019"/>
    <cellStyle name="level1a 2 2 2 3 3 2 3" xfId="5020"/>
    <cellStyle name="level1a 2 2 2 3 3 2 4" xfId="5021"/>
    <cellStyle name="level1a 2 2 2 3 3 3" xfId="5022"/>
    <cellStyle name="level1a 2 2 2 3 3 4" xfId="5023"/>
    <cellStyle name="level1a 2 2 2 3 3 5" xfId="5024"/>
    <cellStyle name="level1a 2 2 2 3 3 6" xfId="5025"/>
    <cellStyle name="level1a 2 2 2 3 4" xfId="5026"/>
    <cellStyle name="level1a 2 2 2 3 4 2" xfId="5027"/>
    <cellStyle name="level1a 2 2 2 3 4 2 2" xfId="5028"/>
    <cellStyle name="level1a 2 2 2 3 4 2 3" xfId="5029"/>
    <cellStyle name="level1a 2 2 2 3 4 2 4" xfId="5030"/>
    <cellStyle name="level1a 2 2 2 3 4 3" xfId="5031"/>
    <cellStyle name="level1a 2 2 2 3 4 4" xfId="5032"/>
    <cellStyle name="level1a 2 2 2 3 4 5" xfId="5033"/>
    <cellStyle name="level1a 2 2 2 3 4 6" xfId="5034"/>
    <cellStyle name="level1a 2 2 2 3 5" xfId="5035"/>
    <cellStyle name="level1a 2 2 2 3 5 2" xfId="5036"/>
    <cellStyle name="level1a 2 2 2 3 5 2 2" xfId="5037"/>
    <cellStyle name="level1a 2 2 2 3 5 2 3" xfId="5038"/>
    <cellStyle name="level1a 2 2 2 3 5 2 4" xfId="5039"/>
    <cellStyle name="level1a 2 2 2 3 5 3" xfId="5040"/>
    <cellStyle name="level1a 2 2 2 3 5 4" xfId="5041"/>
    <cellStyle name="level1a 2 2 2 3 5 5" xfId="5042"/>
    <cellStyle name="level1a 2 2 2 3 5 6" xfId="5043"/>
    <cellStyle name="level1a 2 2 2 3 6" xfId="5044"/>
    <cellStyle name="level1a 2 2 2 3 6 2" xfId="5045"/>
    <cellStyle name="level1a 2 2 2 3 6 2 2" xfId="5046"/>
    <cellStyle name="level1a 2 2 2 3 6 2 3" xfId="5047"/>
    <cellStyle name="level1a 2 2 2 3 6 2 4" xfId="5048"/>
    <cellStyle name="level1a 2 2 2 3 6 3" xfId="5049"/>
    <cellStyle name="level1a 2 2 2 3 6 4" xfId="5050"/>
    <cellStyle name="level1a 2 2 2 3 6 5" xfId="5051"/>
    <cellStyle name="level1a 2 2 2 3 6 6" xfId="5052"/>
    <cellStyle name="level1a 2 2 2 3 7" xfId="5053"/>
    <cellStyle name="level1a 2 2 2 3 7 2" xfId="5054"/>
    <cellStyle name="level1a 2 2 2 3 7 2 2" xfId="5055"/>
    <cellStyle name="level1a 2 2 2 3 7 2 3" xfId="5056"/>
    <cellStyle name="level1a 2 2 2 3 7 2 4" xfId="5057"/>
    <cellStyle name="level1a 2 2 2 3 7 3" xfId="5058"/>
    <cellStyle name="level1a 2 2 2 3 7 4" xfId="5059"/>
    <cellStyle name="level1a 2 2 2 3 7 5" xfId="5060"/>
    <cellStyle name="level1a 2 2 2 3 7 6" xfId="5061"/>
    <cellStyle name="level1a 2 2 2 3 8" xfId="5062"/>
    <cellStyle name="level1a 2 2 2 3 8 2" xfId="5063"/>
    <cellStyle name="level1a 2 2 2 3 8 2 2" xfId="5064"/>
    <cellStyle name="level1a 2 2 2 3 8 2 3" xfId="5065"/>
    <cellStyle name="level1a 2 2 2 3 8 2 4" xfId="5066"/>
    <cellStyle name="level1a 2 2 2 3 8 3" xfId="5067"/>
    <cellStyle name="level1a 2 2 2 3 8 4" xfId="5068"/>
    <cellStyle name="level1a 2 2 2 3 8 5" xfId="5069"/>
    <cellStyle name="level1a 2 2 2 3 8 6" xfId="5070"/>
    <cellStyle name="level1a 2 2 2 3 9" xfId="5071"/>
    <cellStyle name="level1a 2 2 2 3 9 2" xfId="5072"/>
    <cellStyle name="level1a 2 2 2 3 9 2 2" xfId="5073"/>
    <cellStyle name="level1a 2 2 2 3 9 2 3" xfId="5074"/>
    <cellStyle name="level1a 2 2 2 3 9 2 4" xfId="5075"/>
    <cellStyle name="level1a 2 2 2 3 9 3" xfId="5076"/>
    <cellStyle name="level1a 2 2 2 3 9 4" xfId="5077"/>
    <cellStyle name="level1a 2 2 2 3 9 5" xfId="5078"/>
    <cellStyle name="level1a 2 2 2 3 9 6" xfId="5079"/>
    <cellStyle name="level1a 2 2 2 4" xfId="5080"/>
    <cellStyle name="level1a 2 2 2 4 2" xfId="5081"/>
    <cellStyle name="level1a 2 2 2 4 2 2" xfId="5082"/>
    <cellStyle name="level1a 2 2 2 4 2 3" xfId="5083"/>
    <cellStyle name="level1a 2 2 2 4 2 4" xfId="5084"/>
    <cellStyle name="level1a 2 2 2 4 3" xfId="5085"/>
    <cellStyle name="level1a 2 2 2 4 4" xfId="5086"/>
    <cellStyle name="level1a 2 2 2 4 5" xfId="5087"/>
    <cellStyle name="level1a 2 2 2 4 6" xfId="5088"/>
    <cellStyle name="level1a 2 2 2 5" xfId="5089"/>
    <cellStyle name="level1a 2 2 2 5 2" xfId="5090"/>
    <cellStyle name="level1a 2 2 2 5 2 2" xfId="5091"/>
    <cellStyle name="level1a 2 2 2 5 2 3" xfId="5092"/>
    <cellStyle name="level1a 2 2 2 5 2 4" xfId="5093"/>
    <cellStyle name="level1a 2 2 2 5 3" xfId="5094"/>
    <cellStyle name="level1a 2 2 2 5 4" xfId="5095"/>
    <cellStyle name="level1a 2 2 2 5 5" xfId="5096"/>
    <cellStyle name="level1a 2 2 2 5 6" xfId="5097"/>
    <cellStyle name="level1a 2 2 2 6" xfId="5098"/>
    <cellStyle name="level1a 2 2 2 6 2" xfId="5099"/>
    <cellStyle name="level1a 2 2 2 6 2 2" xfId="5100"/>
    <cellStyle name="level1a 2 2 2 6 2 3" xfId="5101"/>
    <cellStyle name="level1a 2 2 2 6 2 4" xfId="5102"/>
    <cellStyle name="level1a 2 2 2 6 3" xfId="5103"/>
    <cellStyle name="level1a 2 2 2 6 4" xfId="5104"/>
    <cellStyle name="level1a 2 2 2 6 5" xfId="5105"/>
    <cellStyle name="level1a 2 2 2 6 6" xfId="5106"/>
    <cellStyle name="level1a 2 2 2 7" xfId="5107"/>
    <cellStyle name="level1a 2 2 2 7 2" xfId="5108"/>
    <cellStyle name="level1a 2 2 2 7 2 2" xfId="5109"/>
    <cellStyle name="level1a 2 2 2 7 2 3" xfId="5110"/>
    <cellStyle name="level1a 2 2 2 7 2 4" xfId="5111"/>
    <cellStyle name="level1a 2 2 2 7 3" xfId="5112"/>
    <cellStyle name="level1a 2 2 2 7 4" xfId="5113"/>
    <cellStyle name="level1a 2 2 2 7 5" xfId="5114"/>
    <cellStyle name="level1a 2 2 2 7 6" xfId="5115"/>
    <cellStyle name="level1a 2 2 2 8" xfId="5116"/>
    <cellStyle name="level1a 2 2 2 8 2" xfId="5117"/>
    <cellStyle name="level1a 2 2 2 8 2 2" xfId="5118"/>
    <cellStyle name="level1a 2 2 2 8 2 3" xfId="5119"/>
    <cellStyle name="level1a 2 2 2 8 2 4" xfId="5120"/>
    <cellStyle name="level1a 2 2 2 8 3" xfId="5121"/>
    <cellStyle name="level1a 2 2 2 8 4" xfId="5122"/>
    <cellStyle name="level1a 2 2 2 8 5" xfId="5123"/>
    <cellStyle name="level1a 2 2 2 8 6" xfId="5124"/>
    <cellStyle name="level1a 2 2 2 9" xfId="5125"/>
    <cellStyle name="level1a 2 2 2 9 2" xfId="5126"/>
    <cellStyle name="level1a 2 2 2 9 2 2" xfId="5127"/>
    <cellStyle name="level1a 2 2 2 9 2 3" xfId="5128"/>
    <cellStyle name="level1a 2 2 2 9 2 4" xfId="5129"/>
    <cellStyle name="level1a 2 2 2 9 3" xfId="5130"/>
    <cellStyle name="level1a 2 2 2 9 4" xfId="5131"/>
    <cellStyle name="level1a 2 2 2 9 5" xfId="5132"/>
    <cellStyle name="level1a 2 2 2 9 6" xfId="5133"/>
    <cellStyle name="level1a 2 2 20" xfId="5134"/>
    <cellStyle name="level1a 2 2 3" xfId="5135"/>
    <cellStyle name="level1a 2 2 3 10" xfId="5136"/>
    <cellStyle name="level1a 2 2 3 10 2" xfId="5137"/>
    <cellStyle name="level1a 2 2 3 10 2 2" xfId="5138"/>
    <cellStyle name="level1a 2 2 3 10 2 3" xfId="5139"/>
    <cellStyle name="level1a 2 2 3 10 2 4" xfId="5140"/>
    <cellStyle name="level1a 2 2 3 10 3" xfId="5141"/>
    <cellStyle name="level1a 2 2 3 10 4" xfId="5142"/>
    <cellStyle name="level1a 2 2 3 10 5" xfId="5143"/>
    <cellStyle name="level1a 2 2 3 10 6" xfId="5144"/>
    <cellStyle name="level1a 2 2 3 11" xfId="5145"/>
    <cellStyle name="level1a 2 2 3 11 2" xfId="5146"/>
    <cellStyle name="level1a 2 2 3 11 2 2" xfId="5147"/>
    <cellStyle name="level1a 2 2 3 11 2 3" xfId="5148"/>
    <cellStyle name="level1a 2 2 3 11 2 4" xfId="5149"/>
    <cellStyle name="level1a 2 2 3 11 3" xfId="5150"/>
    <cellStyle name="level1a 2 2 3 11 4" xfId="5151"/>
    <cellStyle name="level1a 2 2 3 11 5" xfId="5152"/>
    <cellStyle name="level1a 2 2 3 11 6" xfId="5153"/>
    <cellStyle name="level1a 2 2 3 12" xfId="5154"/>
    <cellStyle name="level1a 2 2 3 12 2" xfId="5155"/>
    <cellStyle name="level1a 2 2 3 12 2 2" xfId="5156"/>
    <cellStyle name="level1a 2 2 3 12 2 3" xfId="5157"/>
    <cellStyle name="level1a 2 2 3 12 2 4" xfId="5158"/>
    <cellStyle name="level1a 2 2 3 12 3" xfId="5159"/>
    <cellStyle name="level1a 2 2 3 12 4" xfId="5160"/>
    <cellStyle name="level1a 2 2 3 12 5" xfId="5161"/>
    <cellStyle name="level1a 2 2 3 12 6" xfId="5162"/>
    <cellStyle name="level1a 2 2 3 13" xfId="5163"/>
    <cellStyle name="level1a 2 2 3 13 2" xfId="5164"/>
    <cellStyle name="level1a 2 2 3 13 2 2" xfId="5165"/>
    <cellStyle name="level1a 2 2 3 13 2 3" xfId="5166"/>
    <cellStyle name="level1a 2 2 3 13 2 4" xfId="5167"/>
    <cellStyle name="level1a 2 2 3 13 3" xfId="5168"/>
    <cellStyle name="level1a 2 2 3 13 4" xfId="5169"/>
    <cellStyle name="level1a 2 2 3 13 5" xfId="5170"/>
    <cellStyle name="level1a 2 2 3 13 6" xfId="5171"/>
    <cellStyle name="level1a 2 2 3 14" xfId="5172"/>
    <cellStyle name="level1a 2 2 3 14 2" xfId="5173"/>
    <cellStyle name="level1a 2 2 3 14 2 2" xfId="5174"/>
    <cellStyle name="level1a 2 2 3 14 2 3" xfId="5175"/>
    <cellStyle name="level1a 2 2 3 14 2 4" xfId="5176"/>
    <cellStyle name="level1a 2 2 3 14 3" xfId="5177"/>
    <cellStyle name="level1a 2 2 3 14 4" xfId="5178"/>
    <cellStyle name="level1a 2 2 3 14 5" xfId="5179"/>
    <cellStyle name="level1a 2 2 3 14 6" xfId="5180"/>
    <cellStyle name="level1a 2 2 3 15" xfId="5181"/>
    <cellStyle name="level1a 2 2 3 15 2" xfId="5182"/>
    <cellStyle name="level1a 2 2 3 15 2 2" xfId="5183"/>
    <cellStyle name="level1a 2 2 3 15 2 3" xfId="5184"/>
    <cellStyle name="level1a 2 2 3 15 2 4" xfId="5185"/>
    <cellStyle name="level1a 2 2 3 15 3" xfId="5186"/>
    <cellStyle name="level1a 2 2 3 15 4" xfId="5187"/>
    <cellStyle name="level1a 2 2 3 15 5" xfId="5188"/>
    <cellStyle name="level1a 2 2 3 15 6" xfId="5189"/>
    <cellStyle name="level1a 2 2 3 16" xfId="5190"/>
    <cellStyle name="level1a 2 2 3 16 2" xfId="5191"/>
    <cellStyle name="level1a 2 2 3 16 2 2" xfId="5192"/>
    <cellStyle name="level1a 2 2 3 16 2 3" xfId="5193"/>
    <cellStyle name="level1a 2 2 3 16 2 4" xfId="5194"/>
    <cellStyle name="level1a 2 2 3 16 3" xfId="5195"/>
    <cellStyle name="level1a 2 2 3 16 4" xfId="5196"/>
    <cellStyle name="level1a 2 2 3 16 5" xfId="5197"/>
    <cellStyle name="level1a 2 2 3 16 6" xfId="5198"/>
    <cellStyle name="level1a 2 2 3 17" xfId="5199"/>
    <cellStyle name="level1a 2 2 3 17 2" xfId="5200"/>
    <cellStyle name="level1a 2 2 3 17 3" xfId="5201"/>
    <cellStyle name="level1a 2 2 3 17 4" xfId="5202"/>
    <cellStyle name="level1a 2 2 3 18" xfId="5203"/>
    <cellStyle name="level1a 2 2 3 19" xfId="5204"/>
    <cellStyle name="level1a 2 2 3 2" xfId="5205"/>
    <cellStyle name="level1a 2 2 3 2 2" xfId="5206"/>
    <cellStyle name="level1a 2 2 3 2 2 2" xfId="5207"/>
    <cellStyle name="level1a 2 2 3 2 2 3" xfId="5208"/>
    <cellStyle name="level1a 2 2 3 2 2 4" xfId="5209"/>
    <cellStyle name="level1a 2 2 3 2 3" xfId="5210"/>
    <cellStyle name="level1a 2 2 3 2 4" xfId="5211"/>
    <cellStyle name="level1a 2 2 3 2 5" xfId="5212"/>
    <cellStyle name="level1a 2 2 3 2 6" xfId="5213"/>
    <cellStyle name="level1a 2 2 3 3" xfId="5214"/>
    <cellStyle name="level1a 2 2 3 3 2" xfId="5215"/>
    <cellStyle name="level1a 2 2 3 3 2 2" xfId="5216"/>
    <cellStyle name="level1a 2 2 3 3 2 3" xfId="5217"/>
    <cellStyle name="level1a 2 2 3 3 2 4" xfId="5218"/>
    <cellStyle name="level1a 2 2 3 3 3" xfId="5219"/>
    <cellStyle name="level1a 2 2 3 3 4" xfId="5220"/>
    <cellStyle name="level1a 2 2 3 3 5" xfId="5221"/>
    <cellStyle name="level1a 2 2 3 3 6" xfId="5222"/>
    <cellStyle name="level1a 2 2 3 4" xfId="5223"/>
    <cellStyle name="level1a 2 2 3 4 2" xfId="5224"/>
    <cellStyle name="level1a 2 2 3 4 2 2" xfId="5225"/>
    <cellStyle name="level1a 2 2 3 4 2 3" xfId="5226"/>
    <cellStyle name="level1a 2 2 3 4 2 4" xfId="5227"/>
    <cellStyle name="level1a 2 2 3 4 3" xfId="5228"/>
    <cellStyle name="level1a 2 2 3 4 4" xfId="5229"/>
    <cellStyle name="level1a 2 2 3 4 5" xfId="5230"/>
    <cellStyle name="level1a 2 2 3 4 6" xfId="5231"/>
    <cellStyle name="level1a 2 2 3 5" xfId="5232"/>
    <cellStyle name="level1a 2 2 3 5 2" xfId="5233"/>
    <cellStyle name="level1a 2 2 3 5 2 2" xfId="5234"/>
    <cellStyle name="level1a 2 2 3 5 2 3" xfId="5235"/>
    <cellStyle name="level1a 2 2 3 5 2 4" xfId="5236"/>
    <cellStyle name="level1a 2 2 3 5 3" xfId="5237"/>
    <cellStyle name="level1a 2 2 3 5 4" xfId="5238"/>
    <cellStyle name="level1a 2 2 3 5 5" xfId="5239"/>
    <cellStyle name="level1a 2 2 3 5 6" xfId="5240"/>
    <cellStyle name="level1a 2 2 3 6" xfId="5241"/>
    <cellStyle name="level1a 2 2 3 6 2" xfId="5242"/>
    <cellStyle name="level1a 2 2 3 6 2 2" xfId="5243"/>
    <cellStyle name="level1a 2 2 3 6 2 3" xfId="5244"/>
    <cellStyle name="level1a 2 2 3 6 2 4" xfId="5245"/>
    <cellStyle name="level1a 2 2 3 6 3" xfId="5246"/>
    <cellStyle name="level1a 2 2 3 6 4" xfId="5247"/>
    <cellStyle name="level1a 2 2 3 6 5" xfId="5248"/>
    <cellStyle name="level1a 2 2 3 6 6" xfId="5249"/>
    <cellStyle name="level1a 2 2 3 7" xfId="5250"/>
    <cellStyle name="level1a 2 2 3 7 2" xfId="5251"/>
    <cellStyle name="level1a 2 2 3 7 2 2" xfId="5252"/>
    <cellStyle name="level1a 2 2 3 7 2 3" xfId="5253"/>
    <cellStyle name="level1a 2 2 3 7 2 4" xfId="5254"/>
    <cellStyle name="level1a 2 2 3 7 3" xfId="5255"/>
    <cellStyle name="level1a 2 2 3 7 4" xfId="5256"/>
    <cellStyle name="level1a 2 2 3 7 5" xfId="5257"/>
    <cellStyle name="level1a 2 2 3 7 6" xfId="5258"/>
    <cellStyle name="level1a 2 2 3 8" xfId="5259"/>
    <cellStyle name="level1a 2 2 3 8 2" xfId="5260"/>
    <cellStyle name="level1a 2 2 3 8 2 2" xfId="5261"/>
    <cellStyle name="level1a 2 2 3 8 2 3" xfId="5262"/>
    <cellStyle name="level1a 2 2 3 8 2 4" xfId="5263"/>
    <cellStyle name="level1a 2 2 3 8 3" xfId="5264"/>
    <cellStyle name="level1a 2 2 3 8 4" xfId="5265"/>
    <cellStyle name="level1a 2 2 3 8 5" xfId="5266"/>
    <cellStyle name="level1a 2 2 3 8 6" xfId="5267"/>
    <cellStyle name="level1a 2 2 3 9" xfId="5268"/>
    <cellStyle name="level1a 2 2 3 9 2" xfId="5269"/>
    <cellStyle name="level1a 2 2 3 9 2 2" xfId="5270"/>
    <cellStyle name="level1a 2 2 3 9 2 3" xfId="5271"/>
    <cellStyle name="level1a 2 2 3 9 2 4" xfId="5272"/>
    <cellStyle name="level1a 2 2 3 9 3" xfId="5273"/>
    <cellStyle name="level1a 2 2 3 9 4" xfId="5274"/>
    <cellStyle name="level1a 2 2 3 9 5" xfId="5275"/>
    <cellStyle name="level1a 2 2 3 9 6" xfId="5276"/>
    <cellStyle name="level1a 2 2 4" xfId="5277"/>
    <cellStyle name="level1a 2 2 4 10" xfId="5278"/>
    <cellStyle name="level1a 2 2 4 10 2" xfId="5279"/>
    <cellStyle name="level1a 2 2 4 10 2 2" xfId="5280"/>
    <cellStyle name="level1a 2 2 4 10 2 3" xfId="5281"/>
    <cellStyle name="level1a 2 2 4 10 2 4" xfId="5282"/>
    <cellStyle name="level1a 2 2 4 10 3" xfId="5283"/>
    <cellStyle name="level1a 2 2 4 10 4" xfId="5284"/>
    <cellStyle name="level1a 2 2 4 10 5" xfId="5285"/>
    <cellStyle name="level1a 2 2 4 10 6" xfId="5286"/>
    <cellStyle name="level1a 2 2 4 11" xfId="5287"/>
    <cellStyle name="level1a 2 2 4 11 2" xfId="5288"/>
    <cellStyle name="level1a 2 2 4 11 2 2" xfId="5289"/>
    <cellStyle name="level1a 2 2 4 11 2 3" xfId="5290"/>
    <cellStyle name="level1a 2 2 4 11 2 4" xfId="5291"/>
    <cellStyle name="level1a 2 2 4 11 3" xfId="5292"/>
    <cellStyle name="level1a 2 2 4 11 4" xfId="5293"/>
    <cellStyle name="level1a 2 2 4 11 5" xfId="5294"/>
    <cellStyle name="level1a 2 2 4 11 6" xfId="5295"/>
    <cellStyle name="level1a 2 2 4 12" xfId="5296"/>
    <cellStyle name="level1a 2 2 4 12 2" xfId="5297"/>
    <cellStyle name="level1a 2 2 4 12 2 2" xfId="5298"/>
    <cellStyle name="level1a 2 2 4 12 2 3" xfId="5299"/>
    <cellStyle name="level1a 2 2 4 12 2 4" xfId="5300"/>
    <cellStyle name="level1a 2 2 4 12 3" xfId="5301"/>
    <cellStyle name="level1a 2 2 4 12 4" xfId="5302"/>
    <cellStyle name="level1a 2 2 4 12 5" xfId="5303"/>
    <cellStyle name="level1a 2 2 4 12 6" xfId="5304"/>
    <cellStyle name="level1a 2 2 4 13" xfId="5305"/>
    <cellStyle name="level1a 2 2 4 13 2" xfId="5306"/>
    <cellStyle name="level1a 2 2 4 13 2 2" xfId="5307"/>
    <cellStyle name="level1a 2 2 4 13 2 3" xfId="5308"/>
    <cellStyle name="level1a 2 2 4 13 2 4" xfId="5309"/>
    <cellStyle name="level1a 2 2 4 13 3" xfId="5310"/>
    <cellStyle name="level1a 2 2 4 13 4" xfId="5311"/>
    <cellStyle name="level1a 2 2 4 13 5" xfId="5312"/>
    <cellStyle name="level1a 2 2 4 13 6" xfId="5313"/>
    <cellStyle name="level1a 2 2 4 14" xfId="5314"/>
    <cellStyle name="level1a 2 2 4 14 2" xfId="5315"/>
    <cellStyle name="level1a 2 2 4 14 3" xfId="5316"/>
    <cellStyle name="level1a 2 2 4 14 4" xfId="5317"/>
    <cellStyle name="level1a 2 2 4 15" xfId="5318"/>
    <cellStyle name="level1a 2 2 4 2" xfId="5319"/>
    <cellStyle name="level1a 2 2 4 2 2" xfId="5320"/>
    <cellStyle name="level1a 2 2 4 2 2 2" xfId="5321"/>
    <cellStyle name="level1a 2 2 4 2 2 3" xfId="5322"/>
    <cellStyle name="level1a 2 2 4 2 2 4" xfId="5323"/>
    <cellStyle name="level1a 2 2 4 2 3" xfId="5324"/>
    <cellStyle name="level1a 2 2 4 2 4" xfId="5325"/>
    <cellStyle name="level1a 2 2 4 2 5" xfId="5326"/>
    <cellStyle name="level1a 2 2 4 2 6" xfId="5327"/>
    <cellStyle name="level1a 2 2 4 3" xfId="5328"/>
    <cellStyle name="level1a 2 2 4 3 2" xfId="5329"/>
    <cellStyle name="level1a 2 2 4 3 2 2" xfId="5330"/>
    <cellStyle name="level1a 2 2 4 3 2 3" xfId="5331"/>
    <cellStyle name="level1a 2 2 4 3 2 4" xfId="5332"/>
    <cellStyle name="level1a 2 2 4 3 3" xfId="5333"/>
    <cellStyle name="level1a 2 2 4 3 4" xfId="5334"/>
    <cellStyle name="level1a 2 2 4 3 5" xfId="5335"/>
    <cellStyle name="level1a 2 2 4 3 6" xfId="5336"/>
    <cellStyle name="level1a 2 2 4 4" xfId="5337"/>
    <cellStyle name="level1a 2 2 4 4 2" xfId="5338"/>
    <cellStyle name="level1a 2 2 4 4 2 2" xfId="5339"/>
    <cellStyle name="level1a 2 2 4 4 2 3" xfId="5340"/>
    <cellStyle name="level1a 2 2 4 4 2 4" xfId="5341"/>
    <cellStyle name="level1a 2 2 4 4 3" xfId="5342"/>
    <cellStyle name="level1a 2 2 4 4 4" xfId="5343"/>
    <cellStyle name="level1a 2 2 4 4 5" xfId="5344"/>
    <cellStyle name="level1a 2 2 4 4 6" xfId="5345"/>
    <cellStyle name="level1a 2 2 4 5" xfId="5346"/>
    <cellStyle name="level1a 2 2 4 5 2" xfId="5347"/>
    <cellStyle name="level1a 2 2 4 5 2 2" xfId="5348"/>
    <cellStyle name="level1a 2 2 4 5 2 3" xfId="5349"/>
    <cellStyle name="level1a 2 2 4 5 2 4" xfId="5350"/>
    <cellStyle name="level1a 2 2 4 5 3" xfId="5351"/>
    <cellStyle name="level1a 2 2 4 5 4" xfId="5352"/>
    <cellStyle name="level1a 2 2 4 5 5" xfId="5353"/>
    <cellStyle name="level1a 2 2 4 5 6" xfId="5354"/>
    <cellStyle name="level1a 2 2 4 6" xfId="5355"/>
    <cellStyle name="level1a 2 2 4 6 2" xfId="5356"/>
    <cellStyle name="level1a 2 2 4 6 2 2" xfId="5357"/>
    <cellStyle name="level1a 2 2 4 6 2 3" xfId="5358"/>
    <cellStyle name="level1a 2 2 4 6 2 4" xfId="5359"/>
    <cellStyle name="level1a 2 2 4 6 3" xfId="5360"/>
    <cellStyle name="level1a 2 2 4 6 4" xfId="5361"/>
    <cellStyle name="level1a 2 2 4 6 5" xfId="5362"/>
    <cellStyle name="level1a 2 2 4 6 6" xfId="5363"/>
    <cellStyle name="level1a 2 2 4 7" xfId="5364"/>
    <cellStyle name="level1a 2 2 4 7 2" xfId="5365"/>
    <cellStyle name="level1a 2 2 4 7 2 2" xfId="5366"/>
    <cellStyle name="level1a 2 2 4 7 2 3" xfId="5367"/>
    <cellStyle name="level1a 2 2 4 7 2 4" xfId="5368"/>
    <cellStyle name="level1a 2 2 4 7 3" xfId="5369"/>
    <cellStyle name="level1a 2 2 4 7 4" xfId="5370"/>
    <cellStyle name="level1a 2 2 4 7 5" xfId="5371"/>
    <cellStyle name="level1a 2 2 4 7 6" xfId="5372"/>
    <cellStyle name="level1a 2 2 4 8" xfId="5373"/>
    <cellStyle name="level1a 2 2 4 8 2" xfId="5374"/>
    <cellStyle name="level1a 2 2 4 8 2 2" xfId="5375"/>
    <cellStyle name="level1a 2 2 4 8 2 3" xfId="5376"/>
    <cellStyle name="level1a 2 2 4 8 2 4" xfId="5377"/>
    <cellStyle name="level1a 2 2 4 8 3" xfId="5378"/>
    <cellStyle name="level1a 2 2 4 8 4" xfId="5379"/>
    <cellStyle name="level1a 2 2 4 8 5" xfId="5380"/>
    <cellStyle name="level1a 2 2 4 8 6" xfId="5381"/>
    <cellStyle name="level1a 2 2 4 9" xfId="5382"/>
    <cellStyle name="level1a 2 2 4 9 2" xfId="5383"/>
    <cellStyle name="level1a 2 2 4 9 2 2" xfId="5384"/>
    <cellStyle name="level1a 2 2 4 9 2 3" xfId="5385"/>
    <cellStyle name="level1a 2 2 4 9 2 4" xfId="5386"/>
    <cellStyle name="level1a 2 2 4 9 3" xfId="5387"/>
    <cellStyle name="level1a 2 2 4 9 4" xfId="5388"/>
    <cellStyle name="level1a 2 2 4 9 5" xfId="5389"/>
    <cellStyle name="level1a 2 2 4 9 6" xfId="5390"/>
    <cellStyle name="level1a 2 2 5" xfId="5391"/>
    <cellStyle name="level1a 2 2 5 2" xfId="5392"/>
    <cellStyle name="level1a 2 2 5 2 2" xfId="5393"/>
    <cellStyle name="level1a 2 2 5 2 3" xfId="5394"/>
    <cellStyle name="level1a 2 2 5 2 4" xfId="5395"/>
    <cellStyle name="level1a 2 2 5 3" xfId="5396"/>
    <cellStyle name="level1a 2 2 5 4" xfId="5397"/>
    <cellStyle name="level1a 2 2 5 5" xfId="5398"/>
    <cellStyle name="level1a 2 2 5 6" xfId="5399"/>
    <cellStyle name="level1a 2 2 6" xfId="5400"/>
    <cellStyle name="level1a 2 2 6 2" xfId="5401"/>
    <cellStyle name="level1a 2 2 6 2 2" xfId="5402"/>
    <cellStyle name="level1a 2 2 6 2 3" xfId="5403"/>
    <cellStyle name="level1a 2 2 6 2 4" xfId="5404"/>
    <cellStyle name="level1a 2 2 6 3" xfId="5405"/>
    <cellStyle name="level1a 2 2 6 4" xfId="5406"/>
    <cellStyle name="level1a 2 2 6 5" xfId="5407"/>
    <cellStyle name="level1a 2 2 6 6" xfId="5408"/>
    <cellStyle name="level1a 2 2 7" xfId="5409"/>
    <cellStyle name="level1a 2 2 7 2" xfId="5410"/>
    <cellStyle name="level1a 2 2 7 2 2" xfId="5411"/>
    <cellStyle name="level1a 2 2 7 2 3" xfId="5412"/>
    <cellStyle name="level1a 2 2 7 2 4" xfId="5413"/>
    <cellStyle name="level1a 2 2 7 3" xfId="5414"/>
    <cellStyle name="level1a 2 2 7 4" xfId="5415"/>
    <cellStyle name="level1a 2 2 7 5" xfId="5416"/>
    <cellStyle name="level1a 2 2 7 6" xfId="5417"/>
    <cellStyle name="level1a 2 2 8" xfId="5418"/>
    <cellStyle name="level1a 2 2 8 2" xfId="5419"/>
    <cellStyle name="level1a 2 2 8 2 2" xfId="5420"/>
    <cellStyle name="level1a 2 2 8 2 3" xfId="5421"/>
    <cellStyle name="level1a 2 2 8 2 4" xfId="5422"/>
    <cellStyle name="level1a 2 2 8 3" xfId="5423"/>
    <cellStyle name="level1a 2 2 8 4" xfId="5424"/>
    <cellStyle name="level1a 2 2 8 5" xfId="5425"/>
    <cellStyle name="level1a 2 2 8 6" xfId="5426"/>
    <cellStyle name="level1a 2 2 9" xfId="5427"/>
    <cellStyle name="level1a 2 2 9 2" xfId="5428"/>
    <cellStyle name="level1a 2 2 9 2 2" xfId="5429"/>
    <cellStyle name="level1a 2 2 9 2 3" xfId="5430"/>
    <cellStyle name="level1a 2 2 9 2 4" xfId="5431"/>
    <cellStyle name="level1a 2 2 9 3" xfId="5432"/>
    <cellStyle name="level1a 2 2 9 4" xfId="5433"/>
    <cellStyle name="level1a 2 2 9 5" xfId="5434"/>
    <cellStyle name="level1a 2 2 9 6" xfId="5435"/>
    <cellStyle name="level1a 2 20" xfId="5436"/>
    <cellStyle name="level1a 2 3" xfId="5437"/>
    <cellStyle name="level1a 2 3 10" xfId="5438"/>
    <cellStyle name="level1a 2 3 10 2" xfId="5439"/>
    <cellStyle name="level1a 2 3 10 2 2" xfId="5440"/>
    <cellStyle name="level1a 2 3 10 2 3" xfId="5441"/>
    <cellStyle name="level1a 2 3 10 2 4" xfId="5442"/>
    <cellStyle name="level1a 2 3 10 3" xfId="5443"/>
    <cellStyle name="level1a 2 3 10 4" xfId="5444"/>
    <cellStyle name="level1a 2 3 10 5" xfId="5445"/>
    <cellStyle name="level1a 2 3 10 6" xfId="5446"/>
    <cellStyle name="level1a 2 3 11" xfId="5447"/>
    <cellStyle name="level1a 2 3 11 2" xfId="5448"/>
    <cellStyle name="level1a 2 3 11 2 2" xfId="5449"/>
    <cellStyle name="level1a 2 3 11 2 3" xfId="5450"/>
    <cellStyle name="level1a 2 3 11 2 4" xfId="5451"/>
    <cellStyle name="level1a 2 3 11 3" xfId="5452"/>
    <cellStyle name="level1a 2 3 11 4" xfId="5453"/>
    <cellStyle name="level1a 2 3 11 5" xfId="5454"/>
    <cellStyle name="level1a 2 3 11 6" xfId="5455"/>
    <cellStyle name="level1a 2 3 12" xfId="5456"/>
    <cellStyle name="level1a 2 3 12 2" xfId="5457"/>
    <cellStyle name="level1a 2 3 12 2 2" xfId="5458"/>
    <cellStyle name="level1a 2 3 12 2 3" xfId="5459"/>
    <cellStyle name="level1a 2 3 12 2 4" xfId="5460"/>
    <cellStyle name="level1a 2 3 12 3" xfId="5461"/>
    <cellStyle name="level1a 2 3 12 4" xfId="5462"/>
    <cellStyle name="level1a 2 3 12 5" xfId="5463"/>
    <cellStyle name="level1a 2 3 12 6" xfId="5464"/>
    <cellStyle name="level1a 2 3 13" xfId="5465"/>
    <cellStyle name="level1a 2 3 13 2" xfId="5466"/>
    <cellStyle name="level1a 2 3 13 2 2" xfId="5467"/>
    <cellStyle name="level1a 2 3 13 2 3" xfId="5468"/>
    <cellStyle name="level1a 2 3 13 2 4" xfId="5469"/>
    <cellStyle name="level1a 2 3 13 3" xfId="5470"/>
    <cellStyle name="level1a 2 3 13 4" xfId="5471"/>
    <cellStyle name="level1a 2 3 13 5" xfId="5472"/>
    <cellStyle name="level1a 2 3 13 6" xfId="5473"/>
    <cellStyle name="level1a 2 3 14" xfId="5474"/>
    <cellStyle name="level1a 2 3 14 2" xfId="5475"/>
    <cellStyle name="level1a 2 3 14 2 2" xfId="5476"/>
    <cellStyle name="level1a 2 3 14 2 3" xfId="5477"/>
    <cellStyle name="level1a 2 3 14 2 4" xfId="5478"/>
    <cellStyle name="level1a 2 3 14 3" xfId="5479"/>
    <cellStyle name="level1a 2 3 14 4" xfId="5480"/>
    <cellStyle name="level1a 2 3 14 5" xfId="5481"/>
    <cellStyle name="level1a 2 3 14 6" xfId="5482"/>
    <cellStyle name="level1a 2 3 15" xfId="5483"/>
    <cellStyle name="level1a 2 3 15 2" xfId="5484"/>
    <cellStyle name="level1a 2 3 15 2 2" xfId="5485"/>
    <cellStyle name="level1a 2 3 15 2 3" xfId="5486"/>
    <cellStyle name="level1a 2 3 15 2 4" xfId="5487"/>
    <cellStyle name="level1a 2 3 15 3" xfId="5488"/>
    <cellStyle name="level1a 2 3 15 4" xfId="5489"/>
    <cellStyle name="level1a 2 3 15 5" xfId="5490"/>
    <cellStyle name="level1a 2 3 15 6" xfId="5491"/>
    <cellStyle name="level1a 2 3 16" xfId="5492"/>
    <cellStyle name="level1a 2 3 16 2" xfId="5493"/>
    <cellStyle name="level1a 2 3 16 2 2" xfId="5494"/>
    <cellStyle name="level1a 2 3 16 2 3" xfId="5495"/>
    <cellStyle name="level1a 2 3 16 2 4" xfId="5496"/>
    <cellStyle name="level1a 2 3 16 3" xfId="5497"/>
    <cellStyle name="level1a 2 3 16 4" xfId="5498"/>
    <cellStyle name="level1a 2 3 16 5" xfId="5499"/>
    <cellStyle name="level1a 2 3 16 6" xfId="5500"/>
    <cellStyle name="level1a 2 3 17" xfId="5501"/>
    <cellStyle name="level1a 2 3 17 2" xfId="5502"/>
    <cellStyle name="level1a 2 3 17 3" xfId="5503"/>
    <cellStyle name="level1a 2 3 17 4" xfId="5504"/>
    <cellStyle name="level1a 2 3 18" xfId="5505"/>
    <cellStyle name="level1a 2 3 19" xfId="5506"/>
    <cellStyle name="level1a 2 3 2" xfId="5507"/>
    <cellStyle name="level1a 2 3 2 2" xfId="5508"/>
    <cellStyle name="level1a 2 3 2 2 2" xfId="5509"/>
    <cellStyle name="level1a 2 3 2 2 3" xfId="5510"/>
    <cellStyle name="level1a 2 3 2 2 4" xfId="5511"/>
    <cellStyle name="level1a 2 3 2 3" xfId="5512"/>
    <cellStyle name="level1a 2 3 2 4" xfId="5513"/>
    <cellStyle name="level1a 2 3 2 5" xfId="5514"/>
    <cellStyle name="level1a 2 3 2 6" xfId="5515"/>
    <cellStyle name="level1a 2 3 3" xfId="5516"/>
    <cellStyle name="level1a 2 3 3 2" xfId="5517"/>
    <cellStyle name="level1a 2 3 3 2 2" xfId="5518"/>
    <cellStyle name="level1a 2 3 3 2 3" xfId="5519"/>
    <cellStyle name="level1a 2 3 3 2 4" xfId="5520"/>
    <cellStyle name="level1a 2 3 3 3" xfId="5521"/>
    <cellStyle name="level1a 2 3 3 4" xfId="5522"/>
    <cellStyle name="level1a 2 3 3 5" xfId="5523"/>
    <cellStyle name="level1a 2 3 3 6" xfId="5524"/>
    <cellStyle name="level1a 2 3 4" xfId="5525"/>
    <cellStyle name="level1a 2 3 4 2" xfId="5526"/>
    <cellStyle name="level1a 2 3 4 2 2" xfId="5527"/>
    <cellStyle name="level1a 2 3 4 2 3" xfId="5528"/>
    <cellStyle name="level1a 2 3 4 2 4" xfId="5529"/>
    <cellStyle name="level1a 2 3 4 3" xfId="5530"/>
    <cellStyle name="level1a 2 3 4 4" xfId="5531"/>
    <cellStyle name="level1a 2 3 4 5" xfId="5532"/>
    <cellStyle name="level1a 2 3 4 6" xfId="5533"/>
    <cellStyle name="level1a 2 3 5" xfId="5534"/>
    <cellStyle name="level1a 2 3 5 2" xfId="5535"/>
    <cellStyle name="level1a 2 3 5 2 2" xfId="5536"/>
    <cellStyle name="level1a 2 3 5 2 3" xfId="5537"/>
    <cellStyle name="level1a 2 3 5 2 4" xfId="5538"/>
    <cellStyle name="level1a 2 3 5 3" xfId="5539"/>
    <cellStyle name="level1a 2 3 5 4" xfId="5540"/>
    <cellStyle name="level1a 2 3 5 5" xfId="5541"/>
    <cellStyle name="level1a 2 3 5 6" xfId="5542"/>
    <cellStyle name="level1a 2 3 6" xfId="5543"/>
    <cellStyle name="level1a 2 3 6 2" xfId="5544"/>
    <cellStyle name="level1a 2 3 6 2 2" xfId="5545"/>
    <cellStyle name="level1a 2 3 6 2 3" xfId="5546"/>
    <cellStyle name="level1a 2 3 6 2 4" xfId="5547"/>
    <cellStyle name="level1a 2 3 6 3" xfId="5548"/>
    <cellStyle name="level1a 2 3 6 4" xfId="5549"/>
    <cellStyle name="level1a 2 3 6 5" xfId="5550"/>
    <cellStyle name="level1a 2 3 6 6" xfId="5551"/>
    <cellStyle name="level1a 2 3 7" xfId="5552"/>
    <cellStyle name="level1a 2 3 7 2" xfId="5553"/>
    <cellStyle name="level1a 2 3 7 2 2" xfId="5554"/>
    <cellStyle name="level1a 2 3 7 2 3" xfId="5555"/>
    <cellStyle name="level1a 2 3 7 2 4" xfId="5556"/>
    <cellStyle name="level1a 2 3 7 3" xfId="5557"/>
    <cellStyle name="level1a 2 3 7 4" xfId="5558"/>
    <cellStyle name="level1a 2 3 7 5" xfId="5559"/>
    <cellStyle name="level1a 2 3 7 6" xfId="5560"/>
    <cellStyle name="level1a 2 3 8" xfId="5561"/>
    <cellStyle name="level1a 2 3 8 2" xfId="5562"/>
    <cellStyle name="level1a 2 3 8 2 2" xfId="5563"/>
    <cellStyle name="level1a 2 3 8 2 3" xfId="5564"/>
    <cellStyle name="level1a 2 3 8 2 4" xfId="5565"/>
    <cellStyle name="level1a 2 3 8 3" xfId="5566"/>
    <cellStyle name="level1a 2 3 8 4" xfId="5567"/>
    <cellStyle name="level1a 2 3 8 5" xfId="5568"/>
    <cellStyle name="level1a 2 3 8 6" xfId="5569"/>
    <cellStyle name="level1a 2 3 9" xfId="5570"/>
    <cellStyle name="level1a 2 3 9 2" xfId="5571"/>
    <cellStyle name="level1a 2 3 9 2 2" xfId="5572"/>
    <cellStyle name="level1a 2 3 9 2 3" xfId="5573"/>
    <cellStyle name="level1a 2 3 9 2 4" xfId="5574"/>
    <cellStyle name="level1a 2 3 9 3" xfId="5575"/>
    <cellStyle name="level1a 2 3 9 4" xfId="5576"/>
    <cellStyle name="level1a 2 3 9 5" xfId="5577"/>
    <cellStyle name="level1a 2 3 9 6" xfId="5578"/>
    <cellStyle name="level1a 2 4" xfId="5579"/>
    <cellStyle name="level1a 2 4 10" xfId="5580"/>
    <cellStyle name="level1a 2 4 10 2" xfId="5581"/>
    <cellStyle name="level1a 2 4 10 2 2" xfId="5582"/>
    <cellStyle name="level1a 2 4 10 2 3" xfId="5583"/>
    <cellStyle name="level1a 2 4 10 2 4" xfId="5584"/>
    <cellStyle name="level1a 2 4 10 3" xfId="5585"/>
    <cellStyle name="level1a 2 4 10 4" xfId="5586"/>
    <cellStyle name="level1a 2 4 10 5" xfId="5587"/>
    <cellStyle name="level1a 2 4 10 6" xfId="5588"/>
    <cellStyle name="level1a 2 4 11" xfId="5589"/>
    <cellStyle name="level1a 2 4 11 2" xfId="5590"/>
    <cellStyle name="level1a 2 4 11 2 2" xfId="5591"/>
    <cellStyle name="level1a 2 4 11 2 3" xfId="5592"/>
    <cellStyle name="level1a 2 4 11 2 4" xfId="5593"/>
    <cellStyle name="level1a 2 4 11 3" xfId="5594"/>
    <cellStyle name="level1a 2 4 11 4" xfId="5595"/>
    <cellStyle name="level1a 2 4 11 5" xfId="5596"/>
    <cellStyle name="level1a 2 4 11 6" xfId="5597"/>
    <cellStyle name="level1a 2 4 12" xfId="5598"/>
    <cellStyle name="level1a 2 4 12 2" xfId="5599"/>
    <cellStyle name="level1a 2 4 12 2 2" xfId="5600"/>
    <cellStyle name="level1a 2 4 12 2 3" xfId="5601"/>
    <cellStyle name="level1a 2 4 12 2 4" xfId="5602"/>
    <cellStyle name="level1a 2 4 12 3" xfId="5603"/>
    <cellStyle name="level1a 2 4 12 4" xfId="5604"/>
    <cellStyle name="level1a 2 4 12 5" xfId="5605"/>
    <cellStyle name="level1a 2 4 12 6" xfId="5606"/>
    <cellStyle name="level1a 2 4 13" xfId="5607"/>
    <cellStyle name="level1a 2 4 13 2" xfId="5608"/>
    <cellStyle name="level1a 2 4 13 2 2" xfId="5609"/>
    <cellStyle name="level1a 2 4 13 2 3" xfId="5610"/>
    <cellStyle name="level1a 2 4 13 2 4" xfId="5611"/>
    <cellStyle name="level1a 2 4 13 3" xfId="5612"/>
    <cellStyle name="level1a 2 4 13 4" xfId="5613"/>
    <cellStyle name="level1a 2 4 13 5" xfId="5614"/>
    <cellStyle name="level1a 2 4 13 6" xfId="5615"/>
    <cellStyle name="level1a 2 4 14" xfId="5616"/>
    <cellStyle name="level1a 2 4 14 2" xfId="5617"/>
    <cellStyle name="level1a 2 4 14 3" xfId="5618"/>
    <cellStyle name="level1a 2 4 14 4" xfId="5619"/>
    <cellStyle name="level1a 2 4 15" xfId="5620"/>
    <cellStyle name="level1a 2 4 2" xfId="5621"/>
    <cellStyle name="level1a 2 4 2 2" xfId="5622"/>
    <cellStyle name="level1a 2 4 2 2 2" xfId="5623"/>
    <cellStyle name="level1a 2 4 2 2 3" xfId="5624"/>
    <cellStyle name="level1a 2 4 2 2 4" xfId="5625"/>
    <cellStyle name="level1a 2 4 2 3" xfId="5626"/>
    <cellStyle name="level1a 2 4 2 4" xfId="5627"/>
    <cellStyle name="level1a 2 4 2 5" xfId="5628"/>
    <cellStyle name="level1a 2 4 2 6" xfId="5629"/>
    <cellStyle name="level1a 2 4 3" xfId="5630"/>
    <cellStyle name="level1a 2 4 3 2" xfId="5631"/>
    <cellStyle name="level1a 2 4 3 2 2" xfId="5632"/>
    <cellStyle name="level1a 2 4 3 2 3" xfId="5633"/>
    <cellStyle name="level1a 2 4 3 2 4" xfId="5634"/>
    <cellStyle name="level1a 2 4 3 3" xfId="5635"/>
    <cellStyle name="level1a 2 4 3 4" xfId="5636"/>
    <cellStyle name="level1a 2 4 3 5" xfId="5637"/>
    <cellStyle name="level1a 2 4 3 6" xfId="5638"/>
    <cellStyle name="level1a 2 4 4" xfId="5639"/>
    <cellStyle name="level1a 2 4 4 2" xfId="5640"/>
    <cellStyle name="level1a 2 4 4 2 2" xfId="5641"/>
    <cellStyle name="level1a 2 4 4 2 3" xfId="5642"/>
    <cellStyle name="level1a 2 4 4 2 4" xfId="5643"/>
    <cellStyle name="level1a 2 4 4 3" xfId="5644"/>
    <cellStyle name="level1a 2 4 4 4" xfId="5645"/>
    <cellStyle name="level1a 2 4 4 5" xfId="5646"/>
    <cellStyle name="level1a 2 4 4 6" xfId="5647"/>
    <cellStyle name="level1a 2 4 5" xfId="5648"/>
    <cellStyle name="level1a 2 4 5 2" xfId="5649"/>
    <cellStyle name="level1a 2 4 5 2 2" xfId="5650"/>
    <cellStyle name="level1a 2 4 5 2 3" xfId="5651"/>
    <cellStyle name="level1a 2 4 5 2 4" xfId="5652"/>
    <cellStyle name="level1a 2 4 5 3" xfId="5653"/>
    <cellStyle name="level1a 2 4 5 4" xfId="5654"/>
    <cellStyle name="level1a 2 4 5 5" xfId="5655"/>
    <cellStyle name="level1a 2 4 5 6" xfId="5656"/>
    <cellStyle name="level1a 2 4 6" xfId="5657"/>
    <cellStyle name="level1a 2 4 6 2" xfId="5658"/>
    <cellStyle name="level1a 2 4 6 2 2" xfId="5659"/>
    <cellStyle name="level1a 2 4 6 2 3" xfId="5660"/>
    <cellStyle name="level1a 2 4 6 2 4" xfId="5661"/>
    <cellStyle name="level1a 2 4 6 3" xfId="5662"/>
    <cellStyle name="level1a 2 4 6 4" xfId="5663"/>
    <cellStyle name="level1a 2 4 6 5" xfId="5664"/>
    <cellStyle name="level1a 2 4 6 6" xfId="5665"/>
    <cellStyle name="level1a 2 4 7" xfId="5666"/>
    <cellStyle name="level1a 2 4 7 2" xfId="5667"/>
    <cellStyle name="level1a 2 4 7 2 2" xfId="5668"/>
    <cellStyle name="level1a 2 4 7 2 3" xfId="5669"/>
    <cellStyle name="level1a 2 4 7 2 4" xfId="5670"/>
    <cellStyle name="level1a 2 4 7 3" xfId="5671"/>
    <cellStyle name="level1a 2 4 7 4" xfId="5672"/>
    <cellStyle name="level1a 2 4 7 5" xfId="5673"/>
    <cellStyle name="level1a 2 4 7 6" xfId="5674"/>
    <cellStyle name="level1a 2 4 8" xfId="5675"/>
    <cellStyle name="level1a 2 4 8 2" xfId="5676"/>
    <cellStyle name="level1a 2 4 8 2 2" xfId="5677"/>
    <cellStyle name="level1a 2 4 8 2 3" xfId="5678"/>
    <cellStyle name="level1a 2 4 8 2 4" xfId="5679"/>
    <cellStyle name="level1a 2 4 8 3" xfId="5680"/>
    <cellStyle name="level1a 2 4 8 4" xfId="5681"/>
    <cellStyle name="level1a 2 4 8 5" xfId="5682"/>
    <cellStyle name="level1a 2 4 8 6" xfId="5683"/>
    <cellStyle name="level1a 2 4 9" xfId="5684"/>
    <cellStyle name="level1a 2 4 9 2" xfId="5685"/>
    <cellStyle name="level1a 2 4 9 2 2" xfId="5686"/>
    <cellStyle name="level1a 2 4 9 2 3" xfId="5687"/>
    <cellStyle name="level1a 2 4 9 2 4" xfId="5688"/>
    <cellStyle name="level1a 2 4 9 3" xfId="5689"/>
    <cellStyle name="level1a 2 4 9 4" xfId="5690"/>
    <cellStyle name="level1a 2 4 9 5" xfId="5691"/>
    <cellStyle name="level1a 2 4 9 6" xfId="5692"/>
    <cellStyle name="level1a 2 5" xfId="5693"/>
    <cellStyle name="level1a 2 5 2" xfId="5694"/>
    <cellStyle name="level1a 2 5 2 2" xfId="5695"/>
    <cellStyle name="level1a 2 5 2 3" xfId="5696"/>
    <cellStyle name="level1a 2 5 2 4" xfId="5697"/>
    <cellStyle name="level1a 2 5 3" xfId="5698"/>
    <cellStyle name="level1a 2 5 4" xfId="5699"/>
    <cellStyle name="level1a 2 5 5" xfId="5700"/>
    <cellStyle name="level1a 2 5 6" xfId="5701"/>
    <cellStyle name="level1a 2 6" xfId="5702"/>
    <cellStyle name="level1a 2 6 2" xfId="5703"/>
    <cellStyle name="level1a 2 6 2 2" xfId="5704"/>
    <cellStyle name="level1a 2 6 2 3" xfId="5705"/>
    <cellStyle name="level1a 2 6 2 4" xfId="5706"/>
    <cellStyle name="level1a 2 6 3" xfId="5707"/>
    <cellStyle name="level1a 2 6 4" xfId="5708"/>
    <cellStyle name="level1a 2 6 5" xfId="5709"/>
    <cellStyle name="level1a 2 6 6" xfId="5710"/>
    <cellStyle name="level1a 2 7" xfId="5711"/>
    <cellStyle name="level1a 2 7 2" xfId="5712"/>
    <cellStyle name="level1a 2 7 2 2" xfId="5713"/>
    <cellStyle name="level1a 2 7 2 3" xfId="5714"/>
    <cellStyle name="level1a 2 7 2 4" xfId="5715"/>
    <cellStyle name="level1a 2 7 3" xfId="5716"/>
    <cellStyle name="level1a 2 7 4" xfId="5717"/>
    <cellStyle name="level1a 2 7 5" xfId="5718"/>
    <cellStyle name="level1a 2 7 6" xfId="5719"/>
    <cellStyle name="level1a 2 8" xfId="5720"/>
    <cellStyle name="level1a 2 8 2" xfId="5721"/>
    <cellStyle name="level1a 2 8 2 2" xfId="5722"/>
    <cellStyle name="level1a 2 8 2 3" xfId="5723"/>
    <cellStyle name="level1a 2 8 2 4" xfId="5724"/>
    <cellStyle name="level1a 2 8 3" xfId="5725"/>
    <cellStyle name="level1a 2 8 4" xfId="5726"/>
    <cellStyle name="level1a 2 8 5" xfId="5727"/>
    <cellStyle name="level1a 2 8 6" xfId="5728"/>
    <cellStyle name="level1a 2 9" xfId="5729"/>
    <cellStyle name="level1a 2 9 2" xfId="5730"/>
    <cellStyle name="level1a 2 9 2 2" xfId="5731"/>
    <cellStyle name="level1a 2 9 2 3" xfId="5732"/>
    <cellStyle name="level1a 2 9 2 4" xfId="5733"/>
    <cellStyle name="level1a 2 9 3" xfId="5734"/>
    <cellStyle name="level1a 2 9 4" xfId="5735"/>
    <cellStyle name="level1a 2 9 5" xfId="5736"/>
    <cellStyle name="level1a 2 9 6" xfId="5737"/>
    <cellStyle name="level1a 20" xfId="5738"/>
    <cellStyle name="level1a 3" xfId="5739"/>
    <cellStyle name="level1a 3 10" xfId="5740"/>
    <cellStyle name="level1a 3 10 2" xfId="5741"/>
    <cellStyle name="level1a 3 10 2 2" xfId="5742"/>
    <cellStyle name="level1a 3 10 2 3" xfId="5743"/>
    <cellStyle name="level1a 3 10 2 4" xfId="5744"/>
    <cellStyle name="level1a 3 10 3" xfId="5745"/>
    <cellStyle name="level1a 3 10 4" xfId="5746"/>
    <cellStyle name="level1a 3 10 5" xfId="5747"/>
    <cellStyle name="level1a 3 10 6" xfId="5748"/>
    <cellStyle name="level1a 3 11" xfId="5749"/>
    <cellStyle name="level1a 3 11 2" xfId="5750"/>
    <cellStyle name="level1a 3 11 2 2" xfId="5751"/>
    <cellStyle name="level1a 3 11 2 3" xfId="5752"/>
    <cellStyle name="level1a 3 11 2 4" xfId="5753"/>
    <cellStyle name="level1a 3 11 3" xfId="5754"/>
    <cellStyle name="level1a 3 11 4" xfId="5755"/>
    <cellStyle name="level1a 3 11 5" xfId="5756"/>
    <cellStyle name="level1a 3 11 6" xfId="5757"/>
    <cellStyle name="level1a 3 12" xfId="5758"/>
    <cellStyle name="level1a 3 12 2" xfId="5759"/>
    <cellStyle name="level1a 3 12 2 2" xfId="5760"/>
    <cellStyle name="level1a 3 12 2 3" xfId="5761"/>
    <cellStyle name="level1a 3 12 2 4" xfId="5762"/>
    <cellStyle name="level1a 3 12 3" xfId="5763"/>
    <cellStyle name="level1a 3 12 4" xfId="5764"/>
    <cellStyle name="level1a 3 12 5" xfId="5765"/>
    <cellStyle name="level1a 3 12 6" xfId="5766"/>
    <cellStyle name="level1a 3 13" xfId="5767"/>
    <cellStyle name="level1a 3 13 2" xfId="5768"/>
    <cellStyle name="level1a 3 13 2 2" xfId="5769"/>
    <cellStyle name="level1a 3 13 2 3" xfId="5770"/>
    <cellStyle name="level1a 3 13 2 4" xfId="5771"/>
    <cellStyle name="level1a 3 13 3" xfId="5772"/>
    <cellStyle name="level1a 3 13 4" xfId="5773"/>
    <cellStyle name="level1a 3 13 5" xfId="5774"/>
    <cellStyle name="level1a 3 13 6" xfId="5775"/>
    <cellStyle name="level1a 3 14" xfId="5776"/>
    <cellStyle name="level1a 3 14 2" xfId="5777"/>
    <cellStyle name="level1a 3 14 2 2" xfId="5778"/>
    <cellStyle name="level1a 3 14 2 3" xfId="5779"/>
    <cellStyle name="level1a 3 14 2 4" xfId="5780"/>
    <cellStyle name="level1a 3 14 3" xfId="5781"/>
    <cellStyle name="level1a 3 14 4" xfId="5782"/>
    <cellStyle name="level1a 3 14 5" xfId="5783"/>
    <cellStyle name="level1a 3 14 6" xfId="5784"/>
    <cellStyle name="level1a 3 15" xfId="5785"/>
    <cellStyle name="level1a 3 15 2" xfId="5786"/>
    <cellStyle name="level1a 3 15 2 2" xfId="5787"/>
    <cellStyle name="level1a 3 15 2 3" xfId="5788"/>
    <cellStyle name="level1a 3 15 2 4" xfId="5789"/>
    <cellStyle name="level1a 3 15 3" xfId="5790"/>
    <cellStyle name="level1a 3 15 4" xfId="5791"/>
    <cellStyle name="level1a 3 15 5" xfId="5792"/>
    <cellStyle name="level1a 3 15 6" xfId="5793"/>
    <cellStyle name="level1a 3 16" xfId="5794"/>
    <cellStyle name="level1a 3 16 2" xfId="5795"/>
    <cellStyle name="level1a 3 16 2 2" xfId="5796"/>
    <cellStyle name="level1a 3 16 2 3" xfId="5797"/>
    <cellStyle name="level1a 3 16 2 4" xfId="5798"/>
    <cellStyle name="level1a 3 16 3" xfId="5799"/>
    <cellStyle name="level1a 3 16 4" xfId="5800"/>
    <cellStyle name="level1a 3 16 5" xfId="5801"/>
    <cellStyle name="level1a 3 16 6" xfId="5802"/>
    <cellStyle name="level1a 3 17" xfId="5803"/>
    <cellStyle name="level1a 3 17 2" xfId="5804"/>
    <cellStyle name="level1a 3 17 3" xfId="5805"/>
    <cellStyle name="level1a 3 17 4" xfId="5806"/>
    <cellStyle name="level1a 3 18" xfId="5807"/>
    <cellStyle name="level1a 3 19" xfId="5808"/>
    <cellStyle name="level1a 3 2" xfId="5809"/>
    <cellStyle name="level1a 3 2 2" xfId="5810"/>
    <cellStyle name="level1a 3 2 2 2" xfId="5811"/>
    <cellStyle name="level1a 3 2 2 3" xfId="5812"/>
    <cellStyle name="level1a 3 2 2 4" xfId="5813"/>
    <cellStyle name="level1a 3 2 3" xfId="5814"/>
    <cellStyle name="level1a 3 2 4" xfId="5815"/>
    <cellStyle name="level1a 3 2 5" xfId="5816"/>
    <cellStyle name="level1a 3 2 6" xfId="5817"/>
    <cellStyle name="level1a 3 3" xfId="5818"/>
    <cellStyle name="level1a 3 3 2" xfId="5819"/>
    <cellStyle name="level1a 3 3 2 2" xfId="5820"/>
    <cellStyle name="level1a 3 3 2 3" xfId="5821"/>
    <cellStyle name="level1a 3 3 2 4" xfId="5822"/>
    <cellStyle name="level1a 3 3 3" xfId="5823"/>
    <cellStyle name="level1a 3 3 4" xfId="5824"/>
    <cellStyle name="level1a 3 3 5" xfId="5825"/>
    <cellStyle name="level1a 3 3 6" xfId="5826"/>
    <cellStyle name="level1a 3 4" xfId="5827"/>
    <cellStyle name="level1a 3 4 2" xfId="5828"/>
    <cellStyle name="level1a 3 4 2 2" xfId="5829"/>
    <cellStyle name="level1a 3 4 2 3" xfId="5830"/>
    <cellStyle name="level1a 3 4 2 4" xfId="5831"/>
    <cellStyle name="level1a 3 4 3" xfId="5832"/>
    <cellStyle name="level1a 3 4 4" xfId="5833"/>
    <cellStyle name="level1a 3 4 5" xfId="5834"/>
    <cellStyle name="level1a 3 4 6" xfId="5835"/>
    <cellStyle name="level1a 3 5" xfId="5836"/>
    <cellStyle name="level1a 3 5 2" xfId="5837"/>
    <cellStyle name="level1a 3 5 2 2" xfId="5838"/>
    <cellStyle name="level1a 3 5 2 3" xfId="5839"/>
    <cellStyle name="level1a 3 5 2 4" xfId="5840"/>
    <cellStyle name="level1a 3 5 3" xfId="5841"/>
    <cellStyle name="level1a 3 5 4" xfId="5842"/>
    <cellStyle name="level1a 3 5 5" xfId="5843"/>
    <cellStyle name="level1a 3 5 6" xfId="5844"/>
    <cellStyle name="level1a 3 6" xfId="5845"/>
    <cellStyle name="level1a 3 6 2" xfId="5846"/>
    <cellStyle name="level1a 3 6 2 2" xfId="5847"/>
    <cellStyle name="level1a 3 6 2 3" xfId="5848"/>
    <cellStyle name="level1a 3 6 2 4" xfId="5849"/>
    <cellStyle name="level1a 3 6 3" xfId="5850"/>
    <cellStyle name="level1a 3 6 4" xfId="5851"/>
    <cellStyle name="level1a 3 6 5" xfId="5852"/>
    <cellStyle name="level1a 3 6 6" xfId="5853"/>
    <cellStyle name="level1a 3 7" xfId="5854"/>
    <cellStyle name="level1a 3 7 2" xfId="5855"/>
    <cellStyle name="level1a 3 7 2 2" xfId="5856"/>
    <cellStyle name="level1a 3 7 2 3" xfId="5857"/>
    <cellStyle name="level1a 3 7 2 4" xfId="5858"/>
    <cellStyle name="level1a 3 7 3" xfId="5859"/>
    <cellStyle name="level1a 3 7 4" xfId="5860"/>
    <cellStyle name="level1a 3 7 5" xfId="5861"/>
    <cellStyle name="level1a 3 7 6" xfId="5862"/>
    <cellStyle name="level1a 3 8" xfId="5863"/>
    <cellStyle name="level1a 3 8 2" xfId="5864"/>
    <cellStyle name="level1a 3 8 2 2" xfId="5865"/>
    <cellStyle name="level1a 3 8 2 3" xfId="5866"/>
    <cellStyle name="level1a 3 8 2 4" xfId="5867"/>
    <cellStyle name="level1a 3 8 3" xfId="5868"/>
    <cellStyle name="level1a 3 8 4" xfId="5869"/>
    <cellStyle name="level1a 3 8 5" xfId="5870"/>
    <cellStyle name="level1a 3 8 6" xfId="5871"/>
    <cellStyle name="level1a 3 9" xfId="5872"/>
    <cellStyle name="level1a 3 9 2" xfId="5873"/>
    <cellStyle name="level1a 3 9 2 2" xfId="5874"/>
    <cellStyle name="level1a 3 9 2 3" xfId="5875"/>
    <cellStyle name="level1a 3 9 2 4" xfId="5876"/>
    <cellStyle name="level1a 3 9 3" xfId="5877"/>
    <cellStyle name="level1a 3 9 4" xfId="5878"/>
    <cellStyle name="level1a 3 9 5" xfId="5879"/>
    <cellStyle name="level1a 3 9 6" xfId="5880"/>
    <cellStyle name="level1a 4" xfId="5881"/>
    <cellStyle name="level1a 4 10" xfId="5882"/>
    <cellStyle name="level1a 4 10 2" xfId="5883"/>
    <cellStyle name="level1a 4 10 2 2" xfId="5884"/>
    <cellStyle name="level1a 4 10 2 3" xfId="5885"/>
    <cellStyle name="level1a 4 10 2 4" xfId="5886"/>
    <cellStyle name="level1a 4 10 3" xfId="5887"/>
    <cellStyle name="level1a 4 10 4" xfId="5888"/>
    <cellStyle name="level1a 4 10 5" xfId="5889"/>
    <cellStyle name="level1a 4 10 6" xfId="5890"/>
    <cellStyle name="level1a 4 11" xfId="5891"/>
    <cellStyle name="level1a 4 11 2" xfId="5892"/>
    <cellStyle name="level1a 4 11 2 2" xfId="5893"/>
    <cellStyle name="level1a 4 11 2 3" xfId="5894"/>
    <cellStyle name="level1a 4 11 2 4" xfId="5895"/>
    <cellStyle name="level1a 4 11 3" xfId="5896"/>
    <cellStyle name="level1a 4 11 4" xfId="5897"/>
    <cellStyle name="level1a 4 11 5" xfId="5898"/>
    <cellStyle name="level1a 4 11 6" xfId="5899"/>
    <cellStyle name="level1a 4 12" xfId="5900"/>
    <cellStyle name="level1a 4 12 2" xfId="5901"/>
    <cellStyle name="level1a 4 12 2 2" xfId="5902"/>
    <cellStyle name="level1a 4 12 2 3" xfId="5903"/>
    <cellStyle name="level1a 4 12 2 4" xfId="5904"/>
    <cellStyle name="level1a 4 12 3" xfId="5905"/>
    <cellStyle name="level1a 4 12 4" xfId="5906"/>
    <cellStyle name="level1a 4 12 5" xfId="5907"/>
    <cellStyle name="level1a 4 12 6" xfId="5908"/>
    <cellStyle name="level1a 4 13" xfId="5909"/>
    <cellStyle name="level1a 4 13 2" xfId="5910"/>
    <cellStyle name="level1a 4 13 2 2" xfId="5911"/>
    <cellStyle name="level1a 4 13 2 3" xfId="5912"/>
    <cellStyle name="level1a 4 13 2 4" xfId="5913"/>
    <cellStyle name="level1a 4 13 3" xfId="5914"/>
    <cellStyle name="level1a 4 13 4" xfId="5915"/>
    <cellStyle name="level1a 4 13 5" xfId="5916"/>
    <cellStyle name="level1a 4 13 6" xfId="5917"/>
    <cellStyle name="level1a 4 14" xfId="5918"/>
    <cellStyle name="level1a 4 14 2" xfId="5919"/>
    <cellStyle name="level1a 4 14 3" xfId="5920"/>
    <cellStyle name="level1a 4 14 4" xfId="5921"/>
    <cellStyle name="level1a 4 15" xfId="5922"/>
    <cellStyle name="level1a 4 2" xfId="5923"/>
    <cellStyle name="level1a 4 2 2" xfId="5924"/>
    <cellStyle name="level1a 4 2 2 2" xfId="5925"/>
    <cellStyle name="level1a 4 2 2 3" xfId="5926"/>
    <cellStyle name="level1a 4 2 2 4" xfId="5927"/>
    <cellStyle name="level1a 4 2 3" xfId="5928"/>
    <cellStyle name="level1a 4 2 4" xfId="5929"/>
    <cellStyle name="level1a 4 2 5" xfId="5930"/>
    <cellStyle name="level1a 4 2 6" xfId="5931"/>
    <cellStyle name="level1a 4 3" xfId="5932"/>
    <cellStyle name="level1a 4 3 2" xfId="5933"/>
    <cellStyle name="level1a 4 3 2 2" xfId="5934"/>
    <cellStyle name="level1a 4 3 2 3" xfId="5935"/>
    <cellStyle name="level1a 4 3 2 4" xfId="5936"/>
    <cellStyle name="level1a 4 3 3" xfId="5937"/>
    <cellStyle name="level1a 4 3 4" xfId="5938"/>
    <cellStyle name="level1a 4 3 5" xfId="5939"/>
    <cellStyle name="level1a 4 3 6" xfId="5940"/>
    <cellStyle name="level1a 4 4" xfId="5941"/>
    <cellStyle name="level1a 4 4 2" xfId="5942"/>
    <cellStyle name="level1a 4 4 2 2" xfId="5943"/>
    <cellStyle name="level1a 4 4 2 3" xfId="5944"/>
    <cellStyle name="level1a 4 4 2 4" xfId="5945"/>
    <cellStyle name="level1a 4 4 3" xfId="5946"/>
    <cellStyle name="level1a 4 4 4" xfId="5947"/>
    <cellStyle name="level1a 4 4 5" xfId="5948"/>
    <cellStyle name="level1a 4 4 6" xfId="5949"/>
    <cellStyle name="level1a 4 5" xfId="5950"/>
    <cellStyle name="level1a 4 5 2" xfId="5951"/>
    <cellStyle name="level1a 4 5 2 2" xfId="5952"/>
    <cellStyle name="level1a 4 5 2 3" xfId="5953"/>
    <cellStyle name="level1a 4 5 2 4" xfId="5954"/>
    <cellStyle name="level1a 4 5 3" xfId="5955"/>
    <cellStyle name="level1a 4 5 4" xfId="5956"/>
    <cellStyle name="level1a 4 5 5" xfId="5957"/>
    <cellStyle name="level1a 4 5 6" xfId="5958"/>
    <cellStyle name="level1a 4 6" xfId="5959"/>
    <cellStyle name="level1a 4 6 2" xfId="5960"/>
    <cellStyle name="level1a 4 6 2 2" xfId="5961"/>
    <cellStyle name="level1a 4 6 2 3" xfId="5962"/>
    <cellStyle name="level1a 4 6 2 4" xfId="5963"/>
    <cellStyle name="level1a 4 6 3" xfId="5964"/>
    <cellStyle name="level1a 4 6 4" xfId="5965"/>
    <cellStyle name="level1a 4 6 5" xfId="5966"/>
    <cellStyle name="level1a 4 6 6" xfId="5967"/>
    <cellStyle name="level1a 4 7" xfId="5968"/>
    <cellStyle name="level1a 4 7 2" xfId="5969"/>
    <cellStyle name="level1a 4 7 2 2" xfId="5970"/>
    <cellStyle name="level1a 4 7 2 3" xfId="5971"/>
    <cellStyle name="level1a 4 7 2 4" xfId="5972"/>
    <cellStyle name="level1a 4 7 3" xfId="5973"/>
    <cellStyle name="level1a 4 7 4" xfId="5974"/>
    <cellStyle name="level1a 4 7 5" xfId="5975"/>
    <cellStyle name="level1a 4 7 6" xfId="5976"/>
    <cellStyle name="level1a 4 8" xfId="5977"/>
    <cellStyle name="level1a 4 8 2" xfId="5978"/>
    <cellStyle name="level1a 4 8 2 2" xfId="5979"/>
    <cellStyle name="level1a 4 8 2 3" xfId="5980"/>
    <cellStyle name="level1a 4 8 2 4" xfId="5981"/>
    <cellStyle name="level1a 4 8 3" xfId="5982"/>
    <cellStyle name="level1a 4 8 4" xfId="5983"/>
    <cellStyle name="level1a 4 8 5" xfId="5984"/>
    <cellStyle name="level1a 4 8 6" xfId="5985"/>
    <cellStyle name="level1a 4 9" xfId="5986"/>
    <cellStyle name="level1a 4 9 2" xfId="5987"/>
    <cellStyle name="level1a 4 9 2 2" xfId="5988"/>
    <cellStyle name="level1a 4 9 2 3" xfId="5989"/>
    <cellStyle name="level1a 4 9 2 4" xfId="5990"/>
    <cellStyle name="level1a 4 9 3" xfId="5991"/>
    <cellStyle name="level1a 4 9 4" xfId="5992"/>
    <cellStyle name="level1a 4 9 5" xfId="5993"/>
    <cellStyle name="level1a 4 9 6" xfId="5994"/>
    <cellStyle name="level1a 5" xfId="5995"/>
    <cellStyle name="level1a 5 2" xfId="5996"/>
    <cellStyle name="level1a 5 2 2" xfId="5997"/>
    <cellStyle name="level1a 5 2 3" xfId="5998"/>
    <cellStyle name="level1a 5 2 4" xfId="5999"/>
    <cellStyle name="level1a 5 3" xfId="6000"/>
    <cellStyle name="level1a 5 4" xfId="6001"/>
    <cellStyle name="level1a 5 5" xfId="6002"/>
    <cellStyle name="level1a 5 6" xfId="6003"/>
    <cellStyle name="level1a 6" xfId="6004"/>
    <cellStyle name="level1a 6 2" xfId="6005"/>
    <cellStyle name="level1a 6 2 2" xfId="6006"/>
    <cellStyle name="level1a 6 2 3" xfId="6007"/>
    <cellStyle name="level1a 6 2 4" xfId="6008"/>
    <cellStyle name="level1a 6 3" xfId="6009"/>
    <cellStyle name="level1a 6 4" xfId="6010"/>
    <cellStyle name="level1a 6 5" xfId="6011"/>
    <cellStyle name="level1a 6 6" xfId="6012"/>
    <cellStyle name="level1a 7" xfId="6013"/>
    <cellStyle name="level1a 7 2" xfId="6014"/>
    <cellStyle name="level1a 7 2 2" xfId="6015"/>
    <cellStyle name="level1a 7 2 3" xfId="6016"/>
    <cellStyle name="level1a 7 2 4" xfId="6017"/>
    <cellStyle name="level1a 7 3" xfId="6018"/>
    <cellStyle name="level1a 7 4" xfId="6019"/>
    <cellStyle name="level1a 7 5" xfId="6020"/>
    <cellStyle name="level1a 7 6" xfId="6021"/>
    <cellStyle name="level1a 8" xfId="6022"/>
    <cellStyle name="level1a 8 2" xfId="6023"/>
    <cellStyle name="level1a 8 2 2" xfId="6024"/>
    <cellStyle name="level1a 8 2 3" xfId="6025"/>
    <cellStyle name="level1a 8 2 4" xfId="6026"/>
    <cellStyle name="level1a 8 3" xfId="6027"/>
    <cellStyle name="level1a 8 4" xfId="6028"/>
    <cellStyle name="level1a 8 5" xfId="6029"/>
    <cellStyle name="level1a 8 6" xfId="6030"/>
    <cellStyle name="level1a 9" xfId="6031"/>
    <cellStyle name="level1a 9 2" xfId="6032"/>
    <cellStyle name="level1a 9 2 2" xfId="6033"/>
    <cellStyle name="level1a 9 2 3" xfId="6034"/>
    <cellStyle name="level1a 9 2 4" xfId="6035"/>
    <cellStyle name="level1a 9 3" xfId="6036"/>
    <cellStyle name="level1a 9 4" xfId="6037"/>
    <cellStyle name="level1a 9 5" xfId="6038"/>
    <cellStyle name="level1a 9 6" xfId="6039"/>
    <cellStyle name="level2" xfId="379"/>
    <cellStyle name="level2 2" xfId="380"/>
    <cellStyle name="level2 2 2" xfId="381"/>
    <cellStyle name="level2 2 2 2" xfId="382"/>
    <cellStyle name="level2a" xfId="383"/>
    <cellStyle name="level2a 2" xfId="384"/>
    <cellStyle name="level2a 2 2" xfId="385"/>
    <cellStyle name="level2a 2 2 2" xfId="386"/>
    <cellStyle name="level3" xfId="387"/>
    <cellStyle name="Line titles-Rows" xfId="388"/>
    <cellStyle name="Line titles-Rows 10" xfId="6040"/>
    <cellStyle name="Line titles-Rows 10 2" xfId="6041"/>
    <cellStyle name="Line titles-Rows 10 2 2" xfId="6042"/>
    <cellStyle name="Line titles-Rows 10 2 3" xfId="6043"/>
    <cellStyle name="Line titles-Rows 10 2 4" xfId="6044"/>
    <cellStyle name="Line titles-Rows 10 3" xfId="6045"/>
    <cellStyle name="Line titles-Rows 10 4" xfId="6046"/>
    <cellStyle name="Line titles-Rows 10 5" xfId="6047"/>
    <cellStyle name="Line titles-Rows 10 6" xfId="6048"/>
    <cellStyle name="Line titles-Rows 11" xfId="6049"/>
    <cellStyle name="Line titles-Rows 11 2" xfId="6050"/>
    <cellStyle name="Line titles-Rows 11 2 2" xfId="6051"/>
    <cellStyle name="Line titles-Rows 11 2 3" xfId="6052"/>
    <cellStyle name="Line titles-Rows 11 2 4" xfId="6053"/>
    <cellStyle name="Line titles-Rows 11 3" xfId="6054"/>
    <cellStyle name="Line titles-Rows 11 4" xfId="6055"/>
    <cellStyle name="Line titles-Rows 11 5" xfId="6056"/>
    <cellStyle name="Line titles-Rows 11 6" xfId="6057"/>
    <cellStyle name="Line titles-Rows 12" xfId="6058"/>
    <cellStyle name="Line titles-Rows 12 2" xfId="6059"/>
    <cellStyle name="Line titles-Rows 12 2 2" xfId="6060"/>
    <cellStyle name="Line titles-Rows 12 2 3" xfId="6061"/>
    <cellStyle name="Line titles-Rows 12 2 4" xfId="6062"/>
    <cellStyle name="Line titles-Rows 12 3" xfId="6063"/>
    <cellStyle name="Line titles-Rows 12 4" xfId="6064"/>
    <cellStyle name="Line titles-Rows 12 5" xfId="6065"/>
    <cellStyle name="Line titles-Rows 12 6" xfId="6066"/>
    <cellStyle name="Line titles-Rows 13" xfId="6067"/>
    <cellStyle name="Line titles-Rows 13 2" xfId="6068"/>
    <cellStyle name="Line titles-Rows 13 2 2" xfId="6069"/>
    <cellStyle name="Line titles-Rows 13 2 3" xfId="6070"/>
    <cellStyle name="Line titles-Rows 13 2 4" xfId="6071"/>
    <cellStyle name="Line titles-Rows 13 3" xfId="6072"/>
    <cellStyle name="Line titles-Rows 13 4" xfId="6073"/>
    <cellStyle name="Line titles-Rows 13 5" xfId="6074"/>
    <cellStyle name="Line titles-Rows 13 6" xfId="6075"/>
    <cellStyle name="Line titles-Rows 14" xfId="6076"/>
    <cellStyle name="Line titles-Rows 14 2" xfId="6077"/>
    <cellStyle name="Line titles-Rows 14 2 2" xfId="6078"/>
    <cellStyle name="Line titles-Rows 14 2 3" xfId="6079"/>
    <cellStyle name="Line titles-Rows 14 2 4" xfId="6080"/>
    <cellStyle name="Line titles-Rows 14 3" xfId="6081"/>
    <cellStyle name="Line titles-Rows 14 4" xfId="6082"/>
    <cellStyle name="Line titles-Rows 14 5" xfId="6083"/>
    <cellStyle name="Line titles-Rows 14 6" xfId="6084"/>
    <cellStyle name="Line titles-Rows 15" xfId="6085"/>
    <cellStyle name="Line titles-Rows 15 2" xfId="6086"/>
    <cellStyle name="Line titles-Rows 15 3" xfId="6087"/>
    <cellStyle name="Line titles-Rows 16" xfId="6088"/>
    <cellStyle name="Line titles-Rows 17" xfId="6089"/>
    <cellStyle name="Line titles-Rows 18" xfId="6090"/>
    <cellStyle name="Line titles-Rows 19" xfId="6091"/>
    <cellStyle name="Line titles-Rows 2" xfId="6092"/>
    <cellStyle name="Line titles-Rows 2 10" xfId="6093"/>
    <cellStyle name="Line titles-Rows 2 10 2" xfId="6094"/>
    <cellStyle name="Line titles-Rows 2 10 2 2" xfId="6095"/>
    <cellStyle name="Line titles-Rows 2 10 2 3" xfId="6096"/>
    <cellStyle name="Line titles-Rows 2 10 2 4" xfId="6097"/>
    <cellStyle name="Line titles-Rows 2 10 3" xfId="6098"/>
    <cellStyle name="Line titles-Rows 2 10 4" xfId="6099"/>
    <cellStyle name="Line titles-Rows 2 10 5" xfId="6100"/>
    <cellStyle name="Line titles-Rows 2 10 6" xfId="6101"/>
    <cellStyle name="Line titles-Rows 2 11" xfId="6102"/>
    <cellStyle name="Line titles-Rows 2 11 2" xfId="6103"/>
    <cellStyle name="Line titles-Rows 2 11 2 2" xfId="6104"/>
    <cellStyle name="Line titles-Rows 2 11 2 3" xfId="6105"/>
    <cellStyle name="Line titles-Rows 2 11 2 4" xfId="6106"/>
    <cellStyle name="Line titles-Rows 2 11 3" xfId="6107"/>
    <cellStyle name="Line titles-Rows 2 11 4" xfId="6108"/>
    <cellStyle name="Line titles-Rows 2 11 5" xfId="6109"/>
    <cellStyle name="Line titles-Rows 2 11 6" xfId="6110"/>
    <cellStyle name="Line titles-Rows 2 12" xfId="6111"/>
    <cellStyle name="Line titles-Rows 2 12 2" xfId="6112"/>
    <cellStyle name="Line titles-Rows 2 12 2 2" xfId="6113"/>
    <cellStyle name="Line titles-Rows 2 12 2 3" xfId="6114"/>
    <cellStyle name="Line titles-Rows 2 12 2 4" xfId="6115"/>
    <cellStyle name="Line titles-Rows 2 12 3" xfId="6116"/>
    <cellStyle name="Line titles-Rows 2 12 4" xfId="6117"/>
    <cellStyle name="Line titles-Rows 2 12 5" xfId="6118"/>
    <cellStyle name="Line titles-Rows 2 12 6" xfId="6119"/>
    <cellStyle name="Line titles-Rows 2 13" xfId="6120"/>
    <cellStyle name="Line titles-Rows 2 13 2" xfId="6121"/>
    <cellStyle name="Line titles-Rows 2 13 2 2" xfId="6122"/>
    <cellStyle name="Line titles-Rows 2 13 2 3" xfId="6123"/>
    <cellStyle name="Line titles-Rows 2 13 2 4" xfId="6124"/>
    <cellStyle name="Line titles-Rows 2 13 3" xfId="6125"/>
    <cellStyle name="Line titles-Rows 2 13 4" xfId="6126"/>
    <cellStyle name="Line titles-Rows 2 13 5" xfId="6127"/>
    <cellStyle name="Line titles-Rows 2 13 6" xfId="6128"/>
    <cellStyle name="Line titles-Rows 2 14" xfId="6129"/>
    <cellStyle name="Line titles-Rows 2 14 2" xfId="6130"/>
    <cellStyle name="Line titles-Rows 2 14 2 2" xfId="6131"/>
    <cellStyle name="Line titles-Rows 2 14 2 3" xfId="6132"/>
    <cellStyle name="Line titles-Rows 2 14 2 4" xfId="6133"/>
    <cellStyle name="Line titles-Rows 2 14 3" xfId="6134"/>
    <cellStyle name="Line titles-Rows 2 14 4" xfId="6135"/>
    <cellStyle name="Line titles-Rows 2 14 5" xfId="6136"/>
    <cellStyle name="Line titles-Rows 2 14 6" xfId="6137"/>
    <cellStyle name="Line titles-Rows 2 15" xfId="6138"/>
    <cellStyle name="Line titles-Rows 2 15 2" xfId="6139"/>
    <cellStyle name="Line titles-Rows 2 15 2 2" xfId="6140"/>
    <cellStyle name="Line titles-Rows 2 15 2 3" xfId="6141"/>
    <cellStyle name="Line titles-Rows 2 15 2 4" xfId="6142"/>
    <cellStyle name="Line titles-Rows 2 15 3" xfId="6143"/>
    <cellStyle name="Line titles-Rows 2 15 4" xfId="6144"/>
    <cellStyle name="Line titles-Rows 2 15 5" xfId="6145"/>
    <cellStyle name="Line titles-Rows 2 15 6" xfId="6146"/>
    <cellStyle name="Line titles-Rows 2 16" xfId="6147"/>
    <cellStyle name="Line titles-Rows 2 16 2" xfId="6148"/>
    <cellStyle name="Line titles-Rows 2 16 2 2" xfId="6149"/>
    <cellStyle name="Line titles-Rows 2 16 2 3" xfId="6150"/>
    <cellStyle name="Line titles-Rows 2 16 2 4" xfId="6151"/>
    <cellStyle name="Line titles-Rows 2 16 3" xfId="6152"/>
    <cellStyle name="Line titles-Rows 2 16 4" xfId="6153"/>
    <cellStyle name="Line titles-Rows 2 16 5" xfId="6154"/>
    <cellStyle name="Line titles-Rows 2 16 6" xfId="6155"/>
    <cellStyle name="Line titles-Rows 2 17" xfId="6156"/>
    <cellStyle name="Line titles-Rows 2 17 2" xfId="6157"/>
    <cellStyle name="Line titles-Rows 2 17 3" xfId="6158"/>
    <cellStyle name="Line titles-Rows 2 18" xfId="6159"/>
    <cellStyle name="Line titles-Rows 2 19" xfId="6160"/>
    <cellStyle name="Line titles-Rows 2 2" xfId="6161"/>
    <cellStyle name="Line titles-Rows 2 2 2" xfId="6162"/>
    <cellStyle name="Line titles-Rows 2 2 2 2" xfId="6163"/>
    <cellStyle name="Line titles-Rows 2 2 2 3" xfId="6164"/>
    <cellStyle name="Line titles-Rows 2 2 2 4" xfId="6165"/>
    <cellStyle name="Line titles-Rows 2 2 3" xfId="6166"/>
    <cellStyle name="Line titles-Rows 2 2 4" xfId="6167"/>
    <cellStyle name="Line titles-Rows 2 2 5" xfId="6168"/>
    <cellStyle name="Line titles-Rows 2 3" xfId="6169"/>
    <cellStyle name="Line titles-Rows 2 3 2" xfId="6170"/>
    <cellStyle name="Line titles-Rows 2 3 2 2" xfId="6171"/>
    <cellStyle name="Line titles-Rows 2 3 2 3" xfId="6172"/>
    <cellStyle name="Line titles-Rows 2 3 2 4" xfId="6173"/>
    <cellStyle name="Line titles-Rows 2 3 3" xfId="6174"/>
    <cellStyle name="Line titles-Rows 2 3 4" xfId="6175"/>
    <cellStyle name="Line titles-Rows 2 3 5" xfId="6176"/>
    <cellStyle name="Line titles-Rows 2 3 6" xfId="6177"/>
    <cellStyle name="Line titles-Rows 2 4" xfId="6178"/>
    <cellStyle name="Line titles-Rows 2 4 2" xfId="6179"/>
    <cellStyle name="Line titles-Rows 2 4 2 2" xfId="6180"/>
    <cellStyle name="Line titles-Rows 2 4 2 3" xfId="6181"/>
    <cellStyle name="Line titles-Rows 2 4 2 4" xfId="6182"/>
    <cellStyle name="Line titles-Rows 2 4 3" xfId="6183"/>
    <cellStyle name="Line titles-Rows 2 4 4" xfId="6184"/>
    <cellStyle name="Line titles-Rows 2 4 5" xfId="6185"/>
    <cellStyle name="Line titles-Rows 2 4 6" xfId="6186"/>
    <cellStyle name="Line titles-Rows 2 5" xfId="6187"/>
    <cellStyle name="Line titles-Rows 2 5 2" xfId="6188"/>
    <cellStyle name="Line titles-Rows 2 5 2 2" xfId="6189"/>
    <cellStyle name="Line titles-Rows 2 5 2 3" xfId="6190"/>
    <cellStyle name="Line titles-Rows 2 5 2 4" xfId="6191"/>
    <cellStyle name="Line titles-Rows 2 5 3" xfId="6192"/>
    <cellStyle name="Line titles-Rows 2 5 4" xfId="6193"/>
    <cellStyle name="Line titles-Rows 2 5 5" xfId="6194"/>
    <cellStyle name="Line titles-Rows 2 5 6" xfId="6195"/>
    <cellStyle name="Line titles-Rows 2 6" xfId="6196"/>
    <cellStyle name="Line titles-Rows 2 6 2" xfId="6197"/>
    <cellStyle name="Line titles-Rows 2 6 2 2" xfId="6198"/>
    <cellStyle name="Line titles-Rows 2 6 2 3" xfId="6199"/>
    <cellStyle name="Line titles-Rows 2 6 2 4" xfId="6200"/>
    <cellStyle name="Line titles-Rows 2 6 3" xfId="6201"/>
    <cellStyle name="Line titles-Rows 2 6 4" xfId="6202"/>
    <cellStyle name="Line titles-Rows 2 6 5" xfId="6203"/>
    <cellStyle name="Line titles-Rows 2 6 6" xfId="6204"/>
    <cellStyle name="Line titles-Rows 2 7" xfId="6205"/>
    <cellStyle name="Line titles-Rows 2 7 2" xfId="6206"/>
    <cellStyle name="Line titles-Rows 2 7 2 2" xfId="6207"/>
    <cellStyle name="Line titles-Rows 2 7 2 3" xfId="6208"/>
    <cellStyle name="Line titles-Rows 2 7 2 4" xfId="6209"/>
    <cellStyle name="Line titles-Rows 2 7 3" xfId="6210"/>
    <cellStyle name="Line titles-Rows 2 7 4" xfId="6211"/>
    <cellStyle name="Line titles-Rows 2 7 5" xfId="6212"/>
    <cellStyle name="Line titles-Rows 2 8" xfId="6213"/>
    <cellStyle name="Line titles-Rows 2 8 2" xfId="6214"/>
    <cellStyle name="Line titles-Rows 2 8 2 2" xfId="6215"/>
    <cellStyle name="Line titles-Rows 2 8 2 3" xfId="6216"/>
    <cellStyle name="Line titles-Rows 2 8 2 4" xfId="6217"/>
    <cellStyle name="Line titles-Rows 2 8 3" xfId="6218"/>
    <cellStyle name="Line titles-Rows 2 8 4" xfId="6219"/>
    <cellStyle name="Line titles-Rows 2 8 5" xfId="6220"/>
    <cellStyle name="Line titles-Rows 2 8 6" xfId="6221"/>
    <cellStyle name="Line titles-Rows 2 9" xfId="6222"/>
    <cellStyle name="Line titles-Rows 2 9 2" xfId="6223"/>
    <cellStyle name="Line titles-Rows 2 9 2 2" xfId="6224"/>
    <cellStyle name="Line titles-Rows 2 9 2 3" xfId="6225"/>
    <cellStyle name="Line titles-Rows 2 9 2 4" xfId="6226"/>
    <cellStyle name="Line titles-Rows 2 9 3" xfId="6227"/>
    <cellStyle name="Line titles-Rows 2 9 4" xfId="6228"/>
    <cellStyle name="Line titles-Rows 2 9 5" xfId="6229"/>
    <cellStyle name="Line titles-Rows 2 9 6" xfId="6230"/>
    <cellStyle name="Line titles-Rows 20" xfId="6231"/>
    <cellStyle name="Line titles-Rows 3" xfId="6232"/>
    <cellStyle name="Line titles-Rows 3 2" xfId="6233"/>
    <cellStyle name="Line titles-Rows 3 2 2" xfId="6234"/>
    <cellStyle name="Line titles-Rows 3 2 3" xfId="6235"/>
    <cellStyle name="Line titles-Rows 3 2 4" xfId="6236"/>
    <cellStyle name="Line titles-Rows 3 3" xfId="6237"/>
    <cellStyle name="Line titles-Rows 3 4" xfId="6238"/>
    <cellStyle name="Line titles-Rows 3 5" xfId="6239"/>
    <cellStyle name="Line titles-Rows 4" xfId="6240"/>
    <cellStyle name="Line titles-Rows 4 2" xfId="6241"/>
    <cellStyle name="Line titles-Rows 4 2 2" xfId="6242"/>
    <cellStyle name="Line titles-Rows 4 2 3" xfId="6243"/>
    <cellStyle name="Line titles-Rows 4 2 4" xfId="6244"/>
    <cellStyle name="Line titles-Rows 4 3" xfId="6245"/>
    <cellStyle name="Line titles-Rows 4 4" xfId="6246"/>
    <cellStyle name="Line titles-Rows 4 5" xfId="6247"/>
    <cellStyle name="Line titles-Rows 5" xfId="6248"/>
    <cellStyle name="Line titles-Rows 5 2" xfId="6249"/>
    <cellStyle name="Line titles-Rows 5 2 2" xfId="6250"/>
    <cellStyle name="Line titles-Rows 5 2 3" xfId="6251"/>
    <cellStyle name="Line titles-Rows 5 2 4" xfId="6252"/>
    <cellStyle name="Line titles-Rows 5 3" xfId="6253"/>
    <cellStyle name="Line titles-Rows 5 4" xfId="6254"/>
    <cellStyle name="Line titles-Rows 5 5" xfId="6255"/>
    <cellStyle name="Line titles-Rows 5 6" xfId="6256"/>
    <cellStyle name="Line titles-Rows 6" xfId="6257"/>
    <cellStyle name="Line titles-Rows 6 2" xfId="6258"/>
    <cellStyle name="Line titles-Rows 6 2 2" xfId="6259"/>
    <cellStyle name="Line titles-Rows 6 2 3" xfId="6260"/>
    <cellStyle name="Line titles-Rows 6 2 4" xfId="6261"/>
    <cellStyle name="Line titles-Rows 6 3" xfId="6262"/>
    <cellStyle name="Line titles-Rows 6 4" xfId="6263"/>
    <cellStyle name="Line titles-Rows 6 5" xfId="6264"/>
    <cellStyle name="Line titles-Rows 6 6" xfId="6265"/>
    <cellStyle name="Line titles-Rows 7" xfId="6266"/>
    <cellStyle name="Line titles-Rows 7 2" xfId="6267"/>
    <cellStyle name="Line titles-Rows 7 2 2" xfId="6268"/>
    <cellStyle name="Line titles-Rows 7 2 3" xfId="6269"/>
    <cellStyle name="Line titles-Rows 7 2 4" xfId="6270"/>
    <cellStyle name="Line titles-Rows 7 3" xfId="6271"/>
    <cellStyle name="Line titles-Rows 7 4" xfId="6272"/>
    <cellStyle name="Line titles-Rows 7 5" xfId="6273"/>
    <cellStyle name="Line titles-Rows 7 6" xfId="6274"/>
    <cellStyle name="Line titles-Rows 8" xfId="6275"/>
    <cellStyle name="Line titles-Rows 8 2" xfId="6276"/>
    <cellStyle name="Line titles-Rows 8 2 2" xfId="6277"/>
    <cellStyle name="Line titles-Rows 8 2 3" xfId="6278"/>
    <cellStyle name="Line titles-Rows 8 2 4" xfId="6279"/>
    <cellStyle name="Line titles-Rows 8 3" xfId="6280"/>
    <cellStyle name="Line titles-Rows 8 4" xfId="6281"/>
    <cellStyle name="Line titles-Rows 8 5" xfId="6282"/>
    <cellStyle name="Line titles-Rows 8 6" xfId="6283"/>
    <cellStyle name="Line titles-Rows 9" xfId="6284"/>
    <cellStyle name="Line titles-Rows 9 2" xfId="6285"/>
    <cellStyle name="Line titles-Rows 9 2 2" xfId="6286"/>
    <cellStyle name="Line titles-Rows 9 2 3" xfId="6287"/>
    <cellStyle name="Line titles-Rows 9 2 4" xfId="6288"/>
    <cellStyle name="Line titles-Rows 9 3" xfId="6289"/>
    <cellStyle name="Line titles-Rows 9 4" xfId="6290"/>
    <cellStyle name="Line titles-Rows 9 5" xfId="6291"/>
    <cellStyle name="Line titles-Rows 9 6" xfId="6292"/>
    <cellStyle name="Linked Cell" xfId="49382" builtinId="24" customBuiltin="1"/>
    <cellStyle name="Linked Cell 2" xfId="389"/>
    <cellStyle name="Linked Cell 2 2" xfId="390"/>
    <cellStyle name="Linked Cell 2 3" xfId="391"/>
    <cellStyle name="Linked Cell 3" xfId="392"/>
    <cellStyle name="Linked Cell 4" xfId="393"/>
    <cellStyle name="Migliaia (0)_conti99" xfId="394"/>
    <cellStyle name="Milliers [0]_8GRAD" xfId="395"/>
    <cellStyle name="Milliers_8GRAD" xfId="396"/>
    <cellStyle name="Monétaire [0]_8GRAD" xfId="397"/>
    <cellStyle name="Monétaire_8GRAD" xfId="398"/>
    <cellStyle name="Neutral" xfId="49378" builtinId="28" customBuiltin="1"/>
    <cellStyle name="Neutral 2" xfId="399"/>
    <cellStyle name="Neutral 2 2" xfId="400"/>
    <cellStyle name="Neutral 2 3" xfId="401"/>
    <cellStyle name="Neutral 3" xfId="402"/>
    <cellStyle name="Neutral 4" xfId="403"/>
    <cellStyle name="Normal" xfId="0" builtinId="0"/>
    <cellStyle name="Normal - Style1" xfId="404"/>
    <cellStyle name="Normal 10" xfId="405"/>
    <cellStyle name="Normal 10 2" xfId="406"/>
    <cellStyle name="Normal 10 3" xfId="407"/>
    <cellStyle name="Normal 10 4" xfId="408"/>
    <cellStyle name="Normal 10 5" xfId="409"/>
    <cellStyle name="Normal 10 6" xfId="410"/>
    <cellStyle name="Normal 10 7" xfId="411"/>
    <cellStyle name="Normal 10 8" xfId="412"/>
    <cellStyle name="Normal 10 9" xfId="6293"/>
    <cellStyle name="Normal 11" xfId="413"/>
    <cellStyle name="Normal 11 10" xfId="6294"/>
    <cellStyle name="Normal 11 2" xfId="414"/>
    <cellStyle name="Normal 11 2 2" xfId="6295"/>
    <cellStyle name="Normal 11 3" xfId="415"/>
    <cellStyle name="Normal 11 4" xfId="416"/>
    <cellStyle name="Normal 11 5" xfId="417"/>
    <cellStyle name="Normal 11 6" xfId="418"/>
    <cellStyle name="Normal 11 7" xfId="419"/>
    <cellStyle name="Normal 11 8" xfId="420"/>
    <cellStyle name="Normal 11 9" xfId="421"/>
    <cellStyle name="Normal 12" xfId="422"/>
    <cellStyle name="Normal 12 2" xfId="423"/>
    <cellStyle name="Normal 12 2 2" xfId="6296"/>
    <cellStyle name="Normal 12 3" xfId="424"/>
    <cellStyle name="Normal 12 4" xfId="425"/>
    <cellStyle name="Normal 13" xfId="426"/>
    <cellStyle name="Normal 13 2" xfId="427"/>
    <cellStyle name="Normal 13 3" xfId="428"/>
    <cellStyle name="Normal 13 4" xfId="429"/>
    <cellStyle name="Normal 13 4 2" xfId="430"/>
    <cellStyle name="Normal 14" xfId="431"/>
    <cellStyle name="Normal 14 2" xfId="432"/>
    <cellStyle name="Normal 14 3" xfId="433"/>
    <cellStyle name="Normal 14 3 2" xfId="434"/>
    <cellStyle name="Normal 14 4" xfId="435"/>
    <cellStyle name="Normal 15" xfId="436"/>
    <cellStyle name="Normal 15 2" xfId="6297"/>
    <cellStyle name="Normal 16" xfId="437"/>
    <cellStyle name="Normal 16 2" xfId="6298"/>
    <cellStyle name="Normal 17" xfId="438"/>
    <cellStyle name="Normal 17 2" xfId="439"/>
    <cellStyle name="Normal 17 3" xfId="440"/>
    <cellStyle name="Normal 18" xfId="441"/>
    <cellStyle name="Normal 18 2" xfId="442"/>
    <cellStyle name="Normal 18 3" xfId="443"/>
    <cellStyle name="Normal 19" xfId="444"/>
    <cellStyle name="Normal 2" xfId="445"/>
    <cellStyle name="Normal 2 10" xfId="446"/>
    <cellStyle name="Normal 2 10 2" xfId="6299"/>
    <cellStyle name="Normal 2 11" xfId="447"/>
    <cellStyle name="Normal 2 12" xfId="448"/>
    <cellStyle name="Normal 2 13" xfId="449"/>
    <cellStyle name="Normal 2 14" xfId="450"/>
    <cellStyle name="Normal 2 15" xfId="451"/>
    <cellStyle name="Normal 2 16" xfId="452"/>
    <cellStyle name="Normal 2 17" xfId="453"/>
    <cellStyle name="Normal 2 18" xfId="454"/>
    <cellStyle name="Normal 2 19" xfId="455"/>
    <cellStyle name="Normal 2 2" xfId="456"/>
    <cellStyle name="Normal 2 2 10" xfId="457"/>
    <cellStyle name="Normal 2 2 11" xfId="458"/>
    <cellStyle name="Normal 2 2 12" xfId="459"/>
    <cellStyle name="Normal 2 2 13" xfId="460"/>
    <cellStyle name="Normal 2 2 14" xfId="461"/>
    <cellStyle name="Normal 2 2 15" xfId="462"/>
    <cellStyle name="Normal 2 2 16" xfId="463"/>
    <cellStyle name="Normal 2 2 17" xfId="464"/>
    <cellStyle name="Normal 2 2 18" xfId="465"/>
    <cellStyle name="Normal 2 2 19" xfId="466"/>
    <cellStyle name="Normal 2 2 2" xfId="467"/>
    <cellStyle name="Normal 2 2 2 2" xfId="468"/>
    <cellStyle name="Normal 2 2 2 2 2" xfId="469"/>
    <cellStyle name="Normal 2 2 2 3" xfId="470"/>
    <cellStyle name="Normal 2 2 2 4" xfId="471"/>
    <cellStyle name="Normal 2 2 2 5" xfId="472"/>
    <cellStyle name="Normal 2 2 3" xfId="473"/>
    <cellStyle name="Normal 2 2 3 2" xfId="474"/>
    <cellStyle name="Normal 2 2 3 3" xfId="475"/>
    <cellStyle name="Normal 2 2 4" xfId="476"/>
    <cellStyle name="Normal 2 2 5" xfId="477"/>
    <cellStyle name="Normal 2 2 6" xfId="478"/>
    <cellStyle name="Normal 2 2 7" xfId="479"/>
    <cellStyle name="Normal 2 2 8" xfId="480"/>
    <cellStyle name="Normal 2 2 9" xfId="481"/>
    <cellStyle name="Normal 2 20" xfId="482"/>
    <cellStyle name="Normal 2 21" xfId="483"/>
    <cellStyle name="Normal 2 22" xfId="484"/>
    <cellStyle name="Normal 2 23" xfId="485"/>
    <cellStyle name="Normal 2 24" xfId="486"/>
    <cellStyle name="Normal 2 25" xfId="487"/>
    <cellStyle name="Normal 2 26" xfId="488"/>
    <cellStyle name="Normal 2 27" xfId="489"/>
    <cellStyle name="Normal 2 28" xfId="490"/>
    <cellStyle name="Normal 2 29" xfId="491"/>
    <cellStyle name="Normal 2 3" xfId="492"/>
    <cellStyle name="Normal 2 3 2" xfId="493"/>
    <cellStyle name="Normal 2 3 2 2" xfId="494"/>
    <cellStyle name="Normal 2 3 3" xfId="495"/>
    <cellStyle name="Normal 2 3 3 2" xfId="496"/>
    <cellStyle name="Normal 2 3 4" xfId="497"/>
    <cellStyle name="Normal 2 3 4 2" xfId="498"/>
    <cellStyle name="Normal 2 3 5" xfId="499"/>
    <cellStyle name="Normal 2 3 6" xfId="500"/>
    <cellStyle name="Normal 2 30" xfId="501"/>
    <cellStyle name="Normal 2 4" xfId="502"/>
    <cellStyle name="Normal 2 4 2" xfId="503"/>
    <cellStyle name="Normal 2 4 2 2" xfId="6300"/>
    <cellStyle name="Normal 2 4 3" xfId="6301"/>
    <cellStyle name="Normal 2 5" xfId="504"/>
    <cellStyle name="Normal 2 5 2" xfId="505"/>
    <cellStyle name="Normal 2 5 3" xfId="506"/>
    <cellStyle name="Normal 2 6" xfId="507"/>
    <cellStyle name="Normal 2 7" xfId="508"/>
    <cellStyle name="Normal 2 7 2" xfId="6302"/>
    <cellStyle name="Normal 2 8" xfId="509"/>
    <cellStyle name="Normal 2 8 2" xfId="510"/>
    <cellStyle name="Normal 2 8 3" xfId="6303"/>
    <cellStyle name="Normal 2 9" xfId="511"/>
    <cellStyle name="Normal 2 9 2" xfId="6304"/>
    <cellStyle name="Normal 2_AUG_TabChap2" xfId="512"/>
    <cellStyle name="Normal 20" xfId="513"/>
    <cellStyle name="Normal 21" xfId="514"/>
    <cellStyle name="Normal 21 2" xfId="515"/>
    <cellStyle name="Normal 21 3" xfId="516"/>
    <cellStyle name="Normal 21 3 2" xfId="517"/>
    <cellStyle name="Normal 21 3 3" xfId="518"/>
    <cellStyle name="Normal 21 3 3 2" xfId="519"/>
    <cellStyle name="Normal 21 4" xfId="520"/>
    <cellStyle name="Normal 22" xfId="521"/>
    <cellStyle name="Normal 23" xfId="522"/>
    <cellStyle name="Normal 24" xfId="523"/>
    <cellStyle name="Normal 24 2" xfId="524"/>
    <cellStyle name="Normal 25" xfId="525"/>
    <cellStyle name="Normal 25 2" xfId="526"/>
    <cellStyle name="Normal 26" xfId="527"/>
    <cellStyle name="Normal 26 2" xfId="528"/>
    <cellStyle name="Normal 27" xfId="529"/>
    <cellStyle name="Normal 27 2" xfId="530"/>
    <cellStyle name="Normal 28" xfId="531"/>
    <cellStyle name="Normal 28 2" xfId="532"/>
    <cellStyle name="Normal 29" xfId="533"/>
    <cellStyle name="Normal 29 2" xfId="534"/>
    <cellStyle name="Normal 3" xfId="535"/>
    <cellStyle name="Normal 3 2" xfId="536"/>
    <cellStyle name="Normal 3 2 2" xfId="537"/>
    <cellStyle name="Normal 3 2 2 2" xfId="538"/>
    <cellStyle name="Normal 3 2 2 2 2" xfId="539"/>
    <cellStyle name="Normal 3 2 2 2 3" xfId="540"/>
    <cellStyle name="Normal 3 2 3" xfId="541"/>
    <cellStyle name="Normal 3 3" xfId="542"/>
    <cellStyle name="Normal 3 3 2" xfId="543"/>
    <cellStyle name="Normal 3 4" xfId="544"/>
    <cellStyle name="Normal 3 4 2" xfId="545"/>
    <cellStyle name="Normal 3 5" xfId="546"/>
    <cellStyle name="Normal 3 6" xfId="547"/>
    <cellStyle name="Normal 3 7" xfId="548"/>
    <cellStyle name="Normal 30" xfId="549"/>
    <cellStyle name="Normal 30 2" xfId="550"/>
    <cellStyle name="Normal 31" xfId="551"/>
    <cellStyle name="Normal 32" xfId="552"/>
    <cellStyle name="Normal 33" xfId="553"/>
    <cellStyle name="Normal 34" xfId="554"/>
    <cellStyle name="Normal 35" xfId="555"/>
    <cellStyle name="Normal 36" xfId="556"/>
    <cellStyle name="Normal 37" xfId="557"/>
    <cellStyle name="Normal 38" xfId="558"/>
    <cellStyle name="Normal 39" xfId="559"/>
    <cellStyle name="Normal 4" xfId="560"/>
    <cellStyle name="Normal 4 10" xfId="561"/>
    <cellStyle name="Normal 4 11" xfId="562"/>
    <cellStyle name="Normal 4 12" xfId="563"/>
    <cellStyle name="Normal 4 13" xfId="564"/>
    <cellStyle name="Normal 4 14" xfId="565"/>
    <cellStyle name="Normal 4 15" xfId="566"/>
    <cellStyle name="Normal 4 16" xfId="567"/>
    <cellStyle name="Normal 4 17" xfId="6305"/>
    <cellStyle name="Normal 4 2" xfId="568"/>
    <cellStyle name="Normal 4 2 2" xfId="569"/>
    <cellStyle name="Normal 4 2 2 2" xfId="6306"/>
    <cellStyle name="Normal 4 3" xfId="570"/>
    <cellStyle name="Normal 4 3 2" xfId="6307"/>
    <cellStyle name="Normal 4 4" xfId="571"/>
    <cellStyle name="Normal 4 5" xfId="572"/>
    <cellStyle name="Normal 4 6" xfId="573"/>
    <cellStyle name="Normal 4 7" xfId="574"/>
    <cellStyle name="Normal 4 8" xfId="575"/>
    <cellStyle name="Normal 4 9"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2 2" xfId="589"/>
    <cellStyle name="Normal 5 2 2 2" xfId="6308"/>
    <cellStyle name="Normal 5 3" xfId="590"/>
    <cellStyle name="Normal 5 4" xfId="591"/>
    <cellStyle name="Normal 50" xfId="49366"/>
    <cellStyle name="Normal 51" xfId="49368"/>
    <cellStyle name="Normal 52" xfId="49371"/>
    <cellStyle name="Normal 53" xfId="49412"/>
    <cellStyle name="Normal 54" xfId="49416"/>
    <cellStyle name="Normal 55" xfId="49415"/>
    <cellStyle name="Normal 56" xfId="49417"/>
    <cellStyle name="Normal 57" xfId="49413"/>
    <cellStyle name="Normal 58" xfId="49414"/>
    <cellStyle name="Normal 59" xfId="49418"/>
    <cellStyle name="Normal 6" xfId="592"/>
    <cellStyle name="Normal 6 2" xfId="593"/>
    <cellStyle name="Normal 6 2 2" xfId="6309"/>
    <cellStyle name="Normal 6 3" xfId="594"/>
    <cellStyle name="Normal 6 4" xfId="6310"/>
    <cellStyle name="Normal 6_Figures by page_(nida)(0212)" xfId="595"/>
    <cellStyle name="Normal 60" xfId="49419"/>
    <cellStyle name="Normal 7" xfId="596"/>
    <cellStyle name="Normal 7 2" xfId="597"/>
    <cellStyle name="Normal 7 2 2" xfId="6311"/>
    <cellStyle name="Normal 7 3" xfId="6312"/>
    <cellStyle name="Normal 8" xfId="598"/>
    <cellStyle name="Normal 8 10" xfId="599"/>
    <cellStyle name="Normal 8 2" xfId="600"/>
    <cellStyle name="Normal 8 2 2" xfId="6313"/>
    <cellStyle name="Normal 8 3" xfId="601"/>
    <cellStyle name="Normal 8 4" xfId="602"/>
    <cellStyle name="Normal 8 5" xfId="603"/>
    <cellStyle name="Normal 8 6" xfId="604"/>
    <cellStyle name="Normal 8 7" xfId="605"/>
    <cellStyle name="Normal 8 8" xfId="606"/>
    <cellStyle name="Normal 8 9" xfId="607"/>
    <cellStyle name="Normal 9" xfId="608"/>
    <cellStyle name="Normal 9 2" xfId="609"/>
    <cellStyle name="Normal 9 3" xfId="6314"/>
    <cellStyle name="Normál_8gradk" xfId="610"/>
    <cellStyle name="Normal-blank" xfId="611"/>
    <cellStyle name="Normal-bottom" xfId="612"/>
    <cellStyle name="Normal-center" xfId="613"/>
    <cellStyle name="Normal-droit" xfId="614"/>
    <cellStyle name="normální_List1" xfId="615"/>
    <cellStyle name="Normal-top" xfId="616"/>
    <cellStyle name="Note" xfId="49385" builtinId="10" customBuiltin="1"/>
    <cellStyle name="Note 10 2" xfId="617"/>
    <cellStyle name="Note 10 2 10" xfId="6315"/>
    <cellStyle name="Note 10 2 10 2" xfId="6316"/>
    <cellStyle name="Note 10 2 10 2 2" xfId="6317"/>
    <cellStyle name="Note 10 2 10 2 3" xfId="6318"/>
    <cellStyle name="Note 10 2 10 2 4" xfId="6319"/>
    <cellStyle name="Note 10 2 10 3" xfId="6320"/>
    <cellStyle name="Note 10 2 10 4" xfId="6321"/>
    <cellStyle name="Note 10 2 10 5" xfId="6322"/>
    <cellStyle name="Note 10 2 10 6" xfId="6323"/>
    <cellStyle name="Note 10 2 11" xfId="6324"/>
    <cellStyle name="Note 10 2 11 2" xfId="6325"/>
    <cellStyle name="Note 10 2 11 2 2" xfId="6326"/>
    <cellStyle name="Note 10 2 11 2 3" xfId="6327"/>
    <cellStyle name="Note 10 2 11 2 4" xfId="6328"/>
    <cellStyle name="Note 10 2 11 3" xfId="6329"/>
    <cellStyle name="Note 10 2 11 4" xfId="6330"/>
    <cellStyle name="Note 10 2 11 5" xfId="6331"/>
    <cellStyle name="Note 10 2 11 6" xfId="6332"/>
    <cellStyle name="Note 10 2 12" xfId="6333"/>
    <cellStyle name="Note 10 2 12 2" xfId="6334"/>
    <cellStyle name="Note 10 2 12 2 2" xfId="6335"/>
    <cellStyle name="Note 10 2 12 2 3" xfId="6336"/>
    <cellStyle name="Note 10 2 12 2 4" xfId="6337"/>
    <cellStyle name="Note 10 2 12 3" xfId="6338"/>
    <cellStyle name="Note 10 2 12 4" xfId="6339"/>
    <cellStyle name="Note 10 2 12 5" xfId="6340"/>
    <cellStyle name="Note 10 2 12 6" xfId="6341"/>
    <cellStyle name="Note 10 2 13" xfId="6342"/>
    <cellStyle name="Note 10 2 13 2" xfId="6343"/>
    <cellStyle name="Note 10 2 13 2 2" xfId="6344"/>
    <cellStyle name="Note 10 2 13 2 3" xfId="6345"/>
    <cellStyle name="Note 10 2 13 2 4" xfId="6346"/>
    <cellStyle name="Note 10 2 13 3" xfId="6347"/>
    <cellStyle name="Note 10 2 13 4" xfId="6348"/>
    <cellStyle name="Note 10 2 13 5" xfId="6349"/>
    <cellStyle name="Note 10 2 13 6" xfId="6350"/>
    <cellStyle name="Note 10 2 14" xfId="6351"/>
    <cellStyle name="Note 10 2 14 2" xfId="6352"/>
    <cellStyle name="Note 10 2 14 2 2" xfId="6353"/>
    <cellStyle name="Note 10 2 14 2 3" xfId="6354"/>
    <cellStyle name="Note 10 2 14 2 4" xfId="6355"/>
    <cellStyle name="Note 10 2 14 3" xfId="6356"/>
    <cellStyle name="Note 10 2 14 4" xfId="6357"/>
    <cellStyle name="Note 10 2 14 5" xfId="6358"/>
    <cellStyle name="Note 10 2 14 6" xfId="6359"/>
    <cellStyle name="Note 10 2 15" xfId="6360"/>
    <cellStyle name="Note 10 2 15 2" xfId="6361"/>
    <cellStyle name="Note 10 2 15 2 2" xfId="6362"/>
    <cellStyle name="Note 10 2 15 2 3" xfId="6363"/>
    <cellStyle name="Note 10 2 15 2 4" xfId="6364"/>
    <cellStyle name="Note 10 2 15 3" xfId="6365"/>
    <cellStyle name="Note 10 2 15 4" xfId="6366"/>
    <cellStyle name="Note 10 2 15 5" xfId="6367"/>
    <cellStyle name="Note 10 2 15 6" xfId="6368"/>
    <cellStyle name="Note 10 2 16" xfId="6369"/>
    <cellStyle name="Note 10 2 16 2" xfId="6370"/>
    <cellStyle name="Note 10 2 16 3" xfId="6371"/>
    <cellStyle name="Note 10 2 17" xfId="6372"/>
    <cellStyle name="Note 10 2 18" xfId="6373"/>
    <cellStyle name="Note 10 2 19" xfId="6374"/>
    <cellStyle name="Note 10 2 2" xfId="618"/>
    <cellStyle name="Note 10 2 2 10" xfId="6375"/>
    <cellStyle name="Note 10 2 2 10 2" xfId="6376"/>
    <cellStyle name="Note 10 2 2 10 2 2" xfId="6377"/>
    <cellStyle name="Note 10 2 2 10 2 3" xfId="6378"/>
    <cellStyle name="Note 10 2 2 10 2 4" xfId="6379"/>
    <cellStyle name="Note 10 2 2 10 3" xfId="6380"/>
    <cellStyle name="Note 10 2 2 10 4" xfId="6381"/>
    <cellStyle name="Note 10 2 2 10 5" xfId="6382"/>
    <cellStyle name="Note 10 2 2 10 6" xfId="6383"/>
    <cellStyle name="Note 10 2 2 11" xfId="6384"/>
    <cellStyle name="Note 10 2 2 11 2" xfId="6385"/>
    <cellStyle name="Note 10 2 2 11 2 2" xfId="6386"/>
    <cellStyle name="Note 10 2 2 11 2 3" xfId="6387"/>
    <cellStyle name="Note 10 2 2 11 2 4" xfId="6388"/>
    <cellStyle name="Note 10 2 2 11 3" xfId="6389"/>
    <cellStyle name="Note 10 2 2 11 4" xfId="6390"/>
    <cellStyle name="Note 10 2 2 11 5" xfId="6391"/>
    <cellStyle name="Note 10 2 2 11 6" xfId="6392"/>
    <cellStyle name="Note 10 2 2 12" xfId="6393"/>
    <cellStyle name="Note 10 2 2 12 2" xfId="6394"/>
    <cellStyle name="Note 10 2 2 12 2 2" xfId="6395"/>
    <cellStyle name="Note 10 2 2 12 2 3" xfId="6396"/>
    <cellStyle name="Note 10 2 2 12 2 4" xfId="6397"/>
    <cellStyle name="Note 10 2 2 12 3" xfId="6398"/>
    <cellStyle name="Note 10 2 2 12 4" xfId="6399"/>
    <cellStyle name="Note 10 2 2 12 5" xfId="6400"/>
    <cellStyle name="Note 10 2 2 12 6" xfId="6401"/>
    <cellStyle name="Note 10 2 2 13" xfId="6402"/>
    <cellStyle name="Note 10 2 2 13 2" xfId="6403"/>
    <cellStyle name="Note 10 2 2 13 2 2" xfId="6404"/>
    <cellStyle name="Note 10 2 2 13 2 3" xfId="6405"/>
    <cellStyle name="Note 10 2 2 13 2 4" xfId="6406"/>
    <cellStyle name="Note 10 2 2 13 3" xfId="6407"/>
    <cellStyle name="Note 10 2 2 13 4" xfId="6408"/>
    <cellStyle name="Note 10 2 2 13 5" xfId="6409"/>
    <cellStyle name="Note 10 2 2 13 6" xfId="6410"/>
    <cellStyle name="Note 10 2 2 14" xfId="6411"/>
    <cellStyle name="Note 10 2 2 14 2" xfId="6412"/>
    <cellStyle name="Note 10 2 2 14 2 2" xfId="6413"/>
    <cellStyle name="Note 10 2 2 14 2 3" xfId="6414"/>
    <cellStyle name="Note 10 2 2 14 2 4" xfId="6415"/>
    <cellStyle name="Note 10 2 2 14 3" xfId="6416"/>
    <cellStyle name="Note 10 2 2 14 4" xfId="6417"/>
    <cellStyle name="Note 10 2 2 14 5" xfId="6418"/>
    <cellStyle name="Note 10 2 2 14 6" xfId="6419"/>
    <cellStyle name="Note 10 2 2 15" xfId="6420"/>
    <cellStyle name="Note 10 2 2 15 2" xfId="6421"/>
    <cellStyle name="Note 10 2 2 15 3" xfId="6422"/>
    <cellStyle name="Note 10 2 2 16" xfId="6423"/>
    <cellStyle name="Note 10 2 2 17" xfId="6424"/>
    <cellStyle name="Note 10 2 2 18" xfId="6425"/>
    <cellStyle name="Note 10 2 2 19" xfId="6426"/>
    <cellStyle name="Note 10 2 2 2" xfId="6427"/>
    <cellStyle name="Note 10 2 2 2 10" xfId="6428"/>
    <cellStyle name="Note 10 2 2 2 10 2" xfId="6429"/>
    <cellStyle name="Note 10 2 2 2 10 2 2" xfId="6430"/>
    <cellStyle name="Note 10 2 2 2 10 2 3" xfId="6431"/>
    <cellStyle name="Note 10 2 2 2 10 2 4" xfId="6432"/>
    <cellStyle name="Note 10 2 2 2 10 3" xfId="6433"/>
    <cellStyle name="Note 10 2 2 2 10 4" xfId="6434"/>
    <cellStyle name="Note 10 2 2 2 10 5" xfId="6435"/>
    <cellStyle name="Note 10 2 2 2 10 6" xfId="6436"/>
    <cellStyle name="Note 10 2 2 2 11" xfId="6437"/>
    <cellStyle name="Note 10 2 2 2 11 2" xfId="6438"/>
    <cellStyle name="Note 10 2 2 2 11 2 2" xfId="6439"/>
    <cellStyle name="Note 10 2 2 2 11 2 3" xfId="6440"/>
    <cellStyle name="Note 10 2 2 2 11 2 4" xfId="6441"/>
    <cellStyle name="Note 10 2 2 2 11 3" xfId="6442"/>
    <cellStyle name="Note 10 2 2 2 11 4" xfId="6443"/>
    <cellStyle name="Note 10 2 2 2 11 5" xfId="6444"/>
    <cellStyle name="Note 10 2 2 2 11 6" xfId="6445"/>
    <cellStyle name="Note 10 2 2 2 12" xfId="6446"/>
    <cellStyle name="Note 10 2 2 2 12 2" xfId="6447"/>
    <cellStyle name="Note 10 2 2 2 12 2 2" xfId="6448"/>
    <cellStyle name="Note 10 2 2 2 12 2 3" xfId="6449"/>
    <cellStyle name="Note 10 2 2 2 12 2 4" xfId="6450"/>
    <cellStyle name="Note 10 2 2 2 12 3" xfId="6451"/>
    <cellStyle name="Note 10 2 2 2 12 4" xfId="6452"/>
    <cellStyle name="Note 10 2 2 2 12 5" xfId="6453"/>
    <cellStyle name="Note 10 2 2 2 12 6" xfId="6454"/>
    <cellStyle name="Note 10 2 2 2 13" xfId="6455"/>
    <cellStyle name="Note 10 2 2 2 13 2" xfId="6456"/>
    <cellStyle name="Note 10 2 2 2 13 2 2" xfId="6457"/>
    <cellStyle name="Note 10 2 2 2 13 2 3" xfId="6458"/>
    <cellStyle name="Note 10 2 2 2 13 2 4" xfId="6459"/>
    <cellStyle name="Note 10 2 2 2 13 3" xfId="6460"/>
    <cellStyle name="Note 10 2 2 2 13 4" xfId="6461"/>
    <cellStyle name="Note 10 2 2 2 13 5" xfId="6462"/>
    <cellStyle name="Note 10 2 2 2 13 6" xfId="6463"/>
    <cellStyle name="Note 10 2 2 2 14" xfId="6464"/>
    <cellStyle name="Note 10 2 2 2 14 2" xfId="6465"/>
    <cellStyle name="Note 10 2 2 2 14 2 2" xfId="6466"/>
    <cellStyle name="Note 10 2 2 2 14 2 3" xfId="6467"/>
    <cellStyle name="Note 10 2 2 2 14 2 4" xfId="6468"/>
    <cellStyle name="Note 10 2 2 2 14 3" xfId="6469"/>
    <cellStyle name="Note 10 2 2 2 14 4" xfId="6470"/>
    <cellStyle name="Note 10 2 2 2 14 5" xfId="6471"/>
    <cellStyle name="Note 10 2 2 2 14 6" xfId="6472"/>
    <cellStyle name="Note 10 2 2 2 15" xfId="6473"/>
    <cellStyle name="Note 10 2 2 2 15 2" xfId="6474"/>
    <cellStyle name="Note 10 2 2 2 15 2 2" xfId="6475"/>
    <cellStyle name="Note 10 2 2 2 15 2 3" xfId="6476"/>
    <cellStyle name="Note 10 2 2 2 15 2 4" xfId="6477"/>
    <cellStyle name="Note 10 2 2 2 15 3" xfId="6478"/>
    <cellStyle name="Note 10 2 2 2 15 4" xfId="6479"/>
    <cellStyle name="Note 10 2 2 2 15 5" xfId="6480"/>
    <cellStyle name="Note 10 2 2 2 15 6" xfId="6481"/>
    <cellStyle name="Note 10 2 2 2 16" xfId="6482"/>
    <cellStyle name="Note 10 2 2 2 16 2" xfId="6483"/>
    <cellStyle name="Note 10 2 2 2 16 2 2" xfId="6484"/>
    <cellStyle name="Note 10 2 2 2 16 2 3" xfId="6485"/>
    <cellStyle name="Note 10 2 2 2 16 2 4" xfId="6486"/>
    <cellStyle name="Note 10 2 2 2 16 3" xfId="6487"/>
    <cellStyle name="Note 10 2 2 2 16 4" xfId="6488"/>
    <cellStyle name="Note 10 2 2 2 16 5" xfId="6489"/>
    <cellStyle name="Note 10 2 2 2 16 6" xfId="6490"/>
    <cellStyle name="Note 10 2 2 2 17" xfId="6491"/>
    <cellStyle name="Note 10 2 2 2 17 2" xfId="6492"/>
    <cellStyle name="Note 10 2 2 2 17 3" xfId="6493"/>
    <cellStyle name="Note 10 2 2 2 18" xfId="6494"/>
    <cellStyle name="Note 10 2 2 2 19" xfId="6495"/>
    <cellStyle name="Note 10 2 2 2 2" xfId="6496"/>
    <cellStyle name="Note 10 2 2 2 2 2" xfId="6497"/>
    <cellStyle name="Note 10 2 2 2 2 2 2" xfId="6498"/>
    <cellStyle name="Note 10 2 2 2 2 2 3" xfId="6499"/>
    <cellStyle name="Note 10 2 2 2 2 2 4" xfId="6500"/>
    <cellStyle name="Note 10 2 2 2 2 3" xfId="6501"/>
    <cellStyle name="Note 10 2 2 2 2 4" xfId="6502"/>
    <cellStyle name="Note 10 2 2 2 2 5" xfId="6503"/>
    <cellStyle name="Note 10 2 2 2 3" xfId="6504"/>
    <cellStyle name="Note 10 2 2 2 3 2" xfId="6505"/>
    <cellStyle name="Note 10 2 2 2 3 2 2" xfId="6506"/>
    <cellStyle name="Note 10 2 2 2 3 2 3" xfId="6507"/>
    <cellStyle name="Note 10 2 2 2 3 2 4" xfId="6508"/>
    <cellStyle name="Note 10 2 2 2 3 3" xfId="6509"/>
    <cellStyle name="Note 10 2 2 2 3 4" xfId="6510"/>
    <cellStyle name="Note 10 2 2 2 3 5" xfId="6511"/>
    <cellStyle name="Note 10 2 2 2 3 6" xfId="6512"/>
    <cellStyle name="Note 10 2 2 2 4" xfId="6513"/>
    <cellStyle name="Note 10 2 2 2 4 2" xfId="6514"/>
    <cellStyle name="Note 10 2 2 2 4 2 2" xfId="6515"/>
    <cellStyle name="Note 10 2 2 2 4 2 3" xfId="6516"/>
    <cellStyle name="Note 10 2 2 2 4 2 4" xfId="6517"/>
    <cellStyle name="Note 10 2 2 2 4 3" xfId="6518"/>
    <cellStyle name="Note 10 2 2 2 4 4" xfId="6519"/>
    <cellStyle name="Note 10 2 2 2 4 5" xfId="6520"/>
    <cellStyle name="Note 10 2 2 2 4 6" xfId="6521"/>
    <cellStyle name="Note 10 2 2 2 5" xfId="6522"/>
    <cellStyle name="Note 10 2 2 2 5 2" xfId="6523"/>
    <cellStyle name="Note 10 2 2 2 5 2 2" xfId="6524"/>
    <cellStyle name="Note 10 2 2 2 5 2 3" xfId="6525"/>
    <cellStyle name="Note 10 2 2 2 5 2 4" xfId="6526"/>
    <cellStyle name="Note 10 2 2 2 5 3" xfId="6527"/>
    <cellStyle name="Note 10 2 2 2 5 4" xfId="6528"/>
    <cellStyle name="Note 10 2 2 2 5 5" xfId="6529"/>
    <cellStyle name="Note 10 2 2 2 5 6" xfId="6530"/>
    <cellStyle name="Note 10 2 2 2 6" xfId="6531"/>
    <cellStyle name="Note 10 2 2 2 6 2" xfId="6532"/>
    <cellStyle name="Note 10 2 2 2 6 2 2" xfId="6533"/>
    <cellStyle name="Note 10 2 2 2 6 2 3" xfId="6534"/>
    <cellStyle name="Note 10 2 2 2 6 2 4" xfId="6535"/>
    <cellStyle name="Note 10 2 2 2 6 3" xfId="6536"/>
    <cellStyle name="Note 10 2 2 2 6 4" xfId="6537"/>
    <cellStyle name="Note 10 2 2 2 6 5" xfId="6538"/>
    <cellStyle name="Note 10 2 2 2 6 6" xfId="6539"/>
    <cellStyle name="Note 10 2 2 2 7" xfId="6540"/>
    <cellStyle name="Note 10 2 2 2 7 2" xfId="6541"/>
    <cellStyle name="Note 10 2 2 2 7 2 2" xfId="6542"/>
    <cellStyle name="Note 10 2 2 2 7 2 3" xfId="6543"/>
    <cellStyle name="Note 10 2 2 2 7 2 4" xfId="6544"/>
    <cellStyle name="Note 10 2 2 2 7 3" xfId="6545"/>
    <cellStyle name="Note 10 2 2 2 7 4" xfId="6546"/>
    <cellStyle name="Note 10 2 2 2 7 5" xfId="6547"/>
    <cellStyle name="Note 10 2 2 2 7 6" xfId="6548"/>
    <cellStyle name="Note 10 2 2 2 8" xfId="6549"/>
    <cellStyle name="Note 10 2 2 2 8 2" xfId="6550"/>
    <cellStyle name="Note 10 2 2 2 8 2 2" xfId="6551"/>
    <cellStyle name="Note 10 2 2 2 8 2 3" xfId="6552"/>
    <cellStyle name="Note 10 2 2 2 8 2 4" xfId="6553"/>
    <cellStyle name="Note 10 2 2 2 8 3" xfId="6554"/>
    <cellStyle name="Note 10 2 2 2 8 4" xfId="6555"/>
    <cellStyle name="Note 10 2 2 2 8 5" xfId="6556"/>
    <cellStyle name="Note 10 2 2 2 8 6" xfId="6557"/>
    <cellStyle name="Note 10 2 2 2 9" xfId="6558"/>
    <cellStyle name="Note 10 2 2 2 9 2" xfId="6559"/>
    <cellStyle name="Note 10 2 2 2 9 2 2" xfId="6560"/>
    <cellStyle name="Note 10 2 2 2 9 2 3" xfId="6561"/>
    <cellStyle name="Note 10 2 2 2 9 2 4" xfId="6562"/>
    <cellStyle name="Note 10 2 2 2 9 3" xfId="6563"/>
    <cellStyle name="Note 10 2 2 2 9 4" xfId="6564"/>
    <cellStyle name="Note 10 2 2 2 9 5" xfId="6565"/>
    <cellStyle name="Note 10 2 2 2 9 6" xfId="6566"/>
    <cellStyle name="Note 10 2 2 20" xfId="6567"/>
    <cellStyle name="Note 10 2 2 3" xfId="6568"/>
    <cellStyle name="Note 10 2 2 3 2" xfId="6569"/>
    <cellStyle name="Note 10 2 2 3 2 2" xfId="6570"/>
    <cellStyle name="Note 10 2 2 3 2 3" xfId="6571"/>
    <cellStyle name="Note 10 2 2 3 2 4" xfId="6572"/>
    <cellStyle name="Note 10 2 2 3 3" xfId="6573"/>
    <cellStyle name="Note 10 2 2 3 4" xfId="6574"/>
    <cellStyle name="Note 10 2 2 3 5" xfId="6575"/>
    <cellStyle name="Note 10 2 2 4" xfId="6576"/>
    <cellStyle name="Note 10 2 2 4 2" xfId="6577"/>
    <cellStyle name="Note 10 2 2 4 2 2" xfId="6578"/>
    <cellStyle name="Note 10 2 2 4 2 3" xfId="6579"/>
    <cellStyle name="Note 10 2 2 4 2 4" xfId="6580"/>
    <cellStyle name="Note 10 2 2 4 3" xfId="6581"/>
    <cellStyle name="Note 10 2 2 4 4" xfId="6582"/>
    <cellStyle name="Note 10 2 2 4 5" xfId="6583"/>
    <cellStyle name="Note 10 2 2 5" xfId="6584"/>
    <cellStyle name="Note 10 2 2 5 2" xfId="6585"/>
    <cellStyle name="Note 10 2 2 5 2 2" xfId="6586"/>
    <cellStyle name="Note 10 2 2 5 2 3" xfId="6587"/>
    <cellStyle name="Note 10 2 2 5 2 4" xfId="6588"/>
    <cellStyle name="Note 10 2 2 5 3" xfId="6589"/>
    <cellStyle name="Note 10 2 2 5 4" xfId="6590"/>
    <cellStyle name="Note 10 2 2 5 5" xfId="6591"/>
    <cellStyle name="Note 10 2 2 5 6" xfId="6592"/>
    <cellStyle name="Note 10 2 2 6" xfId="6593"/>
    <cellStyle name="Note 10 2 2 6 2" xfId="6594"/>
    <cellStyle name="Note 10 2 2 6 2 2" xfId="6595"/>
    <cellStyle name="Note 10 2 2 6 2 3" xfId="6596"/>
    <cellStyle name="Note 10 2 2 6 2 4" xfId="6597"/>
    <cellStyle name="Note 10 2 2 6 3" xfId="6598"/>
    <cellStyle name="Note 10 2 2 6 4" xfId="6599"/>
    <cellStyle name="Note 10 2 2 6 5" xfId="6600"/>
    <cellStyle name="Note 10 2 2 6 6" xfId="6601"/>
    <cellStyle name="Note 10 2 2 7" xfId="6602"/>
    <cellStyle name="Note 10 2 2 7 2" xfId="6603"/>
    <cellStyle name="Note 10 2 2 7 2 2" xfId="6604"/>
    <cellStyle name="Note 10 2 2 7 2 3" xfId="6605"/>
    <cellStyle name="Note 10 2 2 7 2 4" xfId="6606"/>
    <cellStyle name="Note 10 2 2 7 3" xfId="6607"/>
    <cellStyle name="Note 10 2 2 7 4" xfId="6608"/>
    <cellStyle name="Note 10 2 2 7 5" xfId="6609"/>
    <cellStyle name="Note 10 2 2 7 6" xfId="6610"/>
    <cellStyle name="Note 10 2 2 8" xfId="6611"/>
    <cellStyle name="Note 10 2 2 8 2" xfId="6612"/>
    <cellStyle name="Note 10 2 2 8 2 2" xfId="6613"/>
    <cellStyle name="Note 10 2 2 8 2 3" xfId="6614"/>
    <cellStyle name="Note 10 2 2 8 2 4" xfId="6615"/>
    <cellStyle name="Note 10 2 2 8 3" xfId="6616"/>
    <cellStyle name="Note 10 2 2 8 4" xfId="6617"/>
    <cellStyle name="Note 10 2 2 8 5" xfId="6618"/>
    <cellStyle name="Note 10 2 2 8 6" xfId="6619"/>
    <cellStyle name="Note 10 2 2 9" xfId="6620"/>
    <cellStyle name="Note 10 2 2 9 2" xfId="6621"/>
    <cellStyle name="Note 10 2 2 9 2 2" xfId="6622"/>
    <cellStyle name="Note 10 2 2 9 2 3" xfId="6623"/>
    <cellStyle name="Note 10 2 2 9 2 4" xfId="6624"/>
    <cellStyle name="Note 10 2 2 9 3" xfId="6625"/>
    <cellStyle name="Note 10 2 2 9 4" xfId="6626"/>
    <cellStyle name="Note 10 2 2 9 5" xfId="6627"/>
    <cellStyle name="Note 10 2 2 9 6" xfId="6628"/>
    <cellStyle name="Note 10 2 20" xfId="6629"/>
    <cellStyle name="Note 10 2 21" xfId="6630"/>
    <cellStyle name="Note 10 2 3" xfId="6631"/>
    <cellStyle name="Note 10 2 3 10" xfId="6632"/>
    <cellStyle name="Note 10 2 3 10 2" xfId="6633"/>
    <cellStyle name="Note 10 2 3 10 2 2" xfId="6634"/>
    <cellStyle name="Note 10 2 3 10 2 3" xfId="6635"/>
    <cellStyle name="Note 10 2 3 10 2 4" xfId="6636"/>
    <cellStyle name="Note 10 2 3 10 3" xfId="6637"/>
    <cellStyle name="Note 10 2 3 10 4" xfId="6638"/>
    <cellStyle name="Note 10 2 3 10 5" xfId="6639"/>
    <cellStyle name="Note 10 2 3 10 6" xfId="6640"/>
    <cellStyle name="Note 10 2 3 11" xfId="6641"/>
    <cellStyle name="Note 10 2 3 11 2" xfId="6642"/>
    <cellStyle name="Note 10 2 3 11 2 2" xfId="6643"/>
    <cellStyle name="Note 10 2 3 11 2 3" xfId="6644"/>
    <cellStyle name="Note 10 2 3 11 2 4" xfId="6645"/>
    <cellStyle name="Note 10 2 3 11 3" xfId="6646"/>
    <cellStyle name="Note 10 2 3 11 4" xfId="6647"/>
    <cellStyle name="Note 10 2 3 11 5" xfId="6648"/>
    <cellStyle name="Note 10 2 3 11 6" xfId="6649"/>
    <cellStyle name="Note 10 2 3 12" xfId="6650"/>
    <cellStyle name="Note 10 2 3 12 2" xfId="6651"/>
    <cellStyle name="Note 10 2 3 12 2 2" xfId="6652"/>
    <cellStyle name="Note 10 2 3 12 2 3" xfId="6653"/>
    <cellStyle name="Note 10 2 3 12 2 4" xfId="6654"/>
    <cellStyle name="Note 10 2 3 12 3" xfId="6655"/>
    <cellStyle name="Note 10 2 3 12 4" xfId="6656"/>
    <cellStyle name="Note 10 2 3 12 5" xfId="6657"/>
    <cellStyle name="Note 10 2 3 12 6" xfId="6658"/>
    <cellStyle name="Note 10 2 3 13" xfId="6659"/>
    <cellStyle name="Note 10 2 3 13 2" xfId="6660"/>
    <cellStyle name="Note 10 2 3 13 2 2" xfId="6661"/>
    <cellStyle name="Note 10 2 3 13 2 3" xfId="6662"/>
    <cellStyle name="Note 10 2 3 13 2 4" xfId="6663"/>
    <cellStyle name="Note 10 2 3 13 3" xfId="6664"/>
    <cellStyle name="Note 10 2 3 13 4" xfId="6665"/>
    <cellStyle name="Note 10 2 3 13 5" xfId="6666"/>
    <cellStyle name="Note 10 2 3 13 6" xfId="6667"/>
    <cellStyle name="Note 10 2 3 14" xfId="6668"/>
    <cellStyle name="Note 10 2 3 14 2" xfId="6669"/>
    <cellStyle name="Note 10 2 3 14 2 2" xfId="6670"/>
    <cellStyle name="Note 10 2 3 14 2 3" xfId="6671"/>
    <cellStyle name="Note 10 2 3 14 2 4" xfId="6672"/>
    <cellStyle name="Note 10 2 3 14 3" xfId="6673"/>
    <cellStyle name="Note 10 2 3 14 4" xfId="6674"/>
    <cellStyle name="Note 10 2 3 14 5" xfId="6675"/>
    <cellStyle name="Note 10 2 3 14 6" xfId="6676"/>
    <cellStyle name="Note 10 2 3 15" xfId="6677"/>
    <cellStyle name="Note 10 2 3 15 2" xfId="6678"/>
    <cellStyle name="Note 10 2 3 15 2 2" xfId="6679"/>
    <cellStyle name="Note 10 2 3 15 2 3" xfId="6680"/>
    <cellStyle name="Note 10 2 3 15 2 4" xfId="6681"/>
    <cellStyle name="Note 10 2 3 15 3" xfId="6682"/>
    <cellStyle name="Note 10 2 3 15 4" xfId="6683"/>
    <cellStyle name="Note 10 2 3 15 5" xfId="6684"/>
    <cellStyle name="Note 10 2 3 15 6" xfId="6685"/>
    <cellStyle name="Note 10 2 3 16" xfId="6686"/>
    <cellStyle name="Note 10 2 3 16 2" xfId="6687"/>
    <cellStyle name="Note 10 2 3 16 2 2" xfId="6688"/>
    <cellStyle name="Note 10 2 3 16 2 3" xfId="6689"/>
    <cellStyle name="Note 10 2 3 16 2 4" xfId="6690"/>
    <cellStyle name="Note 10 2 3 16 3" xfId="6691"/>
    <cellStyle name="Note 10 2 3 16 4" xfId="6692"/>
    <cellStyle name="Note 10 2 3 16 5" xfId="6693"/>
    <cellStyle name="Note 10 2 3 16 6" xfId="6694"/>
    <cellStyle name="Note 10 2 3 17" xfId="6695"/>
    <cellStyle name="Note 10 2 3 17 2" xfId="6696"/>
    <cellStyle name="Note 10 2 3 17 3" xfId="6697"/>
    <cellStyle name="Note 10 2 3 18" xfId="6698"/>
    <cellStyle name="Note 10 2 3 19" xfId="6699"/>
    <cellStyle name="Note 10 2 3 2" xfId="6700"/>
    <cellStyle name="Note 10 2 3 2 2" xfId="6701"/>
    <cellStyle name="Note 10 2 3 2 2 2" xfId="6702"/>
    <cellStyle name="Note 10 2 3 2 2 3" xfId="6703"/>
    <cellStyle name="Note 10 2 3 2 2 4" xfId="6704"/>
    <cellStyle name="Note 10 2 3 2 3" xfId="6705"/>
    <cellStyle name="Note 10 2 3 2 4" xfId="6706"/>
    <cellStyle name="Note 10 2 3 2 5" xfId="6707"/>
    <cellStyle name="Note 10 2 3 3" xfId="6708"/>
    <cellStyle name="Note 10 2 3 3 2" xfId="6709"/>
    <cellStyle name="Note 10 2 3 3 2 2" xfId="6710"/>
    <cellStyle name="Note 10 2 3 3 2 3" xfId="6711"/>
    <cellStyle name="Note 10 2 3 3 2 4" xfId="6712"/>
    <cellStyle name="Note 10 2 3 3 3" xfId="6713"/>
    <cellStyle name="Note 10 2 3 3 4" xfId="6714"/>
    <cellStyle name="Note 10 2 3 3 5" xfId="6715"/>
    <cellStyle name="Note 10 2 3 3 6" xfId="6716"/>
    <cellStyle name="Note 10 2 3 4" xfId="6717"/>
    <cellStyle name="Note 10 2 3 4 2" xfId="6718"/>
    <cellStyle name="Note 10 2 3 4 2 2" xfId="6719"/>
    <cellStyle name="Note 10 2 3 4 2 3" xfId="6720"/>
    <cellStyle name="Note 10 2 3 4 2 4" xfId="6721"/>
    <cellStyle name="Note 10 2 3 4 3" xfId="6722"/>
    <cellStyle name="Note 10 2 3 4 4" xfId="6723"/>
    <cellStyle name="Note 10 2 3 4 5" xfId="6724"/>
    <cellStyle name="Note 10 2 3 4 6" xfId="6725"/>
    <cellStyle name="Note 10 2 3 5" xfId="6726"/>
    <cellStyle name="Note 10 2 3 5 2" xfId="6727"/>
    <cellStyle name="Note 10 2 3 5 2 2" xfId="6728"/>
    <cellStyle name="Note 10 2 3 5 2 3" xfId="6729"/>
    <cellStyle name="Note 10 2 3 5 2 4" xfId="6730"/>
    <cellStyle name="Note 10 2 3 5 3" xfId="6731"/>
    <cellStyle name="Note 10 2 3 5 4" xfId="6732"/>
    <cellStyle name="Note 10 2 3 5 5" xfId="6733"/>
    <cellStyle name="Note 10 2 3 5 6" xfId="6734"/>
    <cellStyle name="Note 10 2 3 6" xfId="6735"/>
    <cellStyle name="Note 10 2 3 6 2" xfId="6736"/>
    <cellStyle name="Note 10 2 3 6 2 2" xfId="6737"/>
    <cellStyle name="Note 10 2 3 6 2 3" xfId="6738"/>
    <cellStyle name="Note 10 2 3 6 2 4" xfId="6739"/>
    <cellStyle name="Note 10 2 3 6 3" xfId="6740"/>
    <cellStyle name="Note 10 2 3 6 4" xfId="6741"/>
    <cellStyle name="Note 10 2 3 6 5" xfId="6742"/>
    <cellStyle name="Note 10 2 3 6 6" xfId="6743"/>
    <cellStyle name="Note 10 2 3 7" xfId="6744"/>
    <cellStyle name="Note 10 2 3 7 2" xfId="6745"/>
    <cellStyle name="Note 10 2 3 7 2 2" xfId="6746"/>
    <cellStyle name="Note 10 2 3 7 2 3" xfId="6747"/>
    <cellStyle name="Note 10 2 3 7 2 4" xfId="6748"/>
    <cellStyle name="Note 10 2 3 7 3" xfId="6749"/>
    <cellStyle name="Note 10 2 3 7 4" xfId="6750"/>
    <cellStyle name="Note 10 2 3 7 5" xfId="6751"/>
    <cellStyle name="Note 10 2 3 7 6" xfId="6752"/>
    <cellStyle name="Note 10 2 3 8" xfId="6753"/>
    <cellStyle name="Note 10 2 3 8 2" xfId="6754"/>
    <cellStyle name="Note 10 2 3 8 2 2" xfId="6755"/>
    <cellStyle name="Note 10 2 3 8 2 3" xfId="6756"/>
    <cellStyle name="Note 10 2 3 8 2 4" xfId="6757"/>
    <cellStyle name="Note 10 2 3 8 3" xfId="6758"/>
    <cellStyle name="Note 10 2 3 8 4" xfId="6759"/>
    <cellStyle name="Note 10 2 3 8 5" xfId="6760"/>
    <cellStyle name="Note 10 2 3 8 6" xfId="6761"/>
    <cellStyle name="Note 10 2 3 9" xfId="6762"/>
    <cellStyle name="Note 10 2 3 9 2" xfId="6763"/>
    <cellStyle name="Note 10 2 3 9 2 2" xfId="6764"/>
    <cellStyle name="Note 10 2 3 9 2 3" xfId="6765"/>
    <cellStyle name="Note 10 2 3 9 2 4" xfId="6766"/>
    <cellStyle name="Note 10 2 3 9 3" xfId="6767"/>
    <cellStyle name="Note 10 2 3 9 4" xfId="6768"/>
    <cellStyle name="Note 10 2 3 9 5" xfId="6769"/>
    <cellStyle name="Note 10 2 3 9 6" xfId="6770"/>
    <cellStyle name="Note 10 2 4" xfId="6771"/>
    <cellStyle name="Note 10 2 4 2" xfId="6772"/>
    <cellStyle name="Note 10 2 4 2 2" xfId="6773"/>
    <cellStyle name="Note 10 2 4 2 3" xfId="6774"/>
    <cellStyle name="Note 10 2 4 2 4" xfId="6775"/>
    <cellStyle name="Note 10 2 4 3" xfId="6776"/>
    <cellStyle name="Note 10 2 4 4" xfId="6777"/>
    <cellStyle name="Note 10 2 4 5" xfId="6778"/>
    <cellStyle name="Note 10 2 5" xfId="6779"/>
    <cellStyle name="Note 10 2 5 2" xfId="6780"/>
    <cellStyle name="Note 10 2 5 2 2" xfId="6781"/>
    <cellStyle name="Note 10 2 5 2 3" xfId="6782"/>
    <cellStyle name="Note 10 2 5 2 4" xfId="6783"/>
    <cellStyle name="Note 10 2 5 3" xfId="6784"/>
    <cellStyle name="Note 10 2 5 4" xfId="6785"/>
    <cellStyle name="Note 10 2 5 5" xfId="6786"/>
    <cellStyle name="Note 10 2 6" xfId="6787"/>
    <cellStyle name="Note 10 2 6 2" xfId="6788"/>
    <cellStyle name="Note 10 2 6 2 2" xfId="6789"/>
    <cellStyle name="Note 10 2 6 2 3" xfId="6790"/>
    <cellStyle name="Note 10 2 6 2 4" xfId="6791"/>
    <cellStyle name="Note 10 2 6 3" xfId="6792"/>
    <cellStyle name="Note 10 2 6 4" xfId="6793"/>
    <cellStyle name="Note 10 2 6 5" xfId="6794"/>
    <cellStyle name="Note 10 2 6 6" xfId="6795"/>
    <cellStyle name="Note 10 2 7" xfId="6796"/>
    <cellStyle name="Note 10 2 7 2" xfId="6797"/>
    <cellStyle name="Note 10 2 7 2 2" xfId="6798"/>
    <cellStyle name="Note 10 2 7 2 3" xfId="6799"/>
    <cellStyle name="Note 10 2 7 2 4" xfId="6800"/>
    <cellStyle name="Note 10 2 7 3" xfId="6801"/>
    <cellStyle name="Note 10 2 7 4" xfId="6802"/>
    <cellStyle name="Note 10 2 7 5" xfId="6803"/>
    <cellStyle name="Note 10 2 7 6" xfId="6804"/>
    <cellStyle name="Note 10 2 8" xfId="6805"/>
    <cellStyle name="Note 10 2 8 2" xfId="6806"/>
    <cellStyle name="Note 10 2 8 2 2" xfId="6807"/>
    <cellStyle name="Note 10 2 8 2 3" xfId="6808"/>
    <cellStyle name="Note 10 2 8 2 4" xfId="6809"/>
    <cellStyle name="Note 10 2 8 3" xfId="6810"/>
    <cellStyle name="Note 10 2 8 4" xfId="6811"/>
    <cellStyle name="Note 10 2 8 5" xfId="6812"/>
    <cellStyle name="Note 10 2 8 6" xfId="6813"/>
    <cellStyle name="Note 10 2 9" xfId="6814"/>
    <cellStyle name="Note 10 2 9 2" xfId="6815"/>
    <cellStyle name="Note 10 2 9 2 2" xfId="6816"/>
    <cellStyle name="Note 10 2 9 2 3" xfId="6817"/>
    <cellStyle name="Note 10 2 9 2 4" xfId="6818"/>
    <cellStyle name="Note 10 2 9 3" xfId="6819"/>
    <cellStyle name="Note 10 2 9 4" xfId="6820"/>
    <cellStyle name="Note 10 2 9 5" xfId="6821"/>
    <cellStyle name="Note 10 2 9 6" xfId="6822"/>
    <cellStyle name="Note 10 3" xfId="619"/>
    <cellStyle name="Note 10 3 10" xfId="6823"/>
    <cellStyle name="Note 10 3 10 2" xfId="6824"/>
    <cellStyle name="Note 10 3 10 2 2" xfId="6825"/>
    <cellStyle name="Note 10 3 10 2 3" xfId="6826"/>
    <cellStyle name="Note 10 3 10 2 4" xfId="6827"/>
    <cellStyle name="Note 10 3 10 3" xfId="6828"/>
    <cellStyle name="Note 10 3 10 4" xfId="6829"/>
    <cellStyle name="Note 10 3 10 5" xfId="6830"/>
    <cellStyle name="Note 10 3 10 6" xfId="6831"/>
    <cellStyle name="Note 10 3 11" xfId="6832"/>
    <cellStyle name="Note 10 3 11 2" xfId="6833"/>
    <cellStyle name="Note 10 3 11 2 2" xfId="6834"/>
    <cellStyle name="Note 10 3 11 2 3" xfId="6835"/>
    <cellStyle name="Note 10 3 11 2 4" xfId="6836"/>
    <cellStyle name="Note 10 3 11 3" xfId="6837"/>
    <cellStyle name="Note 10 3 11 4" xfId="6838"/>
    <cellStyle name="Note 10 3 11 5" xfId="6839"/>
    <cellStyle name="Note 10 3 11 6" xfId="6840"/>
    <cellStyle name="Note 10 3 12" xfId="6841"/>
    <cellStyle name="Note 10 3 12 2" xfId="6842"/>
    <cellStyle name="Note 10 3 12 2 2" xfId="6843"/>
    <cellStyle name="Note 10 3 12 2 3" xfId="6844"/>
    <cellStyle name="Note 10 3 12 2 4" xfId="6845"/>
    <cellStyle name="Note 10 3 12 3" xfId="6846"/>
    <cellStyle name="Note 10 3 12 4" xfId="6847"/>
    <cellStyle name="Note 10 3 12 5" xfId="6848"/>
    <cellStyle name="Note 10 3 12 6" xfId="6849"/>
    <cellStyle name="Note 10 3 13" xfId="6850"/>
    <cellStyle name="Note 10 3 13 2" xfId="6851"/>
    <cellStyle name="Note 10 3 13 2 2" xfId="6852"/>
    <cellStyle name="Note 10 3 13 2 3" xfId="6853"/>
    <cellStyle name="Note 10 3 13 2 4" xfId="6854"/>
    <cellStyle name="Note 10 3 13 3" xfId="6855"/>
    <cellStyle name="Note 10 3 13 4" xfId="6856"/>
    <cellStyle name="Note 10 3 13 5" xfId="6857"/>
    <cellStyle name="Note 10 3 13 6" xfId="6858"/>
    <cellStyle name="Note 10 3 14" xfId="6859"/>
    <cellStyle name="Note 10 3 14 2" xfId="6860"/>
    <cellStyle name="Note 10 3 14 2 2" xfId="6861"/>
    <cellStyle name="Note 10 3 14 2 3" xfId="6862"/>
    <cellStyle name="Note 10 3 14 2 4" xfId="6863"/>
    <cellStyle name="Note 10 3 14 3" xfId="6864"/>
    <cellStyle name="Note 10 3 14 4" xfId="6865"/>
    <cellStyle name="Note 10 3 14 5" xfId="6866"/>
    <cellStyle name="Note 10 3 14 6" xfId="6867"/>
    <cellStyle name="Note 10 3 15" xfId="6868"/>
    <cellStyle name="Note 10 3 15 2" xfId="6869"/>
    <cellStyle name="Note 10 3 15 2 2" xfId="6870"/>
    <cellStyle name="Note 10 3 15 2 3" xfId="6871"/>
    <cellStyle name="Note 10 3 15 2 4" xfId="6872"/>
    <cellStyle name="Note 10 3 15 3" xfId="6873"/>
    <cellStyle name="Note 10 3 15 4" xfId="6874"/>
    <cellStyle name="Note 10 3 15 5" xfId="6875"/>
    <cellStyle name="Note 10 3 15 6" xfId="6876"/>
    <cellStyle name="Note 10 3 16" xfId="6877"/>
    <cellStyle name="Note 10 3 16 2" xfId="6878"/>
    <cellStyle name="Note 10 3 16 3" xfId="6879"/>
    <cellStyle name="Note 10 3 17" xfId="6880"/>
    <cellStyle name="Note 10 3 18" xfId="6881"/>
    <cellStyle name="Note 10 3 19" xfId="6882"/>
    <cellStyle name="Note 10 3 2" xfId="620"/>
    <cellStyle name="Note 10 3 2 10" xfId="6883"/>
    <cellStyle name="Note 10 3 2 10 2" xfId="6884"/>
    <cellStyle name="Note 10 3 2 10 2 2" xfId="6885"/>
    <cellStyle name="Note 10 3 2 10 2 3" xfId="6886"/>
    <cellStyle name="Note 10 3 2 10 2 4" xfId="6887"/>
    <cellStyle name="Note 10 3 2 10 3" xfId="6888"/>
    <cellStyle name="Note 10 3 2 10 4" xfId="6889"/>
    <cellStyle name="Note 10 3 2 10 5" xfId="6890"/>
    <cellStyle name="Note 10 3 2 10 6" xfId="6891"/>
    <cellStyle name="Note 10 3 2 11" xfId="6892"/>
    <cellStyle name="Note 10 3 2 11 2" xfId="6893"/>
    <cellStyle name="Note 10 3 2 11 2 2" xfId="6894"/>
    <cellStyle name="Note 10 3 2 11 2 3" xfId="6895"/>
    <cellStyle name="Note 10 3 2 11 2 4" xfId="6896"/>
    <cellStyle name="Note 10 3 2 11 3" xfId="6897"/>
    <cellStyle name="Note 10 3 2 11 4" xfId="6898"/>
    <cellStyle name="Note 10 3 2 11 5" xfId="6899"/>
    <cellStyle name="Note 10 3 2 11 6" xfId="6900"/>
    <cellStyle name="Note 10 3 2 12" xfId="6901"/>
    <cellStyle name="Note 10 3 2 12 2" xfId="6902"/>
    <cellStyle name="Note 10 3 2 12 2 2" xfId="6903"/>
    <cellStyle name="Note 10 3 2 12 2 3" xfId="6904"/>
    <cellStyle name="Note 10 3 2 12 2 4" xfId="6905"/>
    <cellStyle name="Note 10 3 2 12 3" xfId="6906"/>
    <cellStyle name="Note 10 3 2 12 4" xfId="6907"/>
    <cellStyle name="Note 10 3 2 12 5" xfId="6908"/>
    <cellStyle name="Note 10 3 2 12 6" xfId="6909"/>
    <cellStyle name="Note 10 3 2 13" xfId="6910"/>
    <cellStyle name="Note 10 3 2 13 2" xfId="6911"/>
    <cellStyle name="Note 10 3 2 13 2 2" xfId="6912"/>
    <cellStyle name="Note 10 3 2 13 2 3" xfId="6913"/>
    <cellStyle name="Note 10 3 2 13 2 4" xfId="6914"/>
    <cellStyle name="Note 10 3 2 13 3" xfId="6915"/>
    <cellStyle name="Note 10 3 2 13 4" xfId="6916"/>
    <cellStyle name="Note 10 3 2 13 5" xfId="6917"/>
    <cellStyle name="Note 10 3 2 13 6" xfId="6918"/>
    <cellStyle name="Note 10 3 2 14" xfId="6919"/>
    <cellStyle name="Note 10 3 2 14 2" xfId="6920"/>
    <cellStyle name="Note 10 3 2 14 2 2" xfId="6921"/>
    <cellStyle name="Note 10 3 2 14 2 3" xfId="6922"/>
    <cellStyle name="Note 10 3 2 14 2 4" xfId="6923"/>
    <cellStyle name="Note 10 3 2 14 3" xfId="6924"/>
    <cellStyle name="Note 10 3 2 14 4" xfId="6925"/>
    <cellStyle name="Note 10 3 2 14 5" xfId="6926"/>
    <cellStyle name="Note 10 3 2 14 6" xfId="6927"/>
    <cellStyle name="Note 10 3 2 15" xfId="6928"/>
    <cellStyle name="Note 10 3 2 15 2" xfId="6929"/>
    <cellStyle name="Note 10 3 2 15 3" xfId="6930"/>
    <cellStyle name="Note 10 3 2 16" xfId="6931"/>
    <cellStyle name="Note 10 3 2 17" xfId="6932"/>
    <cellStyle name="Note 10 3 2 18" xfId="6933"/>
    <cellStyle name="Note 10 3 2 19" xfId="6934"/>
    <cellStyle name="Note 10 3 2 2" xfId="6935"/>
    <cellStyle name="Note 10 3 2 2 10" xfId="6936"/>
    <cellStyle name="Note 10 3 2 2 10 2" xfId="6937"/>
    <cellStyle name="Note 10 3 2 2 10 2 2" xfId="6938"/>
    <cellStyle name="Note 10 3 2 2 10 2 3" xfId="6939"/>
    <cellStyle name="Note 10 3 2 2 10 2 4" xfId="6940"/>
    <cellStyle name="Note 10 3 2 2 10 3" xfId="6941"/>
    <cellStyle name="Note 10 3 2 2 10 4" xfId="6942"/>
    <cellStyle name="Note 10 3 2 2 10 5" xfId="6943"/>
    <cellStyle name="Note 10 3 2 2 10 6" xfId="6944"/>
    <cellStyle name="Note 10 3 2 2 11" xfId="6945"/>
    <cellStyle name="Note 10 3 2 2 11 2" xfId="6946"/>
    <cellStyle name="Note 10 3 2 2 11 2 2" xfId="6947"/>
    <cellStyle name="Note 10 3 2 2 11 2 3" xfId="6948"/>
    <cellStyle name="Note 10 3 2 2 11 2 4" xfId="6949"/>
    <cellStyle name="Note 10 3 2 2 11 3" xfId="6950"/>
    <cellStyle name="Note 10 3 2 2 11 4" xfId="6951"/>
    <cellStyle name="Note 10 3 2 2 11 5" xfId="6952"/>
    <cellStyle name="Note 10 3 2 2 11 6" xfId="6953"/>
    <cellStyle name="Note 10 3 2 2 12" xfId="6954"/>
    <cellStyle name="Note 10 3 2 2 12 2" xfId="6955"/>
    <cellStyle name="Note 10 3 2 2 12 2 2" xfId="6956"/>
    <cellStyle name="Note 10 3 2 2 12 2 3" xfId="6957"/>
    <cellStyle name="Note 10 3 2 2 12 2 4" xfId="6958"/>
    <cellStyle name="Note 10 3 2 2 12 3" xfId="6959"/>
    <cellStyle name="Note 10 3 2 2 12 4" xfId="6960"/>
    <cellStyle name="Note 10 3 2 2 12 5" xfId="6961"/>
    <cellStyle name="Note 10 3 2 2 12 6" xfId="6962"/>
    <cellStyle name="Note 10 3 2 2 13" xfId="6963"/>
    <cellStyle name="Note 10 3 2 2 13 2" xfId="6964"/>
    <cellStyle name="Note 10 3 2 2 13 2 2" xfId="6965"/>
    <cellStyle name="Note 10 3 2 2 13 2 3" xfId="6966"/>
    <cellStyle name="Note 10 3 2 2 13 2 4" xfId="6967"/>
    <cellStyle name="Note 10 3 2 2 13 3" xfId="6968"/>
    <cellStyle name="Note 10 3 2 2 13 4" xfId="6969"/>
    <cellStyle name="Note 10 3 2 2 13 5" xfId="6970"/>
    <cellStyle name="Note 10 3 2 2 13 6" xfId="6971"/>
    <cellStyle name="Note 10 3 2 2 14" xfId="6972"/>
    <cellStyle name="Note 10 3 2 2 14 2" xfId="6973"/>
    <cellStyle name="Note 10 3 2 2 14 2 2" xfId="6974"/>
    <cellStyle name="Note 10 3 2 2 14 2 3" xfId="6975"/>
    <cellStyle name="Note 10 3 2 2 14 2 4" xfId="6976"/>
    <cellStyle name="Note 10 3 2 2 14 3" xfId="6977"/>
    <cellStyle name="Note 10 3 2 2 14 4" xfId="6978"/>
    <cellStyle name="Note 10 3 2 2 14 5" xfId="6979"/>
    <cellStyle name="Note 10 3 2 2 14 6" xfId="6980"/>
    <cellStyle name="Note 10 3 2 2 15" xfId="6981"/>
    <cellStyle name="Note 10 3 2 2 15 2" xfId="6982"/>
    <cellStyle name="Note 10 3 2 2 15 2 2" xfId="6983"/>
    <cellStyle name="Note 10 3 2 2 15 2 3" xfId="6984"/>
    <cellStyle name="Note 10 3 2 2 15 2 4" xfId="6985"/>
    <cellStyle name="Note 10 3 2 2 15 3" xfId="6986"/>
    <cellStyle name="Note 10 3 2 2 15 4" xfId="6987"/>
    <cellStyle name="Note 10 3 2 2 15 5" xfId="6988"/>
    <cellStyle name="Note 10 3 2 2 15 6" xfId="6989"/>
    <cellStyle name="Note 10 3 2 2 16" xfId="6990"/>
    <cellStyle name="Note 10 3 2 2 16 2" xfId="6991"/>
    <cellStyle name="Note 10 3 2 2 16 2 2" xfId="6992"/>
    <cellStyle name="Note 10 3 2 2 16 2 3" xfId="6993"/>
    <cellStyle name="Note 10 3 2 2 16 2 4" xfId="6994"/>
    <cellStyle name="Note 10 3 2 2 16 3" xfId="6995"/>
    <cellStyle name="Note 10 3 2 2 16 4" xfId="6996"/>
    <cellStyle name="Note 10 3 2 2 16 5" xfId="6997"/>
    <cellStyle name="Note 10 3 2 2 16 6" xfId="6998"/>
    <cellStyle name="Note 10 3 2 2 17" xfId="6999"/>
    <cellStyle name="Note 10 3 2 2 17 2" xfId="7000"/>
    <cellStyle name="Note 10 3 2 2 17 3" xfId="7001"/>
    <cellStyle name="Note 10 3 2 2 18" xfId="7002"/>
    <cellStyle name="Note 10 3 2 2 19" xfId="7003"/>
    <cellStyle name="Note 10 3 2 2 2" xfId="7004"/>
    <cellStyle name="Note 10 3 2 2 2 2" xfId="7005"/>
    <cellStyle name="Note 10 3 2 2 2 2 2" xfId="7006"/>
    <cellStyle name="Note 10 3 2 2 2 2 3" xfId="7007"/>
    <cellStyle name="Note 10 3 2 2 2 2 4" xfId="7008"/>
    <cellStyle name="Note 10 3 2 2 2 3" xfId="7009"/>
    <cellStyle name="Note 10 3 2 2 2 4" xfId="7010"/>
    <cellStyle name="Note 10 3 2 2 2 5" xfId="7011"/>
    <cellStyle name="Note 10 3 2 2 3" xfId="7012"/>
    <cellStyle name="Note 10 3 2 2 3 2" xfId="7013"/>
    <cellStyle name="Note 10 3 2 2 3 2 2" xfId="7014"/>
    <cellStyle name="Note 10 3 2 2 3 2 3" xfId="7015"/>
    <cellStyle name="Note 10 3 2 2 3 2 4" xfId="7016"/>
    <cellStyle name="Note 10 3 2 2 3 3" xfId="7017"/>
    <cellStyle name="Note 10 3 2 2 3 4" xfId="7018"/>
    <cellStyle name="Note 10 3 2 2 3 5" xfId="7019"/>
    <cellStyle name="Note 10 3 2 2 3 6" xfId="7020"/>
    <cellStyle name="Note 10 3 2 2 4" xfId="7021"/>
    <cellStyle name="Note 10 3 2 2 4 2" xfId="7022"/>
    <cellStyle name="Note 10 3 2 2 4 2 2" xfId="7023"/>
    <cellStyle name="Note 10 3 2 2 4 2 3" xfId="7024"/>
    <cellStyle name="Note 10 3 2 2 4 2 4" xfId="7025"/>
    <cellStyle name="Note 10 3 2 2 4 3" xfId="7026"/>
    <cellStyle name="Note 10 3 2 2 4 4" xfId="7027"/>
    <cellStyle name="Note 10 3 2 2 4 5" xfId="7028"/>
    <cellStyle name="Note 10 3 2 2 4 6" xfId="7029"/>
    <cellStyle name="Note 10 3 2 2 5" xfId="7030"/>
    <cellStyle name="Note 10 3 2 2 5 2" xfId="7031"/>
    <cellStyle name="Note 10 3 2 2 5 2 2" xfId="7032"/>
    <cellStyle name="Note 10 3 2 2 5 2 3" xfId="7033"/>
    <cellStyle name="Note 10 3 2 2 5 2 4" xfId="7034"/>
    <cellStyle name="Note 10 3 2 2 5 3" xfId="7035"/>
    <cellStyle name="Note 10 3 2 2 5 4" xfId="7036"/>
    <cellStyle name="Note 10 3 2 2 5 5" xfId="7037"/>
    <cellStyle name="Note 10 3 2 2 5 6" xfId="7038"/>
    <cellStyle name="Note 10 3 2 2 6" xfId="7039"/>
    <cellStyle name="Note 10 3 2 2 6 2" xfId="7040"/>
    <cellStyle name="Note 10 3 2 2 6 2 2" xfId="7041"/>
    <cellStyle name="Note 10 3 2 2 6 2 3" xfId="7042"/>
    <cellStyle name="Note 10 3 2 2 6 2 4" xfId="7043"/>
    <cellStyle name="Note 10 3 2 2 6 3" xfId="7044"/>
    <cellStyle name="Note 10 3 2 2 6 4" xfId="7045"/>
    <cellStyle name="Note 10 3 2 2 6 5" xfId="7046"/>
    <cellStyle name="Note 10 3 2 2 6 6" xfId="7047"/>
    <cellStyle name="Note 10 3 2 2 7" xfId="7048"/>
    <cellStyle name="Note 10 3 2 2 7 2" xfId="7049"/>
    <cellStyle name="Note 10 3 2 2 7 2 2" xfId="7050"/>
    <cellStyle name="Note 10 3 2 2 7 2 3" xfId="7051"/>
    <cellStyle name="Note 10 3 2 2 7 2 4" xfId="7052"/>
    <cellStyle name="Note 10 3 2 2 7 3" xfId="7053"/>
    <cellStyle name="Note 10 3 2 2 7 4" xfId="7054"/>
    <cellStyle name="Note 10 3 2 2 7 5" xfId="7055"/>
    <cellStyle name="Note 10 3 2 2 7 6" xfId="7056"/>
    <cellStyle name="Note 10 3 2 2 8" xfId="7057"/>
    <cellStyle name="Note 10 3 2 2 8 2" xfId="7058"/>
    <cellStyle name="Note 10 3 2 2 8 2 2" xfId="7059"/>
    <cellStyle name="Note 10 3 2 2 8 2 3" xfId="7060"/>
    <cellStyle name="Note 10 3 2 2 8 2 4" xfId="7061"/>
    <cellStyle name="Note 10 3 2 2 8 3" xfId="7062"/>
    <cellStyle name="Note 10 3 2 2 8 4" xfId="7063"/>
    <cellStyle name="Note 10 3 2 2 8 5" xfId="7064"/>
    <cellStyle name="Note 10 3 2 2 8 6" xfId="7065"/>
    <cellStyle name="Note 10 3 2 2 9" xfId="7066"/>
    <cellStyle name="Note 10 3 2 2 9 2" xfId="7067"/>
    <cellStyle name="Note 10 3 2 2 9 2 2" xfId="7068"/>
    <cellStyle name="Note 10 3 2 2 9 2 3" xfId="7069"/>
    <cellStyle name="Note 10 3 2 2 9 2 4" xfId="7070"/>
    <cellStyle name="Note 10 3 2 2 9 3" xfId="7071"/>
    <cellStyle name="Note 10 3 2 2 9 4" xfId="7072"/>
    <cellStyle name="Note 10 3 2 2 9 5" xfId="7073"/>
    <cellStyle name="Note 10 3 2 2 9 6" xfId="7074"/>
    <cellStyle name="Note 10 3 2 20" xfId="7075"/>
    <cellStyle name="Note 10 3 2 3" xfId="7076"/>
    <cellStyle name="Note 10 3 2 3 2" xfId="7077"/>
    <cellStyle name="Note 10 3 2 3 2 2" xfId="7078"/>
    <cellStyle name="Note 10 3 2 3 2 3" xfId="7079"/>
    <cellStyle name="Note 10 3 2 3 2 4" xfId="7080"/>
    <cellStyle name="Note 10 3 2 3 3" xfId="7081"/>
    <cellStyle name="Note 10 3 2 3 4" xfId="7082"/>
    <cellStyle name="Note 10 3 2 3 5" xfId="7083"/>
    <cellStyle name="Note 10 3 2 4" xfId="7084"/>
    <cellStyle name="Note 10 3 2 4 2" xfId="7085"/>
    <cellStyle name="Note 10 3 2 4 2 2" xfId="7086"/>
    <cellStyle name="Note 10 3 2 4 2 3" xfId="7087"/>
    <cellStyle name="Note 10 3 2 4 2 4" xfId="7088"/>
    <cellStyle name="Note 10 3 2 4 3" xfId="7089"/>
    <cellStyle name="Note 10 3 2 4 4" xfId="7090"/>
    <cellStyle name="Note 10 3 2 4 5" xfId="7091"/>
    <cellStyle name="Note 10 3 2 5" xfId="7092"/>
    <cellStyle name="Note 10 3 2 5 2" xfId="7093"/>
    <cellStyle name="Note 10 3 2 5 2 2" xfId="7094"/>
    <cellStyle name="Note 10 3 2 5 2 3" xfId="7095"/>
    <cellStyle name="Note 10 3 2 5 2 4" xfId="7096"/>
    <cellStyle name="Note 10 3 2 5 3" xfId="7097"/>
    <cellStyle name="Note 10 3 2 5 4" xfId="7098"/>
    <cellStyle name="Note 10 3 2 5 5" xfId="7099"/>
    <cellStyle name="Note 10 3 2 5 6" xfId="7100"/>
    <cellStyle name="Note 10 3 2 6" xfId="7101"/>
    <cellStyle name="Note 10 3 2 6 2" xfId="7102"/>
    <cellStyle name="Note 10 3 2 6 2 2" xfId="7103"/>
    <cellStyle name="Note 10 3 2 6 2 3" xfId="7104"/>
    <cellStyle name="Note 10 3 2 6 2 4" xfId="7105"/>
    <cellStyle name="Note 10 3 2 6 3" xfId="7106"/>
    <cellStyle name="Note 10 3 2 6 4" xfId="7107"/>
    <cellStyle name="Note 10 3 2 6 5" xfId="7108"/>
    <cellStyle name="Note 10 3 2 6 6" xfId="7109"/>
    <cellStyle name="Note 10 3 2 7" xfId="7110"/>
    <cellStyle name="Note 10 3 2 7 2" xfId="7111"/>
    <cellStyle name="Note 10 3 2 7 2 2" xfId="7112"/>
    <cellStyle name="Note 10 3 2 7 2 3" xfId="7113"/>
    <cellStyle name="Note 10 3 2 7 2 4" xfId="7114"/>
    <cellStyle name="Note 10 3 2 7 3" xfId="7115"/>
    <cellStyle name="Note 10 3 2 7 4" xfId="7116"/>
    <cellStyle name="Note 10 3 2 7 5" xfId="7117"/>
    <cellStyle name="Note 10 3 2 7 6" xfId="7118"/>
    <cellStyle name="Note 10 3 2 8" xfId="7119"/>
    <cellStyle name="Note 10 3 2 8 2" xfId="7120"/>
    <cellStyle name="Note 10 3 2 8 2 2" xfId="7121"/>
    <cellStyle name="Note 10 3 2 8 2 3" xfId="7122"/>
    <cellStyle name="Note 10 3 2 8 2 4" xfId="7123"/>
    <cellStyle name="Note 10 3 2 8 3" xfId="7124"/>
    <cellStyle name="Note 10 3 2 8 4" xfId="7125"/>
    <cellStyle name="Note 10 3 2 8 5" xfId="7126"/>
    <cellStyle name="Note 10 3 2 8 6" xfId="7127"/>
    <cellStyle name="Note 10 3 2 9" xfId="7128"/>
    <cellStyle name="Note 10 3 2 9 2" xfId="7129"/>
    <cellStyle name="Note 10 3 2 9 2 2" xfId="7130"/>
    <cellStyle name="Note 10 3 2 9 2 3" xfId="7131"/>
    <cellStyle name="Note 10 3 2 9 2 4" xfId="7132"/>
    <cellStyle name="Note 10 3 2 9 3" xfId="7133"/>
    <cellStyle name="Note 10 3 2 9 4" xfId="7134"/>
    <cellStyle name="Note 10 3 2 9 5" xfId="7135"/>
    <cellStyle name="Note 10 3 2 9 6" xfId="7136"/>
    <cellStyle name="Note 10 3 20" xfId="7137"/>
    <cellStyle name="Note 10 3 21" xfId="7138"/>
    <cellStyle name="Note 10 3 3" xfId="7139"/>
    <cellStyle name="Note 10 3 3 10" xfId="7140"/>
    <cellStyle name="Note 10 3 3 10 2" xfId="7141"/>
    <cellStyle name="Note 10 3 3 10 2 2" xfId="7142"/>
    <cellStyle name="Note 10 3 3 10 2 3" xfId="7143"/>
    <cellStyle name="Note 10 3 3 10 2 4" xfId="7144"/>
    <cellStyle name="Note 10 3 3 10 3" xfId="7145"/>
    <cellStyle name="Note 10 3 3 10 4" xfId="7146"/>
    <cellStyle name="Note 10 3 3 10 5" xfId="7147"/>
    <cellStyle name="Note 10 3 3 10 6" xfId="7148"/>
    <cellStyle name="Note 10 3 3 11" xfId="7149"/>
    <cellStyle name="Note 10 3 3 11 2" xfId="7150"/>
    <cellStyle name="Note 10 3 3 11 2 2" xfId="7151"/>
    <cellStyle name="Note 10 3 3 11 2 3" xfId="7152"/>
    <cellStyle name="Note 10 3 3 11 2 4" xfId="7153"/>
    <cellStyle name="Note 10 3 3 11 3" xfId="7154"/>
    <cellStyle name="Note 10 3 3 11 4" xfId="7155"/>
    <cellStyle name="Note 10 3 3 11 5" xfId="7156"/>
    <cellStyle name="Note 10 3 3 11 6" xfId="7157"/>
    <cellStyle name="Note 10 3 3 12" xfId="7158"/>
    <cellStyle name="Note 10 3 3 12 2" xfId="7159"/>
    <cellStyle name="Note 10 3 3 12 2 2" xfId="7160"/>
    <cellStyle name="Note 10 3 3 12 2 3" xfId="7161"/>
    <cellStyle name="Note 10 3 3 12 2 4" xfId="7162"/>
    <cellStyle name="Note 10 3 3 12 3" xfId="7163"/>
    <cellStyle name="Note 10 3 3 12 4" xfId="7164"/>
    <cellStyle name="Note 10 3 3 12 5" xfId="7165"/>
    <cellStyle name="Note 10 3 3 12 6" xfId="7166"/>
    <cellStyle name="Note 10 3 3 13" xfId="7167"/>
    <cellStyle name="Note 10 3 3 13 2" xfId="7168"/>
    <cellStyle name="Note 10 3 3 13 2 2" xfId="7169"/>
    <cellStyle name="Note 10 3 3 13 2 3" xfId="7170"/>
    <cellStyle name="Note 10 3 3 13 2 4" xfId="7171"/>
    <cellStyle name="Note 10 3 3 13 3" xfId="7172"/>
    <cellStyle name="Note 10 3 3 13 4" xfId="7173"/>
    <cellStyle name="Note 10 3 3 13 5" xfId="7174"/>
    <cellStyle name="Note 10 3 3 13 6" xfId="7175"/>
    <cellStyle name="Note 10 3 3 14" xfId="7176"/>
    <cellStyle name="Note 10 3 3 14 2" xfId="7177"/>
    <cellStyle name="Note 10 3 3 14 2 2" xfId="7178"/>
    <cellStyle name="Note 10 3 3 14 2 3" xfId="7179"/>
    <cellStyle name="Note 10 3 3 14 2 4" xfId="7180"/>
    <cellStyle name="Note 10 3 3 14 3" xfId="7181"/>
    <cellStyle name="Note 10 3 3 14 4" xfId="7182"/>
    <cellStyle name="Note 10 3 3 14 5" xfId="7183"/>
    <cellStyle name="Note 10 3 3 14 6" xfId="7184"/>
    <cellStyle name="Note 10 3 3 15" xfId="7185"/>
    <cellStyle name="Note 10 3 3 15 2" xfId="7186"/>
    <cellStyle name="Note 10 3 3 15 2 2" xfId="7187"/>
    <cellStyle name="Note 10 3 3 15 2 3" xfId="7188"/>
    <cellStyle name="Note 10 3 3 15 2 4" xfId="7189"/>
    <cellStyle name="Note 10 3 3 15 3" xfId="7190"/>
    <cellStyle name="Note 10 3 3 15 4" xfId="7191"/>
    <cellStyle name="Note 10 3 3 15 5" xfId="7192"/>
    <cellStyle name="Note 10 3 3 15 6" xfId="7193"/>
    <cellStyle name="Note 10 3 3 16" xfId="7194"/>
    <cellStyle name="Note 10 3 3 16 2" xfId="7195"/>
    <cellStyle name="Note 10 3 3 16 2 2" xfId="7196"/>
    <cellStyle name="Note 10 3 3 16 2 3" xfId="7197"/>
    <cellStyle name="Note 10 3 3 16 2 4" xfId="7198"/>
    <cellStyle name="Note 10 3 3 16 3" xfId="7199"/>
    <cellStyle name="Note 10 3 3 16 4" xfId="7200"/>
    <cellStyle name="Note 10 3 3 16 5" xfId="7201"/>
    <cellStyle name="Note 10 3 3 16 6" xfId="7202"/>
    <cellStyle name="Note 10 3 3 17" xfId="7203"/>
    <cellStyle name="Note 10 3 3 17 2" xfId="7204"/>
    <cellStyle name="Note 10 3 3 17 3" xfId="7205"/>
    <cellStyle name="Note 10 3 3 18" xfId="7206"/>
    <cellStyle name="Note 10 3 3 19" xfId="7207"/>
    <cellStyle name="Note 10 3 3 2" xfId="7208"/>
    <cellStyle name="Note 10 3 3 2 2" xfId="7209"/>
    <cellStyle name="Note 10 3 3 2 2 2" xfId="7210"/>
    <cellStyle name="Note 10 3 3 2 2 3" xfId="7211"/>
    <cellStyle name="Note 10 3 3 2 2 4" xfId="7212"/>
    <cellStyle name="Note 10 3 3 2 3" xfId="7213"/>
    <cellStyle name="Note 10 3 3 2 4" xfId="7214"/>
    <cellStyle name="Note 10 3 3 2 5" xfId="7215"/>
    <cellStyle name="Note 10 3 3 3" xfId="7216"/>
    <cellStyle name="Note 10 3 3 3 2" xfId="7217"/>
    <cellStyle name="Note 10 3 3 3 2 2" xfId="7218"/>
    <cellStyle name="Note 10 3 3 3 2 3" xfId="7219"/>
    <cellStyle name="Note 10 3 3 3 2 4" xfId="7220"/>
    <cellStyle name="Note 10 3 3 3 3" xfId="7221"/>
    <cellStyle name="Note 10 3 3 3 4" xfId="7222"/>
    <cellStyle name="Note 10 3 3 3 5" xfId="7223"/>
    <cellStyle name="Note 10 3 3 3 6" xfId="7224"/>
    <cellStyle name="Note 10 3 3 4" xfId="7225"/>
    <cellStyle name="Note 10 3 3 4 2" xfId="7226"/>
    <cellStyle name="Note 10 3 3 4 2 2" xfId="7227"/>
    <cellStyle name="Note 10 3 3 4 2 3" xfId="7228"/>
    <cellStyle name="Note 10 3 3 4 2 4" xfId="7229"/>
    <cellStyle name="Note 10 3 3 4 3" xfId="7230"/>
    <cellStyle name="Note 10 3 3 4 4" xfId="7231"/>
    <cellStyle name="Note 10 3 3 4 5" xfId="7232"/>
    <cellStyle name="Note 10 3 3 4 6" xfId="7233"/>
    <cellStyle name="Note 10 3 3 5" xfId="7234"/>
    <cellStyle name="Note 10 3 3 5 2" xfId="7235"/>
    <cellStyle name="Note 10 3 3 5 2 2" xfId="7236"/>
    <cellStyle name="Note 10 3 3 5 2 3" xfId="7237"/>
    <cellStyle name="Note 10 3 3 5 2 4" xfId="7238"/>
    <cellStyle name="Note 10 3 3 5 3" xfId="7239"/>
    <cellStyle name="Note 10 3 3 5 4" xfId="7240"/>
    <cellStyle name="Note 10 3 3 5 5" xfId="7241"/>
    <cellStyle name="Note 10 3 3 5 6" xfId="7242"/>
    <cellStyle name="Note 10 3 3 6" xfId="7243"/>
    <cellStyle name="Note 10 3 3 6 2" xfId="7244"/>
    <cellStyle name="Note 10 3 3 6 2 2" xfId="7245"/>
    <cellStyle name="Note 10 3 3 6 2 3" xfId="7246"/>
    <cellStyle name="Note 10 3 3 6 2 4" xfId="7247"/>
    <cellStyle name="Note 10 3 3 6 3" xfId="7248"/>
    <cellStyle name="Note 10 3 3 6 4" xfId="7249"/>
    <cellStyle name="Note 10 3 3 6 5" xfId="7250"/>
    <cellStyle name="Note 10 3 3 6 6" xfId="7251"/>
    <cellStyle name="Note 10 3 3 7" xfId="7252"/>
    <cellStyle name="Note 10 3 3 7 2" xfId="7253"/>
    <cellStyle name="Note 10 3 3 7 2 2" xfId="7254"/>
    <cellStyle name="Note 10 3 3 7 2 3" xfId="7255"/>
    <cellStyle name="Note 10 3 3 7 2 4" xfId="7256"/>
    <cellStyle name="Note 10 3 3 7 3" xfId="7257"/>
    <cellStyle name="Note 10 3 3 7 4" xfId="7258"/>
    <cellStyle name="Note 10 3 3 7 5" xfId="7259"/>
    <cellStyle name="Note 10 3 3 7 6" xfId="7260"/>
    <cellStyle name="Note 10 3 3 8" xfId="7261"/>
    <cellStyle name="Note 10 3 3 8 2" xfId="7262"/>
    <cellStyle name="Note 10 3 3 8 2 2" xfId="7263"/>
    <cellStyle name="Note 10 3 3 8 2 3" xfId="7264"/>
    <cellStyle name="Note 10 3 3 8 2 4" xfId="7265"/>
    <cellStyle name="Note 10 3 3 8 3" xfId="7266"/>
    <cellStyle name="Note 10 3 3 8 4" xfId="7267"/>
    <cellStyle name="Note 10 3 3 8 5" xfId="7268"/>
    <cellStyle name="Note 10 3 3 8 6" xfId="7269"/>
    <cellStyle name="Note 10 3 3 9" xfId="7270"/>
    <cellStyle name="Note 10 3 3 9 2" xfId="7271"/>
    <cellStyle name="Note 10 3 3 9 2 2" xfId="7272"/>
    <cellStyle name="Note 10 3 3 9 2 3" xfId="7273"/>
    <cellStyle name="Note 10 3 3 9 2 4" xfId="7274"/>
    <cellStyle name="Note 10 3 3 9 3" xfId="7275"/>
    <cellStyle name="Note 10 3 3 9 4" xfId="7276"/>
    <cellStyle name="Note 10 3 3 9 5" xfId="7277"/>
    <cellStyle name="Note 10 3 3 9 6" xfId="7278"/>
    <cellStyle name="Note 10 3 4" xfId="7279"/>
    <cellStyle name="Note 10 3 4 2" xfId="7280"/>
    <cellStyle name="Note 10 3 4 2 2" xfId="7281"/>
    <cellStyle name="Note 10 3 4 2 3" xfId="7282"/>
    <cellStyle name="Note 10 3 4 2 4" xfId="7283"/>
    <cellStyle name="Note 10 3 4 3" xfId="7284"/>
    <cellStyle name="Note 10 3 4 4" xfId="7285"/>
    <cellStyle name="Note 10 3 4 5" xfId="7286"/>
    <cellStyle name="Note 10 3 5" xfId="7287"/>
    <cellStyle name="Note 10 3 5 2" xfId="7288"/>
    <cellStyle name="Note 10 3 5 2 2" xfId="7289"/>
    <cellStyle name="Note 10 3 5 2 3" xfId="7290"/>
    <cellStyle name="Note 10 3 5 2 4" xfId="7291"/>
    <cellStyle name="Note 10 3 5 3" xfId="7292"/>
    <cellStyle name="Note 10 3 5 4" xfId="7293"/>
    <cellStyle name="Note 10 3 5 5" xfId="7294"/>
    <cellStyle name="Note 10 3 6" xfId="7295"/>
    <cellStyle name="Note 10 3 6 2" xfId="7296"/>
    <cellStyle name="Note 10 3 6 2 2" xfId="7297"/>
    <cellStyle name="Note 10 3 6 2 3" xfId="7298"/>
    <cellStyle name="Note 10 3 6 2 4" xfId="7299"/>
    <cellStyle name="Note 10 3 6 3" xfId="7300"/>
    <cellStyle name="Note 10 3 6 4" xfId="7301"/>
    <cellStyle name="Note 10 3 6 5" xfId="7302"/>
    <cellStyle name="Note 10 3 6 6" xfId="7303"/>
    <cellStyle name="Note 10 3 7" xfId="7304"/>
    <cellStyle name="Note 10 3 7 2" xfId="7305"/>
    <cellStyle name="Note 10 3 7 2 2" xfId="7306"/>
    <cellStyle name="Note 10 3 7 2 3" xfId="7307"/>
    <cellStyle name="Note 10 3 7 2 4" xfId="7308"/>
    <cellStyle name="Note 10 3 7 3" xfId="7309"/>
    <cellStyle name="Note 10 3 7 4" xfId="7310"/>
    <cellStyle name="Note 10 3 7 5" xfId="7311"/>
    <cellStyle name="Note 10 3 7 6" xfId="7312"/>
    <cellStyle name="Note 10 3 8" xfId="7313"/>
    <cellStyle name="Note 10 3 8 2" xfId="7314"/>
    <cellStyle name="Note 10 3 8 2 2" xfId="7315"/>
    <cellStyle name="Note 10 3 8 2 3" xfId="7316"/>
    <cellStyle name="Note 10 3 8 2 4" xfId="7317"/>
    <cellStyle name="Note 10 3 8 3" xfId="7318"/>
    <cellStyle name="Note 10 3 8 4" xfId="7319"/>
    <cellStyle name="Note 10 3 8 5" xfId="7320"/>
    <cellStyle name="Note 10 3 8 6" xfId="7321"/>
    <cellStyle name="Note 10 3 9" xfId="7322"/>
    <cellStyle name="Note 10 3 9 2" xfId="7323"/>
    <cellStyle name="Note 10 3 9 2 2" xfId="7324"/>
    <cellStyle name="Note 10 3 9 2 3" xfId="7325"/>
    <cellStyle name="Note 10 3 9 2 4" xfId="7326"/>
    <cellStyle name="Note 10 3 9 3" xfId="7327"/>
    <cellStyle name="Note 10 3 9 4" xfId="7328"/>
    <cellStyle name="Note 10 3 9 5" xfId="7329"/>
    <cellStyle name="Note 10 3 9 6" xfId="7330"/>
    <cellStyle name="Note 10 4" xfId="621"/>
    <cellStyle name="Note 10 4 10" xfId="7331"/>
    <cellStyle name="Note 10 4 10 2" xfId="7332"/>
    <cellStyle name="Note 10 4 10 2 2" xfId="7333"/>
    <cellStyle name="Note 10 4 10 2 3" xfId="7334"/>
    <cellStyle name="Note 10 4 10 2 4" xfId="7335"/>
    <cellStyle name="Note 10 4 10 3" xfId="7336"/>
    <cellStyle name="Note 10 4 10 4" xfId="7337"/>
    <cellStyle name="Note 10 4 10 5" xfId="7338"/>
    <cellStyle name="Note 10 4 10 6" xfId="7339"/>
    <cellStyle name="Note 10 4 11" xfId="7340"/>
    <cellStyle name="Note 10 4 11 2" xfId="7341"/>
    <cellStyle name="Note 10 4 11 2 2" xfId="7342"/>
    <cellStyle name="Note 10 4 11 2 3" xfId="7343"/>
    <cellStyle name="Note 10 4 11 2 4" xfId="7344"/>
    <cellStyle name="Note 10 4 11 3" xfId="7345"/>
    <cellStyle name="Note 10 4 11 4" xfId="7346"/>
    <cellStyle name="Note 10 4 11 5" xfId="7347"/>
    <cellStyle name="Note 10 4 11 6" xfId="7348"/>
    <cellStyle name="Note 10 4 12" xfId="7349"/>
    <cellStyle name="Note 10 4 12 2" xfId="7350"/>
    <cellStyle name="Note 10 4 12 2 2" xfId="7351"/>
    <cellStyle name="Note 10 4 12 2 3" xfId="7352"/>
    <cellStyle name="Note 10 4 12 2 4" xfId="7353"/>
    <cellStyle name="Note 10 4 12 3" xfId="7354"/>
    <cellStyle name="Note 10 4 12 4" xfId="7355"/>
    <cellStyle name="Note 10 4 12 5" xfId="7356"/>
    <cellStyle name="Note 10 4 12 6" xfId="7357"/>
    <cellStyle name="Note 10 4 13" xfId="7358"/>
    <cellStyle name="Note 10 4 13 2" xfId="7359"/>
    <cellStyle name="Note 10 4 13 2 2" xfId="7360"/>
    <cellStyle name="Note 10 4 13 2 3" xfId="7361"/>
    <cellStyle name="Note 10 4 13 2 4" xfId="7362"/>
    <cellStyle name="Note 10 4 13 3" xfId="7363"/>
    <cellStyle name="Note 10 4 13 4" xfId="7364"/>
    <cellStyle name="Note 10 4 13 5" xfId="7365"/>
    <cellStyle name="Note 10 4 13 6" xfId="7366"/>
    <cellStyle name="Note 10 4 14" xfId="7367"/>
    <cellStyle name="Note 10 4 14 2" xfId="7368"/>
    <cellStyle name="Note 10 4 14 2 2" xfId="7369"/>
    <cellStyle name="Note 10 4 14 2 3" xfId="7370"/>
    <cellStyle name="Note 10 4 14 2 4" xfId="7371"/>
    <cellStyle name="Note 10 4 14 3" xfId="7372"/>
    <cellStyle name="Note 10 4 14 4" xfId="7373"/>
    <cellStyle name="Note 10 4 14 5" xfId="7374"/>
    <cellStyle name="Note 10 4 14 6" xfId="7375"/>
    <cellStyle name="Note 10 4 15" xfId="7376"/>
    <cellStyle name="Note 10 4 15 2" xfId="7377"/>
    <cellStyle name="Note 10 4 15 2 2" xfId="7378"/>
    <cellStyle name="Note 10 4 15 2 3" xfId="7379"/>
    <cellStyle name="Note 10 4 15 2 4" xfId="7380"/>
    <cellStyle name="Note 10 4 15 3" xfId="7381"/>
    <cellStyle name="Note 10 4 15 4" xfId="7382"/>
    <cellStyle name="Note 10 4 15 5" xfId="7383"/>
    <cellStyle name="Note 10 4 15 6" xfId="7384"/>
    <cellStyle name="Note 10 4 16" xfId="7385"/>
    <cellStyle name="Note 10 4 16 2" xfId="7386"/>
    <cellStyle name="Note 10 4 16 3" xfId="7387"/>
    <cellStyle name="Note 10 4 17" xfId="7388"/>
    <cellStyle name="Note 10 4 18" xfId="7389"/>
    <cellStyle name="Note 10 4 19" xfId="7390"/>
    <cellStyle name="Note 10 4 2" xfId="622"/>
    <cellStyle name="Note 10 4 2 10" xfId="7391"/>
    <cellStyle name="Note 10 4 2 10 2" xfId="7392"/>
    <cellStyle name="Note 10 4 2 10 2 2" xfId="7393"/>
    <cellStyle name="Note 10 4 2 10 2 3" xfId="7394"/>
    <cellStyle name="Note 10 4 2 10 2 4" xfId="7395"/>
    <cellStyle name="Note 10 4 2 10 3" xfId="7396"/>
    <cellStyle name="Note 10 4 2 10 4" xfId="7397"/>
    <cellStyle name="Note 10 4 2 10 5" xfId="7398"/>
    <cellStyle name="Note 10 4 2 10 6" xfId="7399"/>
    <cellStyle name="Note 10 4 2 11" xfId="7400"/>
    <cellStyle name="Note 10 4 2 11 2" xfId="7401"/>
    <cellStyle name="Note 10 4 2 11 2 2" xfId="7402"/>
    <cellStyle name="Note 10 4 2 11 2 3" xfId="7403"/>
    <cellStyle name="Note 10 4 2 11 2 4" xfId="7404"/>
    <cellStyle name="Note 10 4 2 11 3" xfId="7405"/>
    <cellStyle name="Note 10 4 2 11 4" xfId="7406"/>
    <cellStyle name="Note 10 4 2 11 5" xfId="7407"/>
    <cellStyle name="Note 10 4 2 11 6" xfId="7408"/>
    <cellStyle name="Note 10 4 2 12" xfId="7409"/>
    <cellStyle name="Note 10 4 2 12 2" xfId="7410"/>
    <cellStyle name="Note 10 4 2 12 2 2" xfId="7411"/>
    <cellStyle name="Note 10 4 2 12 2 3" xfId="7412"/>
    <cellStyle name="Note 10 4 2 12 2 4" xfId="7413"/>
    <cellStyle name="Note 10 4 2 12 3" xfId="7414"/>
    <cellStyle name="Note 10 4 2 12 4" xfId="7415"/>
    <cellStyle name="Note 10 4 2 12 5" xfId="7416"/>
    <cellStyle name="Note 10 4 2 12 6" xfId="7417"/>
    <cellStyle name="Note 10 4 2 13" xfId="7418"/>
    <cellStyle name="Note 10 4 2 13 2" xfId="7419"/>
    <cellStyle name="Note 10 4 2 13 2 2" xfId="7420"/>
    <cellStyle name="Note 10 4 2 13 2 3" xfId="7421"/>
    <cellStyle name="Note 10 4 2 13 2 4" xfId="7422"/>
    <cellStyle name="Note 10 4 2 13 3" xfId="7423"/>
    <cellStyle name="Note 10 4 2 13 4" xfId="7424"/>
    <cellStyle name="Note 10 4 2 13 5" xfId="7425"/>
    <cellStyle name="Note 10 4 2 13 6" xfId="7426"/>
    <cellStyle name="Note 10 4 2 14" xfId="7427"/>
    <cellStyle name="Note 10 4 2 14 2" xfId="7428"/>
    <cellStyle name="Note 10 4 2 14 2 2" xfId="7429"/>
    <cellStyle name="Note 10 4 2 14 2 3" xfId="7430"/>
    <cellStyle name="Note 10 4 2 14 2 4" xfId="7431"/>
    <cellStyle name="Note 10 4 2 14 3" xfId="7432"/>
    <cellStyle name="Note 10 4 2 14 4" xfId="7433"/>
    <cellStyle name="Note 10 4 2 14 5" xfId="7434"/>
    <cellStyle name="Note 10 4 2 14 6" xfId="7435"/>
    <cellStyle name="Note 10 4 2 15" xfId="7436"/>
    <cellStyle name="Note 10 4 2 15 2" xfId="7437"/>
    <cellStyle name="Note 10 4 2 15 3" xfId="7438"/>
    <cellStyle name="Note 10 4 2 16" xfId="7439"/>
    <cellStyle name="Note 10 4 2 17" xfId="7440"/>
    <cellStyle name="Note 10 4 2 18" xfId="7441"/>
    <cellStyle name="Note 10 4 2 19" xfId="7442"/>
    <cellStyle name="Note 10 4 2 2" xfId="7443"/>
    <cellStyle name="Note 10 4 2 2 10" xfId="7444"/>
    <cellStyle name="Note 10 4 2 2 10 2" xfId="7445"/>
    <cellStyle name="Note 10 4 2 2 10 2 2" xfId="7446"/>
    <cellStyle name="Note 10 4 2 2 10 2 3" xfId="7447"/>
    <cellStyle name="Note 10 4 2 2 10 2 4" xfId="7448"/>
    <cellStyle name="Note 10 4 2 2 10 3" xfId="7449"/>
    <cellStyle name="Note 10 4 2 2 10 4" xfId="7450"/>
    <cellStyle name="Note 10 4 2 2 10 5" xfId="7451"/>
    <cellStyle name="Note 10 4 2 2 10 6" xfId="7452"/>
    <cellStyle name="Note 10 4 2 2 11" xfId="7453"/>
    <cellStyle name="Note 10 4 2 2 11 2" xfId="7454"/>
    <cellStyle name="Note 10 4 2 2 11 2 2" xfId="7455"/>
    <cellStyle name="Note 10 4 2 2 11 2 3" xfId="7456"/>
    <cellStyle name="Note 10 4 2 2 11 2 4" xfId="7457"/>
    <cellStyle name="Note 10 4 2 2 11 3" xfId="7458"/>
    <cellStyle name="Note 10 4 2 2 11 4" xfId="7459"/>
    <cellStyle name="Note 10 4 2 2 11 5" xfId="7460"/>
    <cellStyle name="Note 10 4 2 2 11 6" xfId="7461"/>
    <cellStyle name="Note 10 4 2 2 12" xfId="7462"/>
    <cellStyle name="Note 10 4 2 2 12 2" xfId="7463"/>
    <cellStyle name="Note 10 4 2 2 12 2 2" xfId="7464"/>
    <cellStyle name="Note 10 4 2 2 12 2 3" xfId="7465"/>
    <cellStyle name="Note 10 4 2 2 12 2 4" xfId="7466"/>
    <cellStyle name="Note 10 4 2 2 12 3" xfId="7467"/>
    <cellStyle name="Note 10 4 2 2 12 4" xfId="7468"/>
    <cellStyle name="Note 10 4 2 2 12 5" xfId="7469"/>
    <cellStyle name="Note 10 4 2 2 12 6" xfId="7470"/>
    <cellStyle name="Note 10 4 2 2 13" xfId="7471"/>
    <cellStyle name="Note 10 4 2 2 13 2" xfId="7472"/>
    <cellStyle name="Note 10 4 2 2 13 2 2" xfId="7473"/>
    <cellStyle name="Note 10 4 2 2 13 2 3" xfId="7474"/>
    <cellStyle name="Note 10 4 2 2 13 2 4" xfId="7475"/>
    <cellStyle name="Note 10 4 2 2 13 3" xfId="7476"/>
    <cellStyle name="Note 10 4 2 2 13 4" xfId="7477"/>
    <cellStyle name="Note 10 4 2 2 13 5" xfId="7478"/>
    <cellStyle name="Note 10 4 2 2 13 6" xfId="7479"/>
    <cellStyle name="Note 10 4 2 2 14" xfId="7480"/>
    <cellStyle name="Note 10 4 2 2 14 2" xfId="7481"/>
    <cellStyle name="Note 10 4 2 2 14 2 2" xfId="7482"/>
    <cellStyle name="Note 10 4 2 2 14 2 3" xfId="7483"/>
    <cellStyle name="Note 10 4 2 2 14 2 4" xfId="7484"/>
    <cellStyle name="Note 10 4 2 2 14 3" xfId="7485"/>
    <cellStyle name="Note 10 4 2 2 14 4" xfId="7486"/>
    <cellStyle name="Note 10 4 2 2 14 5" xfId="7487"/>
    <cellStyle name="Note 10 4 2 2 14 6" xfId="7488"/>
    <cellStyle name="Note 10 4 2 2 15" xfId="7489"/>
    <cellStyle name="Note 10 4 2 2 15 2" xfId="7490"/>
    <cellStyle name="Note 10 4 2 2 15 2 2" xfId="7491"/>
    <cellStyle name="Note 10 4 2 2 15 2 3" xfId="7492"/>
    <cellStyle name="Note 10 4 2 2 15 2 4" xfId="7493"/>
    <cellStyle name="Note 10 4 2 2 15 3" xfId="7494"/>
    <cellStyle name="Note 10 4 2 2 15 4" xfId="7495"/>
    <cellStyle name="Note 10 4 2 2 15 5" xfId="7496"/>
    <cellStyle name="Note 10 4 2 2 15 6" xfId="7497"/>
    <cellStyle name="Note 10 4 2 2 16" xfId="7498"/>
    <cellStyle name="Note 10 4 2 2 16 2" xfId="7499"/>
    <cellStyle name="Note 10 4 2 2 16 2 2" xfId="7500"/>
    <cellStyle name="Note 10 4 2 2 16 2 3" xfId="7501"/>
    <cellStyle name="Note 10 4 2 2 16 2 4" xfId="7502"/>
    <cellStyle name="Note 10 4 2 2 16 3" xfId="7503"/>
    <cellStyle name="Note 10 4 2 2 16 4" xfId="7504"/>
    <cellStyle name="Note 10 4 2 2 16 5" xfId="7505"/>
    <cellStyle name="Note 10 4 2 2 16 6" xfId="7506"/>
    <cellStyle name="Note 10 4 2 2 17" xfId="7507"/>
    <cellStyle name="Note 10 4 2 2 17 2" xfId="7508"/>
    <cellStyle name="Note 10 4 2 2 17 3" xfId="7509"/>
    <cellStyle name="Note 10 4 2 2 18" xfId="7510"/>
    <cellStyle name="Note 10 4 2 2 19" xfId="7511"/>
    <cellStyle name="Note 10 4 2 2 2" xfId="7512"/>
    <cellStyle name="Note 10 4 2 2 2 2" xfId="7513"/>
    <cellStyle name="Note 10 4 2 2 2 2 2" xfId="7514"/>
    <cellStyle name="Note 10 4 2 2 2 2 3" xfId="7515"/>
    <cellStyle name="Note 10 4 2 2 2 2 4" xfId="7516"/>
    <cellStyle name="Note 10 4 2 2 2 3" xfId="7517"/>
    <cellStyle name="Note 10 4 2 2 2 4" xfId="7518"/>
    <cellStyle name="Note 10 4 2 2 2 5" xfId="7519"/>
    <cellStyle name="Note 10 4 2 2 3" xfId="7520"/>
    <cellStyle name="Note 10 4 2 2 3 2" xfId="7521"/>
    <cellStyle name="Note 10 4 2 2 3 2 2" xfId="7522"/>
    <cellStyle name="Note 10 4 2 2 3 2 3" xfId="7523"/>
    <cellStyle name="Note 10 4 2 2 3 2 4" xfId="7524"/>
    <cellStyle name="Note 10 4 2 2 3 3" xfId="7525"/>
    <cellStyle name="Note 10 4 2 2 3 4" xfId="7526"/>
    <cellStyle name="Note 10 4 2 2 3 5" xfId="7527"/>
    <cellStyle name="Note 10 4 2 2 3 6" xfId="7528"/>
    <cellStyle name="Note 10 4 2 2 4" xfId="7529"/>
    <cellStyle name="Note 10 4 2 2 4 2" xfId="7530"/>
    <cellStyle name="Note 10 4 2 2 4 2 2" xfId="7531"/>
    <cellStyle name="Note 10 4 2 2 4 2 3" xfId="7532"/>
    <cellStyle name="Note 10 4 2 2 4 2 4" xfId="7533"/>
    <cellStyle name="Note 10 4 2 2 4 3" xfId="7534"/>
    <cellStyle name="Note 10 4 2 2 4 4" xfId="7535"/>
    <cellStyle name="Note 10 4 2 2 4 5" xfId="7536"/>
    <cellStyle name="Note 10 4 2 2 4 6" xfId="7537"/>
    <cellStyle name="Note 10 4 2 2 5" xfId="7538"/>
    <cellStyle name="Note 10 4 2 2 5 2" xfId="7539"/>
    <cellStyle name="Note 10 4 2 2 5 2 2" xfId="7540"/>
    <cellStyle name="Note 10 4 2 2 5 2 3" xfId="7541"/>
    <cellStyle name="Note 10 4 2 2 5 2 4" xfId="7542"/>
    <cellStyle name="Note 10 4 2 2 5 3" xfId="7543"/>
    <cellStyle name="Note 10 4 2 2 5 4" xfId="7544"/>
    <cellStyle name="Note 10 4 2 2 5 5" xfId="7545"/>
    <cellStyle name="Note 10 4 2 2 5 6" xfId="7546"/>
    <cellStyle name="Note 10 4 2 2 6" xfId="7547"/>
    <cellStyle name="Note 10 4 2 2 6 2" xfId="7548"/>
    <cellStyle name="Note 10 4 2 2 6 2 2" xfId="7549"/>
    <cellStyle name="Note 10 4 2 2 6 2 3" xfId="7550"/>
    <cellStyle name="Note 10 4 2 2 6 2 4" xfId="7551"/>
    <cellStyle name="Note 10 4 2 2 6 3" xfId="7552"/>
    <cellStyle name="Note 10 4 2 2 6 4" xfId="7553"/>
    <cellStyle name="Note 10 4 2 2 6 5" xfId="7554"/>
    <cellStyle name="Note 10 4 2 2 6 6" xfId="7555"/>
    <cellStyle name="Note 10 4 2 2 7" xfId="7556"/>
    <cellStyle name="Note 10 4 2 2 7 2" xfId="7557"/>
    <cellStyle name="Note 10 4 2 2 7 2 2" xfId="7558"/>
    <cellStyle name="Note 10 4 2 2 7 2 3" xfId="7559"/>
    <cellStyle name="Note 10 4 2 2 7 2 4" xfId="7560"/>
    <cellStyle name="Note 10 4 2 2 7 3" xfId="7561"/>
    <cellStyle name="Note 10 4 2 2 7 4" xfId="7562"/>
    <cellStyle name="Note 10 4 2 2 7 5" xfId="7563"/>
    <cellStyle name="Note 10 4 2 2 7 6" xfId="7564"/>
    <cellStyle name="Note 10 4 2 2 8" xfId="7565"/>
    <cellStyle name="Note 10 4 2 2 8 2" xfId="7566"/>
    <cellStyle name="Note 10 4 2 2 8 2 2" xfId="7567"/>
    <cellStyle name="Note 10 4 2 2 8 2 3" xfId="7568"/>
    <cellStyle name="Note 10 4 2 2 8 2 4" xfId="7569"/>
    <cellStyle name="Note 10 4 2 2 8 3" xfId="7570"/>
    <cellStyle name="Note 10 4 2 2 8 4" xfId="7571"/>
    <cellStyle name="Note 10 4 2 2 8 5" xfId="7572"/>
    <cellStyle name="Note 10 4 2 2 8 6" xfId="7573"/>
    <cellStyle name="Note 10 4 2 2 9" xfId="7574"/>
    <cellStyle name="Note 10 4 2 2 9 2" xfId="7575"/>
    <cellStyle name="Note 10 4 2 2 9 2 2" xfId="7576"/>
    <cellStyle name="Note 10 4 2 2 9 2 3" xfId="7577"/>
    <cellStyle name="Note 10 4 2 2 9 2 4" xfId="7578"/>
    <cellStyle name="Note 10 4 2 2 9 3" xfId="7579"/>
    <cellStyle name="Note 10 4 2 2 9 4" xfId="7580"/>
    <cellStyle name="Note 10 4 2 2 9 5" xfId="7581"/>
    <cellStyle name="Note 10 4 2 2 9 6" xfId="7582"/>
    <cellStyle name="Note 10 4 2 20" xfId="7583"/>
    <cellStyle name="Note 10 4 2 3" xfId="7584"/>
    <cellStyle name="Note 10 4 2 3 2" xfId="7585"/>
    <cellStyle name="Note 10 4 2 3 2 2" xfId="7586"/>
    <cellStyle name="Note 10 4 2 3 2 3" xfId="7587"/>
    <cellStyle name="Note 10 4 2 3 2 4" xfId="7588"/>
    <cellStyle name="Note 10 4 2 3 3" xfId="7589"/>
    <cellStyle name="Note 10 4 2 3 4" xfId="7590"/>
    <cellStyle name="Note 10 4 2 3 5" xfId="7591"/>
    <cellStyle name="Note 10 4 2 4" xfId="7592"/>
    <cellStyle name="Note 10 4 2 4 2" xfId="7593"/>
    <cellStyle name="Note 10 4 2 4 2 2" xfId="7594"/>
    <cellStyle name="Note 10 4 2 4 2 3" xfId="7595"/>
    <cellStyle name="Note 10 4 2 4 2 4" xfId="7596"/>
    <cellStyle name="Note 10 4 2 4 3" xfId="7597"/>
    <cellStyle name="Note 10 4 2 4 4" xfId="7598"/>
    <cellStyle name="Note 10 4 2 4 5" xfId="7599"/>
    <cellStyle name="Note 10 4 2 5" xfId="7600"/>
    <cellStyle name="Note 10 4 2 5 2" xfId="7601"/>
    <cellStyle name="Note 10 4 2 5 2 2" xfId="7602"/>
    <cellStyle name="Note 10 4 2 5 2 3" xfId="7603"/>
    <cellStyle name="Note 10 4 2 5 2 4" xfId="7604"/>
    <cellStyle name="Note 10 4 2 5 3" xfId="7605"/>
    <cellStyle name="Note 10 4 2 5 4" xfId="7606"/>
    <cellStyle name="Note 10 4 2 5 5" xfId="7607"/>
    <cellStyle name="Note 10 4 2 5 6" xfId="7608"/>
    <cellStyle name="Note 10 4 2 6" xfId="7609"/>
    <cellStyle name="Note 10 4 2 6 2" xfId="7610"/>
    <cellStyle name="Note 10 4 2 6 2 2" xfId="7611"/>
    <cellStyle name="Note 10 4 2 6 2 3" xfId="7612"/>
    <cellStyle name="Note 10 4 2 6 2 4" xfId="7613"/>
    <cellStyle name="Note 10 4 2 6 3" xfId="7614"/>
    <cellStyle name="Note 10 4 2 6 4" xfId="7615"/>
    <cellStyle name="Note 10 4 2 6 5" xfId="7616"/>
    <cellStyle name="Note 10 4 2 6 6" xfId="7617"/>
    <cellStyle name="Note 10 4 2 7" xfId="7618"/>
    <cellStyle name="Note 10 4 2 7 2" xfId="7619"/>
    <cellStyle name="Note 10 4 2 7 2 2" xfId="7620"/>
    <cellStyle name="Note 10 4 2 7 2 3" xfId="7621"/>
    <cellStyle name="Note 10 4 2 7 2 4" xfId="7622"/>
    <cellStyle name="Note 10 4 2 7 3" xfId="7623"/>
    <cellStyle name="Note 10 4 2 7 4" xfId="7624"/>
    <cellStyle name="Note 10 4 2 7 5" xfId="7625"/>
    <cellStyle name="Note 10 4 2 7 6" xfId="7626"/>
    <cellStyle name="Note 10 4 2 8" xfId="7627"/>
    <cellStyle name="Note 10 4 2 8 2" xfId="7628"/>
    <cellStyle name="Note 10 4 2 8 2 2" xfId="7629"/>
    <cellStyle name="Note 10 4 2 8 2 3" xfId="7630"/>
    <cellStyle name="Note 10 4 2 8 2 4" xfId="7631"/>
    <cellStyle name="Note 10 4 2 8 3" xfId="7632"/>
    <cellStyle name="Note 10 4 2 8 4" xfId="7633"/>
    <cellStyle name="Note 10 4 2 8 5" xfId="7634"/>
    <cellStyle name="Note 10 4 2 8 6" xfId="7635"/>
    <cellStyle name="Note 10 4 2 9" xfId="7636"/>
    <cellStyle name="Note 10 4 2 9 2" xfId="7637"/>
    <cellStyle name="Note 10 4 2 9 2 2" xfId="7638"/>
    <cellStyle name="Note 10 4 2 9 2 3" xfId="7639"/>
    <cellStyle name="Note 10 4 2 9 2 4" xfId="7640"/>
    <cellStyle name="Note 10 4 2 9 3" xfId="7641"/>
    <cellStyle name="Note 10 4 2 9 4" xfId="7642"/>
    <cellStyle name="Note 10 4 2 9 5" xfId="7643"/>
    <cellStyle name="Note 10 4 2 9 6" xfId="7644"/>
    <cellStyle name="Note 10 4 20" xfId="7645"/>
    <cellStyle name="Note 10 4 21" xfId="7646"/>
    <cellStyle name="Note 10 4 3" xfId="7647"/>
    <cellStyle name="Note 10 4 3 10" xfId="7648"/>
    <cellStyle name="Note 10 4 3 10 2" xfId="7649"/>
    <cellStyle name="Note 10 4 3 10 2 2" xfId="7650"/>
    <cellStyle name="Note 10 4 3 10 2 3" xfId="7651"/>
    <cellStyle name="Note 10 4 3 10 2 4" xfId="7652"/>
    <cellStyle name="Note 10 4 3 10 3" xfId="7653"/>
    <cellStyle name="Note 10 4 3 10 4" xfId="7654"/>
    <cellStyle name="Note 10 4 3 10 5" xfId="7655"/>
    <cellStyle name="Note 10 4 3 10 6" xfId="7656"/>
    <cellStyle name="Note 10 4 3 11" xfId="7657"/>
    <cellStyle name="Note 10 4 3 11 2" xfId="7658"/>
    <cellStyle name="Note 10 4 3 11 2 2" xfId="7659"/>
    <cellStyle name="Note 10 4 3 11 2 3" xfId="7660"/>
    <cellStyle name="Note 10 4 3 11 2 4" xfId="7661"/>
    <cellStyle name="Note 10 4 3 11 3" xfId="7662"/>
    <cellStyle name="Note 10 4 3 11 4" xfId="7663"/>
    <cellStyle name="Note 10 4 3 11 5" xfId="7664"/>
    <cellStyle name="Note 10 4 3 11 6" xfId="7665"/>
    <cellStyle name="Note 10 4 3 12" xfId="7666"/>
    <cellStyle name="Note 10 4 3 12 2" xfId="7667"/>
    <cellStyle name="Note 10 4 3 12 2 2" xfId="7668"/>
    <cellStyle name="Note 10 4 3 12 2 3" xfId="7669"/>
    <cellStyle name="Note 10 4 3 12 2 4" xfId="7670"/>
    <cellStyle name="Note 10 4 3 12 3" xfId="7671"/>
    <cellStyle name="Note 10 4 3 12 4" xfId="7672"/>
    <cellStyle name="Note 10 4 3 12 5" xfId="7673"/>
    <cellStyle name="Note 10 4 3 12 6" xfId="7674"/>
    <cellStyle name="Note 10 4 3 13" xfId="7675"/>
    <cellStyle name="Note 10 4 3 13 2" xfId="7676"/>
    <cellStyle name="Note 10 4 3 13 2 2" xfId="7677"/>
    <cellStyle name="Note 10 4 3 13 2 3" xfId="7678"/>
    <cellStyle name="Note 10 4 3 13 2 4" xfId="7679"/>
    <cellStyle name="Note 10 4 3 13 3" xfId="7680"/>
    <cellStyle name="Note 10 4 3 13 4" xfId="7681"/>
    <cellStyle name="Note 10 4 3 13 5" xfId="7682"/>
    <cellStyle name="Note 10 4 3 13 6" xfId="7683"/>
    <cellStyle name="Note 10 4 3 14" xfId="7684"/>
    <cellStyle name="Note 10 4 3 14 2" xfId="7685"/>
    <cellStyle name="Note 10 4 3 14 2 2" xfId="7686"/>
    <cellStyle name="Note 10 4 3 14 2 3" xfId="7687"/>
    <cellStyle name="Note 10 4 3 14 2 4" xfId="7688"/>
    <cellStyle name="Note 10 4 3 14 3" xfId="7689"/>
    <cellStyle name="Note 10 4 3 14 4" xfId="7690"/>
    <cellStyle name="Note 10 4 3 14 5" xfId="7691"/>
    <cellStyle name="Note 10 4 3 14 6" xfId="7692"/>
    <cellStyle name="Note 10 4 3 15" xfId="7693"/>
    <cellStyle name="Note 10 4 3 15 2" xfId="7694"/>
    <cellStyle name="Note 10 4 3 15 2 2" xfId="7695"/>
    <cellStyle name="Note 10 4 3 15 2 3" xfId="7696"/>
    <cellStyle name="Note 10 4 3 15 2 4" xfId="7697"/>
    <cellStyle name="Note 10 4 3 15 3" xfId="7698"/>
    <cellStyle name="Note 10 4 3 15 4" xfId="7699"/>
    <cellStyle name="Note 10 4 3 15 5" xfId="7700"/>
    <cellStyle name="Note 10 4 3 15 6" xfId="7701"/>
    <cellStyle name="Note 10 4 3 16" xfId="7702"/>
    <cellStyle name="Note 10 4 3 16 2" xfId="7703"/>
    <cellStyle name="Note 10 4 3 16 2 2" xfId="7704"/>
    <cellStyle name="Note 10 4 3 16 2 3" xfId="7705"/>
    <cellStyle name="Note 10 4 3 16 2 4" xfId="7706"/>
    <cellStyle name="Note 10 4 3 16 3" xfId="7707"/>
    <cellStyle name="Note 10 4 3 16 4" xfId="7708"/>
    <cellStyle name="Note 10 4 3 16 5" xfId="7709"/>
    <cellStyle name="Note 10 4 3 16 6" xfId="7710"/>
    <cellStyle name="Note 10 4 3 17" xfId="7711"/>
    <cellStyle name="Note 10 4 3 17 2" xfId="7712"/>
    <cellStyle name="Note 10 4 3 17 3" xfId="7713"/>
    <cellStyle name="Note 10 4 3 18" xfId="7714"/>
    <cellStyle name="Note 10 4 3 19" xfId="7715"/>
    <cellStyle name="Note 10 4 3 2" xfId="7716"/>
    <cellStyle name="Note 10 4 3 2 2" xfId="7717"/>
    <cellStyle name="Note 10 4 3 2 2 2" xfId="7718"/>
    <cellStyle name="Note 10 4 3 2 2 3" xfId="7719"/>
    <cellStyle name="Note 10 4 3 2 2 4" xfId="7720"/>
    <cellStyle name="Note 10 4 3 2 3" xfId="7721"/>
    <cellStyle name="Note 10 4 3 2 4" xfId="7722"/>
    <cellStyle name="Note 10 4 3 2 5" xfId="7723"/>
    <cellStyle name="Note 10 4 3 3" xfId="7724"/>
    <cellStyle name="Note 10 4 3 3 2" xfId="7725"/>
    <cellStyle name="Note 10 4 3 3 2 2" xfId="7726"/>
    <cellStyle name="Note 10 4 3 3 2 3" xfId="7727"/>
    <cellStyle name="Note 10 4 3 3 2 4" xfId="7728"/>
    <cellStyle name="Note 10 4 3 3 3" xfId="7729"/>
    <cellStyle name="Note 10 4 3 3 4" xfId="7730"/>
    <cellStyle name="Note 10 4 3 3 5" xfId="7731"/>
    <cellStyle name="Note 10 4 3 3 6" xfId="7732"/>
    <cellStyle name="Note 10 4 3 4" xfId="7733"/>
    <cellStyle name="Note 10 4 3 4 2" xfId="7734"/>
    <cellStyle name="Note 10 4 3 4 2 2" xfId="7735"/>
    <cellStyle name="Note 10 4 3 4 2 3" xfId="7736"/>
    <cellStyle name="Note 10 4 3 4 2 4" xfId="7737"/>
    <cellStyle name="Note 10 4 3 4 3" xfId="7738"/>
    <cellStyle name="Note 10 4 3 4 4" xfId="7739"/>
    <cellStyle name="Note 10 4 3 4 5" xfId="7740"/>
    <cellStyle name="Note 10 4 3 4 6" xfId="7741"/>
    <cellStyle name="Note 10 4 3 5" xfId="7742"/>
    <cellStyle name="Note 10 4 3 5 2" xfId="7743"/>
    <cellStyle name="Note 10 4 3 5 2 2" xfId="7744"/>
    <cellStyle name="Note 10 4 3 5 2 3" xfId="7745"/>
    <cellStyle name="Note 10 4 3 5 2 4" xfId="7746"/>
    <cellStyle name="Note 10 4 3 5 3" xfId="7747"/>
    <cellStyle name="Note 10 4 3 5 4" xfId="7748"/>
    <cellStyle name="Note 10 4 3 5 5" xfId="7749"/>
    <cellStyle name="Note 10 4 3 5 6" xfId="7750"/>
    <cellStyle name="Note 10 4 3 6" xfId="7751"/>
    <cellStyle name="Note 10 4 3 6 2" xfId="7752"/>
    <cellStyle name="Note 10 4 3 6 2 2" xfId="7753"/>
    <cellStyle name="Note 10 4 3 6 2 3" xfId="7754"/>
    <cellStyle name="Note 10 4 3 6 2 4" xfId="7755"/>
    <cellStyle name="Note 10 4 3 6 3" xfId="7756"/>
    <cellStyle name="Note 10 4 3 6 4" xfId="7757"/>
    <cellStyle name="Note 10 4 3 6 5" xfId="7758"/>
    <cellStyle name="Note 10 4 3 6 6" xfId="7759"/>
    <cellStyle name="Note 10 4 3 7" xfId="7760"/>
    <cellStyle name="Note 10 4 3 7 2" xfId="7761"/>
    <cellStyle name="Note 10 4 3 7 2 2" xfId="7762"/>
    <cellStyle name="Note 10 4 3 7 2 3" xfId="7763"/>
    <cellStyle name="Note 10 4 3 7 2 4" xfId="7764"/>
    <cellStyle name="Note 10 4 3 7 3" xfId="7765"/>
    <cellStyle name="Note 10 4 3 7 4" xfId="7766"/>
    <cellStyle name="Note 10 4 3 7 5" xfId="7767"/>
    <cellStyle name="Note 10 4 3 7 6" xfId="7768"/>
    <cellStyle name="Note 10 4 3 8" xfId="7769"/>
    <cellStyle name="Note 10 4 3 8 2" xfId="7770"/>
    <cellStyle name="Note 10 4 3 8 2 2" xfId="7771"/>
    <cellStyle name="Note 10 4 3 8 2 3" xfId="7772"/>
    <cellStyle name="Note 10 4 3 8 2 4" xfId="7773"/>
    <cellStyle name="Note 10 4 3 8 3" xfId="7774"/>
    <cellStyle name="Note 10 4 3 8 4" xfId="7775"/>
    <cellStyle name="Note 10 4 3 8 5" xfId="7776"/>
    <cellStyle name="Note 10 4 3 8 6" xfId="7777"/>
    <cellStyle name="Note 10 4 3 9" xfId="7778"/>
    <cellStyle name="Note 10 4 3 9 2" xfId="7779"/>
    <cellStyle name="Note 10 4 3 9 2 2" xfId="7780"/>
    <cellStyle name="Note 10 4 3 9 2 3" xfId="7781"/>
    <cellStyle name="Note 10 4 3 9 2 4" xfId="7782"/>
    <cellStyle name="Note 10 4 3 9 3" xfId="7783"/>
    <cellStyle name="Note 10 4 3 9 4" xfId="7784"/>
    <cellStyle name="Note 10 4 3 9 5" xfId="7785"/>
    <cellStyle name="Note 10 4 3 9 6" xfId="7786"/>
    <cellStyle name="Note 10 4 4" xfId="7787"/>
    <cellStyle name="Note 10 4 4 2" xfId="7788"/>
    <cellStyle name="Note 10 4 4 2 2" xfId="7789"/>
    <cellStyle name="Note 10 4 4 2 3" xfId="7790"/>
    <cellStyle name="Note 10 4 4 2 4" xfId="7791"/>
    <cellStyle name="Note 10 4 4 3" xfId="7792"/>
    <cellStyle name="Note 10 4 4 4" xfId="7793"/>
    <cellStyle name="Note 10 4 4 5" xfId="7794"/>
    <cellStyle name="Note 10 4 5" xfId="7795"/>
    <cellStyle name="Note 10 4 5 2" xfId="7796"/>
    <cellStyle name="Note 10 4 5 2 2" xfId="7797"/>
    <cellStyle name="Note 10 4 5 2 3" xfId="7798"/>
    <cellStyle name="Note 10 4 5 2 4" xfId="7799"/>
    <cellStyle name="Note 10 4 5 3" xfId="7800"/>
    <cellStyle name="Note 10 4 5 4" xfId="7801"/>
    <cellStyle name="Note 10 4 5 5" xfId="7802"/>
    <cellStyle name="Note 10 4 6" xfId="7803"/>
    <cellStyle name="Note 10 4 6 2" xfId="7804"/>
    <cellStyle name="Note 10 4 6 2 2" xfId="7805"/>
    <cellStyle name="Note 10 4 6 2 3" xfId="7806"/>
    <cellStyle name="Note 10 4 6 2 4" xfId="7807"/>
    <cellStyle name="Note 10 4 6 3" xfId="7808"/>
    <cellStyle name="Note 10 4 6 4" xfId="7809"/>
    <cellStyle name="Note 10 4 6 5" xfId="7810"/>
    <cellStyle name="Note 10 4 6 6" xfId="7811"/>
    <cellStyle name="Note 10 4 7" xfId="7812"/>
    <cellStyle name="Note 10 4 7 2" xfId="7813"/>
    <cellStyle name="Note 10 4 7 2 2" xfId="7814"/>
    <cellStyle name="Note 10 4 7 2 3" xfId="7815"/>
    <cellStyle name="Note 10 4 7 2 4" xfId="7816"/>
    <cellStyle name="Note 10 4 7 3" xfId="7817"/>
    <cellStyle name="Note 10 4 7 4" xfId="7818"/>
    <cellStyle name="Note 10 4 7 5" xfId="7819"/>
    <cellStyle name="Note 10 4 7 6" xfId="7820"/>
    <cellStyle name="Note 10 4 8" xfId="7821"/>
    <cellStyle name="Note 10 4 8 2" xfId="7822"/>
    <cellStyle name="Note 10 4 8 2 2" xfId="7823"/>
    <cellStyle name="Note 10 4 8 2 3" xfId="7824"/>
    <cellStyle name="Note 10 4 8 2 4" xfId="7825"/>
    <cellStyle name="Note 10 4 8 3" xfId="7826"/>
    <cellStyle name="Note 10 4 8 4" xfId="7827"/>
    <cellStyle name="Note 10 4 8 5" xfId="7828"/>
    <cellStyle name="Note 10 4 8 6" xfId="7829"/>
    <cellStyle name="Note 10 4 9" xfId="7830"/>
    <cellStyle name="Note 10 4 9 2" xfId="7831"/>
    <cellStyle name="Note 10 4 9 2 2" xfId="7832"/>
    <cellStyle name="Note 10 4 9 2 3" xfId="7833"/>
    <cellStyle name="Note 10 4 9 2 4" xfId="7834"/>
    <cellStyle name="Note 10 4 9 3" xfId="7835"/>
    <cellStyle name="Note 10 4 9 4" xfId="7836"/>
    <cellStyle name="Note 10 4 9 5" xfId="7837"/>
    <cellStyle name="Note 10 4 9 6" xfId="7838"/>
    <cellStyle name="Note 10 5" xfId="623"/>
    <cellStyle name="Note 10 5 10" xfId="7839"/>
    <cellStyle name="Note 10 5 10 2" xfId="7840"/>
    <cellStyle name="Note 10 5 10 2 2" xfId="7841"/>
    <cellStyle name="Note 10 5 10 2 3" xfId="7842"/>
    <cellStyle name="Note 10 5 10 2 4" xfId="7843"/>
    <cellStyle name="Note 10 5 10 3" xfId="7844"/>
    <cellStyle name="Note 10 5 10 4" xfId="7845"/>
    <cellStyle name="Note 10 5 10 5" xfId="7846"/>
    <cellStyle name="Note 10 5 10 6" xfId="7847"/>
    <cellStyle name="Note 10 5 11" xfId="7848"/>
    <cellStyle name="Note 10 5 11 2" xfId="7849"/>
    <cellStyle name="Note 10 5 11 2 2" xfId="7850"/>
    <cellStyle name="Note 10 5 11 2 3" xfId="7851"/>
    <cellStyle name="Note 10 5 11 2 4" xfId="7852"/>
    <cellStyle name="Note 10 5 11 3" xfId="7853"/>
    <cellStyle name="Note 10 5 11 4" xfId="7854"/>
    <cellStyle name="Note 10 5 11 5" xfId="7855"/>
    <cellStyle name="Note 10 5 11 6" xfId="7856"/>
    <cellStyle name="Note 10 5 12" xfId="7857"/>
    <cellStyle name="Note 10 5 12 2" xfId="7858"/>
    <cellStyle name="Note 10 5 12 2 2" xfId="7859"/>
    <cellStyle name="Note 10 5 12 2 3" xfId="7860"/>
    <cellStyle name="Note 10 5 12 2 4" xfId="7861"/>
    <cellStyle name="Note 10 5 12 3" xfId="7862"/>
    <cellStyle name="Note 10 5 12 4" xfId="7863"/>
    <cellStyle name="Note 10 5 12 5" xfId="7864"/>
    <cellStyle name="Note 10 5 12 6" xfId="7865"/>
    <cellStyle name="Note 10 5 13" xfId="7866"/>
    <cellStyle name="Note 10 5 13 2" xfId="7867"/>
    <cellStyle name="Note 10 5 13 2 2" xfId="7868"/>
    <cellStyle name="Note 10 5 13 2 3" xfId="7869"/>
    <cellStyle name="Note 10 5 13 2 4" xfId="7870"/>
    <cellStyle name="Note 10 5 13 3" xfId="7871"/>
    <cellStyle name="Note 10 5 13 4" xfId="7872"/>
    <cellStyle name="Note 10 5 13 5" xfId="7873"/>
    <cellStyle name="Note 10 5 13 6" xfId="7874"/>
    <cellStyle name="Note 10 5 14" xfId="7875"/>
    <cellStyle name="Note 10 5 14 2" xfId="7876"/>
    <cellStyle name="Note 10 5 14 2 2" xfId="7877"/>
    <cellStyle name="Note 10 5 14 2 3" xfId="7878"/>
    <cellStyle name="Note 10 5 14 2 4" xfId="7879"/>
    <cellStyle name="Note 10 5 14 3" xfId="7880"/>
    <cellStyle name="Note 10 5 14 4" xfId="7881"/>
    <cellStyle name="Note 10 5 14 5" xfId="7882"/>
    <cellStyle name="Note 10 5 14 6" xfId="7883"/>
    <cellStyle name="Note 10 5 15" xfId="7884"/>
    <cellStyle name="Note 10 5 15 2" xfId="7885"/>
    <cellStyle name="Note 10 5 15 2 2" xfId="7886"/>
    <cellStyle name="Note 10 5 15 2 3" xfId="7887"/>
    <cellStyle name="Note 10 5 15 2 4" xfId="7888"/>
    <cellStyle name="Note 10 5 15 3" xfId="7889"/>
    <cellStyle name="Note 10 5 15 4" xfId="7890"/>
    <cellStyle name="Note 10 5 15 5" xfId="7891"/>
    <cellStyle name="Note 10 5 15 6" xfId="7892"/>
    <cellStyle name="Note 10 5 16" xfId="7893"/>
    <cellStyle name="Note 10 5 16 2" xfId="7894"/>
    <cellStyle name="Note 10 5 16 3" xfId="7895"/>
    <cellStyle name="Note 10 5 17" xfId="7896"/>
    <cellStyle name="Note 10 5 18" xfId="7897"/>
    <cellStyle name="Note 10 5 19" xfId="7898"/>
    <cellStyle name="Note 10 5 2" xfId="624"/>
    <cellStyle name="Note 10 5 2 10" xfId="7899"/>
    <cellStyle name="Note 10 5 2 10 2" xfId="7900"/>
    <cellStyle name="Note 10 5 2 10 2 2" xfId="7901"/>
    <cellStyle name="Note 10 5 2 10 2 3" xfId="7902"/>
    <cellStyle name="Note 10 5 2 10 2 4" xfId="7903"/>
    <cellStyle name="Note 10 5 2 10 3" xfId="7904"/>
    <cellStyle name="Note 10 5 2 10 4" xfId="7905"/>
    <cellStyle name="Note 10 5 2 10 5" xfId="7906"/>
    <cellStyle name="Note 10 5 2 10 6" xfId="7907"/>
    <cellStyle name="Note 10 5 2 11" xfId="7908"/>
    <cellStyle name="Note 10 5 2 11 2" xfId="7909"/>
    <cellStyle name="Note 10 5 2 11 2 2" xfId="7910"/>
    <cellStyle name="Note 10 5 2 11 2 3" xfId="7911"/>
    <cellStyle name="Note 10 5 2 11 2 4" xfId="7912"/>
    <cellStyle name="Note 10 5 2 11 3" xfId="7913"/>
    <cellStyle name="Note 10 5 2 11 4" xfId="7914"/>
    <cellStyle name="Note 10 5 2 11 5" xfId="7915"/>
    <cellStyle name="Note 10 5 2 11 6" xfId="7916"/>
    <cellStyle name="Note 10 5 2 12" xfId="7917"/>
    <cellStyle name="Note 10 5 2 12 2" xfId="7918"/>
    <cellStyle name="Note 10 5 2 12 2 2" xfId="7919"/>
    <cellStyle name="Note 10 5 2 12 2 3" xfId="7920"/>
    <cellStyle name="Note 10 5 2 12 2 4" xfId="7921"/>
    <cellStyle name="Note 10 5 2 12 3" xfId="7922"/>
    <cellStyle name="Note 10 5 2 12 4" xfId="7923"/>
    <cellStyle name="Note 10 5 2 12 5" xfId="7924"/>
    <cellStyle name="Note 10 5 2 12 6" xfId="7925"/>
    <cellStyle name="Note 10 5 2 13" xfId="7926"/>
    <cellStyle name="Note 10 5 2 13 2" xfId="7927"/>
    <cellStyle name="Note 10 5 2 13 2 2" xfId="7928"/>
    <cellStyle name="Note 10 5 2 13 2 3" xfId="7929"/>
    <cellStyle name="Note 10 5 2 13 2 4" xfId="7930"/>
    <cellStyle name="Note 10 5 2 13 3" xfId="7931"/>
    <cellStyle name="Note 10 5 2 13 4" xfId="7932"/>
    <cellStyle name="Note 10 5 2 13 5" xfId="7933"/>
    <cellStyle name="Note 10 5 2 13 6" xfId="7934"/>
    <cellStyle name="Note 10 5 2 14" xfId="7935"/>
    <cellStyle name="Note 10 5 2 14 2" xfId="7936"/>
    <cellStyle name="Note 10 5 2 14 2 2" xfId="7937"/>
    <cellStyle name="Note 10 5 2 14 2 3" xfId="7938"/>
    <cellStyle name="Note 10 5 2 14 2 4" xfId="7939"/>
    <cellStyle name="Note 10 5 2 14 3" xfId="7940"/>
    <cellStyle name="Note 10 5 2 14 4" xfId="7941"/>
    <cellStyle name="Note 10 5 2 14 5" xfId="7942"/>
    <cellStyle name="Note 10 5 2 14 6" xfId="7943"/>
    <cellStyle name="Note 10 5 2 15" xfId="7944"/>
    <cellStyle name="Note 10 5 2 15 2" xfId="7945"/>
    <cellStyle name="Note 10 5 2 15 3" xfId="7946"/>
    <cellStyle name="Note 10 5 2 16" xfId="7947"/>
    <cellStyle name="Note 10 5 2 17" xfId="7948"/>
    <cellStyle name="Note 10 5 2 18" xfId="7949"/>
    <cellStyle name="Note 10 5 2 19" xfId="7950"/>
    <cellStyle name="Note 10 5 2 2" xfId="7951"/>
    <cellStyle name="Note 10 5 2 2 10" xfId="7952"/>
    <cellStyle name="Note 10 5 2 2 10 2" xfId="7953"/>
    <cellStyle name="Note 10 5 2 2 10 2 2" xfId="7954"/>
    <cellStyle name="Note 10 5 2 2 10 2 3" xfId="7955"/>
    <cellStyle name="Note 10 5 2 2 10 2 4" xfId="7956"/>
    <cellStyle name="Note 10 5 2 2 10 3" xfId="7957"/>
    <cellStyle name="Note 10 5 2 2 10 4" xfId="7958"/>
    <cellStyle name="Note 10 5 2 2 10 5" xfId="7959"/>
    <cellStyle name="Note 10 5 2 2 10 6" xfId="7960"/>
    <cellStyle name="Note 10 5 2 2 11" xfId="7961"/>
    <cellStyle name="Note 10 5 2 2 11 2" xfId="7962"/>
    <cellStyle name="Note 10 5 2 2 11 2 2" xfId="7963"/>
    <cellStyle name="Note 10 5 2 2 11 2 3" xfId="7964"/>
    <cellStyle name="Note 10 5 2 2 11 2 4" xfId="7965"/>
    <cellStyle name="Note 10 5 2 2 11 3" xfId="7966"/>
    <cellStyle name="Note 10 5 2 2 11 4" xfId="7967"/>
    <cellStyle name="Note 10 5 2 2 11 5" xfId="7968"/>
    <cellStyle name="Note 10 5 2 2 11 6" xfId="7969"/>
    <cellStyle name="Note 10 5 2 2 12" xfId="7970"/>
    <cellStyle name="Note 10 5 2 2 12 2" xfId="7971"/>
    <cellStyle name="Note 10 5 2 2 12 2 2" xfId="7972"/>
    <cellStyle name="Note 10 5 2 2 12 2 3" xfId="7973"/>
    <cellStyle name="Note 10 5 2 2 12 2 4" xfId="7974"/>
    <cellStyle name="Note 10 5 2 2 12 3" xfId="7975"/>
    <cellStyle name="Note 10 5 2 2 12 4" xfId="7976"/>
    <cellStyle name="Note 10 5 2 2 12 5" xfId="7977"/>
    <cellStyle name="Note 10 5 2 2 12 6" xfId="7978"/>
    <cellStyle name="Note 10 5 2 2 13" xfId="7979"/>
    <cellStyle name="Note 10 5 2 2 13 2" xfId="7980"/>
    <cellStyle name="Note 10 5 2 2 13 2 2" xfId="7981"/>
    <cellStyle name="Note 10 5 2 2 13 2 3" xfId="7982"/>
    <cellStyle name="Note 10 5 2 2 13 2 4" xfId="7983"/>
    <cellStyle name="Note 10 5 2 2 13 3" xfId="7984"/>
    <cellStyle name="Note 10 5 2 2 13 4" xfId="7985"/>
    <cellStyle name="Note 10 5 2 2 13 5" xfId="7986"/>
    <cellStyle name="Note 10 5 2 2 13 6" xfId="7987"/>
    <cellStyle name="Note 10 5 2 2 14" xfId="7988"/>
    <cellStyle name="Note 10 5 2 2 14 2" xfId="7989"/>
    <cellStyle name="Note 10 5 2 2 14 2 2" xfId="7990"/>
    <cellStyle name="Note 10 5 2 2 14 2 3" xfId="7991"/>
    <cellStyle name="Note 10 5 2 2 14 2 4" xfId="7992"/>
    <cellStyle name="Note 10 5 2 2 14 3" xfId="7993"/>
    <cellStyle name="Note 10 5 2 2 14 4" xfId="7994"/>
    <cellStyle name="Note 10 5 2 2 14 5" xfId="7995"/>
    <cellStyle name="Note 10 5 2 2 14 6" xfId="7996"/>
    <cellStyle name="Note 10 5 2 2 15" xfId="7997"/>
    <cellStyle name="Note 10 5 2 2 15 2" xfId="7998"/>
    <cellStyle name="Note 10 5 2 2 15 2 2" xfId="7999"/>
    <cellStyle name="Note 10 5 2 2 15 2 3" xfId="8000"/>
    <cellStyle name="Note 10 5 2 2 15 2 4" xfId="8001"/>
    <cellStyle name="Note 10 5 2 2 15 3" xfId="8002"/>
    <cellStyle name="Note 10 5 2 2 15 4" xfId="8003"/>
    <cellStyle name="Note 10 5 2 2 15 5" xfId="8004"/>
    <cellStyle name="Note 10 5 2 2 15 6" xfId="8005"/>
    <cellStyle name="Note 10 5 2 2 16" xfId="8006"/>
    <cellStyle name="Note 10 5 2 2 16 2" xfId="8007"/>
    <cellStyle name="Note 10 5 2 2 16 2 2" xfId="8008"/>
    <cellStyle name="Note 10 5 2 2 16 2 3" xfId="8009"/>
    <cellStyle name="Note 10 5 2 2 16 2 4" xfId="8010"/>
    <cellStyle name="Note 10 5 2 2 16 3" xfId="8011"/>
    <cellStyle name="Note 10 5 2 2 16 4" xfId="8012"/>
    <cellStyle name="Note 10 5 2 2 16 5" xfId="8013"/>
    <cellStyle name="Note 10 5 2 2 16 6" xfId="8014"/>
    <cellStyle name="Note 10 5 2 2 17" xfId="8015"/>
    <cellStyle name="Note 10 5 2 2 17 2" xfId="8016"/>
    <cellStyle name="Note 10 5 2 2 17 3" xfId="8017"/>
    <cellStyle name="Note 10 5 2 2 18" xfId="8018"/>
    <cellStyle name="Note 10 5 2 2 19" xfId="8019"/>
    <cellStyle name="Note 10 5 2 2 2" xfId="8020"/>
    <cellStyle name="Note 10 5 2 2 2 2" xfId="8021"/>
    <cellStyle name="Note 10 5 2 2 2 2 2" xfId="8022"/>
    <cellStyle name="Note 10 5 2 2 2 2 3" xfId="8023"/>
    <cellStyle name="Note 10 5 2 2 2 2 4" xfId="8024"/>
    <cellStyle name="Note 10 5 2 2 2 3" xfId="8025"/>
    <cellStyle name="Note 10 5 2 2 2 4" xfId="8026"/>
    <cellStyle name="Note 10 5 2 2 2 5" xfId="8027"/>
    <cellStyle name="Note 10 5 2 2 3" xfId="8028"/>
    <cellStyle name="Note 10 5 2 2 3 2" xfId="8029"/>
    <cellStyle name="Note 10 5 2 2 3 2 2" xfId="8030"/>
    <cellStyle name="Note 10 5 2 2 3 2 3" xfId="8031"/>
    <cellStyle name="Note 10 5 2 2 3 2 4" xfId="8032"/>
    <cellStyle name="Note 10 5 2 2 3 3" xfId="8033"/>
    <cellStyle name="Note 10 5 2 2 3 4" xfId="8034"/>
    <cellStyle name="Note 10 5 2 2 3 5" xfId="8035"/>
    <cellStyle name="Note 10 5 2 2 3 6" xfId="8036"/>
    <cellStyle name="Note 10 5 2 2 4" xfId="8037"/>
    <cellStyle name="Note 10 5 2 2 4 2" xfId="8038"/>
    <cellStyle name="Note 10 5 2 2 4 2 2" xfId="8039"/>
    <cellStyle name="Note 10 5 2 2 4 2 3" xfId="8040"/>
    <cellStyle name="Note 10 5 2 2 4 2 4" xfId="8041"/>
    <cellStyle name="Note 10 5 2 2 4 3" xfId="8042"/>
    <cellStyle name="Note 10 5 2 2 4 4" xfId="8043"/>
    <cellStyle name="Note 10 5 2 2 4 5" xfId="8044"/>
    <cellStyle name="Note 10 5 2 2 4 6" xfId="8045"/>
    <cellStyle name="Note 10 5 2 2 5" xfId="8046"/>
    <cellStyle name="Note 10 5 2 2 5 2" xfId="8047"/>
    <cellStyle name="Note 10 5 2 2 5 2 2" xfId="8048"/>
    <cellStyle name="Note 10 5 2 2 5 2 3" xfId="8049"/>
    <cellStyle name="Note 10 5 2 2 5 2 4" xfId="8050"/>
    <cellStyle name="Note 10 5 2 2 5 3" xfId="8051"/>
    <cellStyle name="Note 10 5 2 2 5 4" xfId="8052"/>
    <cellStyle name="Note 10 5 2 2 5 5" xfId="8053"/>
    <cellStyle name="Note 10 5 2 2 5 6" xfId="8054"/>
    <cellStyle name="Note 10 5 2 2 6" xfId="8055"/>
    <cellStyle name="Note 10 5 2 2 6 2" xfId="8056"/>
    <cellStyle name="Note 10 5 2 2 6 2 2" xfId="8057"/>
    <cellStyle name="Note 10 5 2 2 6 2 3" xfId="8058"/>
    <cellStyle name="Note 10 5 2 2 6 2 4" xfId="8059"/>
    <cellStyle name="Note 10 5 2 2 6 3" xfId="8060"/>
    <cellStyle name="Note 10 5 2 2 6 4" xfId="8061"/>
    <cellStyle name="Note 10 5 2 2 6 5" xfId="8062"/>
    <cellStyle name="Note 10 5 2 2 6 6" xfId="8063"/>
    <cellStyle name="Note 10 5 2 2 7" xfId="8064"/>
    <cellStyle name="Note 10 5 2 2 7 2" xfId="8065"/>
    <cellStyle name="Note 10 5 2 2 7 2 2" xfId="8066"/>
    <cellStyle name="Note 10 5 2 2 7 2 3" xfId="8067"/>
    <cellStyle name="Note 10 5 2 2 7 2 4" xfId="8068"/>
    <cellStyle name="Note 10 5 2 2 7 3" xfId="8069"/>
    <cellStyle name="Note 10 5 2 2 7 4" xfId="8070"/>
    <cellStyle name="Note 10 5 2 2 7 5" xfId="8071"/>
    <cellStyle name="Note 10 5 2 2 7 6" xfId="8072"/>
    <cellStyle name="Note 10 5 2 2 8" xfId="8073"/>
    <cellStyle name="Note 10 5 2 2 8 2" xfId="8074"/>
    <cellStyle name="Note 10 5 2 2 8 2 2" xfId="8075"/>
    <cellStyle name="Note 10 5 2 2 8 2 3" xfId="8076"/>
    <cellStyle name="Note 10 5 2 2 8 2 4" xfId="8077"/>
    <cellStyle name="Note 10 5 2 2 8 3" xfId="8078"/>
    <cellStyle name="Note 10 5 2 2 8 4" xfId="8079"/>
    <cellStyle name="Note 10 5 2 2 8 5" xfId="8080"/>
    <cellStyle name="Note 10 5 2 2 8 6" xfId="8081"/>
    <cellStyle name="Note 10 5 2 2 9" xfId="8082"/>
    <cellStyle name="Note 10 5 2 2 9 2" xfId="8083"/>
    <cellStyle name="Note 10 5 2 2 9 2 2" xfId="8084"/>
    <cellStyle name="Note 10 5 2 2 9 2 3" xfId="8085"/>
    <cellStyle name="Note 10 5 2 2 9 2 4" xfId="8086"/>
    <cellStyle name="Note 10 5 2 2 9 3" xfId="8087"/>
    <cellStyle name="Note 10 5 2 2 9 4" xfId="8088"/>
    <cellStyle name="Note 10 5 2 2 9 5" xfId="8089"/>
    <cellStyle name="Note 10 5 2 2 9 6" xfId="8090"/>
    <cellStyle name="Note 10 5 2 20" xfId="8091"/>
    <cellStyle name="Note 10 5 2 3" xfId="8092"/>
    <cellStyle name="Note 10 5 2 3 2" xfId="8093"/>
    <cellStyle name="Note 10 5 2 3 2 2" xfId="8094"/>
    <cellStyle name="Note 10 5 2 3 2 3" xfId="8095"/>
    <cellStyle name="Note 10 5 2 3 2 4" xfId="8096"/>
    <cellStyle name="Note 10 5 2 3 3" xfId="8097"/>
    <cellStyle name="Note 10 5 2 3 4" xfId="8098"/>
    <cellStyle name="Note 10 5 2 3 5" xfId="8099"/>
    <cellStyle name="Note 10 5 2 4" xfId="8100"/>
    <cellStyle name="Note 10 5 2 4 2" xfId="8101"/>
    <cellStyle name="Note 10 5 2 4 2 2" xfId="8102"/>
    <cellStyle name="Note 10 5 2 4 2 3" xfId="8103"/>
    <cellStyle name="Note 10 5 2 4 2 4" xfId="8104"/>
    <cellStyle name="Note 10 5 2 4 3" xfId="8105"/>
    <cellStyle name="Note 10 5 2 4 4" xfId="8106"/>
    <cellStyle name="Note 10 5 2 4 5" xfId="8107"/>
    <cellStyle name="Note 10 5 2 5" xfId="8108"/>
    <cellStyle name="Note 10 5 2 5 2" xfId="8109"/>
    <cellStyle name="Note 10 5 2 5 2 2" xfId="8110"/>
    <cellStyle name="Note 10 5 2 5 2 3" xfId="8111"/>
    <cellStyle name="Note 10 5 2 5 2 4" xfId="8112"/>
    <cellStyle name="Note 10 5 2 5 3" xfId="8113"/>
    <cellStyle name="Note 10 5 2 5 4" xfId="8114"/>
    <cellStyle name="Note 10 5 2 5 5" xfId="8115"/>
    <cellStyle name="Note 10 5 2 5 6" xfId="8116"/>
    <cellStyle name="Note 10 5 2 6" xfId="8117"/>
    <cellStyle name="Note 10 5 2 6 2" xfId="8118"/>
    <cellStyle name="Note 10 5 2 6 2 2" xfId="8119"/>
    <cellStyle name="Note 10 5 2 6 2 3" xfId="8120"/>
    <cellStyle name="Note 10 5 2 6 2 4" xfId="8121"/>
    <cellStyle name="Note 10 5 2 6 3" xfId="8122"/>
    <cellStyle name="Note 10 5 2 6 4" xfId="8123"/>
    <cellStyle name="Note 10 5 2 6 5" xfId="8124"/>
    <cellStyle name="Note 10 5 2 6 6" xfId="8125"/>
    <cellStyle name="Note 10 5 2 7" xfId="8126"/>
    <cellStyle name="Note 10 5 2 7 2" xfId="8127"/>
    <cellStyle name="Note 10 5 2 7 2 2" xfId="8128"/>
    <cellStyle name="Note 10 5 2 7 2 3" xfId="8129"/>
    <cellStyle name="Note 10 5 2 7 2 4" xfId="8130"/>
    <cellStyle name="Note 10 5 2 7 3" xfId="8131"/>
    <cellStyle name="Note 10 5 2 7 4" xfId="8132"/>
    <cellStyle name="Note 10 5 2 7 5" xfId="8133"/>
    <cellStyle name="Note 10 5 2 7 6" xfId="8134"/>
    <cellStyle name="Note 10 5 2 8" xfId="8135"/>
    <cellStyle name="Note 10 5 2 8 2" xfId="8136"/>
    <cellStyle name="Note 10 5 2 8 2 2" xfId="8137"/>
    <cellStyle name="Note 10 5 2 8 2 3" xfId="8138"/>
    <cellStyle name="Note 10 5 2 8 2 4" xfId="8139"/>
    <cellStyle name="Note 10 5 2 8 3" xfId="8140"/>
    <cellStyle name="Note 10 5 2 8 4" xfId="8141"/>
    <cellStyle name="Note 10 5 2 8 5" xfId="8142"/>
    <cellStyle name="Note 10 5 2 8 6" xfId="8143"/>
    <cellStyle name="Note 10 5 2 9" xfId="8144"/>
    <cellStyle name="Note 10 5 2 9 2" xfId="8145"/>
    <cellStyle name="Note 10 5 2 9 2 2" xfId="8146"/>
    <cellStyle name="Note 10 5 2 9 2 3" xfId="8147"/>
    <cellStyle name="Note 10 5 2 9 2 4" xfId="8148"/>
    <cellStyle name="Note 10 5 2 9 3" xfId="8149"/>
    <cellStyle name="Note 10 5 2 9 4" xfId="8150"/>
    <cellStyle name="Note 10 5 2 9 5" xfId="8151"/>
    <cellStyle name="Note 10 5 2 9 6" xfId="8152"/>
    <cellStyle name="Note 10 5 20" xfId="8153"/>
    <cellStyle name="Note 10 5 21" xfId="8154"/>
    <cellStyle name="Note 10 5 3" xfId="8155"/>
    <cellStyle name="Note 10 5 3 10" xfId="8156"/>
    <cellStyle name="Note 10 5 3 10 2" xfId="8157"/>
    <cellStyle name="Note 10 5 3 10 2 2" xfId="8158"/>
    <cellStyle name="Note 10 5 3 10 2 3" xfId="8159"/>
    <cellStyle name="Note 10 5 3 10 2 4" xfId="8160"/>
    <cellStyle name="Note 10 5 3 10 3" xfId="8161"/>
    <cellStyle name="Note 10 5 3 10 4" xfId="8162"/>
    <cellStyle name="Note 10 5 3 10 5" xfId="8163"/>
    <cellStyle name="Note 10 5 3 10 6" xfId="8164"/>
    <cellStyle name="Note 10 5 3 11" xfId="8165"/>
    <cellStyle name="Note 10 5 3 11 2" xfId="8166"/>
    <cellStyle name="Note 10 5 3 11 2 2" xfId="8167"/>
    <cellStyle name="Note 10 5 3 11 2 3" xfId="8168"/>
    <cellStyle name="Note 10 5 3 11 2 4" xfId="8169"/>
    <cellStyle name="Note 10 5 3 11 3" xfId="8170"/>
    <cellStyle name="Note 10 5 3 11 4" xfId="8171"/>
    <cellStyle name="Note 10 5 3 11 5" xfId="8172"/>
    <cellStyle name="Note 10 5 3 11 6" xfId="8173"/>
    <cellStyle name="Note 10 5 3 12" xfId="8174"/>
    <cellStyle name="Note 10 5 3 12 2" xfId="8175"/>
    <cellStyle name="Note 10 5 3 12 2 2" xfId="8176"/>
    <cellStyle name="Note 10 5 3 12 2 3" xfId="8177"/>
    <cellStyle name="Note 10 5 3 12 2 4" xfId="8178"/>
    <cellStyle name="Note 10 5 3 12 3" xfId="8179"/>
    <cellStyle name="Note 10 5 3 12 4" xfId="8180"/>
    <cellStyle name="Note 10 5 3 12 5" xfId="8181"/>
    <cellStyle name="Note 10 5 3 12 6" xfId="8182"/>
    <cellStyle name="Note 10 5 3 13" xfId="8183"/>
    <cellStyle name="Note 10 5 3 13 2" xfId="8184"/>
    <cellStyle name="Note 10 5 3 13 2 2" xfId="8185"/>
    <cellStyle name="Note 10 5 3 13 2 3" xfId="8186"/>
    <cellStyle name="Note 10 5 3 13 2 4" xfId="8187"/>
    <cellStyle name="Note 10 5 3 13 3" xfId="8188"/>
    <cellStyle name="Note 10 5 3 13 4" xfId="8189"/>
    <cellStyle name="Note 10 5 3 13 5" xfId="8190"/>
    <cellStyle name="Note 10 5 3 13 6" xfId="8191"/>
    <cellStyle name="Note 10 5 3 14" xfId="8192"/>
    <cellStyle name="Note 10 5 3 14 2" xfId="8193"/>
    <cellStyle name="Note 10 5 3 14 2 2" xfId="8194"/>
    <cellStyle name="Note 10 5 3 14 2 3" xfId="8195"/>
    <cellStyle name="Note 10 5 3 14 2 4" xfId="8196"/>
    <cellStyle name="Note 10 5 3 14 3" xfId="8197"/>
    <cellStyle name="Note 10 5 3 14 4" xfId="8198"/>
    <cellStyle name="Note 10 5 3 14 5" xfId="8199"/>
    <cellStyle name="Note 10 5 3 14 6" xfId="8200"/>
    <cellStyle name="Note 10 5 3 15" xfId="8201"/>
    <cellStyle name="Note 10 5 3 15 2" xfId="8202"/>
    <cellStyle name="Note 10 5 3 15 2 2" xfId="8203"/>
    <cellStyle name="Note 10 5 3 15 2 3" xfId="8204"/>
    <cellStyle name="Note 10 5 3 15 2 4" xfId="8205"/>
    <cellStyle name="Note 10 5 3 15 3" xfId="8206"/>
    <cellStyle name="Note 10 5 3 15 4" xfId="8207"/>
    <cellStyle name="Note 10 5 3 15 5" xfId="8208"/>
    <cellStyle name="Note 10 5 3 15 6" xfId="8209"/>
    <cellStyle name="Note 10 5 3 16" xfId="8210"/>
    <cellStyle name="Note 10 5 3 16 2" xfId="8211"/>
    <cellStyle name="Note 10 5 3 16 2 2" xfId="8212"/>
    <cellStyle name="Note 10 5 3 16 2 3" xfId="8213"/>
    <cellStyle name="Note 10 5 3 16 2 4" xfId="8214"/>
    <cellStyle name="Note 10 5 3 16 3" xfId="8215"/>
    <cellStyle name="Note 10 5 3 16 4" xfId="8216"/>
    <cellStyle name="Note 10 5 3 16 5" xfId="8217"/>
    <cellStyle name="Note 10 5 3 16 6" xfId="8218"/>
    <cellStyle name="Note 10 5 3 17" xfId="8219"/>
    <cellStyle name="Note 10 5 3 17 2" xfId="8220"/>
    <cellStyle name="Note 10 5 3 17 3" xfId="8221"/>
    <cellStyle name="Note 10 5 3 18" xfId="8222"/>
    <cellStyle name="Note 10 5 3 19" xfId="8223"/>
    <cellStyle name="Note 10 5 3 2" xfId="8224"/>
    <cellStyle name="Note 10 5 3 2 2" xfId="8225"/>
    <cellStyle name="Note 10 5 3 2 2 2" xfId="8226"/>
    <cellStyle name="Note 10 5 3 2 2 3" xfId="8227"/>
    <cellStyle name="Note 10 5 3 2 2 4" xfId="8228"/>
    <cellStyle name="Note 10 5 3 2 3" xfId="8229"/>
    <cellStyle name="Note 10 5 3 2 4" xfId="8230"/>
    <cellStyle name="Note 10 5 3 2 5" xfId="8231"/>
    <cellStyle name="Note 10 5 3 3" xfId="8232"/>
    <cellStyle name="Note 10 5 3 3 2" xfId="8233"/>
    <cellStyle name="Note 10 5 3 3 2 2" xfId="8234"/>
    <cellStyle name="Note 10 5 3 3 2 3" xfId="8235"/>
    <cellStyle name="Note 10 5 3 3 2 4" xfId="8236"/>
    <cellStyle name="Note 10 5 3 3 3" xfId="8237"/>
    <cellStyle name="Note 10 5 3 3 4" xfId="8238"/>
    <cellStyle name="Note 10 5 3 3 5" xfId="8239"/>
    <cellStyle name="Note 10 5 3 3 6" xfId="8240"/>
    <cellStyle name="Note 10 5 3 4" xfId="8241"/>
    <cellStyle name="Note 10 5 3 4 2" xfId="8242"/>
    <cellStyle name="Note 10 5 3 4 2 2" xfId="8243"/>
    <cellStyle name="Note 10 5 3 4 2 3" xfId="8244"/>
    <cellStyle name="Note 10 5 3 4 2 4" xfId="8245"/>
    <cellStyle name="Note 10 5 3 4 3" xfId="8246"/>
    <cellStyle name="Note 10 5 3 4 4" xfId="8247"/>
    <cellStyle name="Note 10 5 3 4 5" xfId="8248"/>
    <cellStyle name="Note 10 5 3 4 6" xfId="8249"/>
    <cellStyle name="Note 10 5 3 5" xfId="8250"/>
    <cellStyle name="Note 10 5 3 5 2" xfId="8251"/>
    <cellStyle name="Note 10 5 3 5 2 2" xfId="8252"/>
    <cellStyle name="Note 10 5 3 5 2 3" xfId="8253"/>
    <cellStyle name="Note 10 5 3 5 2 4" xfId="8254"/>
    <cellStyle name="Note 10 5 3 5 3" xfId="8255"/>
    <cellStyle name="Note 10 5 3 5 4" xfId="8256"/>
    <cellStyle name="Note 10 5 3 5 5" xfId="8257"/>
    <cellStyle name="Note 10 5 3 5 6" xfId="8258"/>
    <cellStyle name="Note 10 5 3 6" xfId="8259"/>
    <cellStyle name="Note 10 5 3 6 2" xfId="8260"/>
    <cellStyle name="Note 10 5 3 6 2 2" xfId="8261"/>
    <cellStyle name="Note 10 5 3 6 2 3" xfId="8262"/>
    <cellStyle name="Note 10 5 3 6 2 4" xfId="8263"/>
    <cellStyle name="Note 10 5 3 6 3" xfId="8264"/>
    <cellStyle name="Note 10 5 3 6 4" xfId="8265"/>
    <cellStyle name="Note 10 5 3 6 5" xfId="8266"/>
    <cellStyle name="Note 10 5 3 6 6" xfId="8267"/>
    <cellStyle name="Note 10 5 3 7" xfId="8268"/>
    <cellStyle name="Note 10 5 3 7 2" xfId="8269"/>
    <cellStyle name="Note 10 5 3 7 2 2" xfId="8270"/>
    <cellStyle name="Note 10 5 3 7 2 3" xfId="8271"/>
    <cellStyle name="Note 10 5 3 7 2 4" xfId="8272"/>
    <cellStyle name="Note 10 5 3 7 3" xfId="8273"/>
    <cellStyle name="Note 10 5 3 7 4" xfId="8274"/>
    <cellStyle name="Note 10 5 3 7 5" xfId="8275"/>
    <cellStyle name="Note 10 5 3 7 6" xfId="8276"/>
    <cellStyle name="Note 10 5 3 8" xfId="8277"/>
    <cellStyle name="Note 10 5 3 8 2" xfId="8278"/>
    <cellStyle name="Note 10 5 3 8 2 2" xfId="8279"/>
    <cellStyle name="Note 10 5 3 8 2 3" xfId="8280"/>
    <cellStyle name="Note 10 5 3 8 2 4" xfId="8281"/>
    <cellStyle name="Note 10 5 3 8 3" xfId="8282"/>
    <cellStyle name="Note 10 5 3 8 4" xfId="8283"/>
    <cellStyle name="Note 10 5 3 8 5" xfId="8284"/>
    <cellStyle name="Note 10 5 3 8 6" xfId="8285"/>
    <cellStyle name="Note 10 5 3 9" xfId="8286"/>
    <cellStyle name="Note 10 5 3 9 2" xfId="8287"/>
    <cellStyle name="Note 10 5 3 9 2 2" xfId="8288"/>
    <cellStyle name="Note 10 5 3 9 2 3" xfId="8289"/>
    <cellStyle name="Note 10 5 3 9 2 4" xfId="8290"/>
    <cellStyle name="Note 10 5 3 9 3" xfId="8291"/>
    <cellStyle name="Note 10 5 3 9 4" xfId="8292"/>
    <cellStyle name="Note 10 5 3 9 5" xfId="8293"/>
    <cellStyle name="Note 10 5 3 9 6" xfId="8294"/>
    <cellStyle name="Note 10 5 4" xfId="8295"/>
    <cellStyle name="Note 10 5 4 2" xfId="8296"/>
    <cellStyle name="Note 10 5 4 2 2" xfId="8297"/>
    <cellStyle name="Note 10 5 4 2 3" xfId="8298"/>
    <cellStyle name="Note 10 5 4 2 4" xfId="8299"/>
    <cellStyle name="Note 10 5 4 3" xfId="8300"/>
    <cellStyle name="Note 10 5 4 4" xfId="8301"/>
    <cellStyle name="Note 10 5 4 5" xfId="8302"/>
    <cellStyle name="Note 10 5 5" xfId="8303"/>
    <cellStyle name="Note 10 5 5 2" xfId="8304"/>
    <cellStyle name="Note 10 5 5 2 2" xfId="8305"/>
    <cellStyle name="Note 10 5 5 2 3" xfId="8306"/>
    <cellStyle name="Note 10 5 5 2 4" xfId="8307"/>
    <cellStyle name="Note 10 5 5 3" xfId="8308"/>
    <cellStyle name="Note 10 5 5 4" xfId="8309"/>
    <cellStyle name="Note 10 5 5 5" xfId="8310"/>
    <cellStyle name="Note 10 5 6" xfId="8311"/>
    <cellStyle name="Note 10 5 6 2" xfId="8312"/>
    <cellStyle name="Note 10 5 6 2 2" xfId="8313"/>
    <cellStyle name="Note 10 5 6 2 3" xfId="8314"/>
    <cellStyle name="Note 10 5 6 2 4" xfId="8315"/>
    <cellStyle name="Note 10 5 6 3" xfId="8316"/>
    <cellStyle name="Note 10 5 6 4" xfId="8317"/>
    <cellStyle name="Note 10 5 6 5" xfId="8318"/>
    <cellStyle name="Note 10 5 6 6" xfId="8319"/>
    <cellStyle name="Note 10 5 7" xfId="8320"/>
    <cellStyle name="Note 10 5 7 2" xfId="8321"/>
    <cellStyle name="Note 10 5 7 2 2" xfId="8322"/>
    <cellStyle name="Note 10 5 7 2 3" xfId="8323"/>
    <cellStyle name="Note 10 5 7 2 4" xfId="8324"/>
    <cellStyle name="Note 10 5 7 3" xfId="8325"/>
    <cellStyle name="Note 10 5 7 4" xfId="8326"/>
    <cellStyle name="Note 10 5 7 5" xfId="8327"/>
    <cellStyle name="Note 10 5 7 6" xfId="8328"/>
    <cellStyle name="Note 10 5 8" xfId="8329"/>
    <cellStyle name="Note 10 5 8 2" xfId="8330"/>
    <cellStyle name="Note 10 5 8 2 2" xfId="8331"/>
    <cellStyle name="Note 10 5 8 2 3" xfId="8332"/>
    <cellStyle name="Note 10 5 8 2 4" xfId="8333"/>
    <cellStyle name="Note 10 5 8 3" xfId="8334"/>
    <cellStyle name="Note 10 5 8 4" xfId="8335"/>
    <cellStyle name="Note 10 5 8 5" xfId="8336"/>
    <cellStyle name="Note 10 5 8 6" xfId="8337"/>
    <cellStyle name="Note 10 5 9" xfId="8338"/>
    <cellStyle name="Note 10 5 9 2" xfId="8339"/>
    <cellStyle name="Note 10 5 9 2 2" xfId="8340"/>
    <cellStyle name="Note 10 5 9 2 3" xfId="8341"/>
    <cellStyle name="Note 10 5 9 2 4" xfId="8342"/>
    <cellStyle name="Note 10 5 9 3" xfId="8343"/>
    <cellStyle name="Note 10 5 9 4" xfId="8344"/>
    <cellStyle name="Note 10 5 9 5" xfId="8345"/>
    <cellStyle name="Note 10 5 9 6" xfId="8346"/>
    <cellStyle name="Note 10 6" xfId="625"/>
    <cellStyle name="Note 10 6 10" xfId="8347"/>
    <cellStyle name="Note 10 6 10 2" xfId="8348"/>
    <cellStyle name="Note 10 6 10 2 2" xfId="8349"/>
    <cellStyle name="Note 10 6 10 2 3" xfId="8350"/>
    <cellStyle name="Note 10 6 10 2 4" xfId="8351"/>
    <cellStyle name="Note 10 6 10 3" xfId="8352"/>
    <cellStyle name="Note 10 6 10 4" xfId="8353"/>
    <cellStyle name="Note 10 6 10 5" xfId="8354"/>
    <cellStyle name="Note 10 6 10 6" xfId="8355"/>
    <cellStyle name="Note 10 6 11" xfId="8356"/>
    <cellStyle name="Note 10 6 11 2" xfId="8357"/>
    <cellStyle name="Note 10 6 11 2 2" xfId="8358"/>
    <cellStyle name="Note 10 6 11 2 3" xfId="8359"/>
    <cellStyle name="Note 10 6 11 2 4" xfId="8360"/>
    <cellStyle name="Note 10 6 11 3" xfId="8361"/>
    <cellStyle name="Note 10 6 11 4" xfId="8362"/>
    <cellStyle name="Note 10 6 11 5" xfId="8363"/>
    <cellStyle name="Note 10 6 11 6" xfId="8364"/>
    <cellStyle name="Note 10 6 12" xfId="8365"/>
    <cellStyle name="Note 10 6 12 2" xfId="8366"/>
    <cellStyle name="Note 10 6 12 2 2" xfId="8367"/>
    <cellStyle name="Note 10 6 12 2 3" xfId="8368"/>
    <cellStyle name="Note 10 6 12 2 4" xfId="8369"/>
    <cellStyle name="Note 10 6 12 3" xfId="8370"/>
    <cellStyle name="Note 10 6 12 4" xfId="8371"/>
    <cellStyle name="Note 10 6 12 5" xfId="8372"/>
    <cellStyle name="Note 10 6 12 6" xfId="8373"/>
    <cellStyle name="Note 10 6 13" xfId="8374"/>
    <cellStyle name="Note 10 6 13 2" xfId="8375"/>
    <cellStyle name="Note 10 6 13 2 2" xfId="8376"/>
    <cellStyle name="Note 10 6 13 2 3" xfId="8377"/>
    <cellStyle name="Note 10 6 13 2 4" xfId="8378"/>
    <cellStyle name="Note 10 6 13 3" xfId="8379"/>
    <cellStyle name="Note 10 6 13 4" xfId="8380"/>
    <cellStyle name="Note 10 6 13 5" xfId="8381"/>
    <cellStyle name="Note 10 6 13 6" xfId="8382"/>
    <cellStyle name="Note 10 6 14" xfId="8383"/>
    <cellStyle name="Note 10 6 14 2" xfId="8384"/>
    <cellStyle name="Note 10 6 14 2 2" xfId="8385"/>
    <cellStyle name="Note 10 6 14 2 3" xfId="8386"/>
    <cellStyle name="Note 10 6 14 2 4" xfId="8387"/>
    <cellStyle name="Note 10 6 14 3" xfId="8388"/>
    <cellStyle name="Note 10 6 14 4" xfId="8389"/>
    <cellStyle name="Note 10 6 14 5" xfId="8390"/>
    <cellStyle name="Note 10 6 14 6" xfId="8391"/>
    <cellStyle name="Note 10 6 15" xfId="8392"/>
    <cellStyle name="Note 10 6 15 2" xfId="8393"/>
    <cellStyle name="Note 10 6 15 2 2" xfId="8394"/>
    <cellStyle name="Note 10 6 15 2 3" xfId="8395"/>
    <cellStyle name="Note 10 6 15 2 4" xfId="8396"/>
    <cellStyle name="Note 10 6 15 3" xfId="8397"/>
    <cellStyle name="Note 10 6 15 4" xfId="8398"/>
    <cellStyle name="Note 10 6 15 5" xfId="8399"/>
    <cellStyle name="Note 10 6 15 6" xfId="8400"/>
    <cellStyle name="Note 10 6 16" xfId="8401"/>
    <cellStyle name="Note 10 6 16 2" xfId="8402"/>
    <cellStyle name="Note 10 6 16 3" xfId="8403"/>
    <cellStyle name="Note 10 6 17" xfId="8404"/>
    <cellStyle name="Note 10 6 18" xfId="8405"/>
    <cellStyle name="Note 10 6 19" xfId="8406"/>
    <cellStyle name="Note 10 6 2" xfId="626"/>
    <cellStyle name="Note 10 6 2 10" xfId="8407"/>
    <cellStyle name="Note 10 6 2 10 2" xfId="8408"/>
    <cellStyle name="Note 10 6 2 10 2 2" xfId="8409"/>
    <cellStyle name="Note 10 6 2 10 2 3" xfId="8410"/>
    <cellStyle name="Note 10 6 2 10 2 4" xfId="8411"/>
    <cellStyle name="Note 10 6 2 10 3" xfId="8412"/>
    <cellStyle name="Note 10 6 2 10 4" xfId="8413"/>
    <cellStyle name="Note 10 6 2 10 5" xfId="8414"/>
    <cellStyle name="Note 10 6 2 10 6" xfId="8415"/>
    <cellStyle name="Note 10 6 2 11" xfId="8416"/>
    <cellStyle name="Note 10 6 2 11 2" xfId="8417"/>
    <cellStyle name="Note 10 6 2 11 2 2" xfId="8418"/>
    <cellStyle name="Note 10 6 2 11 2 3" xfId="8419"/>
    <cellStyle name="Note 10 6 2 11 2 4" xfId="8420"/>
    <cellStyle name="Note 10 6 2 11 3" xfId="8421"/>
    <cellStyle name="Note 10 6 2 11 4" xfId="8422"/>
    <cellStyle name="Note 10 6 2 11 5" xfId="8423"/>
    <cellStyle name="Note 10 6 2 11 6" xfId="8424"/>
    <cellStyle name="Note 10 6 2 12" xfId="8425"/>
    <cellStyle name="Note 10 6 2 12 2" xfId="8426"/>
    <cellStyle name="Note 10 6 2 12 2 2" xfId="8427"/>
    <cellStyle name="Note 10 6 2 12 2 3" xfId="8428"/>
    <cellStyle name="Note 10 6 2 12 2 4" xfId="8429"/>
    <cellStyle name="Note 10 6 2 12 3" xfId="8430"/>
    <cellStyle name="Note 10 6 2 12 4" xfId="8431"/>
    <cellStyle name="Note 10 6 2 12 5" xfId="8432"/>
    <cellStyle name="Note 10 6 2 12 6" xfId="8433"/>
    <cellStyle name="Note 10 6 2 13" xfId="8434"/>
    <cellStyle name="Note 10 6 2 13 2" xfId="8435"/>
    <cellStyle name="Note 10 6 2 13 2 2" xfId="8436"/>
    <cellStyle name="Note 10 6 2 13 2 3" xfId="8437"/>
    <cellStyle name="Note 10 6 2 13 2 4" xfId="8438"/>
    <cellStyle name="Note 10 6 2 13 3" xfId="8439"/>
    <cellStyle name="Note 10 6 2 13 4" xfId="8440"/>
    <cellStyle name="Note 10 6 2 13 5" xfId="8441"/>
    <cellStyle name="Note 10 6 2 13 6" xfId="8442"/>
    <cellStyle name="Note 10 6 2 14" xfId="8443"/>
    <cellStyle name="Note 10 6 2 14 2" xfId="8444"/>
    <cellStyle name="Note 10 6 2 14 2 2" xfId="8445"/>
    <cellStyle name="Note 10 6 2 14 2 3" xfId="8446"/>
    <cellStyle name="Note 10 6 2 14 2 4" xfId="8447"/>
    <cellStyle name="Note 10 6 2 14 3" xfId="8448"/>
    <cellStyle name="Note 10 6 2 14 4" xfId="8449"/>
    <cellStyle name="Note 10 6 2 14 5" xfId="8450"/>
    <cellStyle name="Note 10 6 2 14 6" xfId="8451"/>
    <cellStyle name="Note 10 6 2 15" xfId="8452"/>
    <cellStyle name="Note 10 6 2 15 2" xfId="8453"/>
    <cellStyle name="Note 10 6 2 15 3" xfId="8454"/>
    <cellStyle name="Note 10 6 2 16" xfId="8455"/>
    <cellStyle name="Note 10 6 2 17" xfId="8456"/>
    <cellStyle name="Note 10 6 2 18" xfId="8457"/>
    <cellStyle name="Note 10 6 2 19" xfId="8458"/>
    <cellStyle name="Note 10 6 2 2" xfId="8459"/>
    <cellStyle name="Note 10 6 2 2 10" xfId="8460"/>
    <cellStyle name="Note 10 6 2 2 10 2" xfId="8461"/>
    <cellStyle name="Note 10 6 2 2 10 2 2" xfId="8462"/>
    <cellStyle name="Note 10 6 2 2 10 2 3" xfId="8463"/>
    <cellStyle name="Note 10 6 2 2 10 2 4" xfId="8464"/>
    <cellStyle name="Note 10 6 2 2 10 3" xfId="8465"/>
    <cellStyle name="Note 10 6 2 2 10 4" xfId="8466"/>
    <cellStyle name="Note 10 6 2 2 10 5" xfId="8467"/>
    <cellStyle name="Note 10 6 2 2 10 6" xfId="8468"/>
    <cellStyle name="Note 10 6 2 2 11" xfId="8469"/>
    <cellStyle name="Note 10 6 2 2 11 2" xfId="8470"/>
    <cellStyle name="Note 10 6 2 2 11 2 2" xfId="8471"/>
    <cellStyle name="Note 10 6 2 2 11 2 3" xfId="8472"/>
    <cellStyle name="Note 10 6 2 2 11 2 4" xfId="8473"/>
    <cellStyle name="Note 10 6 2 2 11 3" xfId="8474"/>
    <cellStyle name="Note 10 6 2 2 11 4" xfId="8475"/>
    <cellStyle name="Note 10 6 2 2 11 5" xfId="8476"/>
    <cellStyle name="Note 10 6 2 2 11 6" xfId="8477"/>
    <cellStyle name="Note 10 6 2 2 12" xfId="8478"/>
    <cellStyle name="Note 10 6 2 2 12 2" xfId="8479"/>
    <cellStyle name="Note 10 6 2 2 12 2 2" xfId="8480"/>
    <cellStyle name="Note 10 6 2 2 12 2 3" xfId="8481"/>
    <cellStyle name="Note 10 6 2 2 12 2 4" xfId="8482"/>
    <cellStyle name="Note 10 6 2 2 12 3" xfId="8483"/>
    <cellStyle name="Note 10 6 2 2 12 4" xfId="8484"/>
    <cellStyle name="Note 10 6 2 2 12 5" xfId="8485"/>
    <cellStyle name="Note 10 6 2 2 12 6" xfId="8486"/>
    <cellStyle name="Note 10 6 2 2 13" xfId="8487"/>
    <cellStyle name="Note 10 6 2 2 13 2" xfId="8488"/>
    <cellStyle name="Note 10 6 2 2 13 2 2" xfId="8489"/>
    <cellStyle name="Note 10 6 2 2 13 2 3" xfId="8490"/>
    <cellStyle name="Note 10 6 2 2 13 2 4" xfId="8491"/>
    <cellStyle name="Note 10 6 2 2 13 3" xfId="8492"/>
    <cellStyle name="Note 10 6 2 2 13 4" xfId="8493"/>
    <cellStyle name="Note 10 6 2 2 13 5" xfId="8494"/>
    <cellStyle name="Note 10 6 2 2 13 6" xfId="8495"/>
    <cellStyle name="Note 10 6 2 2 14" xfId="8496"/>
    <cellStyle name="Note 10 6 2 2 14 2" xfId="8497"/>
    <cellStyle name="Note 10 6 2 2 14 2 2" xfId="8498"/>
    <cellStyle name="Note 10 6 2 2 14 2 3" xfId="8499"/>
    <cellStyle name="Note 10 6 2 2 14 2 4" xfId="8500"/>
    <cellStyle name="Note 10 6 2 2 14 3" xfId="8501"/>
    <cellStyle name="Note 10 6 2 2 14 4" xfId="8502"/>
    <cellStyle name="Note 10 6 2 2 14 5" xfId="8503"/>
    <cellStyle name="Note 10 6 2 2 14 6" xfId="8504"/>
    <cellStyle name="Note 10 6 2 2 15" xfId="8505"/>
    <cellStyle name="Note 10 6 2 2 15 2" xfId="8506"/>
    <cellStyle name="Note 10 6 2 2 15 2 2" xfId="8507"/>
    <cellStyle name="Note 10 6 2 2 15 2 3" xfId="8508"/>
    <cellStyle name="Note 10 6 2 2 15 2 4" xfId="8509"/>
    <cellStyle name="Note 10 6 2 2 15 3" xfId="8510"/>
    <cellStyle name="Note 10 6 2 2 15 4" xfId="8511"/>
    <cellStyle name="Note 10 6 2 2 15 5" xfId="8512"/>
    <cellStyle name="Note 10 6 2 2 15 6" xfId="8513"/>
    <cellStyle name="Note 10 6 2 2 16" xfId="8514"/>
    <cellStyle name="Note 10 6 2 2 16 2" xfId="8515"/>
    <cellStyle name="Note 10 6 2 2 16 2 2" xfId="8516"/>
    <cellStyle name="Note 10 6 2 2 16 2 3" xfId="8517"/>
    <cellStyle name="Note 10 6 2 2 16 2 4" xfId="8518"/>
    <cellStyle name="Note 10 6 2 2 16 3" xfId="8519"/>
    <cellStyle name="Note 10 6 2 2 16 4" xfId="8520"/>
    <cellStyle name="Note 10 6 2 2 16 5" xfId="8521"/>
    <cellStyle name="Note 10 6 2 2 16 6" xfId="8522"/>
    <cellStyle name="Note 10 6 2 2 17" xfId="8523"/>
    <cellStyle name="Note 10 6 2 2 17 2" xfId="8524"/>
    <cellStyle name="Note 10 6 2 2 17 3" xfId="8525"/>
    <cellStyle name="Note 10 6 2 2 18" xfId="8526"/>
    <cellStyle name="Note 10 6 2 2 19" xfId="8527"/>
    <cellStyle name="Note 10 6 2 2 2" xfId="8528"/>
    <cellStyle name="Note 10 6 2 2 2 2" xfId="8529"/>
    <cellStyle name="Note 10 6 2 2 2 2 2" xfId="8530"/>
    <cellStyle name="Note 10 6 2 2 2 2 3" xfId="8531"/>
    <cellStyle name="Note 10 6 2 2 2 2 4" xfId="8532"/>
    <cellStyle name="Note 10 6 2 2 2 3" xfId="8533"/>
    <cellStyle name="Note 10 6 2 2 2 4" xfId="8534"/>
    <cellStyle name="Note 10 6 2 2 2 5" xfId="8535"/>
    <cellStyle name="Note 10 6 2 2 3" xfId="8536"/>
    <cellStyle name="Note 10 6 2 2 3 2" xfId="8537"/>
    <cellStyle name="Note 10 6 2 2 3 2 2" xfId="8538"/>
    <cellStyle name="Note 10 6 2 2 3 2 3" xfId="8539"/>
    <cellStyle name="Note 10 6 2 2 3 2 4" xfId="8540"/>
    <cellStyle name="Note 10 6 2 2 3 3" xfId="8541"/>
    <cellStyle name="Note 10 6 2 2 3 4" xfId="8542"/>
    <cellStyle name="Note 10 6 2 2 3 5" xfId="8543"/>
    <cellStyle name="Note 10 6 2 2 3 6" xfId="8544"/>
    <cellStyle name="Note 10 6 2 2 4" xfId="8545"/>
    <cellStyle name="Note 10 6 2 2 4 2" xfId="8546"/>
    <cellStyle name="Note 10 6 2 2 4 2 2" xfId="8547"/>
    <cellStyle name="Note 10 6 2 2 4 2 3" xfId="8548"/>
    <cellStyle name="Note 10 6 2 2 4 2 4" xfId="8549"/>
    <cellStyle name="Note 10 6 2 2 4 3" xfId="8550"/>
    <cellStyle name="Note 10 6 2 2 4 4" xfId="8551"/>
    <cellStyle name="Note 10 6 2 2 4 5" xfId="8552"/>
    <cellStyle name="Note 10 6 2 2 4 6" xfId="8553"/>
    <cellStyle name="Note 10 6 2 2 5" xfId="8554"/>
    <cellStyle name="Note 10 6 2 2 5 2" xfId="8555"/>
    <cellStyle name="Note 10 6 2 2 5 2 2" xfId="8556"/>
    <cellStyle name="Note 10 6 2 2 5 2 3" xfId="8557"/>
    <cellStyle name="Note 10 6 2 2 5 2 4" xfId="8558"/>
    <cellStyle name="Note 10 6 2 2 5 3" xfId="8559"/>
    <cellStyle name="Note 10 6 2 2 5 4" xfId="8560"/>
    <cellStyle name="Note 10 6 2 2 5 5" xfId="8561"/>
    <cellStyle name="Note 10 6 2 2 5 6" xfId="8562"/>
    <cellStyle name="Note 10 6 2 2 6" xfId="8563"/>
    <cellStyle name="Note 10 6 2 2 6 2" xfId="8564"/>
    <cellStyle name="Note 10 6 2 2 6 2 2" xfId="8565"/>
    <cellStyle name="Note 10 6 2 2 6 2 3" xfId="8566"/>
    <cellStyle name="Note 10 6 2 2 6 2 4" xfId="8567"/>
    <cellStyle name="Note 10 6 2 2 6 3" xfId="8568"/>
    <cellStyle name="Note 10 6 2 2 6 4" xfId="8569"/>
    <cellStyle name="Note 10 6 2 2 6 5" xfId="8570"/>
    <cellStyle name="Note 10 6 2 2 6 6" xfId="8571"/>
    <cellStyle name="Note 10 6 2 2 7" xfId="8572"/>
    <cellStyle name="Note 10 6 2 2 7 2" xfId="8573"/>
    <cellStyle name="Note 10 6 2 2 7 2 2" xfId="8574"/>
    <cellStyle name="Note 10 6 2 2 7 2 3" xfId="8575"/>
    <cellStyle name="Note 10 6 2 2 7 2 4" xfId="8576"/>
    <cellStyle name="Note 10 6 2 2 7 3" xfId="8577"/>
    <cellStyle name="Note 10 6 2 2 7 4" xfId="8578"/>
    <cellStyle name="Note 10 6 2 2 7 5" xfId="8579"/>
    <cellStyle name="Note 10 6 2 2 7 6" xfId="8580"/>
    <cellStyle name="Note 10 6 2 2 8" xfId="8581"/>
    <cellStyle name="Note 10 6 2 2 8 2" xfId="8582"/>
    <cellStyle name="Note 10 6 2 2 8 2 2" xfId="8583"/>
    <cellStyle name="Note 10 6 2 2 8 2 3" xfId="8584"/>
    <cellStyle name="Note 10 6 2 2 8 2 4" xfId="8585"/>
    <cellStyle name="Note 10 6 2 2 8 3" xfId="8586"/>
    <cellStyle name="Note 10 6 2 2 8 4" xfId="8587"/>
    <cellStyle name="Note 10 6 2 2 8 5" xfId="8588"/>
    <cellStyle name="Note 10 6 2 2 8 6" xfId="8589"/>
    <cellStyle name="Note 10 6 2 2 9" xfId="8590"/>
    <cellStyle name="Note 10 6 2 2 9 2" xfId="8591"/>
    <cellStyle name="Note 10 6 2 2 9 2 2" xfId="8592"/>
    <cellStyle name="Note 10 6 2 2 9 2 3" xfId="8593"/>
    <cellStyle name="Note 10 6 2 2 9 2 4" xfId="8594"/>
    <cellStyle name="Note 10 6 2 2 9 3" xfId="8595"/>
    <cellStyle name="Note 10 6 2 2 9 4" xfId="8596"/>
    <cellStyle name="Note 10 6 2 2 9 5" xfId="8597"/>
    <cellStyle name="Note 10 6 2 2 9 6" xfId="8598"/>
    <cellStyle name="Note 10 6 2 20" xfId="8599"/>
    <cellStyle name="Note 10 6 2 3" xfId="8600"/>
    <cellStyle name="Note 10 6 2 3 2" xfId="8601"/>
    <cellStyle name="Note 10 6 2 3 2 2" xfId="8602"/>
    <cellStyle name="Note 10 6 2 3 2 3" xfId="8603"/>
    <cellStyle name="Note 10 6 2 3 2 4" xfId="8604"/>
    <cellStyle name="Note 10 6 2 3 3" xfId="8605"/>
    <cellStyle name="Note 10 6 2 3 4" xfId="8606"/>
    <cellStyle name="Note 10 6 2 3 5" xfId="8607"/>
    <cellStyle name="Note 10 6 2 4" xfId="8608"/>
    <cellStyle name="Note 10 6 2 4 2" xfId="8609"/>
    <cellStyle name="Note 10 6 2 4 2 2" xfId="8610"/>
    <cellStyle name="Note 10 6 2 4 2 3" xfId="8611"/>
    <cellStyle name="Note 10 6 2 4 2 4" xfId="8612"/>
    <cellStyle name="Note 10 6 2 4 3" xfId="8613"/>
    <cellStyle name="Note 10 6 2 4 4" xfId="8614"/>
    <cellStyle name="Note 10 6 2 4 5" xfId="8615"/>
    <cellStyle name="Note 10 6 2 5" xfId="8616"/>
    <cellStyle name="Note 10 6 2 5 2" xfId="8617"/>
    <cellStyle name="Note 10 6 2 5 2 2" xfId="8618"/>
    <cellStyle name="Note 10 6 2 5 2 3" xfId="8619"/>
    <cellStyle name="Note 10 6 2 5 2 4" xfId="8620"/>
    <cellStyle name="Note 10 6 2 5 3" xfId="8621"/>
    <cellStyle name="Note 10 6 2 5 4" xfId="8622"/>
    <cellStyle name="Note 10 6 2 5 5" xfId="8623"/>
    <cellStyle name="Note 10 6 2 5 6" xfId="8624"/>
    <cellStyle name="Note 10 6 2 6" xfId="8625"/>
    <cellStyle name="Note 10 6 2 6 2" xfId="8626"/>
    <cellStyle name="Note 10 6 2 6 2 2" xfId="8627"/>
    <cellStyle name="Note 10 6 2 6 2 3" xfId="8628"/>
    <cellStyle name="Note 10 6 2 6 2 4" xfId="8629"/>
    <cellStyle name="Note 10 6 2 6 3" xfId="8630"/>
    <cellStyle name="Note 10 6 2 6 4" xfId="8631"/>
    <cellStyle name="Note 10 6 2 6 5" xfId="8632"/>
    <cellStyle name="Note 10 6 2 6 6" xfId="8633"/>
    <cellStyle name="Note 10 6 2 7" xfId="8634"/>
    <cellStyle name="Note 10 6 2 7 2" xfId="8635"/>
    <cellStyle name="Note 10 6 2 7 2 2" xfId="8636"/>
    <cellStyle name="Note 10 6 2 7 2 3" xfId="8637"/>
    <cellStyle name="Note 10 6 2 7 2 4" xfId="8638"/>
    <cellStyle name="Note 10 6 2 7 3" xfId="8639"/>
    <cellStyle name="Note 10 6 2 7 4" xfId="8640"/>
    <cellStyle name="Note 10 6 2 7 5" xfId="8641"/>
    <cellStyle name="Note 10 6 2 7 6" xfId="8642"/>
    <cellStyle name="Note 10 6 2 8" xfId="8643"/>
    <cellStyle name="Note 10 6 2 8 2" xfId="8644"/>
    <cellStyle name="Note 10 6 2 8 2 2" xfId="8645"/>
    <cellStyle name="Note 10 6 2 8 2 3" xfId="8646"/>
    <cellStyle name="Note 10 6 2 8 2 4" xfId="8647"/>
    <cellStyle name="Note 10 6 2 8 3" xfId="8648"/>
    <cellStyle name="Note 10 6 2 8 4" xfId="8649"/>
    <cellStyle name="Note 10 6 2 8 5" xfId="8650"/>
    <cellStyle name="Note 10 6 2 8 6" xfId="8651"/>
    <cellStyle name="Note 10 6 2 9" xfId="8652"/>
    <cellStyle name="Note 10 6 2 9 2" xfId="8653"/>
    <cellStyle name="Note 10 6 2 9 2 2" xfId="8654"/>
    <cellStyle name="Note 10 6 2 9 2 3" xfId="8655"/>
    <cellStyle name="Note 10 6 2 9 2 4" xfId="8656"/>
    <cellStyle name="Note 10 6 2 9 3" xfId="8657"/>
    <cellStyle name="Note 10 6 2 9 4" xfId="8658"/>
    <cellStyle name="Note 10 6 2 9 5" xfId="8659"/>
    <cellStyle name="Note 10 6 2 9 6" xfId="8660"/>
    <cellStyle name="Note 10 6 20" xfId="8661"/>
    <cellStyle name="Note 10 6 21" xfId="8662"/>
    <cellStyle name="Note 10 6 3" xfId="8663"/>
    <cellStyle name="Note 10 6 3 10" xfId="8664"/>
    <cellStyle name="Note 10 6 3 10 2" xfId="8665"/>
    <cellStyle name="Note 10 6 3 10 2 2" xfId="8666"/>
    <cellStyle name="Note 10 6 3 10 2 3" xfId="8667"/>
    <cellStyle name="Note 10 6 3 10 2 4" xfId="8668"/>
    <cellStyle name="Note 10 6 3 10 3" xfId="8669"/>
    <cellStyle name="Note 10 6 3 10 4" xfId="8670"/>
    <cellStyle name="Note 10 6 3 10 5" xfId="8671"/>
    <cellStyle name="Note 10 6 3 10 6" xfId="8672"/>
    <cellStyle name="Note 10 6 3 11" xfId="8673"/>
    <cellStyle name="Note 10 6 3 11 2" xfId="8674"/>
    <cellStyle name="Note 10 6 3 11 2 2" xfId="8675"/>
    <cellStyle name="Note 10 6 3 11 2 3" xfId="8676"/>
    <cellStyle name="Note 10 6 3 11 2 4" xfId="8677"/>
    <cellStyle name="Note 10 6 3 11 3" xfId="8678"/>
    <cellStyle name="Note 10 6 3 11 4" xfId="8679"/>
    <cellStyle name="Note 10 6 3 11 5" xfId="8680"/>
    <cellStyle name="Note 10 6 3 11 6" xfId="8681"/>
    <cellStyle name="Note 10 6 3 12" xfId="8682"/>
    <cellStyle name="Note 10 6 3 12 2" xfId="8683"/>
    <cellStyle name="Note 10 6 3 12 2 2" xfId="8684"/>
    <cellStyle name="Note 10 6 3 12 2 3" xfId="8685"/>
    <cellStyle name="Note 10 6 3 12 2 4" xfId="8686"/>
    <cellStyle name="Note 10 6 3 12 3" xfId="8687"/>
    <cellStyle name="Note 10 6 3 12 4" xfId="8688"/>
    <cellStyle name="Note 10 6 3 12 5" xfId="8689"/>
    <cellStyle name="Note 10 6 3 12 6" xfId="8690"/>
    <cellStyle name="Note 10 6 3 13" xfId="8691"/>
    <cellStyle name="Note 10 6 3 13 2" xfId="8692"/>
    <cellStyle name="Note 10 6 3 13 2 2" xfId="8693"/>
    <cellStyle name="Note 10 6 3 13 2 3" xfId="8694"/>
    <cellStyle name="Note 10 6 3 13 2 4" xfId="8695"/>
    <cellStyle name="Note 10 6 3 13 3" xfId="8696"/>
    <cellStyle name="Note 10 6 3 13 4" xfId="8697"/>
    <cellStyle name="Note 10 6 3 13 5" xfId="8698"/>
    <cellStyle name="Note 10 6 3 13 6" xfId="8699"/>
    <cellStyle name="Note 10 6 3 14" xfId="8700"/>
    <cellStyle name="Note 10 6 3 14 2" xfId="8701"/>
    <cellStyle name="Note 10 6 3 14 2 2" xfId="8702"/>
    <cellStyle name="Note 10 6 3 14 2 3" xfId="8703"/>
    <cellStyle name="Note 10 6 3 14 2 4" xfId="8704"/>
    <cellStyle name="Note 10 6 3 14 3" xfId="8705"/>
    <cellStyle name="Note 10 6 3 14 4" xfId="8706"/>
    <cellStyle name="Note 10 6 3 14 5" xfId="8707"/>
    <cellStyle name="Note 10 6 3 14 6" xfId="8708"/>
    <cellStyle name="Note 10 6 3 15" xfId="8709"/>
    <cellStyle name="Note 10 6 3 15 2" xfId="8710"/>
    <cellStyle name="Note 10 6 3 15 2 2" xfId="8711"/>
    <cellStyle name="Note 10 6 3 15 2 3" xfId="8712"/>
    <cellStyle name="Note 10 6 3 15 2 4" xfId="8713"/>
    <cellStyle name="Note 10 6 3 15 3" xfId="8714"/>
    <cellStyle name="Note 10 6 3 15 4" xfId="8715"/>
    <cellStyle name="Note 10 6 3 15 5" xfId="8716"/>
    <cellStyle name="Note 10 6 3 15 6" xfId="8717"/>
    <cellStyle name="Note 10 6 3 16" xfId="8718"/>
    <cellStyle name="Note 10 6 3 16 2" xfId="8719"/>
    <cellStyle name="Note 10 6 3 16 2 2" xfId="8720"/>
    <cellStyle name="Note 10 6 3 16 2 3" xfId="8721"/>
    <cellStyle name="Note 10 6 3 16 2 4" xfId="8722"/>
    <cellStyle name="Note 10 6 3 16 3" xfId="8723"/>
    <cellStyle name="Note 10 6 3 16 4" xfId="8724"/>
    <cellStyle name="Note 10 6 3 16 5" xfId="8725"/>
    <cellStyle name="Note 10 6 3 16 6" xfId="8726"/>
    <cellStyle name="Note 10 6 3 17" xfId="8727"/>
    <cellStyle name="Note 10 6 3 17 2" xfId="8728"/>
    <cellStyle name="Note 10 6 3 17 3" xfId="8729"/>
    <cellStyle name="Note 10 6 3 18" xfId="8730"/>
    <cellStyle name="Note 10 6 3 19" xfId="8731"/>
    <cellStyle name="Note 10 6 3 2" xfId="8732"/>
    <cellStyle name="Note 10 6 3 2 2" xfId="8733"/>
    <cellStyle name="Note 10 6 3 2 2 2" xfId="8734"/>
    <cellStyle name="Note 10 6 3 2 2 3" xfId="8735"/>
    <cellStyle name="Note 10 6 3 2 2 4" xfId="8736"/>
    <cellStyle name="Note 10 6 3 2 3" xfId="8737"/>
    <cellStyle name="Note 10 6 3 2 4" xfId="8738"/>
    <cellStyle name="Note 10 6 3 2 5" xfId="8739"/>
    <cellStyle name="Note 10 6 3 3" xfId="8740"/>
    <cellStyle name="Note 10 6 3 3 2" xfId="8741"/>
    <cellStyle name="Note 10 6 3 3 2 2" xfId="8742"/>
    <cellStyle name="Note 10 6 3 3 2 3" xfId="8743"/>
    <cellStyle name="Note 10 6 3 3 2 4" xfId="8744"/>
    <cellStyle name="Note 10 6 3 3 3" xfId="8745"/>
    <cellStyle name="Note 10 6 3 3 4" xfId="8746"/>
    <cellStyle name="Note 10 6 3 3 5" xfId="8747"/>
    <cellStyle name="Note 10 6 3 3 6" xfId="8748"/>
    <cellStyle name="Note 10 6 3 4" xfId="8749"/>
    <cellStyle name="Note 10 6 3 4 2" xfId="8750"/>
    <cellStyle name="Note 10 6 3 4 2 2" xfId="8751"/>
    <cellStyle name="Note 10 6 3 4 2 3" xfId="8752"/>
    <cellStyle name="Note 10 6 3 4 2 4" xfId="8753"/>
    <cellStyle name="Note 10 6 3 4 3" xfId="8754"/>
    <cellStyle name="Note 10 6 3 4 4" xfId="8755"/>
    <cellStyle name="Note 10 6 3 4 5" xfId="8756"/>
    <cellStyle name="Note 10 6 3 4 6" xfId="8757"/>
    <cellStyle name="Note 10 6 3 5" xfId="8758"/>
    <cellStyle name="Note 10 6 3 5 2" xfId="8759"/>
    <cellStyle name="Note 10 6 3 5 2 2" xfId="8760"/>
    <cellStyle name="Note 10 6 3 5 2 3" xfId="8761"/>
    <cellStyle name="Note 10 6 3 5 2 4" xfId="8762"/>
    <cellStyle name="Note 10 6 3 5 3" xfId="8763"/>
    <cellStyle name="Note 10 6 3 5 4" xfId="8764"/>
    <cellStyle name="Note 10 6 3 5 5" xfId="8765"/>
    <cellStyle name="Note 10 6 3 5 6" xfId="8766"/>
    <cellStyle name="Note 10 6 3 6" xfId="8767"/>
    <cellStyle name="Note 10 6 3 6 2" xfId="8768"/>
    <cellStyle name="Note 10 6 3 6 2 2" xfId="8769"/>
    <cellStyle name="Note 10 6 3 6 2 3" xfId="8770"/>
    <cellStyle name="Note 10 6 3 6 2 4" xfId="8771"/>
    <cellStyle name="Note 10 6 3 6 3" xfId="8772"/>
    <cellStyle name="Note 10 6 3 6 4" xfId="8773"/>
    <cellStyle name="Note 10 6 3 6 5" xfId="8774"/>
    <cellStyle name="Note 10 6 3 6 6" xfId="8775"/>
    <cellStyle name="Note 10 6 3 7" xfId="8776"/>
    <cellStyle name="Note 10 6 3 7 2" xfId="8777"/>
    <cellStyle name="Note 10 6 3 7 2 2" xfId="8778"/>
    <cellStyle name="Note 10 6 3 7 2 3" xfId="8779"/>
    <cellStyle name="Note 10 6 3 7 2 4" xfId="8780"/>
    <cellStyle name="Note 10 6 3 7 3" xfId="8781"/>
    <cellStyle name="Note 10 6 3 7 4" xfId="8782"/>
    <cellStyle name="Note 10 6 3 7 5" xfId="8783"/>
    <cellStyle name="Note 10 6 3 7 6" xfId="8784"/>
    <cellStyle name="Note 10 6 3 8" xfId="8785"/>
    <cellStyle name="Note 10 6 3 8 2" xfId="8786"/>
    <cellStyle name="Note 10 6 3 8 2 2" xfId="8787"/>
    <cellStyle name="Note 10 6 3 8 2 3" xfId="8788"/>
    <cellStyle name="Note 10 6 3 8 2 4" xfId="8789"/>
    <cellStyle name="Note 10 6 3 8 3" xfId="8790"/>
    <cellStyle name="Note 10 6 3 8 4" xfId="8791"/>
    <cellStyle name="Note 10 6 3 8 5" xfId="8792"/>
    <cellStyle name="Note 10 6 3 8 6" xfId="8793"/>
    <cellStyle name="Note 10 6 3 9" xfId="8794"/>
    <cellStyle name="Note 10 6 3 9 2" xfId="8795"/>
    <cellStyle name="Note 10 6 3 9 2 2" xfId="8796"/>
    <cellStyle name="Note 10 6 3 9 2 3" xfId="8797"/>
    <cellStyle name="Note 10 6 3 9 2 4" xfId="8798"/>
    <cellStyle name="Note 10 6 3 9 3" xfId="8799"/>
    <cellStyle name="Note 10 6 3 9 4" xfId="8800"/>
    <cellStyle name="Note 10 6 3 9 5" xfId="8801"/>
    <cellStyle name="Note 10 6 3 9 6" xfId="8802"/>
    <cellStyle name="Note 10 6 4" xfId="8803"/>
    <cellStyle name="Note 10 6 4 2" xfId="8804"/>
    <cellStyle name="Note 10 6 4 2 2" xfId="8805"/>
    <cellStyle name="Note 10 6 4 2 3" xfId="8806"/>
    <cellStyle name="Note 10 6 4 2 4" xfId="8807"/>
    <cellStyle name="Note 10 6 4 3" xfId="8808"/>
    <cellStyle name="Note 10 6 4 4" xfId="8809"/>
    <cellStyle name="Note 10 6 4 5" xfId="8810"/>
    <cellStyle name="Note 10 6 5" xfId="8811"/>
    <cellStyle name="Note 10 6 5 2" xfId="8812"/>
    <cellStyle name="Note 10 6 5 2 2" xfId="8813"/>
    <cellStyle name="Note 10 6 5 2 3" xfId="8814"/>
    <cellStyle name="Note 10 6 5 2 4" xfId="8815"/>
    <cellStyle name="Note 10 6 5 3" xfId="8816"/>
    <cellStyle name="Note 10 6 5 4" xfId="8817"/>
    <cellStyle name="Note 10 6 5 5" xfId="8818"/>
    <cellStyle name="Note 10 6 6" xfId="8819"/>
    <cellStyle name="Note 10 6 6 2" xfId="8820"/>
    <cellStyle name="Note 10 6 6 2 2" xfId="8821"/>
    <cellStyle name="Note 10 6 6 2 3" xfId="8822"/>
    <cellStyle name="Note 10 6 6 2 4" xfId="8823"/>
    <cellStyle name="Note 10 6 6 3" xfId="8824"/>
    <cellStyle name="Note 10 6 6 4" xfId="8825"/>
    <cellStyle name="Note 10 6 6 5" xfId="8826"/>
    <cellStyle name="Note 10 6 6 6" xfId="8827"/>
    <cellStyle name="Note 10 6 7" xfId="8828"/>
    <cellStyle name="Note 10 6 7 2" xfId="8829"/>
    <cellStyle name="Note 10 6 7 2 2" xfId="8830"/>
    <cellStyle name="Note 10 6 7 2 3" xfId="8831"/>
    <cellStyle name="Note 10 6 7 2 4" xfId="8832"/>
    <cellStyle name="Note 10 6 7 3" xfId="8833"/>
    <cellStyle name="Note 10 6 7 4" xfId="8834"/>
    <cellStyle name="Note 10 6 7 5" xfId="8835"/>
    <cellStyle name="Note 10 6 7 6" xfId="8836"/>
    <cellStyle name="Note 10 6 8" xfId="8837"/>
    <cellStyle name="Note 10 6 8 2" xfId="8838"/>
    <cellStyle name="Note 10 6 8 2 2" xfId="8839"/>
    <cellStyle name="Note 10 6 8 2 3" xfId="8840"/>
    <cellStyle name="Note 10 6 8 2 4" xfId="8841"/>
    <cellStyle name="Note 10 6 8 3" xfId="8842"/>
    <cellStyle name="Note 10 6 8 4" xfId="8843"/>
    <cellStyle name="Note 10 6 8 5" xfId="8844"/>
    <cellStyle name="Note 10 6 8 6" xfId="8845"/>
    <cellStyle name="Note 10 6 9" xfId="8846"/>
    <cellStyle name="Note 10 6 9 2" xfId="8847"/>
    <cellStyle name="Note 10 6 9 2 2" xfId="8848"/>
    <cellStyle name="Note 10 6 9 2 3" xfId="8849"/>
    <cellStyle name="Note 10 6 9 2 4" xfId="8850"/>
    <cellStyle name="Note 10 6 9 3" xfId="8851"/>
    <cellStyle name="Note 10 6 9 4" xfId="8852"/>
    <cellStyle name="Note 10 6 9 5" xfId="8853"/>
    <cellStyle name="Note 10 6 9 6" xfId="8854"/>
    <cellStyle name="Note 10 7" xfId="627"/>
    <cellStyle name="Note 10 7 10" xfId="8855"/>
    <cellStyle name="Note 10 7 10 2" xfId="8856"/>
    <cellStyle name="Note 10 7 10 2 2" xfId="8857"/>
    <cellStyle name="Note 10 7 10 2 3" xfId="8858"/>
    <cellStyle name="Note 10 7 10 2 4" xfId="8859"/>
    <cellStyle name="Note 10 7 10 3" xfId="8860"/>
    <cellStyle name="Note 10 7 10 4" xfId="8861"/>
    <cellStyle name="Note 10 7 10 5" xfId="8862"/>
    <cellStyle name="Note 10 7 10 6" xfId="8863"/>
    <cellStyle name="Note 10 7 11" xfId="8864"/>
    <cellStyle name="Note 10 7 11 2" xfId="8865"/>
    <cellStyle name="Note 10 7 11 2 2" xfId="8866"/>
    <cellStyle name="Note 10 7 11 2 3" xfId="8867"/>
    <cellStyle name="Note 10 7 11 2 4" xfId="8868"/>
    <cellStyle name="Note 10 7 11 3" xfId="8869"/>
    <cellStyle name="Note 10 7 11 4" xfId="8870"/>
    <cellStyle name="Note 10 7 11 5" xfId="8871"/>
    <cellStyle name="Note 10 7 11 6" xfId="8872"/>
    <cellStyle name="Note 10 7 12" xfId="8873"/>
    <cellStyle name="Note 10 7 12 2" xfId="8874"/>
    <cellStyle name="Note 10 7 12 2 2" xfId="8875"/>
    <cellStyle name="Note 10 7 12 2 3" xfId="8876"/>
    <cellStyle name="Note 10 7 12 2 4" xfId="8877"/>
    <cellStyle name="Note 10 7 12 3" xfId="8878"/>
    <cellStyle name="Note 10 7 12 4" xfId="8879"/>
    <cellStyle name="Note 10 7 12 5" xfId="8880"/>
    <cellStyle name="Note 10 7 12 6" xfId="8881"/>
    <cellStyle name="Note 10 7 13" xfId="8882"/>
    <cellStyle name="Note 10 7 13 2" xfId="8883"/>
    <cellStyle name="Note 10 7 13 2 2" xfId="8884"/>
    <cellStyle name="Note 10 7 13 2 3" xfId="8885"/>
    <cellStyle name="Note 10 7 13 2 4" xfId="8886"/>
    <cellStyle name="Note 10 7 13 3" xfId="8887"/>
    <cellStyle name="Note 10 7 13 4" xfId="8888"/>
    <cellStyle name="Note 10 7 13 5" xfId="8889"/>
    <cellStyle name="Note 10 7 13 6" xfId="8890"/>
    <cellStyle name="Note 10 7 14" xfId="8891"/>
    <cellStyle name="Note 10 7 14 2" xfId="8892"/>
    <cellStyle name="Note 10 7 14 2 2" xfId="8893"/>
    <cellStyle name="Note 10 7 14 2 3" xfId="8894"/>
    <cellStyle name="Note 10 7 14 2 4" xfId="8895"/>
    <cellStyle name="Note 10 7 14 3" xfId="8896"/>
    <cellStyle name="Note 10 7 14 4" xfId="8897"/>
    <cellStyle name="Note 10 7 14 5" xfId="8898"/>
    <cellStyle name="Note 10 7 14 6" xfId="8899"/>
    <cellStyle name="Note 10 7 15" xfId="8900"/>
    <cellStyle name="Note 10 7 15 2" xfId="8901"/>
    <cellStyle name="Note 10 7 15 2 2" xfId="8902"/>
    <cellStyle name="Note 10 7 15 2 3" xfId="8903"/>
    <cellStyle name="Note 10 7 15 2 4" xfId="8904"/>
    <cellStyle name="Note 10 7 15 3" xfId="8905"/>
    <cellStyle name="Note 10 7 15 4" xfId="8906"/>
    <cellStyle name="Note 10 7 15 5" xfId="8907"/>
    <cellStyle name="Note 10 7 15 6" xfId="8908"/>
    <cellStyle name="Note 10 7 16" xfId="8909"/>
    <cellStyle name="Note 10 7 16 2" xfId="8910"/>
    <cellStyle name="Note 10 7 16 3" xfId="8911"/>
    <cellStyle name="Note 10 7 17" xfId="8912"/>
    <cellStyle name="Note 10 7 18" xfId="8913"/>
    <cellStyle name="Note 10 7 19" xfId="8914"/>
    <cellStyle name="Note 10 7 2" xfId="628"/>
    <cellStyle name="Note 10 7 2 10" xfId="8915"/>
    <cellStyle name="Note 10 7 2 10 2" xfId="8916"/>
    <cellStyle name="Note 10 7 2 10 2 2" xfId="8917"/>
    <cellStyle name="Note 10 7 2 10 2 3" xfId="8918"/>
    <cellStyle name="Note 10 7 2 10 2 4" xfId="8919"/>
    <cellStyle name="Note 10 7 2 10 3" xfId="8920"/>
    <cellStyle name="Note 10 7 2 10 4" xfId="8921"/>
    <cellStyle name="Note 10 7 2 10 5" xfId="8922"/>
    <cellStyle name="Note 10 7 2 10 6" xfId="8923"/>
    <cellStyle name="Note 10 7 2 11" xfId="8924"/>
    <cellStyle name="Note 10 7 2 11 2" xfId="8925"/>
    <cellStyle name="Note 10 7 2 11 2 2" xfId="8926"/>
    <cellStyle name="Note 10 7 2 11 2 3" xfId="8927"/>
    <cellStyle name="Note 10 7 2 11 2 4" xfId="8928"/>
    <cellStyle name="Note 10 7 2 11 3" xfId="8929"/>
    <cellStyle name="Note 10 7 2 11 4" xfId="8930"/>
    <cellStyle name="Note 10 7 2 11 5" xfId="8931"/>
    <cellStyle name="Note 10 7 2 11 6" xfId="8932"/>
    <cellStyle name="Note 10 7 2 12" xfId="8933"/>
    <cellStyle name="Note 10 7 2 12 2" xfId="8934"/>
    <cellStyle name="Note 10 7 2 12 2 2" xfId="8935"/>
    <cellStyle name="Note 10 7 2 12 2 3" xfId="8936"/>
    <cellStyle name="Note 10 7 2 12 2 4" xfId="8937"/>
    <cellStyle name="Note 10 7 2 12 3" xfId="8938"/>
    <cellStyle name="Note 10 7 2 12 4" xfId="8939"/>
    <cellStyle name="Note 10 7 2 12 5" xfId="8940"/>
    <cellStyle name="Note 10 7 2 12 6" xfId="8941"/>
    <cellStyle name="Note 10 7 2 13" xfId="8942"/>
    <cellStyle name="Note 10 7 2 13 2" xfId="8943"/>
    <cellStyle name="Note 10 7 2 13 2 2" xfId="8944"/>
    <cellStyle name="Note 10 7 2 13 2 3" xfId="8945"/>
    <cellStyle name="Note 10 7 2 13 2 4" xfId="8946"/>
    <cellStyle name="Note 10 7 2 13 3" xfId="8947"/>
    <cellStyle name="Note 10 7 2 13 4" xfId="8948"/>
    <cellStyle name="Note 10 7 2 13 5" xfId="8949"/>
    <cellStyle name="Note 10 7 2 13 6" xfId="8950"/>
    <cellStyle name="Note 10 7 2 14" xfId="8951"/>
    <cellStyle name="Note 10 7 2 14 2" xfId="8952"/>
    <cellStyle name="Note 10 7 2 14 2 2" xfId="8953"/>
    <cellStyle name="Note 10 7 2 14 2 3" xfId="8954"/>
    <cellStyle name="Note 10 7 2 14 2 4" xfId="8955"/>
    <cellStyle name="Note 10 7 2 14 3" xfId="8956"/>
    <cellStyle name="Note 10 7 2 14 4" xfId="8957"/>
    <cellStyle name="Note 10 7 2 14 5" xfId="8958"/>
    <cellStyle name="Note 10 7 2 14 6" xfId="8959"/>
    <cellStyle name="Note 10 7 2 15" xfId="8960"/>
    <cellStyle name="Note 10 7 2 15 2" xfId="8961"/>
    <cellStyle name="Note 10 7 2 15 3" xfId="8962"/>
    <cellStyle name="Note 10 7 2 16" xfId="8963"/>
    <cellStyle name="Note 10 7 2 17" xfId="8964"/>
    <cellStyle name="Note 10 7 2 18" xfId="8965"/>
    <cellStyle name="Note 10 7 2 19" xfId="8966"/>
    <cellStyle name="Note 10 7 2 2" xfId="8967"/>
    <cellStyle name="Note 10 7 2 2 10" xfId="8968"/>
    <cellStyle name="Note 10 7 2 2 10 2" xfId="8969"/>
    <cellStyle name="Note 10 7 2 2 10 2 2" xfId="8970"/>
    <cellStyle name="Note 10 7 2 2 10 2 3" xfId="8971"/>
    <cellStyle name="Note 10 7 2 2 10 2 4" xfId="8972"/>
    <cellStyle name="Note 10 7 2 2 10 3" xfId="8973"/>
    <cellStyle name="Note 10 7 2 2 10 4" xfId="8974"/>
    <cellStyle name="Note 10 7 2 2 10 5" xfId="8975"/>
    <cellStyle name="Note 10 7 2 2 10 6" xfId="8976"/>
    <cellStyle name="Note 10 7 2 2 11" xfId="8977"/>
    <cellStyle name="Note 10 7 2 2 11 2" xfId="8978"/>
    <cellStyle name="Note 10 7 2 2 11 2 2" xfId="8979"/>
    <cellStyle name="Note 10 7 2 2 11 2 3" xfId="8980"/>
    <cellStyle name="Note 10 7 2 2 11 2 4" xfId="8981"/>
    <cellStyle name="Note 10 7 2 2 11 3" xfId="8982"/>
    <cellStyle name="Note 10 7 2 2 11 4" xfId="8983"/>
    <cellStyle name="Note 10 7 2 2 11 5" xfId="8984"/>
    <cellStyle name="Note 10 7 2 2 11 6" xfId="8985"/>
    <cellStyle name="Note 10 7 2 2 12" xfId="8986"/>
    <cellStyle name="Note 10 7 2 2 12 2" xfId="8987"/>
    <cellStyle name="Note 10 7 2 2 12 2 2" xfId="8988"/>
    <cellStyle name="Note 10 7 2 2 12 2 3" xfId="8989"/>
    <cellStyle name="Note 10 7 2 2 12 2 4" xfId="8990"/>
    <cellStyle name="Note 10 7 2 2 12 3" xfId="8991"/>
    <cellStyle name="Note 10 7 2 2 12 4" xfId="8992"/>
    <cellStyle name="Note 10 7 2 2 12 5" xfId="8993"/>
    <cellStyle name="Note 10 7 2 2 12 6" xfId="8994"/>
    <cellStyle name="Note 10 7 2 2 13" xfId="8995"/>
    <cellStyle name="Note 10 7 2 2 13 2" xfId="8996"/>
    <cellStyle name="Note 10 7 2 2 13 2 2" xfId="8997"/>
    <cellStyle name="Note 10 7 2 2 13 2 3" xfId="8998"/>
    <cellStyle name="Note 10 7 2 2 13 2 4" xfId="8999"/>
    <cellStyle name="Note 10 7 2 2 13 3" xfId="9000"/>
    <cellStyle name="Note 10 7 2 2 13 4" xfId="9001"/>
    <cellStyle name="Note 10 7 2 2 13 5" xfId="9002"/>
    <cellStyle name="Note 10 7 2 2 13 6" xfId="9003"/>
    <cellStyle name="Note 10 7 2 2 14" xfId="9004"/>
    <cellStyle name="Note 10 7 2 2 14 2" xfId="9005"/>
    <cellStyle name="Note 10 7 2 2 14 2 2" xfId="9006"/>
    <cellStyle name="Note 10 7 2 2 14 2 3" xfId="9007"/>
    <cellStyle name="Note 10 7 2 2 14 2 4" xfId="9008"/>
    <cellStyle name="Note 10 7 2 2 14 3" xfId="9009"/>
    <cellStyle name="Note 10 7 2 2 14 4" xfId="9010"/>
    <cellStyle name="Note 10 7 2 2 14 5" xfId="9011"/>
    <cellStyle name="Note 10 7 2 2 14 6" xfId="9012"/>
    <cellStyle name="Note 10 7 2 2 15" xfId="9013"/>
    <cellStyle name="Note 10 7 2 2 15 2" xfId="9014"/>
    <cellStyle name="Note 10 7 2 2 15 2 2" xfId="9015"/>
    <cellStyle name="Note 10 7 2 2 15 2 3" xfId="9016"/>
    <cellStyle name="Note 10 7 2 2 15 2 4" xfId="9017"/>
    <cellStyle name="Note 10 7 2 2 15 3" xfId="9018"/>
    <cellStyle name="Note 10 7 2 2 15 4" xfId="9019"/>
    <cellStyle name="Note 10 7 2 2 15 5" xfId="9020"/>
    <cellStyle name="Note 10 7 2 2 15 6" xfId="9021"/>
    <cellStyle name="Note 10 7 2 2 16" xfId="9022"/>
    <cellStyle name="Note 10 7 2 2 16 2" xfId="9023"/>
    <cellStyle name="Note 10 7 2 2 16 2 2" xfId="9024"/>
    <cellStyle name="Note 10 7 2 2 16 2 3" xfId="9025"/>
    <cellStyle name="Note 10 7 2 2 16 2 4" xfId="9026"/>
    <cellStyle name="Note 10 7 2 2 16 3" xfId="9027"/>
    <cellStyle name="Note 10 7 2 2 16 4" xfId="9028"/>
    <cellStyle name="Note 10 7 2 2 16 5" xfId="9029"/>
    <cellStyle name="Note 10 7 2 2 16 6" xfId="9030"/>
    <cellStyle name="Note 10 7 2 2 17" xfId="9031"/>
    <cellStyle name="Note 10 7 2 2 17 2" xfId="9032"/>
    <cellStyle name="Note 10 7 2 2 17 3" xfId="9033"/>
    <cellStyle name="Note 10 7 2 2 18" xfId="9034"/>
    <cellStyle name="Note 10 7 2 2 19" xfId="9035"/>
    <cellStyle name="Note 10 7 2 2 2" xfId="9036"/>
    <cellStyle name="Note 10 7 2 2 2 2" xfId="9037"/>
    <cellStyle name="Note 10 7 2 2 2 2 2" xfId="9038"/>
    <cellStyle name="Note 10 7 2 2 2 2 3" xfId="9039"/>
    <cellStyle name="Note 10 7 2 2 2 2 4" xfId="9040"/>
    <cellStyle name="Note 10 7 2 2 2 3" xfId="9041"/>
    <cellStyle name="Note 10 7 2 2 2 4" xfId="9042"/>
    <cellStyle name="Note 10 7 2 2 2 5" xfId="9043"/>
    <cellStyle name="Note 10 7 2 2 3" xfId="9044"/>
    <cellStyle name="Note 10 7 2 2 3 2" xfId="9045"/>
    <cellStyle name="Note 10 7 2 2 3 2 2" xfId="9046"/>
    <cellStyle name="Note 10 7 2 2 3 2 3" xfId="9047"/>
    <cellStyle name="Note 10 7 2 2 3 2 4" xfId="9048"/>
    <cellStyle name="Note 10 7 2 2 3 3" xfId="9049"/>
    <cellStyle name="Note 10 7 2 2 3 4" xfId="9050"/>
    <cellStyle name="Note 10 7 2 2 3 5" xfId="9051"/>
    <cellStyle name="Note 10 7 2 2 3 6" xfId="9052"/>
    <cellStyle name="Note 10 7 2 2 4" xfId="9053"/>
    <cellStyle name="Note 10 7 2 2 4 2" xfId="9054"/>
    <cellStyle name="Note 10 7 2 2 4 2 2" xfId="9055"/>
    <cellStyle name="Note 10 7 2 2 4 2 3" xfId="9056"/>
    <cellStyle name="Note 10 7 2 2 4 2 4" xfId="9057"/>
    <cellStyle name="Note 10 7 2 2 4 3" xfId="9058"/>
    <cellStyle name="Note 10 7 2 2 4 4" xfId="9059"/>
    <cellStyle name="Note 10 7 2 2 4 5" xfId="9060"/>
    <cellStyle name="Note 10 7 2 2 4 6" xfId="9061"/>
    <cellStyle name="Note 10 7 2 2 5" xfId="9062"/>
    <cellStyle name="Note 10 7 2 2 5 2" xfId="9063"/>
    <cellStyle name="Note 10 7 2 2 5 2 2" xfId="9064"/>
    <cellStyle name="Note 10 7 2 2 5 2 3" xfId="9065"/>
    <cellStyle name="Note 10 7 2 2 5 2 4" xfId="9066"/>
    <cellStyle name="Note 10 7 2 2 5 3" xfId="9067"/>
    <cellStyle name="Note 10 7 2 2 5 4" xfId="9068"/>
    <cellStyle name="Note 10 7 2 2 5 5" xfId="9069"/>
    <cellStyle name="Note 10 7 2 2 5 6" xfId="9070"/>
    <cellStyle name="Note 10 7 2 2 6" xfId="9071"/>
    <cellStyle name="Note 10 7 2 2 6 2" xfId="9072"/>
    <cellStyle name="Note 10 7 2 2 6 2 2" xfId="9073"/>
    <cellStyle name="Note 10 7 2 2 6 2 3" xfId="9074"/>
    <cellStyle name="Note 10 7 2 2 6 2 4" xfId="9075"/>
    <cellStyle name="Note 10 7 2 2 6 3" xfId="9076"/>
    <cellStyle name="Note 10 7 2 2 6 4" xfId="9077"/>
    <cellStyle name="Note 10 7 2 2 6 5" xfId="9078"/>
    <cellStyle name="Note 10 7 2 2 6 6" xfId="9079"/>
    <cellStyle name="Note 10 7 2 2 7" xfId="9080"/>
    <cellStyle name="Note 10 7 2 2 7 2" xfId="9081"/>
    <cellStyle name="Note 10 7 2 2 7 2 2" xfId="9082"/>
    <cellStyle name="Note 10 7 2 2 7 2 3" xfId="9083"/>
    <cellStyle name="Note 10 7 2 2 7 2 4" xfId="9084"/>
    <cellStyle name="Note 10 7 2 2 7 3" xfId="9085"/>
    <cellStyle name="Note 10 7 2 2 7 4" xfId="9086"/>
    <cellStyle name="Note 10 7 2 2 7 5" xfId="9087"/>
    <cellStyle name="Note 10 7 2 2 7 6" xfId="9088"/>
    <cellStyle name="Note 10 7 2 2 8" xfId="9089"/>
    <cellStyle name="Note 10 7 2 2 8 2" xfId="9090"/>
    <cellStyle name="Note 10 7 2 2 8 2 2" xfId="9091"/>
    <cellStyle name="Note 10 7 2 2 8 2 3" xfId="9092"/>
    <cellStyle name="Note 10 7 2 2 8 2 4" xfId="9093"/>
    <cellStyle name="Note 10 7 2 2 8 3" xfId="9094"/>
    <cellStyle name="Note 10 7 2 2 8 4" xfId="9095"/>
    <cellStyle name="Note 10 7 2 2 8 5" xfId="9096"/>
    <cellStyle name="Note 10 7 2 2 8 6" xfId="9097"/>
    <cellStyle name="Note 10 7 2 2 9" xfId="9098"/>
    <cellStyle name="Note 10 7 2 2 9 2" xfId="9099"/>
    <cellStyle name="Note 10 7 2 2 9 2 2" xfId="9100"/>
    <cellStyle name="Note 10 7 2 2 9 2 3" xfId="9101"/>
    <cellStyle name="Note 10 7 2 2 9 2 4" xfId="9102"/>
    <cellStyle name="Note 10 7 2 2 9 3" xfId="9103"/>
    <cellStyle name="Note 10 7 2 2 9 4" xfId="9104"/>
    <cellStyle name="Note 10 7 2 2 9 5" xfId="9105"/>
    <cellStyle name="Note 10 7 2 2 9 6" xfId="9106"/>
    <cellStyle name="Note 10 7 2 20" xfId="9107"/>
    <cellStyle name="Note 10 7 2 3" xfId="9108"/>
    <cellStyle name="Note 10 7 2 3 2" xfId="9109"/>
    <cellStyle name="Note 10 7 2 3 2 2" xfId="9110"/>
    <cellStyle name="Note 10 7 2 3 2 3" xfId="9111"/>
    <cellStyle name="Note 10 7 2 3 2 4" xfId="9112"/>
    <cellStyle name="Note 10 7 2 3 3" xfId="9113"/>
    <cellStyle name="Note 10 7 2 3 4" xfId="9114"/>
    <cellStyle name="Note 10 7 2 3 5" xfId="9115"/>
    <cellStyle name="Note 10 7 2 4" xfId="9116"/>
    <cellStyle name="Note 10 7 2 4 2" xfId="9117"/>
    <cellStyle name="Note 10 7 2 4 2 2" xfId="9118"/>
    <cellStyle name="Note 10 7 2 4 2 3" xfId="9119"/>
    <cellStyle name="Note 10 7 2 4 2 4" xfId="9120"/>
    <cellStyle name="Note 10 7 2 4 3" xfId="9121"/>
    <cellStyle name="Note 10 7 2 4 4" xfId="9122"/>
    <cellStyle name="Note 10 7 2 4 5" xfId="9123"/>
    <cellStyle name="Note 10 7 2 5" xfId="9124"/>
    <cellStyle name="Note 10 7 2 5 2" xfId="9125"/>
    <cellStyle name="Note 10 7 2 5 2 2" xfId="9126"/>
    <cellStyle name="Note 10 7 2 5 2 3" xfId="9127"/>
    <cellStyle name="Note 10 7 2 5 2 4" xfId="9128"/>
    <cellStyle name="Note 10 7 2 5 3" xfId="9129"/>
    <cellStyle name="Note 10 7 2 5 4" xfId="9130"/>
    <cellStyle name="Note 10 7 2 5 5" xfId="9131"/>
    <cellStyle name="Note 10 7 2 5 6" xfId="9132"/>
    <cellStyle name="Note 10 7 2 6" xfId="9133"/>
    <cellStyle name="Note 10 7 2 6 2" xfId="9134"/>
    <cellStyle name="Note 10 7 2 6 2 2" xfId="9135"/>
    <cellStyle name="Note 10 7 2 6 2 3" xfId="9136"/>
    <cellStyle name="Note 10 7 2 6 2 4" xfId="9137"/>
    <cellStyle name="Note 10 7 2 6 3" xfId="9138"/>
    <cellStyle name="Note 10 7 2 6 4" xfId="9139"/>
    <cellStyle name="Note 10 7 2 6 5" xfId="9140"/>
    <cellStyle name="Note 10 7 2 6 6" xfId="9141"/>
    <cellStyle name="Note 10 7 2 7" xfId="9142"/>
    <cellStyle name="Note 10 7 2 7 2" xfId="9143"/>
    <cellStyle name="Note 10 7 2 7 2 2" xfId="9144"/>
    <cellStyle name="Note 10 7 2 7 2 3" xfId="9145"/>
    <cellStyle name="Note 10 7 2 7 2 4" xfId="9146"/>
    <cellStyle name="Note 10 7 2 7 3" xfId="9147"/>
    <cellStyle name="Note 10 7 2 7 4" xfId="9148"/>
    <cellStyle name="Note 10 7 2 7 5" xfId="9149"/>
    <cellStyle name="Note 10 7 2 7 6" xfId="9150"/>
    <cellStyle name="Note 10 7 2 8" xfId="9151"/>
    <cellStyle name="Note 10 7 2 8 2" xfId="9152"/>
    <cellStyle name="Note 10 7 2 8 2 2" xfId="9153"/>
    <cellStyle name="Note 10 7 2 8 2 3" xfId="9154"/>
    <cellStyle name="Note 10 7 2 8 2 4" xfId="9155"/>
    <cellStyle name="Note 10 7 2 8 3" xfId="9156"/>
    <cellStyle name="Note 10 7 2 8 4" xfId="9157"/>
    <cellStyle name="Note 10 7 2 8 5" xfId="9158"/>
    <cellStyle name="Note 10 7 2 8 6" xfId="9159"/>
    <cellStyle name="Note 10 7 2 9" xfId="9160"/>
    <cellStyle name="Note 10 7 2 9 2" xfId="9161"/>
    <cellStyle name="Note 10 7 2 9 2 2" xfId="9162"/>
    <cellStyle name="Note 10 7 2 9 2 3" xfId="9163"/>
    <cellStyle name="Note 10 7 2 9 2 4" xfId="9164"/>
    <cellStyle name="Note 10 7 2 9 3" xfId="9165"/>
    <cellStyle name="Note 10 7 2 9 4" xfId="9166"/>
    <cellStyle name="Note 10 7 2 9 5" xfId="9167"/>
    <cellStyle name="Note 10 7 2 9 6" xfId="9168"/>
    <cellStyle name="Note 10 7 20" xfId="9169"/>
    <cellStyle name="Note 10 7 21" xfId="9170"/>
    <cellStyle name="Note 10 7 3" xfId="9171"/>
    <cellStyle name="Note 10 7 3 10" xfId="9172"/>
    <cellStyle name="Note 10 7 3 10 2" xfId="9173"/>
    <cellStyle name="Note 10 7 3 10 2 2" xfId="9174"/>
    <cellStyle name="Note 10 7 3 10 2 3" xfId="9175"/>
    <cellStyle name="Note 10 7 3 10 2 4" xfId="9176"/>
    <cellStyle name="Note 10 7 3 10 3" xfId="9177"/>
    <cellStyle name="Note 10 7 3 10 4" xfId="9178"/>
    <cellStyle name="Note 10 7 3 10 5" xfId="9179"/>
    <cellStyle name="Note 10 7 3 10 6" xfId="9180"/>
    <cellStyle name="Note 10 7 3 11" xfId="9181"/>
    <cellStyle name="Note 10 7 3 11 2" xfId="9182"/>
    <cellStyle name="Note 10 7 3 11 2 2" xfId="9183"/>
    <cellStyle name="Note 10 7 3 11 2 3" xfId="9184"/>
    <cellStyle name="Note 10 7 3 11 2 4" xfId="9185"/>
    <cellStyle name="Note 10 7 3 11 3" xfId="9186"/>
    <cellStyle name="Note 10 7 3 11 4" xfId="9187"/>
    <cellStyle name="Note 10 7 3 11 5" xfId="9188"/>
    <cellStyle name="Note 10 7 3 11 6" xfId="9189"/>
    <cellStyle name="Note 10 7 3 12" xfId="9190"/>
    <cellStyle name="Note 10 7 3 12 2" xfId="9191"/>
    <cellStyle name="Note 10 7 3 12 2 2" xfId="9192"/>
    <cellStyle name="Note 10 7 3 12 2 3" xfId="9193"/>
    <cellStyle name="Note 10 7 3 12 2 4" xfId="9194"/>
    <cellStyle name="Note 10 7 3 12 3" xfId="9195"/>
    <cellStyle name="Note 10 7 3 12 4" xfId="9196"/>
    <cellStyle name="Note 10 7 3 12 5" xfId="9197"/>
    <cellStyle name="Note 10 7 3 12 6" xfId="9198"/>
    <cellStyle name="Note 10 7 3 13" xfId="9199"/>
    <cellStyle name="Note 10 7 3 13 2" xfId="9200"/>
    <cellStyle name="Note 10 7 3 13 2 2" xfId="9201"/>
    <cellStyle name="Note 10 7 3 13 2 3" xfId="9202"/>
    <cellStyle name="Note 10 7 3 13 2 4" xfId="9203"/>
    <cellStyle name="Note 10 7 3 13 3" xfId="9204"/>
    <cellStyle name="Note 10 7 3 13 4" xfId="9205"/>
    <cellStyle name="Note 10 7 3 13 5" xfId="9206"/>
    <cellStyle name="Note 10 7 3 13 6" xfId="9207"/>
    <cellStyle name="Note 10 7 3 14" xfId="9208"/>
    <cellStyle name="Note 10 7 3 14 2" xfId="9209"/>
    <cellStyle name="Note 10 7 3 14 2 2" xfId="9210"/>
    <cellStyle name="Note 10 7 3 14 2 3" xfId="9211"/>
    <cellStyle name="Note 10 7 3 14 2 4" xfId="9212"/>
    <cellStyle name="Note 10 7 3 14 3" xfId="9213"/>
    <cellStyle name="Note 10 7 3 14 4" xfId="9214"/>
    <cellStyle name="Note 10 7 3 14 5" xfId="9215"/>
    <cellStyle name="Note 10 7 3 14 6" xfId="9216"/>
    <cellStyle name="Note 10 7 3 15" xfId="9217"/>
    <cellStyle name="Note 10 7 3 15 2" xfId="9218"/>
    <cellStyle name="Note 10 7 3 15 2 2" xfId="9219"/>
    <cellStyle name="Note 10 7 3 15 2 3" xfId="9220"/>
    <cellStyle name="Note 10 7 3 15 2 4" xfId="9221"/>
    <cellStyle name="Note 10 7 3 15 3" xfId="9222"/>
    <cellStyle name="Note 10 7 3 15 4" xfId="9223"/>
    <cellStyle name="Note 10 7 3 15 5" xfId="9224"/>
    <cellStyle name="Note 10 7 3 15 6" xfId="9225"/>
    <cellStyle name="Note 10 7 3 16" xfId="9226"/>
    <cellStyle name="Note 10 7 3 16 2" xfId="9227"/>
    <cellStyle name="Note 10 7 3 16 2 2" xfId="9228"/>
    <cellStyle name="Note 10 7 3 16 2 3" xfId="9229"/>
    <cellStyle name="Note 10 7 3 16 2 4" xfId="9230"/>
    <cellStyle name="Note 10 7 3 16 3" xfId="9231"/>
    <cellStyle name="Note 10 7 3 16 4" xfId="9232"/>
    <cellStyle name="Note 10 7 3 16 5" xfId="9233"/>
    <cellStyle name="Note 10 7 3 16 6" xfId="9234"/>
    <cellStyle name="Note 10 7 3 17" xfId="9235"/>
    <cellStyle name="Note 10 7 3 17 2" xfId="9236"/>
    <cellStyle name="Note 10 7 3 17 3" xfId="9237"/>
    <cellStyle name="Note 10 7 3 18" xfId="9238"/>
    <cellStyle name="Note 10 7 3 19" xfId="9239"/>
    <cellStyle name="Note 10 7 3 2" xfId="9240"/>
    <cellStyle name="Note 10 7 3 2 2" xfId="9241"/>
    <cellStyle name="Note 10 7 3 2 2 2" xfId="9242"/>
    <cellStyle name="Note 10 7 3 2 2 3" xfId="9243"/>
    <cellStyle name="Note 10 7 3 2 2 4" xfId="9244"/>
    <cellStyle name="Note 10 7 3 2 3" xfId="9245"/>
    <cellStyle name="Note 10 7 3 2 4" xfId="9246"/>
    <cellStyle name="Note 10 7 3 2 5" xfId="9247"/>
    <cellStyle name="Note 10 7 3 3" xfId="9248"/>
    <cellStyle name="Note 10 7 3 3 2" xfId="9249"/>
    <cellStyle name="Note 10 7 3 3 2 2" xfId="9250"/>
    <cellStyle name="Note 10 7 3 3 2 3" xfId="9251"/>
    <cellStyle name="Note 10 7 3 3 2 4" xfId="9252"/>
    <cellStyle name="Note 10 7 3 3 3" xfId="9253"/>
    <cellStyle name="Note 10 7 3 3 4" xfId="9254"/>
    <cellStyle name="Note 10 7 3 3 5" xfId="9255"/>
    <cellStyle name="Note 10 7 3 3 6" xfId="9256"/>
    <cellStyle name="Note 10 7 3 4" xfId="9257"/>
    <cellStyle name="Note 10 7 3 4 2" xfId="9258"/>
    <cellStyle name="Note 10 7 3 4 2 2" xfId="9259"/>
    <cellStyle name="Note 10 7 3 4 2 3" xfId="9260"/>
    <cellStyle name="Note 10 7 3 4 2 4" xfId="9261"/>
    <cellStyle name="Note 10 7 3 4 3" xfId="9262"/>
    <cellStyle name="Note 10 7 3 4 4" xfId="9263"/>
    <cellStyle name="Note 10 7 3 4 5" xfId="9264"/>
    <cellStyle name="Note 10 7 3 4 6" xfId="9265"/>
    <cellStyle name="Note 10 7 3 5" xfId="9266"/>
    <cellStyle name="Note 10 7 3 5 2" xfId="9267"/>
    <cellStyle name="Note 10 7 3 5 2 2" xfId="9268"/>
    <cellStyle name="Note 10 7 3 5 2 3" xfId="9269"/>
    <cellStyle name="Note 10 7 3 5 2 4" xfId="9270"/>
    <cellStyle name="Note 10 7 3 5 3" xfId="9271"/>
    <cellStyle name="Note 10 7 3 5 4" xfId="9272"/>
    <cellStyle name="Note 10 7 3 5 5" xfId="9273"/>
    <cellStyle name="Note 10 7 3 5 6" xfId="9274"/>
    <cellStyle name="Note 10 7 3 6" xfId="9275"/>
    <cellStyle name="Note 10 7 3 6 2" xfId="9276"/>
    <cellStyle name="Note 10 7 3 6 2 2" xfId="9277"/>
    <cellStyle name="Note 10 7 3 6 2 3" xfId="9278"/>
    <cellStyle name="Note 10 7 3 6 2 4" xfId="9279"/>
    <cellStyle name="Note 10 7 3 6 3" xfId="9280"/>
    <cellStyle name="Note 10 7 3 6 4" xfId="9281"/>
    <cellStyle name="Note 10 7 3 6 5" xfId="9282"/>
    <cellStyle name="Note 10 7 3 6 6" xfId="9283"/>
    <cellStyle name="Note 10 7 3 7" xfId="9284"/>
    <cellStyle name="Note 10 7 3 7 2" xfId="9285"/>
    <cellStyle name="Note 10 7 3 7 2 2" xfId="9286"/>
    <cellStyle name="Note 10 7 3 7 2 3" xfId="9287"/>
    <cellStyle name="Note 10 7 3 7 2 4" xfId="9288"/>
    <cellStyle name="Note 10 7 3 7 3" xfId="9289"/>
    <cellStyle name="Note 10 7 3 7 4" xfId="9290"/>
    <cellStyle name="Note 10 7 3 7 5" xfId="9291"/>
    <cellStyle name="Note 10 7 3 7 6" xfId="9292"/>
    <cellStyle name="Note 10 7 3 8" xfId="9293"/>
    <cellStyle name="Note 10 7 3 8 2" xfId="9294"/>
    <cellStyle name="Note 10 7 3 8 2 2" xfId="9295"/>
    <cellStyle name="Note 10 7 3 8 2 3" xfId="9296"/>
    <cellStyle name="Note 10 7 3 8 2 4" xfId="9297"/>
    <cellStyle name="Note 10 7 3 8 3" xfId="9298"/>
    <cellStyle name="Note 10 7 3 8 4" xfId="9299"/>
    <cellStyle name="Note 10 7 3 8 5" xfId="9300"/>
    <cellStyle name="Note 10 7 3 8 6" xfId="9301"/>
    <cellStyle name="Note 10 7 3 9" xfId="9302"/>
    <cellStyle name="Note 10 7 3 9 2" xfId="9303"/>
    <cellStyle name="Note 10 7 3 9 2 2" xfId="9304"/>
    <cellStyle name="Note 10 7 3 9 2 3" xfId="9305"/>
    <cellStyle name="Note 10 7 3 9 2 4" xfId="9306"/>
    <cellStyle name="Note 10 7 3 9 3" xfId="9307"/>
    <cellStyle name="Note 10 7 3 9 4" xfId="9308"/>
    <cellStyle name="Note 10 7 3 9 5" xfId="9309"/>
    <cellStyle name="Note 10 7 3 9 6" xfId="9310"/>
    <cellStyle name="Note 10 7 4" xfId="9311"/>
    <cellStyle name="Note 10 7 4 2" xfId="9312"/>
    <cellStyle name="Note 10 7 4 2 2" xfId="9313"/>
    <cellStyle name="Note 10 7 4 2 3" xfId="9314"/>
    <cellStyle name="Note 10 7 4 2 4" xfId="9315"/>
    <cellStyle name="Note 10 7 4 3" xfId="9316"/>
    <cellStyle name="Note 10 7 4 4" xfId="9317"/>
    <cellStyle name="Note 10 7 4 5" xfId="9318"/>
    <cellStyle name="Note 10 7 5" xfId="9319"/>
    <cellStyle name="Note 10 7 5 2" xfId="9320"/>
    <cellStyle name="Note 10 7 5 2 2" xfId="9321"/>
    <cellStyle name="Note 10 7 5 2 3" xfId="9322"/>
    <cellStyle name="Note 10 7 5 2 4" xfId="9323"/>
    <cellStyle name="Note 10 7 5 3" xfId="9324"/>
    <cellStyle name="Note 10 7 5 4" xfId="9325"/>
    <cellStyle name="Note 10 7 5 5" xfId="9326"/>
    <cellStyle name="Note 10 7 6" xfId="9327"/>
    <cellStyle name="Note 10 7 6 2" xfId="9328"/>
    <cellStyle name="Note 10 7 6 2 2" xfId="9329"/>
    <cellStyle name="Note 10 7 6 2 3" xfId="9330"/>
    <cellStyle name="Note 10 7 6 2 4" xfId="9331"/>
    <cellStyle name="Note 10 7 6 3" xfId="9332"/>
    <cellStyle name="Note 10 7 6 4" xfId="9333"/>
    <cellStyle name="Note 10 7 6 5" xfId="9334"/>
    <cellStyle name="Note 10 7 6 6" xfId="9335"/>
    <cellStyle name="Note 10 7 7" xfId="9336"/>
    <cellStyle name="Note 10 7 7 2" xfId="9337"/>
    <cellStyle name="Note 10 7 7 2 2" xfId="9338"/>
    <cellStyle name="Note 10 7 7 2 3" xfId="9339"/>
    <cellStyle name="Note 10 7 7 2 4" xfId="9340"/>
    <cellStyle name="Note 10 7 7 3" xfId="9341"/>
    <cellStyle name="Note 10 7 7 4" xfId="9342"/>
    <cellStyle name="Note 10 7 7 5" xfId="9343"/>
    <cellStyle name="Note 10 7 7 6" xfId="9344"/>
    <cellStyle name="Note 10 7 8" xfId="9345"/>
    <cellStyle name="Note 10 7 8 2" xfId="9346"/>
    <cellStyle name="Note 10 7 8 2 2" xfId="9347"/>
    <cellStyle name="Note 10 7 8 2 3" xfId="9348"/>
    <cellStyle name="Note 10 7 8 2 4" xfId="9349"/>
    <cellStyle name="Note 10 7 8 3" xfId="9350"/>
    <cellStyle name="Note 10 7 8 4" xfId="9351"/>
    <cellStyle name="Note 10 7 8 5" xfId="9352"/>
    <cellStyle name="Note 10 7 8 6" xfId="9353"/>
    <cellStyle name="Note 10 7 9" xfId="9354"/>
    <cellStyle name="Note 10 7 9 2" xfId="9355"/>
    <cellStyle name="Note 10 7 9 2 2" xfId="9356"/>
    <cellStyle name="Note 10 7 9 2 3" xfId="9357"/>
    <cellStyle name="Note 10 7 9 2 4" xfId="9358"/>
    <cellStyle name="Note 10 7 9 3" xfId="9359"/>
    <cellStyle name="Note 10 7 9 4" xfId="9360"/>
    <cellStyle name="Note 10 7 9 5" xfId="9361"/>
    <cellStyle name="Note 10 7 9 6" xfId="9362"/>
    <cellStyle name="Note 11 2" xfId="629"/>
    <cellStyle name="Note 11 2 10" xfId="9363"/>
    <cellStyle name="Note 11 2 10 2" xfId="9364"/>
    <cellStyle name="Note 11 2 10 2 2" xfId="9365"/>
    <cellStyle name="Note 11 2 10 2 3" xfId="9366"/>
    <cellStyle name="Note 11 2 10 2 4" xfId="9367"/>
    <cellStyle name="Note 11 2 10 3" xfId="9368"/>
    <cellStyle name="Note 11 2 10 4" xfId="9369"/>
    <cellStyle name="Note 11 2 10 5" xfId="9370"/>
    <cellStyle name="Note 11 2 10 6" xfId="9371"/>
    <cellStyle name="Note 11 2 11" xfId="9372"/>
    <cellStyle name="Note 11 2 11 2" xfId="9373"/>
    <cellStyle name="Note 11 2 11 2 2" xfId="9374"/>
    <cellStyle name="Note 11 2 11 2 3" xfId="9375"/>
    <cellStyle name="Note 11 2 11 2 4" xfId="9376"/>
    <cellStyle name="Note 11 2 11 3" xfId="9377"/>
    <cellStyle name="Note 11 2 11 4" xfId="9378"/>
    <cellStyle name="Note 11 2 11 5" xfId="9379"/>
    <cellStyle name="Note 11 2 11 6" xfId="9380"/>
    <cellStyle name="Note 11 2 12" xfId="9381"/>
    <cellStyle name="Note 11 2 12 2" xfId="9382"/>
    <cellStyle name="Note 11 2 12 2 2" xfId="9383"/>
    <cellStyle name="Note 11 2 12 2 3" xfId="9384"/>
    <cellStyle name="Note 11 2 12 2 4" xfId="9385"/>
    <cellStyle name="Note 11 2 12 3" xfId="9386"/>
    <cellStyle name="Note 11 2 12 4" xfId="9387"/>
    <cellStyle name="Note 11 2 12 5" xfId="9388"/>
    <cellStyle name="Note 11 2 12 6" xfId="9389"/>
    <cellStyle name="Note 11 2 13" xfId="9390"/>
    <cellStyle name="Note 11 2 13 2" xfId="9391"/>
    <cellStyle name="Note 11 2 13 2 2" xfId="9392"/>
    <cellStyle name="Note 11 2 13 2 3" xfId="9393"/>
    <cellStyle name="Note 11 2 13 2 4" xfId="9394"/>
    <cellStyle name="Note 11 2 13 3" xfId="9395"/>
    <cellStyle name="Note 11 2 13 4" xfId="9396"/>
    <cellStyle name="Note 11 2 13 5" xfId="9397"/>
    <cellStyle name="Note 11 2 13 6" xfId="9398"/>
    <cellStyle name="Note 11 2 14" xfId="9399"/>
    <cellStyle name="Note 11 2 14 2" xfId="9400"/>
    <cellStyle name="Note 11 2 14 2 2" xfId="9401"/>
    <cellStyle name="Note 11 2 14 2 3" xfId="9402"/>
    <cellStyle name="Note 11 2 14 2 4" xfId="9403"/>
    <cellStyle name="Note 11 2 14 3" xfId="9404"/>
    <cellStyle name="Note 11 2 14 4" xfId="9405"/>
    <cellStyle name="Note 11 2 14 5" xfId="9406"/>
    <cellStyle name="Note 11 2 14 6" xfId="9407"/>
    <cellStyle name="Note 11 2 15" xfId="9408"/>
    <cellStyle name="Note 11 2 15 2" xfId="9409"/>
    <cellStyle name="Note 11 2 15 2 2" xfId="9410"/>
    <cellStyle name="Note 11 2 15 2 3" xfId="9411"/>
    <cellStyle name="Note 11 2 15 2 4" xfId="9412"/>
    <cellStyle name="Note 11 2 15 3" xfId="9413"/>
    <cellStyle name="Note 11 2 15 4" xfId="9414"/>
    <cellStyle name="Note 11 2 15 5" xfId="9415"/>
    <cellStyle name="Note 11 2 15 6" xfId="9416"/>
    <cellStyle name="Note 11 2 16" xfId="9417"/>
    <cellStyle name="Note 11 2 16 2" xfId="9418"/>
    <cellStyle name="Note 11 2 16 3" xfId="9419"/>
    <cellStyle name="Note 11 2 17" xfId="9420"/>
    <cellStyle name="Note 11 2 18" xfId="9421"/>
    <cellStyle name="Note 11 2 19" xfId="9422"/>
    <cellStyle name="Note 11 2 2" xfId="630"/>
    <cellStyle name="Note 11 2 2 10" xfId="9423"/>
    <cellStyle name="Note 11 2 2 10 2" xfId="9424"/>
    <cellStyle name="Note 11 2 2 10 2 2" xfId="9425"/>
    <cellStyle name="Note 11 2 2 10 2 3" xfId="9426"/>
    <cellStyle name="Note 11 2 2 10 2 4" xfId="9427"/>
    <cellStyle name="Note 11 2 2 10 3" xfId="9428"/>
    <cellStyle name="Note 11 2 2 10 4" xfId="9429"/>
    <cellStyle name="Note 11 2 2 10 5" xfId="9430"/>
    <cellStyle name="Note 11 2 2 10 6" xfId="9431"/>
    <cellStyle name="Note 11 2 2 11" xfId="9432"/>
    <cellStyle name="Note 11 2 2 11 2" xfId="9433"/>
    <cellStyle name="Note 11 2 2 11 2 2" xfId="9434"/>
    <cellStyle name="Note 11 2 2 11 2 3" xfId="9435"/>
    <cellStyle name="Note 11 2 2 11 2 4" xfId="9436"/>
    <cellStyle name="Note 11 2 2 11 3" xfId="9437"/>
    <cellStyle name="Note 11 2 2 11 4" xfId="9438"/>
    <cellStyle name="Note 11 2 2 11 5" xfId="9439"/>
    <cellStyle name="Note 11 2 2 11 6" xfId="9440"/>
    <cellStyle name="Note 11 2 2 12" xfId="9441"/>
    <cellStyle name="Note 11 2 2 12 2" xfId="9442"/>
    <cellStyle name="Note 11 2 2 12 2 2" xfId="9443"/>
    <cellStyle name="Note 11 2 2 12 2 3" xfId="9444"/>
    <cellStyle name="Note 11 2 2 12 2 4" xfId="9445"/>
    <cellStyle name="Note 11 2 2 12 3" xfId="9446"/>
    <cellStyle name="Note 11 2 2 12 4" xfId="9447"/>
    <cellStyle name="Note 11 2 2 12 5" xfId="9448"/>
    <cellStyle name="Note 11 2 2 12 6" xfId="9449"/>
    <cellStyle name="Note 11 2 2 13" xfId="9450"/>
    <cellStyle name="Note 11 2 2 13 2" xfId="9451"/>
    <cellStyle name="Note 11 2 2 13 2 2" xfId="9452"/>
    <cellStyle name="Note 11 2 2 13 2 3" xfId="9453"/>
    <cellStyle name="Note 11 2 2 13 2 4" xfId="9454"/>
    <cellStyle name="Note 11 2 2 13 3" xfId="9455"/>
    <cellStyle name="Note 11 2 2 13 4" xfId="9456"/>
    <cellStyle name="Note 11 2 2 13 5" xfId="9457"/>
    <cellStyle name="Note 11 2 2 13 6" xfId="9458"/>
    <cellStyle name="Note 11 2 2 14" xfId="9459"/>
    <cellStyle name="Note 11 2 2 14 2" xfId="9460"/>
    <cellStyle name="Note 11 2 2 14 2 2" xfId="9461"/>
    <cellStyle name="Note 11 2 2 14 2 3" xfId="9462"/>
    <cellStyle name="Note 11 2 2 14 2 4" xfId="9463"/>
    <cellStyle name="Note 11 2 2 14 3" xfId="9464"/>
    <cellStyle name="Note 11 2 2 14 4" xfId="9465"/>
    <cellStyle name="Note 11 2 2 14 5" xfId="9466"/>
    <cellStyle name="Note 11 2 2 14 6" xfId="9467"/>
    <cellStyle name="Note 11 2 2 15" xfId="9468"/>
    <cellStyle name="Note 11 2 2 15 2" xfId="9469"/>
    <cellStyle name="Note 11 2 2 15 3" xfId="9470"/>
    <cellStyle name="Note 11 2 2 16" xfId="9471"/>
    <cellStyle name="Note 11 2 2 17" xfId="9472"/>
    <cellStyle name="Note 11 2 2 18" xfId="9473"/>
    <cellStyle name="Note 11 2 2 19" xfId="9474"/>
    <cellStyle name="Note 11 2 2 2" xfId="9475"/>
    <cellStyle name="Note 11 2 2 2 10" xfId="9476"/>
    <cellStyle name="Note 11 2 2 2 10 2" xfId="9477"/>
    <cellStyle name="Note 11 2 2 2 10 2 2" xfId="9478"/>
    <cellStyle name="Note 11 2 2 2 10 2 3" xfId="9479"/>
    <cellStyle name="Note 11 2 2 2 10 2 4" xfId="9480"/>
    <cellStyle name="Note 11 2 2 2 10 3" xfId="9481"/>
    <cellStyle name="Note 11 2 2 2 10 4" xfId="9482"/>
    <cellStyle name="Note 11 2 2 2 10 5" xfId="9483"/>
    <cellStyle name="Note 11 2 2 2 10 6" xfId="9484"/>
    <cellStyle name="Note 11 2 2 2 11" xfId="9485"/>
    <cellStyle name="Note 11 2 2 2 11 2" xfId="9486"/>
    <cellStyle name="Note 11 2 2 2 11 2 2" xfId="9487"/>
    <cellStyle name="Note 11 2 2 2 11 2 3" xfId="9488"/>
    <cellStyle name="Note 11 2 2 2 11 2 4" xfId="9489"/>
    <cellStyle name="Note 11 2 2 2 11 3" xfId="9490"/>
    <cellStyle name="Note 11 2 2 2 11 4" xfId="9491"/>
    <cellStyle name="Note 11 2 2 2 11 5" xfId="9492"/>
    <cellStyle name="Note 11 2 2 2 11 6" xfId="9493"/>
    <cellStyle name="Note 11 2 2 2 12" xfId="9494"/>
    <cellStyle name="Note 11 2 2 2 12 2" xfId="9495"/>
    <cellStyle name="Note 11 2 2 2 12 2 2" xfId="9496"/>
    <cellStyle name="Note 11 2 2 2 12 2 3" xfId="9497"/>
    <cellStyle name="Note 11 2 2 2 12 2 4" xfId="9498"/>
    <cellStyle name="Note 11 2 2 2 12 3" xfId="9499"/>
    <cellStyle name="Note 11 2 2 2 12 4" xfId="9500"/>
    <cellStyle name="Note 11 2 2 2 12 5" xfId="9501"/>
    <cellStyle name="Note 11 2 2 2 12 6" xfId="9502"/>
    <cellStyle name="Note 11 2 2 2 13" xfId="9503"/>
    <cellStyle name="Note 11 2 2 2 13 2" xfId="9504"/>
    <cellStyle name="Note 11 2 2 2 13 2 2" xfId="9505"/>
    <cellStyle name="Note 11 2 2 2 13 2 3" xfId="9506"/>
    <cellStyle name="Note 11 2 2 2 13 2 4" xfId="9507"/>
    <cellStyle name="Note 11 2 2 2 13 3" xfId="9508"/>
    <cellStyle name="Note 11 2 2 2 13 4" xfId="9509"/>
    <cellStyle name="Note 11 2 2 2 13 5" xfId="9510"/>
    <cellStyle name="Note 11 2 2 2 13 6" xfId="9511"/>
    <cellStyle name="Note 11 2 2 2 14" xfId="9512"/>
    <cellStyle name="Note 11 2 2 2 14 2" xfId="9513"/>
    <cellStyle name="Note 11 2 2 2 14 2 2" xfId="9514"/>
    <cellStyle name="Note 11 2 2 2 14 2 3" xfId="9515"/>
    <cellStyle name="Note 11 2 2 2 14 2 4" xfId="9516"/>
    <cellStyle name="Note 11 2 2 2 14 3" xfId="9517"/>
    <cellStyle name="Note 11 2 2 2 14 4" xfId="9518"/>
    <cellStyle name="Note 11 2 2 2 14 5" xfId="9519"/>
    <cellStyle name="Note 11 2 2 2 14 6" xfId="9520"/>
    <cellStyle name="Note 11 2 2 2 15" xfId="9521"/>
    <cellStyle name="Note 11 2 2 2 15 2" xfId="9522"/>
    <cellStyle name="Note 11 2 2 2 15 2 2" xfId="9523"/>
    <cellStyle name="Note 11 2 2 2 15 2 3" xfId="9524"/>
    <cellStyle name="Note 11 2 2 2 15 2 4" xfId="9525"/>
    <cellStyle name="Note 11 2 2 2 15 3" xfId="9526"/>
    <cellStyle name="Note 11 2 2 2 15 4" xfId="9527"/>
    <cellStyle name="Note 11 2 2 2 15 5" xfId="9528"/>
    <cellStyle name="Note 11 2 2 2 15 6" xfId="9529"/>
    <cellStyle name="Note 11 2 2 2 16" xfId="9530"/>
    <cellStyle name="Note 11 2 2 2 16 2" xfId="9531"/>
    <cellStyle name="Note 11 2 2 2 16 2 2" xfId="9532"/>
    <cellStyle name="Note 11 2 2 2 16 2 3" xfId="9533"/>
    <cellStyle name="Note 11 2 2 2 16 2 4" xfId="9534"/>
    <cellStyle name="Note 11 2 2 2 16 3" xfId="9535"/>
    <cellStyle name="Note 11 2 2 2 16 4" xfId="9536"/>
    <cellStyle name="Note 11 2 2 2 16 5" xfId="9537"/>
    <cellStyle name="Note 11 2 2 2 16 6" xfId="9538"/>
    <cellStyle name="Note 11 2 2 2 17" xfId="9539"/>
    <cellStyle name="Note 11 2 2 2 17 2" xfId="9540"/>
    <cellStyle name="Note 11 2 2 2 17 3" xfId="9541"/>
    <cellStyle name="Note 11 2 2 2 18" xfId="9542"/>
    <cellStyle name="Note 11 2 2 2 19" xfId="9543"/>
    <cellStyle name="Note 11 2 2 2 2" xfId="9544"/>
    <cellStyle name="Note 11 2 2 2 2 2" xfId="9545"/>
    <cellStyle name="Note 11 2 2 2 2 2 2" xfId="9546"/>
    <cellStyle name="Note 11 2 2 2 2 2 3" xfId="9547"/>
    <cellStyle name="Note 11 2 2 2 2 2 4" xfId="9548"/>
    <cellStyle name="Note 11 2 2 2 2 3" xfId="9549"/>
    <cellStyle name="Note 11 2 2 2 2 4" xfId="9550"/>
    <cellStyle name="Note 11 2 2 2 2 5" xfId="9551"/>
    <cellStyle name="Note 11 2 2 2 3" xfId="9552"/>
    <cellStyle name="Note 11 2 2 2 3 2" xfId="9553"/>
    <cellStyle name="Note 11 2 2 2 3 2 2" xfId="9554"/>
    <cellStyle name="Note 11 2 2 2 3 2 3" xfId="9555"/>
    <cellStyle name="Note 11 2 2 2 3 2 4" xfId="9556"/>
    <cellStyle name="Note 11 2 2 2 3 3" xfId="9557"/>
    <cellStyle name="Note 11 2 2 2 3 4" xfId="9558"/>
    <cellStyle name="Note 11 2 2 2 3 5" xfId="9559"/>
    <cellStyle name="Note 11 2 2 2 3 6" xfId="9560"/>
    <cellStyle name="Note 11 2 2 2 4" xfId="9561"/>
    <cellStyle name="Note 11 2 2 2 4 2" xfId="9562"/>
    <cellStyle name="Note 11 2 2 2 4 2 2" xfId="9563"/>
    <cellStyle name="Note 11 2 2 2 4 2 3" xfId="9564"/>
    <cellStyle name="Note 11 2 2 2 4 2 4" xfId="9565"/>
    <cellStyle name="Note 11 2 2 2 4 3" xfId="9566"/>
    <cellStyle name="Note 11 2 2 2 4 4" xfId="9567"/>
    <cellStyle name="Note 11 2 2 2 4 5" xfId="9568"/>
    <cellStyle name="Note 11 2 2 2 4 6" xfId="9569"/>
    <cellStyle name="Note 11 2 2 2 5" xfId="9570"/>
    <cellStyle name="Note 11 2 2 2 5 2" xfId="9571"/>
    <cellStyle name="Note 11 2 2 2 5 2 2" xfId="9572"/>
    <cellStyle name="Note 11 2 2 2 5 2 3" xfId="9573"/>
    <cellStyle name="Note 11 2 2 2 5 2 4" xfId="9574"/>
    <cellStyle name="Note 11 2 2 2 5 3" xfId="9575"/>
    <cellStyle name="Note 11 2 2 2 5 4" xfId="9576"/>
    <cellStyle name="Note 11 2 2 2 5 5" xfId="9577"/>
    <cellStyle name="Note 11 2 2 2 5 6" xfId="9578"/>
    <cellStyle name="Note 11 2 2 2 6" xfId="9579"/>
    <cellStyle name="Note 11 2 2 2 6 2" xfId="9580"/>
    <cellStyle name="Note 11 2 2 2 6 2 2" xfId="9581"/>
    <cellStyle name="Note 11 2 2 2 6 2 3" xfId="9582"/>
    <cellStyle name="Note 11 2 2 2 6 2 4" xfId="9583"/>
    <cellStyle name="Note 11 2 2 2 6 3" xfId="9584"/>
    <cellStyle name="Note 11 2 2 2 6 4" xfId="9585"/>
    <cellStyle name="Note 11 2 2 2 6 5" xfId="9586"/>
    <cellStyle name="Note 11 2 2 2 6 6" xfId="9587"/>
    <cellStyle name="Note 11 2 2 2 7" xfId="9588"/>
    <cellStyle name="Note 11 2 2 2 7 2" xfId="9589"/>
    <cellStyle name="Note 11 2 2 2 7 2 2" xfId="9590"/>
    <cellStyle name="Note 11 2 2 2 7 2 3" xfId="9591"/>
    <cellStyle name="Note 11 2 2 2 7 2 4" xfId="9592"/>
    <cellStyle name="Note 11 2 2 2 7 3" xfId="9593"/>
    <cellStyle name="Note 11 2 2 2 7 4" xfId="9594"/>
    <cellStyle name="Note 11 2 2 2 7 5" xfId="9595"/>
    <cellStyle name="Note 11 2 2 2 7 6" xfId="9596"/>
    <cellStyle name="Note 11 2 2 2 8" xfId="9597"/>
    <cellStyle name="Note 11 2 2 2 8 2" xfId="9598"/>
    <cellStyle name="Note 11 2 2 2 8 2 2" xfId="9599"/>
    <cellStyle name="Note 11 2 2 2 8 2 3" xfId="9600"/>
    <cellStyle name="Note 11 2 2 2 8 2 4" xfId="9601"/>
    <cellStyle name="Note 11 2 2 2 8 3" xfId="9602"/>
    <cellStyle name="Note 11 2 2 2 8 4" xfId="9603"/>
    <cellStyle name="Note 11 2 2 2 8 5" xfId="9604"/>
    <cellStyle name="Note 11 2 2 2 8 6" xfId="9605"/>
    <cellStyle name="Note 11 2 2 2 9" xfId="9606"/>
    <cellStyle name="Note 11 2 2 2 9 2" xfId="9607"/>
    <cellStyle name="Note 11 2 2 2 9 2 2" xfId="9608"/>
    <cellStyle name="Note 11 2 2 2 9 2 3" xfId="9609"/>
    <cellStyle name="Note 11 2 2 2 9 2 4" xfId="9610"/>
    <cellStyle name="Note 11 2 2 2 9 3" xfId="9611"/>
    <cellStyle name="Note 11 2 2 2 9 4" xfId="9612"/>
    <cellStyle name="Note 11 2 2 2 9 5" xfId="9613"/>
    <cellStyle name="Note 11 2 2 2 9 6" xfId="9614"/>
    <cellStyle name="Note 11 2 2 20" xfId="9615"/>
    <cellStyle name="Note 11 2 2 3" xfId="9616"/>
    <cellStyle name="Note 11 2 2 3 2" xfId="9617"/>
    <cellStyle name="Note 11 2 2 3 2 2" xfId="9618"/>
    <cellStyle name="Note 11 2 2 3 2 3" xfId="9619"/>
    <cellStyle name="Note 11 2 2 3 2 4" xfId="9620"/>
    <cellStyle name="Note 11 2 2 3 3" xfId="9621"/>
    <cellStyle name="Note 11 2 2 3 4" xfId="9622"/>
    <cellStyle name="Note 11 2 2 3 5" xfId="9623"/>
    <cellStyle name="Note 11 2 2 4" xfId="9624"/>
    <cellStyle name="Note 11 2 2 4 2" xfId="9625"/>
    <cellStyle name="Note 11 2 2 4 2 2" xfId="9626"/>
    <cellStyle name="Note 11 2 2 4 2 3" xfId="9627"/>
    <cellStyle name="Note 11 2 2 4 2 4" xfId="9628"/>
    <cellStyle name="Note 11 2 2 4 3" xfId="9629"/>
    <cellStyle name="Note 11 2 2 4 4" xfId="9630"/>
    <cellStyle name="Note 11 2 2 4 5" xfId="9631"/>
    <cellStyle name="Note 11 2 2 5" xfId="9632"/>
    <cellStyle name="Note 11 2 2 5 2" xfId="9633"/>
    <cellStyle name="Note 11 2 2 5 2 2" xfId="9634"/>
    <cellStyle name="Note 11 2 2 5 2 3" xfId="9635"/>
    <cellStyle name="Note 11 2 2 5 2 4" xfId="9636"/>
    <cellStyle name="Note 11 2 2 5 3" xfId="9637"/>
    <cellStyle name="Note 11 2 2 5 4" xfId="9638"/>
    <cellStyle name="Note 11 2 2 5 5" xfId="9639"/>
    <cellStyle name="Note 11 2 2 5 6" xfId="9640"/>
    <cellStyle name="Note 11 2 2 6" xfId="9641"/>
    <cellStyle name="Note 11 2 2 6 2" xfId="9642"/>
    <cellStyle name="Note 11 2 2 6 2 2" xfId="9643"/>
    <cellStyle name="Note 11 2 2 6 2 3" xfId="9644"/>
    <cellStyle name="Note 11 2 2 6 2 4" xfId="9645"/>
    <cellStyle name="Note 11 2 2 6 3" xfId="9646"/>
    <cellStyle name="Note 11 2 2 6 4" xfId="9647"/>
    <cellStyle name="Note 11 2 2 6 5" xfId="9648"/>
    <cellStyle name="Note 11 2 2 6 6" xfId="9649"/>
    <cellStyle name="Note 11 2 2 7" xfId="9650"/>
    <cellStyle name="Note 11 2 2 7 2" xfId="9651"/>
    <cellStyle name="Note 11 2 2 7 2 2" xfId="9652"/>
    <cellStyle name="Note 11 2 2 7 2 3" xfId="9653"/>
    <cellStyle name="Note 11 2 2 7 2 4" xfId="9654"/>
    <cellStyle name="Note 11 2 2 7 3" xfId="9655"/>
    <cellStyle name="Note 11 2 2 7 4" xfId="9656"/>
    <cellStyle name="Note 11 2 2 7 5" xfId="9657"/>
    <cellStyle name="Note 11 2 2 7 6" xfId="9658"/>
    <cellStyle name="Note 11 2 2 8" xfId="9659"/>
    <cellStyle name="Note 11 2 2 8 2" xfId="9660"/>
    <cellStyle name="Note 11 2 2 8 2 2" xfId="9661"/>
    <cellStyle name="Note 11 2 2 8 2 3" xfId="9662"/>
    <cellStyle name="Note 11 2 2 8 2 4" xfId="9663"/>
    <cellStyle name="Note 11 2 2 8 3" xfId="9664"/>
    <cellStyle name="Note 11 2 2 8 4" xfId="9665"/>
    <cellStyle name="Note 11 2 2 8 5" xfId="9666"/>
    <cellStyle name="Note 11 2 2 8 6" xfId="9667"/>
    <cellStyle name="Note 11 2 2 9" xfId="9668"/>
    <cellStyle name="Note 11 2 2 9 2" xfId="9669"/>
    <cellStyle name="Note 11 2 2 9 2 2" xfId="9670"/>
    <cellStyle name="Note 11 2 2 9 2 3" xfId="9671"/>
    <cellStyle name="Note 11 2 2 9 2 4" xfId="9672"/>
    <cellStyle name="Note 11 2 2 9 3" xfId="9673"/>
    <cellStyle name="Note 11 2 2 9 4" xfId="9674"/>
    <cellStyle name="Note 11 2 2 9 5" xfId="9675"/>
    <cellStyle name="Note 11 2 2 9 6" xfId="9676"/>
    <cellStyle name="Note 11 2 20" xfId="9677"/>
    <cellStyle name="Note 11 2 21" xfId="9678"/>
    <cellStyle name="Note 11 2 3" xfId="9679"/>
    <cellStyle name="Note 11 2 3 10" xfId="9680"/>
    <cellStyle name="Note 11 2 3 10 2" xfId="9681"/>
    <cellStyle name="Note 11 2 3 10 2 2" xfId="9682"/>
    <cellStyle name="Note 11 2 3 10 2 3" xfId="9683"/>
    <cellStyle name="Note 11 2 3 10 2 4" xfId="9684"/>
    <cellStyle name="Note 11 2 3 10 3" xfId="9685"/>
    <cellStyle name="Note 11 2 3 10 4" xfId="9686"/>
    <cellStyle name="Note 11 2 3 10 5" xfId="9687"/>
    <cellStyle name="Note 11 2 3 10 6" xfId="9688"/>
    <cellStyle name="Note 11 2 3 11" xfId="9689"/>
    <cellStyle name="Note 11 2 3 11 2" xfId="9690"/>
    <cellStyle name="Note 11 2 3 11 2 2" xfId="9691"/>
    <cellStyle name="Note 11 2 3 11 2 3" xfId="9692"/>
    <cellStyle name="Note 11 2 3 11 2 4" xfId="9693"/>
    <cellStyle name="Note 11 2 3 11 3" xfId="9694"/>
    <cellStyle name="Note 11 2 3 11 4" xfId="9695"/>
    <cellStyle name="Note 11 2 3 11 5" xfId="9696"/>
    <cellStyle name="Note 11 2 3 11 6" xfId="9697"/>
    <cellStyle name="Note 11 2 3 12" xfId="9698"/>
    <cellStyle name="Note 11 2 3 12 2" xfId="9699"/>
    <cellStyle name="Note 11 2 3 12 2 2" xfId="9700"/>
    <cellStyle name="Note 11 2 3 12 2 3" xfId="9701"/>
    <cellStyle name="Note 11 2 3 12 2 4" xfId="9702"/>
    <cellStyle name="Note 11 2 3 12 3" xfId="9703"/>
    <cellStyle name="Note 11 2 3 12 4" xfId="9704"/>
    <cellStyle name="Note 11 2 3 12 5" xfId="9705"/>
    <cellStyle name="Note 11 2 3 12 6" xfId="9706"/>
    <cellStyle name="Note 11 2 3 13" xfId="9707"/>
    <cellStyle name="Note 11 2 3 13 2" xfId="9708"/>
    <cellStyle name="Note 11 2 3 13 2 2" xfId="9709"/>
    <cellStyle name="Note 11 2 3 13 2 3" xfId="9710"/>
    <cellStyle name="Note 11 2 3 13 2 4" xfId="9711"/>
    <cellStyle name="Note 11 2 3 13 3" xfId="9712"/>
    <cellStyle name="Note 11 2 3 13 4" xfId="9713"/>
    <cellStyle name="Note 11 2 3 13 5" xfId="9714"/>
    <cellStyle name="Note 11 2 3 13 6" xfId="9715"/>
    <cellStyle name="Note 11 2 3 14" xfId="9716"/>
    <cellStyle name="Note 11 2 3 14 2" xfId="9717"/>
    <cellStyle name="Note 11 2 3 14 2 2" xfId="9718"/>
    <cellStyle name="Note 11 2 3 14 2 3" xfId="9719"/>
    <cellStyle name="Note 11 2 3 14 2 4" xfId="9720"/>
    <cellStyle name="Note 11 2 3 14 3" xfId="9721"/>
    <cellStyle name="Note 11 2 3 14 4" xfId="9722"/>
    <cellStyle name="Note 11 2 3 14 5" xfId="9723"/>
    <cellStyle name="Note 11 2 3 14 6" xfId="9724"/>
    <cellStyle name="Note 11 2 3 15" xfId="9725"/>
    <cellStyle name="Note 11 2 3 15 2" xfId="9726"/>
    <cellStyle name="Note 11 2 3 15 2 2" xfId="9727"/>
    <cellStyle name="Note 11 2 3 15 2 3" xfId="9728"/>
    <cellStyle name="Note 11 2 3 15 2 4" xfId="9729"/>
    <cellStyle name="Note 11 2 3 15 3" xfId="9730"/>
    <cellStyle name="Note 11 2 3 15 4" xfId="9731"/>
    <cellStyle name="Note 11 2 3 15 5" xfId="9732"/>
    <cellStyle name="Note 11 2 3 15 6" xfId="9733"/>
    <cellStyle name="Note 11 2 3 16" xfId="9734"/>
    <cellStyle name="Note 11 2 3 16 2" xfId="9735"/>
    <cellStyle name="Note 11 2 3 16 2 2" xfId="9736"/>
    <cellStyle name="Note 11 2 3 16 2 3" xfId="9737"/>
    <cellStyle name="Note 11 2 3 16 2 4" xfId="9738"/>
    <cellStyle name="Note 11 2 3 16 3" xfId="9739"/>
    <cellStyle name="Note 11 2 3 16 4" xfId="9740"/>
    <cellStyle name="Note 11 2 3 16 5" xfId="9741"/>
    <cellStyle name="Note 11 2 3 16 6" xfId="9742"/>
    <cellStyle name="Note 11 2 3 17" xfId="9743"/>
    <cellStyle name="Note 11 2 3 17 2" xfId="9744"/>
    <cellStyle name="Note 11 2 3 17 3" xfId="9745"/>
    <cellStyle name="Note 11 2 3 18" xfId="9746"/>
    <cellStyle name="Note 11 2 3 19" xfId="9747"/>
    <cellStyle name="Note 11 2 3 2" xfId="9748"/>
    <cellStyle name="Note 11 2 3 2 2" xfId="9749"/>
    <cellStyle name="Note 11 2 3 2 2 2" xfId="9750"/>
    <cellStyle name="Note 11 2 3 2 2 3" xfId="9751"/>
    <cellStyle name="Note 11 2 3 2 2 4" xfId="9752"/>
    <cellStyle name="Note 11 2 3 2 3" xfId="9753"/>
    <cellStyle name="Note 11 2 3 2 4" xfId="9754"/>
    <cellStyle name="Note 11 2 3 2 5" xfId="9755"/>
    <cellStyle name="Note 11 2 3 3" xfId="9756"/>
    <cellStyle name="Note 11 2 3 3 2" xfId="9757"/>
    <cellStyle name="Note 11 2 3 3 2 2" xfId="9758"/>
    <cellStyle name="Note 11 2 3 3 2 3" xfId="9759"/>
    <cellStyle name="Note 11 2 3 3 2 4" xfId="9760"/>
    <cellStyle name="Note 11 2 3 3 3" xfId="9761"/>
    <cellStyle name="Note 11 2 3 3 4" xfId="9762"/>
    <cellStyle name="Note 11 2 3 3 5" xfId="9763"/>
    <cellStyle name="Note 11 2 3 3 6" xfId="9764"/>
    <cellStyle name="Note 11 2 3 4" xfId="9765"/>
    <cellStyle name="Note 11 2 3 4 2" xfId="9766"/>
    <cellStyle name="Note 11 2 3 4 2 2" xfId="9767"/>
    <cellStyle name="Note 11 2 3 4 2 3" xfId="9768"/>
    <cellStyle name="Note 11 2 3 4 2 4" xfId="9769"/>
    <cellStyle name="Note 11 2 3 4 3" xfId="9770"/>
    <cellStyle name="Note 11 2 3 4 4" xfId="9771"/>
    <cellStyle name="Note 11 2 3 4 5" xfId="9772"/>
    <cellStyle name="Note 11 2 3 4 6" xfId="9773"/>
    <cellStyle name="Note 11 2 3 5" xfId="9774"/>
    <cellStyle name="Note 11 2 3 5 2" xfId="9775"/>
    <cellStyle name="Note 11 2 3 5 2 2" xfId="9776"/>
    <cellStyle name="Note 11 2 3 5 2 3" xfId="9777"/>
    <cellStyle name="Note 11 2 3 5 2 4" xfId="9778"/>
    <cellStyle name="Note 11 2 3 5 3" xfId="9779"/>
    <cellStyle name="Note 11 2 3 5 4" xfId="9780"/>
    <cellStyle name="Note 11 2 3 5 5" xfId="9781"/>
    <cellStyle name="Note 11 2 3 5 6" xfId="9782"/>
    <cellStyle name="Note 11 2 3 6" xfId="9783"/>
    <cellStyle name="Note 11 2 3 6 2" xfId="9784"/>
    <cellStyle name="Note 11 2 3 6 2 2" xfId="9785"/>
    <cellStyle name="Note 11 2 3 6 2 3" xfId="9786"/>
    <cellStyle name="Note 11 2 3 6 2 4" xfId="9787"/>
    <cellStyle name="Note 11 2 3 6 3" xfId="9788"/>
    <cellStyle name="Note 11 2 3 6 4" xfId="9789"/>
    <cellStyle name="Note 11 2 3 6 5" xfId="9790"/>
    <cellStyle name="Note 11 2 3 6 6" xfId="9791"/>
    <cellStyle name="Note 11 2 3 7" xfId="9792"/>
    <cellStyle name="Note 11 2 3 7 2" xfId="9793"/>
    <cellStyle name="Note 11 2 3 7 2 2" xfId="9794"/>
    <cellStyle name="Note 11 2 3 7 2 3" xfId="9795"/>
    <cellStyle name="Note 11 2 3 7 2 4" xfId="9796"/>
    <cellStyle name="Note 11 2 3 7 3" xfId="9797"/>
    <cellStyle name="Note 11 2 3 7 4" xfId="9798"/>
    <cellStyle name="Note 11 2 3 7 5" xfId="9799"/>
    <cellStyle name="Note 11 2 3 7 6" xfId="9800"/>
    <cellStyle name="Note 11 2 3 8" xfId="9801"/>
    <cellStyle name="Note 11 2 3 8 2" xfId="9802"/>
    <cellStyle name="Note 11 2 3 8 2 2" xfId="9803"/>
    <cellStyle name="Note 11 2 3 8 2 3" xfId="9804"/>
    <cellStyle name="Note 11 2 3 8 2 4" xfId="9805"/>
    <cellStyle name="Note 11 2 3 8 3" xfId="9806"/>
    <cellStyle name="Note 11 2 3 8 4" xfId="9807"/>
    <cellStyle name="Note 11 2 3 8 5" xfId="9808"/>
    <cellStyle name="Note 11 2 3 8 6" xfId="9809"/>
    <cellStyle name="Note 11 2 3 9" xfId="9810"/>
    <cellStyle name="Note 11 2 3 9 2" xfId="9811"/>
    <cellStyle name="Note 11 2 3 9 2 2" xfId="9812"/>
    <cellStyle name="Note 11 2 3 9 2 3" xfId="9813"/>
    <cellStyle name="Note 11 2 3 9 2 4" xfId="9814"/>
    <cellStyle name="Note 11 2 3 9 3" xfId="9815"/>
    <cellStyle name="Note 11 2 3 9 4" xfId="9816"/>
    <cellStyle name="Note 11 2 3 9 5" xfId="9817"/>
    <cellStyle name="Note 11 2 3 9 6" xfId="9818"/>
    <cellStyle name="Note 11 2 4" xfId="9819"/>
    <cellStyle name="Note 11 2 4 2" xfId="9820"/>
    <cellStyle name="Note 11 2 4 2 2" xfId="9821"/>
    <cellStyle name="Note 11 2 4 2 3" xfId="9822"/>
    <cellStyle name="Note 11 2 4 2 4" xfId="9823"/>
    <cellStyle name="Note 11 2 4 3" xfId="9824"/>
    <cellStyle name="Note 11 2 4 4" xfId="9825"/>
    <cellStyle name="Note 11 2 4 5" xfId="9826"/>
    <cellStyle name="Note 11 2 5" xfId="9827"/>
    <cellStyle name="Note 11 2 5 2" xfId="9828"/>
    <cellStyle name="Note 11 2 5 2 2" xfId="9829"/>
    <cellStyle name="Note 11 2 5 2 3" xfId="9830"/>
    <cellStyle name="Note 11 2 5 2 4" xfId="9831"/>
    <cellStyle name="Note 11 2 5 3" xfId="9832"/>
    <cellStyle name="Note 11 2 5 4" xfId="9833"/>
    <cellStyle name="Note 11 2 5 5" xfId="9834"/>
    <cellStyle name="Note 11 2 6" xfId="9835"/>
    <cellStyle name="Note 11 2 6 2" xfId="9836"/>
    <cellStyle name="Note 11 2 6 2 2" xfId="9837"/>
    <cellStyle name="Note 11 2 6 2 3" xfId="9838"/>
    <cellStyle name="Note 11 2 6 2 4" xfId="9839"/>
    <cellStyle name="Note 11 2 6 3" xfId="9840"/>
    <cellStyle name="Note 11 2 6 4" xfId="9841"/>
    <cellStyle name="Note 11 2 6 5" xfId="9842"/>
    <cellStyle name="Note 11 2 6 6" xfId="9843"/>
    <cellStyle name="Note 11 2 7" xfId="9844"/>
    <cellStyle name="Note 11 2 7 2" xfId="9845"/>
    <cellStyle name="Note 11 2 7 2 2" xfId="9846"/>
    <cellStyle name="Note 11 2 7 2 3" xfId="9847"/>
    <cellStyle name="Note 11 2 7 2 4" xfId="9848"/>
    <cellStyle name="Note 11 2 7 3" xfId="9849"/>
    <cellStyle name="Note 11 2 7 4" xfId="9850"/>
    <cellStyle name="Note 11 2 7 5" xfId="9851"/>
    <cellStyle name="Note 11 2 7 6" xfId="9852"/>
    <cellStyle name="Note 11 2 8" xfId="9853"/>
    <cellStyle name="Note 11 2 8 2" xfId="9854"/>
    <cellStyle name="Note 11 2 8 2 2" xfId="9855"/>
    <cellStyle name="Note 11 2 8 2 3" xfId="9856"/>
    <cellStyle name="Note 11 2 8 2 4" xfId="9857"/>
    <cellStyle name="Note 11 2 8 3" xfId="9858"/>
    <cellStyle name="Note 11 2 8 4" xfId="9859"/>
    <cellStyle name="Note 11 2 8 5" xfId="9860"/>
    <cellStyle name="Note 11 2 8 6" xfId="9861"/>
    <cellStyle name="Note 11 2 9" xfId="9862"/>
    <cellStyle name="Note 11 2 9 2" xfId="9863"/>
    <cellStyle name="Note 11 2 9 2 2" xfId="9864"/>
    <cellStyle name="Note 11 2 9 2 3" xfId="9865"/>
    <cellStyle name="Note 11 2 9 2 4" xfId="9866"/>
    <cellStyle name="Note 11 2 9 3" xfId="9867"/>
    <cellStyle name="Note 11 2 9 4" xfId="9868"/>
    <cellStyle name="Note 11 2 9 5" xfId="9869"/>
    <cellStyle name="Note 11 2 9 6" xfId="9870"/>
    <cellStyle name="Note 11 3" xfId="631"/>
    <cellStyle name="Note 11 3 10" xfId="9871"/>
    <cellStyle name="Note 11 3 10 2" xfId="9872"/>
    <cellStyle name="Note 11 3 10 2 2" xfId="9873"/>
    <cellStyle name="Note 11 3 10 2 3" xfId="9874"/>
    <cellStyle name="Note 11 3 10 2 4" xfId="9875"/>
    <cellStyle name="Note 11 3 10 3" xfId="9876"/>
    <cellStyle name="Note 11 3 10 4" xfId="9877"/>
    <cellStyle name="Note 11 3 10 5" xfId="9878"/>
    <cellStyle name="Note 11 3 10 6" xfId="9879"/>
    <cellStyle name="Note 11 3 11" xfId="9880"/>
    <cellStyle name="Note 11 3 11 2" xfId="9881"/>
    <cellStyle name="Note 11 3 11 2 2" xfId="9882"/>
    <cellStyle name="Note 11 3 11 2 3" xfId="9883"/>
    <cellStyle name="Note 11 3 11 2 4" xfId="9884"/>
    <cellStyle name="Note 11 3 11 3" xfId="9885"/>
    <cellStyle name="Note 11 3 11 4" xfId="9886"/>
    <cellStyle name="Note 11 3 11 5" xfId="9887"/>
    <cellStyle name="Note 11 3 11 6" xfId="9888"/>
    <cellStyle name="Note 11 3 12" xfId="9889"/>
    <cellStyle name="Note 11 3 12 2" xfId="9890"/>
    <cellStyle name="Note 11 3 12 2 2" xfId="9891"/>
    <cellStyle name="Note 11 3 12 2 3" xfId="9892"/>
    <cellStyle name="Note 11 3 12 2 4" xfId="9893"/>
    <cellStyle name="Note 11 3 12 3" xfId="9894"/>
    <cellStyle name="Note 11 3 12 4" xfId="9895"/>
    <cellStyle name="Note 11 3 12 5" xfId="9896"/>
    <cellStyle name="Note 11 3 12 6" xfId="9897"/>
    <cellStyle name="Note 11 3 13" xfId="9898"/>
    <cellStyle name="Note 11 3 13 2" xfId="9899"/>
    <cellStyle name="Note 11 3 13 2 2" xfId="9900"/>
    <cellStyle name="Note 11 3 13 2 3" xfId="9901"/>
    <cellStyle name="Note 11 3 13 2 4" xfId="9902"/>
    <cellStyle name="Note 11 3 13 3" xfId="9903"/>
    <cellStyle name="Note 11 3 13 4" xfId="9904"/>
    <cellStyle name="Note 11 3 13 5" xfId="9905"/>
    <cellStyle name="Note 11 3 13 6" xfId="9906"/>
    <cellStyle name="Note 11 3 14" xfId="9907"/>
    <cellStyle name="Note 11 3 14 2" xfId="9908"/>
    <cellStyle name="Note 11 3 14 2 2" xfId="9909"/>
    <cellStyle name="Note 11 3 14 2 3" xfId="9910"/>
    <cellStyle name="Note 11 3 14 2 4" xfId="9911"/>
    <cellStyle name="Note 11 3 14 3" xfId="9912"/>
    <cellStyle name="Note 11 3 14 4" xfId="9913"/>
    <cellStyle name="Note 11 3 14 5" xfId="9914"/>
    <cellStyle name="Note 11 3 14 6" xfId="9915"/>
    <cellStyle name="Note 11 3 15" xfId="9916"/>
    <cellStyle name="Note 11 3 15 2" xfId="9917"/>
    <cellStyle name="Note 11 3 15 2 2" xfId="9918"/>
    <cellStyle name="Note 11 3 15 2 3" xfId="9919"/>
    <cellStyle name="Note 11 3 15 2 4" xfId="9920"/>
    <cellStyle name="Note 11 3 15 3" xfId="9921"/>
    <cellStyle name="Note 11 3 15 4" xfId="9922"/>
    <cellStyle name="Note 11 3 15 5" xfId="9923"/>
    <cellStyle name="Note 11 3 15 6" xfId="9924"/>
    <cellStyle name="Note 11 3 16" xfId="9925"/>
    <cellStyle name="Note 11 3 16 2" xfId="9926"/>
    <cellStyle name="Note 11 3 16 3" xfId="9927"/>
    <cellStyle name="Note 11 3 17" xfId="9928"/>
    <cellStyle name="Note 11 3 18" xfId="9929"/>
    <cellStyle name="Note 11 3 19" xfId="9930"/>
    <cellStyle name="Note 11 3 2" xfId="632"/>
    <cellStyle name="Note 11 3 2 10" xfId="9931"/>
    <cellStyle name="Note 11 3 2 10 2" xfId="9932"/>
    <cellStyle name="Note 11 3 2 10 2 2" xfId="9933"/>
    <cellStyle name="Note 11 3 2 10 2 3" xfId="9934"/>
    <cellStyle name="Note 11 3 2 10 2 4" xfId="9935"/>
    <cellStyle name="Note 11 3 2 10 3" xfId="9936"/>
    <cellStyle name="Note 11 3 2 10 4" xfId="9937"/>
    <cellStyle name="Note 11 3 2 10 5" xfId="9938"/>
    <cellStyle name="Note 11 3 2 10 6" xfId="9939"/>
    <cellStyle name="Note 11 3 2 11" xfId="9940"/>
    <cellStyle name="Note 11 3 2 11 2" xfId="9941"/>
    <cellStyle name="Note 11 3 2 11 2 2" xfId="9942"/>
    <cellStyle name="Note 11 3 2 11 2 3" xfId="9943"/>
    <cellStyle name="Note 11 3 2 11 2 4" xfId="9944"/>
    <cellStyle name="Note 11 3 2 11 3" xfId="9945"/>
    <cellStyle name="Note 11 3 2 11 4" xfId="9946"/>
    <cellStyle name="Note 11 3 2 11 5" xfId="9947"/>
    <cellStyle name="Note 11 3 2 11 6" xfId="9948"/>
    <cellStyle name="Note 11 3 2 12" xfId="9949"/>
    <cellStyle name="Note 11 3 2 12 2" xfId="9950"/>
    <cellStyle name="Note 11 3 2 12 2 2" xfId="9951"/>
    <cellStyle name="Note 11 3 2 12 2 3" xfId="9952"/>
    <cellStyle name="Note 11 3 2 12 2 4" xfId="9953"/>
    <cellStyle name="Note 11 3 2 12 3" xfId="9954"/>
    <cellStyle name="Note 11 3 2 12 4" xfId="9955"/>
    <cellStyle name="Note 11 3 2 12 5" xfId="9956"/>
    <cellStyle name="Note 11 3 2 12 6" xfId="9957"/>
    <cellStyle name="Note 11 3 2 13" xfId="9958"/>
    <cellStyle name="Note 11 3 2 13 2" xfId="9959"/>
    <cellStyle name="Note 11 3 2 13 2 2" xfId="9960"/>
    <cellStyle name="Note 11 3 2 13 2 3" xfId="9961"/>
    <cellStyle name="Note 11 3 2 13 2 4" xfId="9962"/>
    <cellStyle name="Note 11 3 2 13 3" xfId="9963"/>
    <cellStyle name="Note 11 3 2 13 4" xfId="9964"/>
    <cellStyle name="Note 11 3 2 13 5" xfId="9965"/>
    <cellStyle name="Note 11 3 2 13 6" xfId="9966"/>
    <cellStyle name="Note 11 3 2 14" xfId="9967"/>
    <cellStyle name="Note 11 3 2 14 2" xfId="9968"/>
    <cellStyle name="Note 11 3 2 14 2 2" xfId="9969"/>
    <cellStyle name="Note 11 3 2 14 2 3" xfId="9970"/>
    <cellStyle name="Note 11 3 2 14 2 4" xfId="9971"/>
    <cellStyle name="Note 11 3 2 14 3" xfId="9972"/>
    <cellStyle name="Note 11 3 2 14 4" xfId="9973"/>
    <cellStyle name="Note 11 3 2 14 5" xfId="9974"/>
    <cellStyle name="Note 11 3 2 14 6" xfId="9975"/>
    <cellStyle name="Note 11 3 2 15" xfId="9976"/>
    <cellStyle name="Note 11 3 2 15 2" xfId="9977"/>
    <cellStyle name="Note 11 3 2 15 3" xfId="9978"/>
    <cellStyle name="Note 11 3 2 16" xfId="9979"/>
    <cellStyle name="Note 11 3 2 17" xfId="9980"/>
    <cellStyle name="Note 11 3 2 18" xfId="9981"/>
    <cellStyle name="Note 11 3 2 19" xfId="9982"/>
    <cellStyle name="Note 11 3 2 2" xfId="9983"/>
    <cellStyle name="Note 11 3 2 2 10" xfId="9984"/>
    <cellStyle name="Note 11 3 2 2 10 2" xfId="9985"/>
    <cellStyle name="Note 11 3 2 2 10 2 2" xfId="9986"/>
    <cellStyle name="Note 11 3 2 2 10 2 3" xfId="9987"/>
    <cellStyle name="Note 11 3 2 2 10 2 4" xfId="9988"/>
    <cellStyle name="Note 11 3 2 2 10 3" xfId="9989"/>
    <cellStyle name="Note 11 3 2 2 10 4" xfId="9990"/>
    <cellStyle name="Note 11 3 2 2 10 5" xfId="9991"/>
    <cellStyle name="Note 11 3 2 2 10 6" xfId="9992"/>
    <cellStyle name="Note 11 3 2 2 11" xfId="9993"/>
    <cellStyle name="Note 11 3 2 2 11 2" xfId="9994"/>
    <cellStyle name="Note 11 3 2 2 11 2 2" xfId="9995"/>
    <cellStyle name="Note 11 3 2 2 11 2 3" xfId="9996"/>
    <cellStyle name="Note 11 3 2 2 11 2 4" xfId="9997"/>
    <cellStyle name="Note 11 3 2 2 11 3" xfId="9998"/>
    <cellStyle name="Note 11 3 2 2 11 4" xfId="9999"/>
    <cellStyle name="Note 11 3 2 2 11 5" xfId="10000"/>
    <cellStyle name="Note 11 3 2 2 11 6" xfId="10001"/>
    <cellStyle name="Note 11 3 2 2 12" xfId="10002"/>
    <cellStyle name="Note 11 3 2 2 12 2" xfId="10003"/>
    <cellStyle name="Note 11 3 2 2 12 2 2" xfId="10004"/>
    <cellStyle name="Note 11 3 2 2 12 2 3" xfId="10005"/>
    <cellStyle name="Note 11 3 2 2 12 2 4" xfId="10006"/>
    <cellStyle name="Note 11 3 2 2 12 3" xfId="10007"/>
    <cellStyle name="Note 11 3 2 2 12 4" xfId="10008"/>
    <cellStyle name="Note 11 3 2 2 12 5" xfId="10009"/>
    <cellStyle name="Note 11 3 2 2 12 6" xfId="10010"/>
    <cellStyle name="Note 11 3 2 2 13" xfId="10011"/>
    <cellStyle name="Note 11 3 2 2 13 2" xfId="10012"/>
    <cellStyle name="Note 11 3 2 2 13 2 2" xfId="10013"/>
    <cellStyle name="Note 11 3 2 2 13 2 3" xfId="10014"/>
    <cellStyle name="Note 11 3 2 2 13 2 4" xfId="10015"/>
    <cellStyle name="Note 11 3 2 2 13 3" xfId="10016"/>
    <cellStyle name="Note 11 3 2 2 13 4" xfId="10017"/>
    <cellStyle name="Note 11 3 2 2 13 5" xfId="10018"/>
    <cellStyle name="Note 11 3 2 2 13 6" xfId="10019"/>
    <cellStyle name="Note 11 3 2 2 14" xfId="10020"/>
    <cellStyle name="Note 11 3 2 2 14 2" xfId="10021"/>
    <cellStyle name="Note 11 3 2 2 14 2 2" xfId="10022"/>
    <cellStyle name="Note 11 3 2 2 14 2 3" xfId="10023"/>
    <cellStyle name="Note 11 3 2 2 14 2 4" xfId="10024"/>
    <cellStyle name="Note 11 3 2 2 14 3" xfId="10025"/>
    <cellStyle name="Note 11 3 2 2 14 4" xfId="10026"/>
    <cellStyle name="Note 11 3 2 2 14 5" xfId="10027"/>
    <cellStyle name="Note 11 3 2 2 14 6" xfId="10028"/>
    <cellStyle name="Note 11 3 2 2 15" xfId="10029"/>
    <cellStyle name="Note 11 3 2 2 15 2" xfId="10030"/>
    <cellStyle name="Note 11 3 2 2 15 2 2" xfId="10031"/>
    <cellStyle name="Note 11 3 2 2 15 2 3" xfId="10032"/>
    <cellStyle name="Note 11 3 2 2 15 2 4" xfId="10033"/>
    <cellStyle name="Note 11 3 2 2 15 3" xfId="10034"/>
    <cellStyle name="Note 11 3 2 2 15 4" xfId="10035"/>
    <cellStyle name="Note 11 3 2 2 15 5" xfId="10036"/>
    <cellStyle name="Note 11 3 2 2 15 6" xfId="10037"/>
    <cellStyle name="Note 11 3 2 2 16" xfId="10038"/>
    <cellStyle name="Note 11 3 2 2 16 2" xfId="10039"/>
    <cellStyle name="Note 11 3 2 2 16 2 2" xfId="10040"/>
    <cellStyle name="Note 11 3 2 2 16 2 3" xfId="10041"/>
    <cellStyle name="Note 11 3 2 2 16 2 4" xfId="10042"/>
    <cellStyle name="Note 11 3 2 2 16 3" xfId="10043"/>
    <cellStyle name="Note 11 3 2 2 16 4" xfId="10044"/>
    <cellStyle name="Note 11 3 2 2 16 5" xfId="10045"/>
    <cellStyle name="Note 11 3 2 2 16 6" xfId="10046"/>
    <cellStyle name="Note 11 3 2 2 17" xfId="10047"/>
    <cellStyle name="Note 11 3 2 2 17 2" xfId="10048"/>
    <cellStyle name="Note 11 3 2 2 17 3" xfId="10049"/>
    <cellStyle name="Note 11 3 2 2 18" xfId="10050"/>
    <cellStyle name="Note 11 3 2 2 19" xfId="10051"/>
    <cellStyle name="Note 11 3 2 2 2" xfId="10052"/>
    <cellStyle name="Note 11 3 2 2 2 2" xfId="10053"/>
    <cellStyle name="Note 11 3 2 2 2 2 2" xfId="10054"/>
    <cellStyle name="Note 11 3 2 2 2 2 3" xfId="10055"/>
    <cellStyle name="Note 11 3 2 2 2 2 4" xfId="10056"/>
    <cellStyle name="Note 11 3 2 2 2 3" xfId="10057"/>
    <cellStyle name="Note 11 3 2 2 2 4" xfId="10058"/>
    <cellStyle name="Note 11 3 2 2 2 5" xfId="10059"/>
    <cellStyle name="Note 11 3 2 2 3" xfId="10060"/>
    <cellStyle name="Note 11 3 2 2 3 2" xfId="10061"/>
    <cellStyle name="Note 11 3 2 2 3 2 2" xfId="10062"/>
    <cellStyle name="Note 11 3 2 2 3 2 3" xfId="10063"/>
    <cellStyle name="Note 11 3 2 2 3 2 4" xfId="10064"/>
    <cellStyle name="Note 11 3 2 2 3 3" xfId="10065"/>
    <cellStyle name="Note 11 3 2 2 3 4" xfId="10066"/>
    <cellStyle name="Note 11 3 2 2 3 5" xfId="10067"/>
    <cellStyle name="Note 11 3 2 2 3 6" xfId="10068"/>
    <cellStyle name="Note 11 3 2 2 4" xfId="10069"/>
    <cellStyle name="Note 11 3 2 2 4 2" xfId="10070"/>
    <cellStyle name="Note 11 3 2 2 4 2 2" xfId="10071"/>
    <cellStyle name="Note 11 3 2 2 4 2 3" xfId="10072"/>
    <cellStyle name="Note 11 3 2 2 4 2 4" xfId="10073"/>
    <cellStyle name="Note 11 3 2 2 4 3" xfId="10074"/>
    <cellStyle name="Note 11 3 2 2 4 4" xfId="10075"/>
    <cellStyle name="Note 11 3 2 2 4 5" xfId="10076"/>
    <cellStyle name="Note 11 3 2 2 4 6" xfId="10077"/>
    <cellStyle name="Note 11 3 2 2 5" xfId="10078"/>
    <cellStyle name="Note 11 3 2 2 5 2" xfId="10079"/>
    <cellStyle name="Note 11 3 2 2 5 2 2" xfId="10080"/>
    <cellStyle name="Note 11 3 2 2 5 2 3" xfId="10081"/>
    <cellStyle name="Note 11 3 2 2 5 2 4" xfId="10082"/>
    <cellStyle name="Note 11 3 2 2 5 3" xfId="10083"/>
    <cellStyle name="Note 11 3 2 2 5 4" xfId="10084"/>
    <cellStyle name="Note 11 3 2 2 5 5" xfId="10085"/>
    <cellStyle name="Note 11 3 2 2 5 6" xfId="10086"/>
    <cellStyle name="Note 11 3 2 2 6" xfId="10087"/>
    <cellStyle name="Note 11 3 2 2 6 2" xfId="10088"/>
    <cellStyle name="Note 11 3 2 2 6 2 2" xfId="10089"/>
    <cellStyle name="Note 11 3 2 2 6 2 3" xfId="10090"/>
    <cellStyle name="Note 11 3 2 2 6 2 4" xfId="10091"/>
    <cellStyle name="Note 11 3 2 2 6 3" xfId="10092"/>
    <cellStyle name="Note 11 3 2 2 6 4" xfId="10093"/>
    <cellStyle name="Note 11 3 2 2 6 5" xfId="10094"/>
    <cellStyle name="Note 11 3 2 2 6 6" xfId="10095"/>
    <cellStyle name="Note 11 3 2 2 7" xfId="10096"/>
    <cellStyle name="Note 11 3 2 2 7 2" xfId="10097"/>
    <cellStyle name="Note 11 3 2 2 7 2 2" xfId="10098"/>
    <cellStyle name="Note 11 3 2 2 7 2 3" xfId="10099"/>
    <cellStyle name="Note 11 3 2 2 7 2 4" xfId="10100"/>
    <cellStyle name="Note 11 3 2 2 7 3" xfId="10101"/>
    <cellStyle name="Note 11 3 2 2 7 4" xfId="10102"/>
    <cellStyle name="Note 11 3 2 2 7 5" xfId="10103"/>
    <cellStyle name="Note 11 3 2 2 7 6" xfId="10104"/>
    <cellStyle name="Note 11 3 2 2 8" xfId="10105"/>
    <cellStyle name="Note 11 3 2 2 8 2" xfId="10106"/>
    <cellStyle name="Note 11 3 2 2 8 2 2" xfId="10107"/>
    <cellStyle name="Note 11 3 2 2 8 2 3" xfId="10108"/>
    <cellStyle name="Note 11 3 2 2 8 2 4" xfId="10109"/>
    <cellStyle name="Note 11 3 2 2 8 3" xfId="10110"/>
    <cellStyle name="Note 11 3 2 2 8 4" xfId="10111"/>
    <cellStyle name="Note 11 3 2 2 8 5" xfId="10112"/>
    <cellStyle name="Note 11 3 2 2 8 6" xfId="10113"/>
    <cellStyle name="Note 11 3 2 2 9" xfId="10114"/>
    <cellStyle name="Note 11 3 2 2 9 2" xfId="10115"/>
    <cellStyle name="Note 11 3 2 2 9 2 2" xfId="10116"/>
    <cellStyle name="Note 11 3 2 2 9 2 3" xfId="10117"/>
    <cellStyle name="Note 11 3 2 2 9 2 4" xfId="10118"/>
    <cellStyle name="Note 11 3 2 2 9 3" xfId="10119"/>
    <cellStyle name="Note 11 3 2 2 9 4" xfId="10120"/>
    <cellStyle name="Note 11 3 2 2 9 5" xfId="10121"/>
    <cellStyle name="Note 11 3 2 2 9 6" xfId="10122"/>
    <cellStyle name="Note 11 3 2 20" xfId="10123"/>
    <cellStyle name="Note 11 3 2 3" xfId="10124"/>
    <cellStyle name="Note 11 3 2 3 2" xfId="10125"/>
    <cellStyle name="Note 11 3 2 3 2 2" xfId="10126"/>
    <cellStyle name="Note 11 3 2 3 2 3" xfId="10127"/>
    <cellStyle name="Note 11 3 2 3 2 4" xfId="10128"/>
    <cellStyle name="Note 11 3 2 3 3" xfId="10129"/>
    <cellStyle name="Note 11 3 2 3 4" xfId="10130"/>
    <cellStyle name="Note 11 3 2 3 5" xfId="10131"/>
    <cellStyle name="Note 11 3 2 4" xfId="10132"/>
    <cellStyle name="Note 11 3 2 4 2" xfId="10133"/>
    <cellStyle name="Note 11 3 2 4 2 2" xfId="10134"/>
    <cellStyle name="Note 11 3 2 4 2 3" xfId="10135"/>
    <cellStyle name="Note 11 3 2 4 2 4" xfId="10136"/>
    <cellStyle name="Note 11 3 2 4 3" xfId="10137"/>
    <cellStyle name="Note 11 3 2 4 4" xfId="10138"/>
    <cellStyle name="Note 11 3 2 4 5" xfId="10139"/>
    <cellStyle name="Note 11 3 2 5" xfId="10140"/>
    <cellStyle name="Note 11 3 2 5 2" xfId="10141"/>
    <cellStyle name="Note 11 3 2 5 2 2" xfId="10142"/>
    <cellStyle name="Note 11 3 2 5 2 3" xfId="10143"/>
    <cellStyle name="Note 11 3 2 5 2 4" xfId="10144"/>
    <cellStyle name="Note 11 3 2 5 3" xfId="10145"/>
    <cellStyle name="Note 11 3 2 5 4" xfId="10146"/>
    <cellStyle name="Note 11 3 2 5 5" xfId="10147"/>
    <cellStyle name="Note 11 3 2 5 6" xfId="10148"/>
    <cellStyle name="Note 11 3 2 6" xfId="10149"/>
    <cellStyle name="Note 11 3 2 6 2" xfId="10150"/>
    <cellStyle name="Note 11 3 2 6 2 2" xfId="10151"/>
    <cellStyle name="Note 11 3 2 6 2 3" xfId="10152"/>
    <cellStyle name="Note 11 3 2 6 2 4" xfId="10153"/>
    <cellStyle name="Note 11 3 2 6 3" xfId="10154"/>
    <cellStyle name="Note 11 3 2 6 4" xfId="10155"/>
    <cellStyle name="Note 11 3 2 6 5" xfId="10156"/>
    <cellStyle name="Note 11 3 2 6 6" xfId="10157"/>
    <cellStyle name="Note 11 3 2 7" xfId="10158"/>
    <cellStyle name="Note 11 3 2 7 2" xfId="10159"/>
    <cellStyle name="Note 11 3 2 7 2 2" xfId="10160"/>
    <cellStyle name="Note 11 3 2 7 2 3" xfId="10161"/>
    <cellStyle name="Note 11 3 2 7 2 4" xfId="10162"/>
    <cellStyle name="Note 11 3 2 7 3" xfId="10163"/>
    <cellStyle name="Note 11 3 2 7 4" xfId="10164"/>
    <cellStyle name="Note 11 3 2 7 5" xfId="10165"/>
    <cellStyle name="Note 11 3 2 7 6" xfId="10166"/>
    <cellStyle name="Note 11 3 2 8" xfId="10167"/>
    <cellStyle name="Note 11 3 2 8 2" xfId="10168"/>
    <cellStyle name="Note 11 3 2 8 2 2" xfId="10169"/>
    <cellStyle name="Note 11 3 2 8 2 3" xfId="10170"/>
    <cellStyle name="Note 11 3 2 8 2 4" xfId="10171"/>
    <cellStyle name="Note 11 3 2 8 3" xfId="10172"/>
    <cellStyle name="Note 11 3 2 8 4" xfId="10173"/>
    <cellStyle name="Note 11 3 2 8 5" xfId="10174"/>
    <cellStyle name="Note 11 3 2 8 6" xfId="10175"/>
    <cellStyle name="Note 11 3 2 9" xfId="10176"/>
    <cellStyle name="Note 11 3 2 9 2" xfId="10177"/>
    <cellStyle name="Note 11 3 2 9 2 2" xfId="10178"/>
    <cellStyle name="Note 11 3 2 9 2 3" xfId="10179"/>
    <cellStyle name="Note 11 3 2 9 2 4" xfId="10180"/>
    <cellStyle name="Note 11 3 2 9 3" xfId="10181"/>
    <cellStyle name="Note 11 3 2 9 4" xfId="10182"/>
    <cellStyle name="Note 11 3 2 9 5" xfId="10183"/>
    <cellStyle name="Note 11 3 2 9 6" xfId="10184"/>
    <cellStyle name="Note 11 3 20" xfId="10185"/>
    <cellStyle name="Note 11 3 21" xfId="10186"/>
    <cellStyle name="Note 11 3 3" xfId="10187"/>
    <cellStyle name="Note 11 3 3 10" xfId="10188"/>
    <cellStyle name="Note 11 3 3 10 2" xfId="10189"/>
    <cellStyle name="Note 11 3 3 10 2 2" xfId="10190"/>
    <cellStyle name="Note 11 3 3 10 2 3" xfId="10191"/>
    <cellStyle name="Note 11 3 3 10 2 4" xfId="10192"/>
    <cellStyle name="Note 11 3 3 10 3" xfId="10193"/>
    <cellStyle name="Note 11 3 3 10 4" xfId="10194"/>
    <cellStyle name="Note 11 3 3 10 5" xfId="10195"/>
    <cellStyle name="Note 11 3 3 10 6" xfId="10196"/>
    <cellStyle name="Note 11 3 3 11" xfId="10197"/>
    <cellStyle name="Note 11 3 3 11 2" xfId="10198"/>
    <cellStyle name="Note 11 3 3 11 2 2" xfId="10199"/>
    <cellStyle name="Note 11 3 3 11 2 3" xfId="10200"/>
    <cellStyle name="Note 11 3 3 11 2 4" xfId="10201"/>
    <cellStyle name="Note 11 3 3 11 3" xfId="10202"/>
    <cellStyle name="Note 11 3 3 11 4" xfId="10203"/>
    <cellStyle name="Note 11 3 3 11 5" xfId="10204"/>
    <cellStyle name="Note 11 3 3 11 6" xfId="10205"/>
    <cellStyle name="Note 11 3 3 12" xfId="10206"/>
    <cellStyle name="Note 11 3 3 12 2" xfId="10207"/>
    <cellStyle name="Note 11 3 3 12 2 2" xfId="10208"/>
    <cellStyle name="Note 11 3 3 12 2 3" xfId="10209"/>
    <cellStyle name="Note 11 3 3 12 2 4" xfId="10210"/>
    <cellStyle name="Note 11 3 3 12 3" xfId="10211"/>
    <cellStyle name="Note 11 3 3 12 4" xfId="10212"/>
    <cellStyle name="Note 11 3 3 12 5" xfId="10213"/>
    <cellStyle name="Note 11 3 3 12 6" xfId="10214"/>
    <cellStyle name="Note 11 3 3 13" xfId="10215"/>
    <cellStyle name="Note 11 3 3 13 2" xfId="10216"/>
    <cellStyle name="Note 11 3 3 13 2 2" xfId="10217"/>
    <cellStyle name="Note 11 3 3 13 2 3" xfId="10218"/>
    <cellStyle name="Note 11 3 3 13 2 4" xfId="10219"/>
    <cellStyle name="Note 11 3 3 13 3" xfId="10220"/>
    <cellStyle name="Note 11 3 3 13 4" xfId="10221"/>
    <cellStyle name="Note 11 3 3 13 5" xfId="10222"/>
    <cellStyle name="Note 11 3 3 13 6" xfId="10223"/>
    <cellStyle name="Note 11 3 3 14" xfId="10224"/>
    <cellStyle name="Note 11 3 3 14 2" xfId="10225"/>
    <cellStyle name="Note 11 3 3 14 2 2" xfId="10226"/>
    <cellStyle name="Note 11 3 3 14 2 3" xfId="10227"/>
    <cellStyle name="Note 11 3 3 14 2 4" xfId="10228"/>
    <cellStyle name="Note 11 3 3 14 3" xfId="10229"/>
    <cellStyle name="Note 11 3 3 14 4" xfId="10230"/>
    <cellStyle name="Note 11 3 3 14 5" xfId="10231"/>
    <cellStyle name="Note 11 3 3 14 6" xfId="10232"/>
    <cellStyle name="Note 11 3 3 15" xfId="10233"/>
    <cellStyle name="Note 11 3 3 15 2" xfId="10234"/>
    <cellStyle name="Note 11 3 3 15 2 2" xfId="10235"/>
    <cellStyle name="Note 11 3 3 15 2 3" xfId="10236"/>
    <cellStyle name="Note 11 3 3 15 2 4" xfId="10237"/>
    <cellStyle name="Note 11 3 3 15 3" xfId="10238"/>
    <cellStyle name="Note 11 3 3 15 4" xfId="10239"/>
    <cellStyle name="Note 11 3 3 15 5" xfId="10240"/>
    <cellStyle name="Note 11 3 3 15 6" xfId="10241"/>
    <cellStyle name="Note 11 3 3 16" xfId="10242"/>
    <cellStyle name="Note 11 3 3 16 2" xfId="10243"/>
    <cellStyle name="Note 11 3 3 16 2 2" xfId="10244"/>
    <cellStyle name="Note 11 3 3 16 2 3" xfId="10245"/>
    <cellStyle name="Note 11 3 3 16 2 4" xfId="10246"/>
    <cellStyle name="Note 11 3 3 16 3" xfId="10247"/>
    <cellStyle name="Note 11 3 3 16 4" xfId="10248"/>
    <cellStyle name="Note 11 3 3 16 5" xfId="10249"/>
    <cellStyle name="Note 11 3 3 16 6" xfId="10250"/>
    <cellStyle name="Note 11 3 3 17" xfId="10251"/>
    <cellStyle name="Note 11 3 3 17 2" xfId="10252"/>
    <cellStyle name="Note 11 3 3 17 3" xfId="10253"/>
    <cellStyle name="Note 11 3 3 18" xfId="10254"/>
    <cellStyle name="Note 11 3 3 19" xfId="10255"/>
    <cellStyle name="Note 11 3 3 2" xfId="10256"/>
    <cellStyle name="Note 11 3 3 2 2" xfId="10257"/>
    <cellStyle name="Note 11 3 3 2 2 2" xfId="10258"/>
    <cellStyle name="Note 11 3 3 2 2 3" xfId="10259"/>
    <cellStyle name="Note 11 3 3 2 2 4" xfId="10260"/>
    <cellStyle name="Note 11 3 3 2 3" xfId="10261"/>
    <cellStyle name="Note 11 3 3 2 4" xfId="10262"/>
    <cellStyle name="Note 11 3 3 2 5" xfId="10263"/>
    <cellStyle name="Note 11 3 3 3" xfId="10264"/>
    <cellStyle name="Note 11 3 3 3 2" xfId="10265"/>
    <cellStyle name="Note 11 3 3 3 2 2" xfId="10266"/>
    <cellStyle name="Note 11 3 3 3 2 3" xfId="10267"/>
    <cellStyle name="Note 11 3 3 3 2 4" xfId="10268"/>
    <cellStyle name="Note 11 3 3 3 3" xfId="10269"/>
    <cellStyle name="Note 11 3 3 3 4" xfId="10270"/>
    <cellStyle name="Note 11 3 3 3 5" xfId="10271"/>
    <cellStyle name="Note 11 3 3 3 6" xfId="10272"/>
    <cellStyle name="Note 11 3 3 4" xfId="10273"/>
    <cellStyle name="Note 11 3 3 4 2" xfId="10274"/>
    <cellStyle name="Note 11 3 3 4 2 2" xfId="10275"/>
    <cellStyle name="Note 11 3 3 4 2 3" xfId="10276"/>
    <cellStyle name="Note 11 3 3 4 2 4" xfId="10277"/>
    <cellStyle name="Note 11 3 3 4 3" xfId="10278"/>
    <cellStyle name="Note 11 3 3 4 4" xfId="10279"/>
    <cellStyle name="Note 11 3 3 4 5" xfId="10280"/>
    <cellStyle name="Note 11 3 3 4 6" xfId="10281"/>
    <cellStyle name="Note 11 3 3 5" xfId="10282"/>
    <cellStyle name="Note 11 3 3 5 2" xfId="10283"/>
    <cellStyle name="Note 11 3 3 5 2 2" xfId="10284"/>
    <cellStyle name="Note 11 3 3 5 2 3" xfId="10285"/>
    <cellStyle name="Note 11 3 3 5 2 4" xfId="10286"/>
    <cellStyle name="Note 11 3 3 5 3" xfId="10287"/>
    <cellStyle name="Note 11 3 3 5 4" xfId="10288"/>
    <cellStyle name="Note 11 3 3 5 5" xfId="10289"/>
    <cellStyle name="Note 11 3 3 5 6" xfId="10290"/>
    <cellStyle name="Note 11 3 3 6" xfId="10291"/>
    <cellStyle name="Note 11 3 3 6 2" xfId="10292"/>
    <cellStyle name="Note 11 3 3 6 2 2" xfId="10293"/>
    <cellStyle name="Note 11 3 3 6 2 3" xfId="10294"/>
    <cellStyle name="Note 11 3 3 6 2 4" xfId="10295"/>
    <cellStyle name="Note 11 3 3 6 3" xfId="10296"/>
    <cellStyle name="Note 11 3 3 6 4" xfId="10297"/>
    <cellStyle name="Note 11 3 3 6 5" xfId="10298"/>
    <cellStyle name="Note 11 3 3 6 6" xfId="10299"/>
    <cellStyle name="Note 11 3 3 7" xfId="10300"/>
    <cellStyle name="Note 11 3 3 7 2" xfId="10301"/>
    <cellStyle name="Note 11 3 3 7 2 2" xfId="10302"/>
    <cellStyle name="Note 11 3 3 7 2 3" xfId="10303"/>
    <cellStyle name="Note 11 3 3 7 2 4" xfId="10304"/>
    <cellStyle name="Note 11 3 3 7 3" xfId="10305"/>
    <cellStyle name="Note 11 3 3 7 4" xfId="10306"/>
    <cellStyle name="Note 11 3 3 7 5" xfId="10307"/>
    <cellStyle name="Note 11 3 3 7 6" xfId="10308"/>
    <cellStyle name="Note 11 3 3 8" xfId="10309"/>
    <cellStyle name="Note 11 3 3 8 2" xfId="10310"/>
    <cellStyle name="Note 11 3 3 8 2 2" xfId="10311"/>
    <cellStyle name="Note 11 3 3 8 2 3" xfId="10312"/>
    <cellStyle name="Note 11 3 3 8 2 4" xfId="10313"/>
    <cellStyle name="Note 11 3 3 8 3" xfId="10314"/>
    <cellStyle name="Note 11 3 3 8 4" xfId="10315"/>
    <cellStyle name="Note 11 3 3 8 5" xfId="10316"/>
    <cellStyle name="Note 11 3 3 8 6" xfId="10317"/>
    <cellStyle name="Note 11 3 3 9" xfId="10318"/>
    <cellStyle name="Note 11 3 3 9 2" xfId="10319"/>
    <cellStyle name="Note 11 3 3 9 2 2" xfId="10320"/>
    <cellStyle name="Note 11 3 3 9 2 3" xfId="10321"/>
    <cellStyle name="Note 11 3 3 9 2 4" xfId="10322"/>
    <cellStyle name="Note 11 3 3 9 3" xfId="10323"/>
    <cellStyle name="Note 11 3 3 9 4" xfId="10324"/>
    <cellStyle name="Note 11 3 3 9 5" xfId="10325"/>
    <cellStyle name="Note 11 3 3 9 6" xfId="10326"/>
    <cellStyle name="Note 11 3 4" xfId="10327"/>
    <cellStyle name="Note 11 3 4 2" xfId="10328"/>
    <cellStyle name="Note 11 3 4 2 2" xfId="10329"/>
    <cellStyle name="Note 11 3 4 2 3" xfId="10330"/>
    <cellStyle name="Note 11 3 4 2 4" xfId="10331"/>
    <cellStyle name="Note 11 3 4 3" xfId="10332"/>
    <cellStyle name="Note 11 3 4 4" xfId="10333"/>
    <cellStyle name="Note 11 3 4 5" xfId="10334"/>
    <cellStyle name="Note 11 3 5" xfId="10335"/>
    <cellStyle name="Note 11 3 5 2" xfId="10336"/>
    <cellStyle name="Note 11 3 5 2 2" xfId="10337"/>
    <cellStyle name="Note 11 3 5 2 3" xfId="10338"/>
    <cellStyle name="Note 11 3 5 2 4" xfId="10339"/>
    <cellStyle name="Note 11 3 5 3" xfId="10340"/>
    <cellStyle name="Note 11 3 5 4" xfId="10341"/>
    <cellStyle name="Note 11 3 5 5" xfId="10342"/>
    <cellStyle name="Note 11 3 6" xfId="10343"/>
    <cellStyle name="Note 11 3 6 2" xfId="10344"/>
    <cellStyle name="Note 11 3 6 2 2" xfId="10345"/>
    <cellStyle name="Note 11 3 6 2 3" xfId="10346"/>
    <cellStyle name="Note 11 3 6 2 4" xfId="10347"/>
    <cellStyle name="Note 11 3 6 3" xfId="10348"/>
    <cellStyle name="Note 11 3 6 4" xfId="10349"/>
    <cellStyle name="Note 11 3 6 5" xfId="10350"/>
    <cellStyle name="Note 11 3 6 6" xfId="10351"/>
    <cellStyle name="Note 11 3 7" xfId="10352"/>
    <cellStyle name="Note 11 3 7 2" xfId="10353"/>
    <cellStyle name="Note 11 3 7 2 2" xfId="10354"/>
    <cellStyle name="Note 11 3 7 2 3" xfId="10355"/>
    <cellStyle name="Note 11 3 7 2 4" xfId="10356"/>
    <cellStyle name="Note 11 3 7 3" xfId="10357"/>
    <cellStyle name="Note 11 3 7 4" xfId="10358"/>
    <cellStyle name="Note 11 3 7 5" xfId="10359"/>
    <cellStyle name="Note 11 3 7 6" xfId="10360"/>
    <cellStyle name="Note 11 3 8" xfId="10361"/>
    <cellStyle name="Note 11 3 8 2" xfId="10362"/>
    <cellStyle name="Note 11 3 8 2 2" xfId="10363"/>
    <cellStyle name="Note 11 3 8 2 3" xfId="10364"/>
    <cellStyle name="Note 11 3 8 2 4" xfId="10365"/>
    <cellStyle name="Note 11 3 8 3" xfId="10366"/>
    <cellStyle name="Note 11 3 8 4" xfId="10367"/>
    <cellStyle name="Note 11 3 8 5" xfId="10368"/>
    <cellStyle name="Note 11 3 8 6" xfId="10369"/>
    <cellStyle name="Note 11 3 9" xfId="10370"/>
    <cellStyle name="Note 11 3 9 2" xfId="10371"/>
    <cellStyle name="Note 11 3 9 2 2" xfId="10372"/>
    <cellStyle name="Note 11 3 9 2 3" xfId="10373"/>
    <cellStyle name="Note 11 3 9 2 4" xfId="10374"/>
    <cellStyle name="Note 11 3 9 3" xfId="10375"/>
    <cellStyle name="Note 11 3 9 4" xfId="10376"/>
    <cellStyle name="Note 11 3 9 5" xfId="10377"/>
    <cellStyle name="Note 11 3 9 6" xfId="10378"/>
    <cellStyle name="Note 11 4" xfId="633"/>
    <cellStyle name="Note 11 4 10" xfId="10379"/>
    <cellStyle name="Note 11 4 10 2" xfId="10380"/>
    <cellStyle name="Note 11 4 10 2 2" xfId="10381"/>
    <cellStyle name="Note 11 4 10 2 3" xfId="10382"/>
    <cellStyle name="Note 11 4 10 2 4" xfId="10383"/>
    <cellStyle name="Note 11 4 10 3" xfId="10384"/>
    <cellStyle name="Note 11 4 10 4" xfId="10385"/>
    <cellStyle name="Note 11 4 10 5" xfId="10386"/>
    <cellStyle name="Note 11 4 10 6" xfId="10387"/>
    <cellStyle name="Note 11 4 11" xfId="10388"/>
    <cellStyle name="Note 11 4 11 2" xfId="10389"/>
    <cellStyle name="Note 11 4 11 2 2" xfId="10390"/>
    <cellStyle name="Note 11 4 11 2 3" xfId="10391"/>
    <cellStyle name="Note 11 4 11 2 4" xfId="10392"/>
    <cellStyle name="Note 11 4 11 3" xfId="10393"/>
    <cellStyle name="Note 11 4 11 4" xfId="10394"/>
    <cellStyle name="Note 11 4 11 5" xfId="10395"/>
    <cellStyle name="Note 11 4 11 6" xfId="10396"/>
    <cellStyle name="Note 11 4 12" xfId="10397"/>
    <cellStyle name="Note 11 4 12 2" xfId="10398"/>
    <cellStyle name="Note 11 4 12 2 2" xfId="10399"/>
    <cellStyle name="Note 11 4 12 2 3" xfId="10400"/>
    <cellStyle name="Note 11 4 12 2 4" xfId="10401"/>
    <cellStyle name="Note 11 4 12 3" xfId="10402"/>
    <cellStyle name="Note 11 4 12 4" xfId="10403"/>
    <cellStyle name="Note 11 4 12 5" xfId="10404"/>
    <cellStyle name="Note 11 4 12 6" xfId="10405"/>
    <cellStyle name="Note 11 4 13" xfId="10406"/>
    <cellStyle name="Note 11 4 13 2" xfId="10407"/>
    <cellStyle name="Note 11 4 13 2 2" xfId="10408"/>
    <cellStyle name="Note 11 4 13 2 3" xfId="10409"/>
    <cellStyle name="Note 11 4 13 2 4" xfId="10410"/>
    <cellStyle name="Note 11 4 13 3" xfId="10411"/>
    <cellStyle name="Note 11 4 13 4" xfId="10412"/>
    <cellStyle name="Note 11 4 13 5" xfId="10413"/>
    <cellStyle name="Note 11 4 13 6" xfId="10414"/>
    <cellStyle name="Note 11 4 14" xfId="10415"/>
    <cellStyle name="Note 11 4 14 2" xfId="10416"/>
    <cellStyle name="Note 11 4 14 2 2" xfId="10417"/>
    <cellStyle name="Note 11 4 14 2 3" xfId="10418"/>
    <cellStyle name="Note 11 4 14 2 4" xfId="10419"/>
    <cellStyle name="Note 11 4 14 3" xfId="10420"/>
    <cellStyle name="Note 11 4 14 4" xfId="10421"/>
    <cellStyle name="Note 11 4 14 5" xfId="10422"/>
    <cellStyle name="Note 11 4 14 6" xfId="10423"/>
    <cellStyle name="Note 11 4 15" xfId="10424"/>
    <cellStyle name="Note 11 4 15 2" xfId="10425"/>
    <cellStyle name="Note 11 4 15 2 2" xfId="10426"/>
    <cellStyle name="Note 11 4 15 2 3" xfId="10427"/>
    <cellStyle name="Note 11 4 15 2 4" xfId="10428"/>
    <cellStyle name="Note 11 4 15 3" xfId="10429"/>
    <cellStyle name="Note 11 4 15 4" xfId="10430"/>
    <cellStyle name="Note 11 4 15 5" xfId="10431"/>
    <cellStyle name="Note 11 4 15 6" xfId="10432"/>
    <cellStyle name="Note 11 4 16" xfId="10433"/>
    <cellStyle name="Note 11 4 16 2" xfId="10434"/>
    <cellStyle name="Note 11 4 16 3" xfId="10435"/>
    <cellStyle name="Note 11 4 17" xfId="10436"/>
    <cellStyle name="Note 11 4 18" xfId="10437"/>
    <cellStyle name="Note 11 4 19" xfId="10438"/>
    <cellStyle name="Note 11 4 2" xfId="634"/>
    <cellStyle name="Note 11 4 2 10" xfId="10439"/>
    <cellStyle name="Note 11 4 2 10 2" xfId="10440"/>
    <cellStyle name="Note 11 4 2 10 2 2" xfId="10441"/>
    <cellStyle name="Note 11 4 2 10 2 3" xfId="10442"/>
    <cellStyle name="Note 11 4 2 10 2 4" xfId="10443"/>
    <cellStyle name="Note 11 4 2 10 3" xfId="10444"/>
    <cellStyle name="Note 11 4 2 10 4" xfId="10445"/>
    <cellStyle name="Note 11 4 2 10 5" xfId="10446"/>
    <cellStyle name="Note 11 4 2 10 6" xfId="10447"/>
    <cellStyle name="Note 11 4 2 11" xfId="10448"/>
    <cellStyle name="Note 11 4 2 11 2" xfId="10449"/>
    <cellStyle name="Note 11 4 2 11 2 2" xfId="10450"/>
    <cellStyle name="Note 11 4 2 11 2 3" xfId="10451"/>
    <cellStyle name="Note 11 4 2 11 2 4" xfId="10452"/>
    <cellStyle name="Note 11 4 2 11 3" xfId="10453"/>
    <cellStyle name="Note 11 4 2 11 4" xfId="10454"/>
    <cellStyle name="Note 11 4 2 11 5" xfId="10455"/>
    <cellStyle name="Note 11 4 2 11 6" xfId="10456"/>
    <cellStyle name="Note 11 4 2 12" xfId="10457"/>
    <cellStyle name="Note 11 4 2 12 2" xfId="10458"/>
    <cellStyle name="Note 11 4 2 12 2 2" xfId="10459"/>
    <cellStyle name="Note 11 4 2 12 2 3" xfId="10460"/>
    <cellStyle name="Note 11 4 2 12 2 4" xfId="10461"/>
    <cellStyle name="Note 11 4 2 12 3" xfId="10462"/>
    <cellStyle name="Note 11 4 2 12 4" xfId="10463"/>
    <cellStyle name="Note 11 4 2 12 5" xfId="10464"/>
    <cellStyle name="Note 11 4 2 12 6" xfId="10465"/>
    <cellStyle name="Note 11 4 2 13" xfId="10466"/>
    <cellStyle name="Note 11 4 2 13 2" xfId="10467"/>
    <cellStyle name="Note 11 4 2 13 2 2" xfId="10468"/>
    <cellStyle name="Note 11 4 2 13 2 3" xfId="10469"/>
    <cellStyle name="Note 11 4 2 13 2 4" xfId="10470"/>
    <cellStyle name="Note 11 4 2 13 3" xfId="10471"/>
    <cellStyle name="Note 11 4 2 13 4" xfId="10472"/>
    <cellStyle name="Note 11 4 2 13 5" xfId="10473"/>
    <cellStyle name="Note 11 4 2 13 6" xfId="10474"/>
    <cellStyle name="Note 11 4 2 14" xfId="10475"/>
    <cellStyle name="Note 11 4 2 14 2" xfId="10476"/>
    <cellStyle name="Note 11 4 2 14 2 2" xfId="10477"/>
    <cellStyle name="Note 11 4 2 14 2 3" xfId="10478"/>
    <cellStyle name="Note 11 4 2 14 2 4" xfId="10479"/>
    <cellStyle name="Note 11 4 2 14 3" xfId="10480"/>
    <cellStyle name="Note 11 4 2 14 4" xfId="10481"/>
    <cellStyle name="Note 11 4 2 14 5" xfId="10482"/>
    <cellStyle name="Note 11 4 2 14 6" xfId="10483"/>
    <cellStyle name="Note 11 4 2 15" xfId="10484"/>
    <cellStyle name="Note 11 4 2 15 2" xfId="10485"/>
    <cellStyle name="Note 11 4 2 15 3" xfId="10486"/>
    <cellStyle name="Note 11 4 2 16" xfId="10487"/>
    <cellStyle name="Note 11 4 2 17" xfId="10488"/>
    <cellStyle name="Note 11 4 2 18" xfId="10489"/>
    <cellStyle name="Note 11 4 2 19" xfId="10490"/>
    <cellStyle name="Note 11 4 2 2" xfId="10491"/>
    <cellStyle name="Note 11 4 2 2 10" xfId="10492"/>
    <cellStyle name="Note 11 4 2 2 10 2" xfId="10493"/>
    <cellStyle name="Note 11 4 2 2 10 2 2" xfId="10494"/>
    <cellStyle name="Note 11 4 2 2 10 2 3" xfId="10495"/>
    <cellStyle name="Note 11 4 2 2 10 2 4" xfId="10496"/>
    <cellStyle name="Note 11 4 2 2 10 3" xfId="10497"/>
    <cellStyle name="Note 11 4 2 2 10 4" xfId="10498"/>
    <cellStyle name="Note 11 4 2 2 10 5" xfId="10499"/>
    <cellStyle name="Note 11 4 2 2 10 6" xfId="10500"/>
    <cellStyle name="Note 11 4 2 2 11" xfId="10501"/>
    <cellStyle name="Note 11 4 2 2 11 2" xfId="10502"/>
    <cellStyle name="Note 11 4 2 2 11 2 2" xfId="10503"/>
    <cellStyle name="Note 11 4 2 2 11 2 3" xfId="10504"/>
    <cellStyle name="Note 11 4 2 2 11 2 4" xfId="10505"/>
    <cellStyle name="Note 11 4 2 2 11 3" xfId="10506"/>
    <cellStyle name="Note 11 4 2 2 11 4" xfId="10507"/>
    <cellStyle name="Note 11 4 2 2 11 5" xfId="10508"/>
    <cellStyle name="Note 11 4 2 2 11 6" xfId="10509"/>
    <cellStyle name="Note 11 4 2 2 12" xfId="10510"/>
    <cellStyle name="Note 11 4 2 2 12 2" xfId="10511"/>
    <cellStyle name="Note 11 4 2 2 12 2 2" xfId="10512"/>
    <cellStyle name="Note 11 4 2 2 12 2 3" xfId="10513"/>
    <cellStyle name="Note 11 4 2 2 12 2 4" xfId="10514"/>
    <cellStyle name="Note 11 4 2 2 12 3" xfId="10515"/>
    <cellStyle name="Note 11 4 2 2 12 4" xfId="10516"/>
    <cellStyle name="Note 11 4 2 2 12 5" xfId="10517"/>
    <cellStyle name="Note 11 4 2 2 12 6" xfId="10518"/>
    <cellStyle name="Note 11 4 2 2 13" xfId="10519"/>
    <cellStyle name="Note 11 4 2 2 13 2" xfId="10520"/>
    <cellStyle name="Note 11 4 2 2 13 2 2" xfId="10521"/>
    <cellStyle name="Note 11 4 2 2 13 2 3" xfId="10522"/>
    <cellStyle name="Note 11 4 2 2 13 2 4" xfId="10523"/>
    <cellStyle name="Note 11 4 2 2 13 3" xfId="10524"/>
    <cellStyle name="Note 11 4 2 2 13 4" xfId="10525"/>
    <cellStyle name="Note 11 4 2 2 13 5" xfId="10526"/>
    <cellStyle name="Note 11 4 2 2 13 6" xfId="10527"/>
    <cellStyle name="Note 11 4 2 2 14" xfId="10528"/>
    <cellStyle name="Note 11 4 2 2 14 2" xfId="10529"/>
    <cellStyle name="Note 11 4 2 2 14 2 2" xfId="10530"/>
    <cellStyle name="Note 11 4 2 2 14 2 3" xfId="10531"/>
    <cellStyle name="Note 11 4 2 2 14 2 4" xfId="10532"/>
    <cellStyle name="Note 11 4 2 2 14 3" xfId="10533"/>
    <cellStyle name="Note 11 4 2 2 14 4" xfId="10534"/>
    <cellStyle name="Note 11 4 2 2 14 5" xfId="10535"/>
    <cellStyle name="Note 11 4 2 2 14 6" xfId="10536"/>
    <cellStyle name="Note 11 4 2 2 15" xfId="10537"/>
    <cellStyle name="Note 11 4 2 2 15 2" xfId="10538"/>
    <cellStyle name="Note 11 4 2 2 15 2 2" xfId="10539"/>
    <cellStyle name="Note 11 4 2 2 15 2 3" xfId="10540"/>
    <cellStyle name="Note 11 4 2 2 15 2 4" xfId="10541"/>
    <cellStyle name="Note 11 4 2 2 15 3" xfId="10542"/>
    <cellStyle name="Note 11 4 2 2 15 4" xfId="10543"/>
    <cellStyle name="Note 11 4 2 2 15 5" xfId="10544"/>
    <cellStyle name="Note 11 4 2 2 15 6" xfId="10545"/>
    <cellStyle name="Note 11 4 2 2 16" xfId="10546"/>
    <cellStyle name="Note 11 4 2 2 16 2" xfId="10547"/>
    <cellStyle name="Note 11 4 2 2 16 2 2" xfId="10548"/>
    <cellStyle name="Note 11 4 2 2 16 2 3" xfId="10549"/>
    <cellStyle name="Note 11 4 2 2 16 2 4" xfId="10550"/>
    <cellStyle name="Note 11 4 2 2 16 3" xfId="10551"/>
    <cellStyle name="Note 11 4 2 2 16 4" xfId="10552"/>
    <cellStyle name="Note 11 4 2 2 16 5" xfId="10553"/>
    <cellStyle name="Note 11 4 2 2 16 6" xfId="10554"/>
    <cellStyle name="Note 11 4 2 2 17" xfId="10555"/>
    <cellStyle name="Note 11 4 2 2 17 2" xfId="10556"/>
    <cellStyle name="Note 11 4 2 2 17 3" xfId="10557"/>
    <cellStyle name="Note 11 4 2 2 18" xfId="10558"/>
    <cellStyle name="Note 11 4 2 2 19" xfId="10559"/>
    <cellStyle name="Note 11 4 2 2 2" xfId="10560"/>
    <cellStyle name="Note 11 4 2 2 2 2" xfId="10561"/>
    <cellStyle name="Note 11 4 2 2 2 2 2" xfId="10562"/>
    <cellStyle name="Note 11 4 2 2 2 2 3" xfId="10563"/>
    <cellStyle name="Note 11 4 2 2 2 2 4" xfId="10564"/>
    <cellStyle name="Note 11 4 2 2 2 3" xfId="10565"/>
    <cellStyle name="Note 11 4 2 2 2 4" xfId="10566"/>
    <cellStyle name="Note 11 4 2 2 2 5" xfId="10567"/>
    <cellStyle name="Note 11 4 2 2 3" xfId="10568"/>
    <cellStyle name="Note 11 4 2 2 3 2" xfId="10569"/>
    <cellStyle name="Note 11 4 2 2 3 2 2" xfId="10570"/>
    <cellStyle name="Note 11 4 2 2 3 2 3" xfId="10571"/>
    <cellStyle name="Note 11 4 2 2 3 2 4" xfId="10572"/>
    <cellStyle name="Note 11 4 2 2 3 3" xfId="10573"/>
    <cellStyle name="Note 11 4 2 2 3 4" xfId="10574"/>
    <cellStyle name="Note 11 4 2 2 3 5" xfId="10575"/>
    <cellStyle name="Note 11 4 2 2 3 6" xfId="10576"/>
    <cellStyle name="Note 11 4 2 2 4" xfId="10577"/>
    <cellStyle name="Note 11 4 2 2 4 2" xfId="10578"/>
    <cellStyle name="Note 11 4 2 2 4 2 2" xfId="10579"/>
    <cellStyle name="Note 11 4 2 2 4 2 3" xfId="10580"/>
    <cellStyle name="Note 11 4 2 2 4 2 4" xfId="10581"/>
    <cellStyle name="Note 11 4 2 2 4 3" xfId="10582"/>
    <cellStyle name="Note 11 4 2 2 4 4" xfId="10583"/>
    <cellStyle name="Note 11 4 2 2 4 5" xfId="10584"/>
    <cellStyle name="Note 11 4 2 2 4 6" xfId="10585"/>
    <cellStyle name="Note 11 4 2 2 5" xfId="10586"/>
    <cellStyle name="Note 11 4 2 2 5 2" xfId="10587"/>
    <cellStyle name="Note 11 4 2 2 5 2 2" xfId="10588"/>
    <cellStyle name="Note 11 4 2 2 5 2 3" xfId="10589"/>
    <cellStyle name="Note 11 4 2 2 5 2 4" xfId="10590"/>
    <cellStyle name="Note 11 4 2 2 5 3" xfId="10591"/>
    <cellStyle name="Note 11 4 2 2 5 4" xfId="10592"/>
    <cellStyle name="Note 11 4 2 2 5 5" xfId="10593"/>
    <cellStyle name="Note 11 4 2 2 5 6" xfId="10594"/>
    <cellStyle name="Note 11 4 2 2 6" xfId="10595"/>
    <cellStyle name="Note 11 4 2 2 6 2" xfId="10596"/>
    <cellStyle name="Note 11 4 2 2 6 2 2" xfId="10597"/>
    <cellStyle name="Note 11 4 2 2 6 2 3" xfId="10598"/>
    <cellStyle name="Note 11 4 2 2 6 2 4" xfId="10599"/>
    <cellStyle name="Note 11 4 2 2 6 3" xfId="10600"/>
    <cellStyle name="Note 11 4 2 2 6 4" xfId="10601"/>
    <cellStyle name="Note 11 4 2 2 6 5" xfId="10602"/>
    <cellStyle name="Note 11 4 2 2 6 6" xfId="10603"/>
    <cellStyle name="Note 11 4 2 2 7" xfId="10604"/>
    <cellStyle name="Note 11 4 2 2 7 2" xfId="10605"/>
    <cellStyle name="Note 11 4 2 2 7 2 2" xfId="10606"/>
    <cellStyle name="Note 11 4 2 2 7 2 3" xfId="10607"/>
    <cellStyle name="Note 11 4 2 2 7 2 4" xfId="10608"/>
    <cellStyle name="Note 11 4 2 2 7 3" xfId="10609"/>
    <cellStyle name="Note 11 4 2 2 7 4" xfId="10610"/>
    <cellStyle name="Note 11 4 2 2 7 5" xfId="10611"/>
    <cellStyle name="Note 11 4 2 2 7 6" xfId="10612"/>
    <cellStyle name="Note 11 4 2 2 8" xfId="10613"/>
    <cellStyle name="Note 11 4 2 2 8 2" xfId="10614"/>
    <cellStyle name="Note 11 4 2 2 8 2 2" xfId="10615"/>
    <cellStyle name="Note 11 4 2 2 8 2 3" xfId="10616"/>
    <cellStyle name="Note 11 4 2 2 8 2 4" xfId="10617"/>
    <cellStyle name="Note 11 4 2 2 8 3" xfId="10618"/>
    <cellStyle name="Note 11 4 2 2 8 4" xfId="10619"/>
    <cellStyle name="Note 11 4 2 2 8 5" xfId="10620"/>
    <cellStyle name="Note 11 4 2 2 8 6" xfId="10621"/>
    <cellStyle name="Note 11 4 2 2 9" xfId="10622"/>
    <cellStyle name="Note 11 4 2 2 9 2" xfId="10623"/>
    <cellStyle name="Note 11 4 2 2 9 2 2" xfId="10624"/>
    <cellStyle name="Note 11 4 2 2 9 2 3" xfId="10625"/>
    <cellStyle name="Note 11 4 2 2 9 2 4" xfId="10626"/>
    <cellStyle name="Note 11 4 2 2 9 3" xfId="10627"/>
    <cellStyle name="Note 11 4 2 2 9 4" xfId="10628"/>
    <cellStyle name="Note 11 4 2 2 9 5" xfId="10629"/>
    <cellStyle name="Note 11 4 2 2 9 6" xfId="10630"/>
    <cellStyle name="Note 11 4 2 20" xfId="10631"/>
    <cellStyle name="Note 11 4 2 3" xfId="10632"/>
    <cellStyle name="Note 11 4 2 3 2" xfId="10633"/>
    <cellStyle name="Note 11 4 2 3 2 2" xfId="10634"/>
    <cellStyle name="Note 11 4 2 3 2 3" xfId="10635"/>
    <cellStyle name="Note 11 4 2 3 2 4" xfId="10636"/>
    <cellStyle name="Note 11 4 2 3 3" xfId="10637"/>
    <cellStyle name="Note 11 4 2 3 4" xfId="10638"/>
    <cellStyle name="Note 11 4 2 3 5" xfId="10639"/>
    <cellStyle name="Note 11 4 2 4" xfId="10640"/>
    <cellStyle name="Note 11 4 2 4 2" xfId="10641"/>
    <cellStyle name="Note 11 4 2 4 2 2" xfId="10642"/>
    <cellStyle name="Note 11 4 2 4 2 3" xfId="10643"/>
    <cellStyle name="Note 11 4 2 4 2 4" xfId="10644"/>
    <cellStyle name="Note 11 4 2 4 3" xfId="10645"/>
    <cellStyle name="Note 11 4 2 4 4" xfId="10646"/>
    <cellStyle name="Note 11 4 2 4 5" xfId="10647"/>
    <cellStyle name="Note 11 4 2 5" xfId="10648"/>
    <cellStyle name="Note 11 4 2 5 2" xfId="10649"/>
    <cellStyle name="Note 11 4 2 5 2 2" xfId="10650"/>
    <cellStyle name="Note 11 4 2 5 2 3" xfId="10651"/>
    <cellStyle name="Note 11 4 2 5 2 4" xfId="10652"/>
    <cellStyle name="Note 11 4 2 5 3" xfId="10653"/>
    <cellStyle name="Note 11 4 2 5 4" xfId="10654"/>
    <cellStyle name="Note 11 4 2 5 5" xfId="10655"/>
    <cellStyle name="Note 11 4 2 5 6" xfId="10656"/>
    <cellStyle name="Note 11 4 2 6" xfId="10657"/>
    <cellStyle name="Note 11 4 2 6 2" xfId="10658"/>
    <cellStyle name="Note 11 4 2 6 2 2" xfId="10659"/>
    <cellStyle name="Note 11 4 2 6 2 3" xfId="10660"/>
    <cellStyle name="Note 11 4 2 6 2 4" xfId="10661"/>
    <cellStyle name="Note 11 4 2 6 3" xfId="10662"/>
    <cellStyle name="Note 11 4 2 6 4" xfId="10663"/>
    <cellStyle name="Note 11 4 2 6 5" xfId="10664"/>
    <cellStyle name="Note 11 4 2 6 6" xfId="10665"/>
    <cellStyle name="Note 11 4 2 7" xfId="10666"/>
    <cellStyle name="Note 11 4 2 7 2" xfId="10667"/>
    <cellStyle name="Note 11 4 2 7 2 2" xfId="10668"/>
    <cellStyle name="Note 11 4 2 7 2 3" xfId="10669"/>
    <cellStyle name="Note 11 4 2 7 2 4" xfId="10670"/>
    <cellStyle name="Note 11 4 2 7 3" xfId="10671"/>
    <cellStyle name="Note 11 4 2 7 4" xfId="10672"/>
    <cellStyle name="Note 11 4 2 7 5" xfId="10673"/>
    <cellStyle name="Note 11 4 2 7 6" xfId="10674"/>
    <cellStyle name="Note 11 4 2 8" xfId="10675"/>
    <cellStyle name="Note 11 4 2 8 2" xfId="10676"/>
    <cellStyle name="Note 11 4 2 8 2 2" xfId="10677"/>
    <cellStyle name="Note 11 4 2 8 2 3" xfId="10678"/>
    <cellStyle name="Note 11 4 2 8 2 4" xfId="10679"/>
    <cellStyle name="Note 11 4 2 8 3" xfId="10680"/>
    <cellStyle name="Note 11 4 2 8 4" xfId="10681"/>
    <cellStyle name="Note 11 4 2 8 5" xfId="10682"/>
    <cellStyle name="Note 11 4 2 8 6" xfId="10683"/>
    <cellStyle name="Note 11 4 2 9" xfId="10684"/>
    <cellStyle name="Note 11 4 2 9 2" xfId="10685"/>
    <cellStyle name="Note 11 4 2 9 2 2" xfId="10686"/>
    <cellStyle name="Note 11 4 2 9 2 3" xfId="10687"/>
    <cellStyle name="Note 11 4 2 9 2 4" xfId="10688"/>
    <cellStyle name="Note 11 4 2 9 3" xfId="10689"/>
    <cellStyle name="Note 11 4 2 9 4" xfId="10690"/>
    <cellStyle name="Note 11 4 2 9 5" xfId="10691"/>
    <cellStyle name="Note 11 4 2 9 6" xfId="10692"/>
    <cellStyle name="Note 11 4 20" xfId="10693"/>
    <cellStyle name="Note 11 4 21" xfId="10694"/>
    <cellStyle name="Note 11 4 3" xfId="10695"/>
    <cellStyle name="Note 11 4 3 10" xfId="10696"/>
    <cellStyle name="Note 11 4 3 10 2" xfId="10697"/>
    <cellStyle name="Note 11 4 3 10 2 2" xfId="10698"/>
    <cellStyle name="Note 11 4 3 10 2 3" xfId="10699"/>
    <cellStyle name="Note 11 4 3 10 2 4" xfId="10700"/>
    <cellStyle name="Note 11 4 3 10 3" xfId="10701"/>
    <cellStyle name="Note 11 4 3 10 4" xfId="10702"/>
    <cellStyle name="Note 11 4 3 10 5" xfId="10703"/>
    <cellStyle name="Note 11 4 3 10 6" xfId="10704"/>
    <cellStyle name="Note 11 4 3 11" xfId="10705"/>
    <cellStyle name="Note 11 4 3 11 2" xfId="10706"/>
    <cellStyle name="Note 11 4 3 11 2 2" xfId="10707"/>
    <cellStyle name="Note 11 4 3 11 2 3" xfId="10708"/>
    <cellStyle name="Note 11 4 3 11 2 4" xfId="10709"/>
    <cellStyle name="Note 11 4 3 11 3" xfId="10710"/>
    <cellStyle name="Note 11 4 3 11 4" xfId="10711"/>
    <cellStyle name="Note 11 4 3 11 5" xfId="10712"/>
    <cellStyle name="Note 11 4 3 11 6" xfId="10713"/>
    <cellStyle name="Note 11 4 3 12" xfId="10714"/>
    <cellStyle name="Note 11 4 3 12 2" xfId="10715"/>
    <cellStyle name="Note 11 4 3 12 2 2" xfId="10716"/>
    <cellStyle name="Note 11 4 3 12 2 3" xfId="10717"/>
    <cellStyle name="Note 11 4 3 12 2 4" xfId="10718"/>
    <cellStyle name="Note 11 4 3 12 3" xfId="10719"/>
    <cellStyle name="Note 11 4 3 12 4" xfId="10720"/>
    <cellStyle name="Note 11 4 3 12 5" xfId="10721"/>
    <cellStyle name="Note 11 4 3 12 6" xfId="10722"/>
    <cellStyle name="Note 11 4 3 13" xfId="10723"/>
    <cellStyle name="Note 11 4 3 13 2" xfId="10724"/>
    <cellStyle name="Note 11 4 3 13 2 2" xfId="10725"/>
    <cellStyle name="Note 11 4 3 13 2 3" xfId="10726"/>
    <cellStyle name="Note 11 4 3 13 2 4" xfId="10727"/>
    <cellStyle name="Note 11 4 3 13 3" xfId="10728"/>
    <cellStyle name="Note 11 4 3 13 4" xfId="10729"/>
    <cellStyle name="Note 11 4 3 13 5" xfId="10730"/>
    <cellStyle name="Note 11 4 3 13 6" xfId="10731"/>
    <cellStyle name="Note 11 4 3 14" xfId="10732"/>
    <cellStyle name="Note 11 4 3 14 2" xfId="10733"/>
    <cellStyle name="Note 11 4 3 14 2 2" xfId="10734"/>
    <cellStyle name="Note 11 4 3 14 2 3" xfId="10735"/>
    <cellStyle name="Note 11 4 3 14 2 4" xfId="10736"/>
    <cellStyle name="Note 11 4 3 14 3" xfId="10737"/>
    <cellStyle name="Note 11 4 3 14 4" xfId="10738"/>
    <cellStyle name="Note 11 4 3 14 5" xfId="10739"/>
    <cellStyle name="Note 11 4 3 14 6" xfId="10740"/>
    <cellStyle name="Note 11 4 3 15" xfId="10741"/>
    <cellStyle name="Note 11 4 3 15 2" xfId="10742"/>
    <cellStyle name="Note 11 4 3 15 2 2" xfId="10743"/>
    <cellStyle name="Note 11 4 3 15 2 3" xfId="10744"/>
    <cellStyle name="Note 11 4 3 15 2 4" xfId="10745"/>
    <cellStyle name="Note 11 4 3 15 3" xfId="10746"/>
    <cellStyle name="Note 11 4 3 15 4" xfId="10747"/>
    <cellStyle name="Note 11 4 3 15 5" xfId="10748"/>
    <cellStyle name="Note 11 4 3 15 6" xfId="10749"/>
    <cellStyle name="Note 11 4 3 16" xfId="10750"/>
    <cellStyle name="Note 11 4 3 16 2" xfId="10751"/>
    <cellStyle name="Note 11 4 3 16 2 2" xfId="10752"/>
    <cellStyle name="Note 11 4 3 16 2 3" xfId="10753"/>
    <cellStyle name="Note 11 4 3 16 2 4" xfId="10754"/>
    <cellStyle name="Note 11 4 3 16 3" xfId="10755"/>
    <cellStyle name="Note 11 4 3 16 4" xfId="10756"/>
    <cellStyle name="Note 11 4 3 16 5" xfId="10757"/>
    <cellStyle name="Note 11 4 3 16 6" xfId="10758"/>
    <cellStyle name="Note 11 4 3 17" xfId="10759"/>
    <cellStyle name="Note 11 4 3 17 2" xfId="10760"/>
    <cellStyle name="Note 11 4 3 17 3" xfId="10761"/>
    <cellStyle name="Note 11 4 3 18" xfId="10762"/>
    <cellStyle name="Note 11 4 3 19" xfId="10763"/>
    <cellStyle name="Note 11 4 3 2" xfId="10764"/>
    <cellStyle name="Note 11 4 3 2 2" xfId="10765"/>
    <cellStyle name="Note 11 4 3 2 2 2" xfId="10766"/>
    <cellStyle name="Note 11 4 3 2 2 3" xfId="10767"/>
    <cellStyle name="Note 11 4 3 2 2 4" xfId="10768"/>
    <cellStyle name="Note 11 4 3 2 3" xfId="10769"/>
    <cellStyle name="Note 11 4 3 2 4" xfId="10770"/>
    <cellStyle name="Note 11 4 3 2 5" xfId="10771"/>
    <cellStyle name="Note 11 4 3 3" xfId="10772"/>
    <cellStyle name="Note 11 4 3 3 2" xfId="10773"/>
    <cellStyle name="Note 11 4 3 3 2 2" xfId="10774"/>
    <cellStyle name="Note 11 4 3 3 2 3" xfId="10775"/>
    <cellStyle name="Note 11 4 3 3 2 4" xfId="10776"/>
    <cellStyle name="Note 11 4 3 3 3" xfId="10777"/>
    <cellStyle name="Note 11 4 3 3 4" xfId="10778"/>
    <cellStyle name="Note 11 4 3 3 5" xfId="10779"/>
    <cellStyle name="Note 11 4 3 3 6" xfId="10780"/>
    <cellStyle name="Note 11 4 3 4" xfId="10781"/>
    <cellStyle name="Note 11 4 3 4 2" xfId="10782"/>
    <cellStyle name="Note 11 4 3 4 2 2" xfId="10783"/>
    <cellStyle name="Note 11 4 3 4 2 3" xfId="10784"/>
    <cellStyle name="Note 11 4 3 4 2 4" xfId="10785"/>
    <cellStyle name="Note 11 4 3 4 3" xfId="10786"/>
    <cellStyle name="Note 11 4 3 4 4" xfId="10787"/>
    <cellStyle name="Note 11 4 3 4 5" xfId="10788"/>
    <cellStyle name="Note 11 4 3 4 6" xfId="10789"/>
    <cellStyle name="Note 11 4 3 5" xfId="10790"/>
    <cellStyle name="Note 11 4 3 5 2" xfId="10791"/>
    <cellStyle name="Note 11 4 3 5 2 2" xfId="10792"/>
    <cellStyle name="Note 11 4 3 5 2 3" xfId="10793"/>
    <cellStyle name="Note 11 4 3 5 2 4" xfId="10794"/>
    <cellStyle name="Note 11 4 3 5 3" xfId="10795"/>
    <cellStyle name="Note 11 4 3 5 4" xfId="10796"/>
    <cellStyle name="Note 11 4 3 5 5" xfId="10797"/>
    <cellStyle name="Note 11 4 3 5 6" xfId="10798"/>
    <cellStyle name="Note 11 4 3 6" xfId="10799"/>
    <cellStyle name="Note 11 4 3 6 2" xfId="10800"/>
    <cellStyle name="Note 11 4 3 6 2 2" xfId="10801"/>
    <cellStyle name="Note 11 4 3 6 2 3" xfId="10802"/>
    <cellStyle name="Note 11 4 3 6 2 4" xfId="10803"/>
    <cellStyle name="Note 11 4 3 6 3" xfId="10804"/>
    <cellStyle name="Note 11 4 3 6 4" xfId="10805"/>
    <cellStyle name="Note 11 4 3 6 5" xfId="10806"/>
    <cellStyle name="Note 11 4 3 6 6" xfId="10807"/>
    <cellStyle name="Note 11 4 3 7" xfId="10808"/>
    <cellStyle name="Note 11 4 3 7 2" xfId="10809"/>
    <cellStyle name="Note 11 4 3 7 2 2" xfId="10810"/>
    <cellStyle name="Note 11 4 3 7 2 3" xfId="10811"/>
    <cellStyle name="Note 11 4 3 7 2 4" xfId="10812"/>
    <cellStyle name="Note 11 4 3 7 3" xfId="10813"/>
    <cellStyle name="Note 11 4 3 7 4" xfId="10814"/>
    <cellStyle name="Note 11 4 3 7 5" xfId="10815"/>
    <cellStyle name="Note 11 4 3 7 6" xfId="10816"/>
    <cellStyle name="Note 11 4 3 8" xfId="10817"/>
    <cellStyle name="Note 11 4 3 8 2" xfId="10818"/>
    <cellStyle name="Note 11 4 3 8 2 2" xfId="10819"/>
    <cellStyle name="Note 11 4 3 8 2 3" xfId="10820"/>
    <cellStyle name="Note 11 4 3 8 2 4" xfId="10821"/>
    <cellStyle name="Note 11 4 3 8 3" xfId="10822"/>
    <cellStyle name="Note 11 4 3 8 4" xfId="10823"/>
    <cellStyle name="Note 11 4 3 8 5" xfId="10824"/>
    <cellStyle name="Note 11 4 3 8 6" xfId="10825"/>
    <cellStyle name="Note 11 4 3 9" xfId="10826"/>
    <cellStyle name="Note 11 4 3 9 2" xfId="10827"/>
    <cellStyle name="Note 11 4 3 9 2 2" xfId="10828"/>
    <cellStyle name="Note 11 4 3 9 2 3" xfId="10829"/>
    <cellStyle name="Note 11 4 3 9 2 4" xfId="10830"/>
    <cellStyle name="Note 11 4 3 9 3" xfId="10831"/>
    <cellStyle name="Note 11 4 3 9 4" xfId="10832"/>
    <cellStyle name="Note 11 4 3 9 5" xfId="10833"/>
    <cellStyle name="Note 11 4 3 9 6" xfId="10834"/>
    <cellStyle name="Note 11 4 4" xfId="10835"/>
    <cellStyle name="Note 11 4 4 2" xfId="10836"/>
    <cellStyle name="Note 11 4 4 2 2" xfId="10837"/>
    <cellStyle name="Note 11 4 4 2 3" xfId="10838"/>
    <cellStyle name="Note 11 4 4 2 4" xfId="10839"/>
    <cellStyle name="Note 11 4 4 3" xfId="10840"/>
    <cellStyle name="Note 11 4 4 4" xfId="10841"/>
    <cellStyle name="Note 11 4 4 5" xfId="10842"/>
    <cellStyle name="Note 11 4 5" xfId="10843"/>
    <cellStyle name="Note 11 4 5 2" xfId="10844"/>
    <cellStyle name="Note 11 4 5 2 2" xfId="10845"/>
    <cellStyle name="Note 11 4 5 2 3" xfId="10846"/>
    <cellStyle name="Note 11 4 5 2 4" xfId="10847"/>
    <cellStyle name="Note 11 4 5 3" xfId="10848"/>
    <cellStyle name="Note 11 4 5 4" xfId="10849"/>
    <cellStyle name="Note 11 4 5 5" xfId="10850"/>
    <cellStyle name="Note 11 4 6" xfId="10851"/>
    <cellStyle name="Note 11 4 6 2" xfId="10852"/>
    <cellStyle name="Note 11 4 6 2 2" xfId="10853"/>
    <cellStyle name="Note 11 4 6 2 3" xfId="10854"/>
    <cellStyle name="Note 11 4 6 2 4" xfId="10855"/>
    <cellStyle name="Note 11 4 6 3" xfId="10856"/>
    <cellStyle name="Note 11 4 6 4" xfId="10857"/>
    <cellStyle name="Note 11 4 6 5" xfId="10858"/>
    <cellStyle name="Note 11 4 6 6" xfId="10859"/>
    <cellStyle name="Note 11 4 7" xfId="10860"/>
    <cellStyle name="Note 11 4 7 2" xfId="10861"/>
    <cellStyle name="Note 11 4 7 2 2" xfId="10862"/>
    <cellStyle name="Note 11 4 7 2 3" xfId="10863"/>
    <cellStyle name="Note 11 4 7 2 4" xfId="10864"/>
    <cellStyle name="Note 11 4 7 3" xfId="10865"/>
    <cellStyle name="Note 11 4 7 4" xfId="10866"/>
    <cellStyle name="Note 11 4 7 5" xfId="10867"/>
    <cellStyle name="Note 11 4 7 6" xfId="10868"/>
    <cellStyle name="Note 11 4 8" xfId="10869"/>
    <cellStyle name="Note 11 4 8 2" xfId="10870"/>
    <cellStyle name="Note 11 4 8 2 2" xfId="10871"/>
    <cellStyle name="Note 11 4 8 2 3" xfId="10872"/>
    <cellStyle name="Note 11 4 8 2 4" xfId="10873"/>
    <cellStyle name="Note 11 4 8 3" xfId="10874"/>
    <cellStyle name="Note 11 4 8 4" xfId="10875"/>
    <cellStyle name="Note 11 4 8 5" xfId="10876"/>
    <cellStyle name="Note 11 4 8 6" xfId="10877"/>
    <cellStyle name="Note 11 4 9" xfId="10878"/>
    <cellStyle name="Note 11 4 9 2" xfId="10879"/>
    <cellStyle name="Note 11 4 9 2 2" xfId="10880"/>
    <cellStyle name="Note 11 4 9 2 3" xfId="10881"/>
    <cellStyle name="Note 11 4 9 2 4" xfId="10882"/>
    <cellStyle name="Note 11 4 9 3" xfId="10883"/>
    <cellStyle name="Note 11 4 9 4" xfId="10884"/>
    <cellStyle name="Note 11 4 9 5" xfId="10885"/>
    <cellStyle name="Note 11 4 9 6" xfId="10886"/>
    <cellStyle name="Note 11 5" xfId="635"/>
    <cellStyle name="Note 11 5 10" xfId="10887"/>
    <cellStyle name="Note 11 5 10 2" xfId="10888"/>
    <cellStyle name="Note 11 5 10 2 2" xfId="10889"/>
    <cellStyle name="Note 11 5 10 2 3" xfId="10890"/>
    <cellStyle name="Note 11 5 10 2 4" xfId="10891"/>
    <cellStyle name="Note 11 5 10 3" xfId="10892"/>
    <cellStyle name="Note 11 5 10 4" xfId="10893"/>
    <cellStyle name="Note 11 5 10 5" xfId="10894"/>
    <cellStyle name="Note 11 5 10 6" xfId="10895"/>
    <cellStyle name="Note 11 5 11" xfId="10896"/>
    <cellStyle name="Note 11 5 11 2" xfId="10897"/>
    <cellStyle name="Note 11 5 11 2 2" xfId="10898"/>
    <cellStyle name="Note 11 5 11 2 3" xfId="10899"/>
    <cellStyle name="Note 11 5 11 2 4" xfId="10900"/>
    <cellStyle name="Note 11 5 11 3" xfId="10901"/>
    <cellStyle name="Note 11 5 11 4" xfId="10902"/>
    <cellStyle name="Note 11 5 11 5" xfId="10903"/>
    <cellStyle name="Note 11 5 11 6" xfId="10904"/>
    <cellStyle name="Note 11 5 12" xfId="10905"/>
    <cellStyle name="Note 11 5 12 2" xfId="10906"/>
    <cellStyle name="Note 11 5 12 2 2" xfId="10907"/>
    <cellStyle name="Note 11 5 12 2 3" xfId="10908"/>
    <cellStyle name="Note 11 5 12 2 4" xfId="10909"/>
    <cellStyle name="Note 11 5 12 3" xfId="10910"/>
    <cellStyle name="Note 11 5 12 4" xfId="10911"/>
    <cellStyle name="Note 11 5 12 5" xfId="10912"/>
    <cellStyle name="Note 11 5 12 6" xfId="10913"/>
    <cellStyle name="Note 11 5 13" xfId="10914"/>
    <cellStyle name="Note 11 5 13 2" xfId="10915"/>
    <cellStyle name="Note 11 5 13 2 2" xfId="10916"/>
    <cellStyle name="Note 11 5 13 2 3" xfId="10917"/>
    <cellStyle name="Note 11 5 13 2 4" xfId="10918"/>
    <cellStyle name="Note 11 5 13 3" xfId="10919"/>
    <cellStyle name="Note 11 5 13 4" xfId="10920"/>
    <cellStyle name="Note 11 5 13 5" xfId="10921"/>
    <cellStyle name="Note 11 5 13 6" xfId="10922"/>
    <cellStyle name="Note 11 5 14" xfId="10923"/>
    <cellStyle name="Note 11 5 14 2" xfId="10924"/>
    <cellStyle name="Note 11 5 14 2 2" xfId="10925"/>
    <cellStyle name="Note 11 5 14 2 3" xfId="10926"/>
    <cellStyle name="Note 11 5 14 2 4" xfId="10927"/>
    <cellStyle name="Note 11 5 14 3" xfId="10928"/>
    <cellStyle name="Note 11 5 14 4" xfId="10929"/>
    <cellStyle name="Note 11 5 14 5" xfId="10930"/>
    <cellStyle name="Note 11 5 14 6" xfId="10931"/>
    <cellStyle name="Note 11 5 15" xfId="10932"/>
    <cellStyle name="Note 11 5 15 2" xfId="10933"/>
    <cellStyle name="Note 11 5 15 2 2" xfId="10934"/>
    <cellStyle name="Note 11 5 15 2 3" xfId="10935"/>
    <cellStyle name="Note 11 5 15 2 4" xfId="10936"/>
    <cellStyle name="Note 11 5 15 3" xfId="10937"/>
    <cellStyle name="Note 11 5 15 4" xfId="10938"/>
    <cellStyle name="Note 11 5 15 5" xfId="10939"/>
    <cellStyle name="Note 11 5 15 6" xfId="10940"/>
    <cellStyle name="Note 11 5 16" xfId="10941"/>
    <cellStyle name="Note 11 5 16 2" xfId="10942"/>
    <cellStyle name="Note 11 5 16 3" xfId="10943"/>
    <cellStyle name="Note 11 5 17" xfId="10944"/>
    <cellStyle name="Note 11 5 18" xfId="10945"/>
    <cellStyle name="Note 11 5 19" xfId="10946"/>
    <cellStyle name="Note 11 5 2" xfId="636"/>
    <cellStyle name="Note 11 5 2 10" xfId="10947"/>
    <cellStyle name="Note 11 5 2 10 2" xfId="10948"/>
    <cellStyle name="Note 11 5 2 10 2 2" xfId="10949"/>
    <cellStyle name="Note 11 5 2 10 2 3" xfId="10950"/>
    <cellStyle name="Note 11 5 2 10 2 4" xfId="10951"/>
    <cellStyle name="Note 11 5 2 10 3" xfId="10952"/>
    <cellStyle name="Note 11 5 2 10 4" xfId="10953"/>
    <cellStyle name="Note 11 5 2 10 5" xfId="10954"/>
    <cellStyle name="Note 11 5 2 10 6" xfId="10955"/>
    <cellStyle name="Note 11 5 2 11" xfId="10956"/>
    <cellStyle name="Note 11 5 2 11 2" xfId="10957"/>
    <cellStyle name="Note 11 5 2 11 2 2" xfId="10958"/>
    <cellStyle name="Note 11 5 2 11 2 3" xfId="10959"/>
    <cellStyle name="Note 11 5 2 11 2 4" xfId="10960"/>
    <cellStyle name="Note 11 5 2 11 3" xfId="10961"/>
    <cellStyle name="Note 11 5 2 11 4" xfId="10962"/>
    <cellStyle name="Note 11 5 2 11 5" xfId="10963"/>
    <cellStyle name="Note 11 5 2 11 6" xfId="10964"/>
    <cellStyle name="Note 11 5 2 12" xfId="10965"/>
    <cellStyle name="Note 11 5 2 12 2" xfId="10966"/>
    <cellStyle name="Note 11 5 2 12 2 2" xfId="10967"/>
    <cellStyle name="Note 11 5 2 12 2 3" xfId="10968"/>
    <cellStyle name="Note 11 5 2 12 2 4" xfId="10969"/>
    <cellStyle name="Note 11 5 2 12 3" xfId="10970"/>
    <cellStyle name="Note 11 5 2 12 4" xfId="10971"/>
    <cellStyle name="Note 11 5 2 12 5" xfId="10972"/>
    <cellStyle name="Note 11 5 2 12 6" xfId="10973"/>
    <cellStyle name="Note 11 5 2 13" xfId="10974"/>
    <cellStyle name="Note 11 5 2 13 2" xfId="10975"/>
    <cellStyle name="Note 11 5 2 13 2 2" xfId="10976"/>
    <cellStyle name="Note 11 5 2 13 2 3" xfId="10977"/>
    <cellStyle name="Note 11 5 2 13 2 4" xfId="10978"/>
    <cellStyle name="Note 11 5 2 13 3" xfId="10979"/>
    <cellStyle name="Note 11 5 2 13 4" xfId="10980"/>
    <cellStyle name="Note 11 5 2 13 5" xfId="10981"/>
    <cellStyle name="Note 11 5 2 13 6" xfId="10982"/>
    <cellStyle name="Note 11 5 2 14" xfId="10983"/>
    <cellStyle name="Note 11 5 2 14 2" xfId="10984"/>
    <cellStyle name="Note 11 5 2 14 2 2" xfId="10985"/>
    <cellStyle name="Note 11 5 2 14 2 3" xfId="10986"/>
    <cellStyle name="Note 11 5 2 14 2 4" xfId="10987"/>
    <cellStyle name="Note 11 5 2 14 3" xfId="10988"/>
    <cellStyle name="Note 11 5 2 14 4" xfId="10989"/>
    <cellStyle name="Note 11 5 2 14 5" xfId="10990"/>
    <cellStyle name="Note 11 5 2 14 6" xfId="10991"/>
    <cellStyle name="Note 11 5 2 15" xfId="10992"/>
    <cellStyle name="Note 11 5 2 15 2" xfId="10993"/>
    <cellStyle name="Note 11 5 2 15 3" xfId="10994"/>
    <cellStyle name="Note 11 5 2 16" xfId="10995"/>
    <cellStyle name="Note 11 5 2 17" xfId="10996"/>
    <cellStyle name="Note 11 5 2 18" xfId="10997"/>
    <cellStyle name="Note 11 5 2 19" xfId="10998"/>
    <cellStyle name="Note 11 5 2 2" xfId="10999"/>
    <cellStyle name="Note 11 5 2 2 10" xfId="11000"/>
    <cellStyle name="Note 11 5 2 2 10 2" xfId="11001"/>
    <cellStyle name="Note 11 5 2 2 10 2 2" xfId="11002"/>
    <cellStyle name="Note 11 5 2 2 10 2 3" xfId="11003"/>
    <cellStyle name="Note 11 5 2 2 10 2 4" xfId="11004"/>
    <cellStyle name="Note 11 5 2 2 10 3" xfId="11005"/>
    <cellStyle name="Note 11 5 2 2 10 4" xfId="11006"/>
    <cellStyle name="Note 11 5 2 2 10 5" xfId="11007"/>
    <cellStyle name="Note 11 5 2 2 10 6" xfId="11008"/>
    <cellStyle name="Note 11 5 2 2 11" xfId="11009"/>
    <cellStyle name="Note 11 5 2 2 11 2" xfId="11010"/>
    <cellStyle name="Note 11 5 2 2 11 2 2" xfId="11011"/>
    <cellStyle name="Note 11 5 2 2 11 2 3" xfId="11012"/>
    <cellStyle name="Note 11 5 2 2 11 2 4" xfId="11013"/>
    <cellStyle name="Note 11 5 2 2 11 3" xfId="11014"/>
    <cellStyle name="Note 11 5 2 2 11 4" xfId="11015"/>
    <cellStyle name="Note 11 5 2 2 11 5" xfId="11016"/>
    <cellStyle name="Note 11 5 2 2 11 6" xfId="11017"/>
    <cellStyle name="Note 11 5 2 2 12" xfId="11018"/>
    <cellStyle name="Note 11 5 2 2 12 2" xfId="11019"/>
    <cellStyle name="Note 11 5 2 2 12 2 2" xfId="11020"/>
    <cellStyle name="Note 11 5 2 2 12 2 3" xfId="11021"/>
    <cellStyle name="Note 11 5 2 2 12 2 4" xfId="11022"/>
    <cellStyle name="Note 11 5 2 2 12 3" xfId="11023"/>
    <cellStyle name="Note 11 5 2 2 12 4" xfId="11024"/>
    <cellStyle name="Note 11 5 2 2 12 5" xfId="11025"/>
    <cellStyle name="Note 11 5 2 2 12 6" xfId="11026"/>
    <cellStyle name="Note 11 5 2 2 13" xfId="11027"/>
    <cellStyle name="Note 11 5 2 2 13 2" xfId="11028"/>
    <cellStyle name="Note 11 5 2 2 13 2 2" xfId="11029"/>
    <cellStyle name="Note 11 5 2 2 13 2 3" xfId="11030"/>
    <cellStyle name="Note 11 5 2 2 13 2 4" xfId="11031"/>
    <cellStyle name="Note 11 5 2 2 13 3" xfId="11032"/>
    <cellStyle name="Note 11 5 2 2 13 4" xfId="11033"/>
    <cellStyle name="Note 11 5 2 2 13 5" xfId="11034"/>
    <cellStyle name="Note 11 5 2 2 13 6" xfId="11035"/>
    <cellStyle name="Note 11 5 2 2 14" xfId="11036"/>
    <cellStyle name="Note 11 5 2 2 14 2" xfId="11037"/>
    <cellStyle name="Note 11 5 2 2 14 2 2" xfId="11038"/>
    <cellStyle name="Note 11 5 2 2 14 2 3" xfId="11039"/>
    <cellStyle name="Note 11 5 2 2 14 2 4" xfId="11040"/>
    <cellStyle name="Note 11 5 2 2 14 3" xfId="11041"/>
    <cellStyle name="Note 11 5 2 2 14 4" xfId="11042"/>
    <cellStyle name="Note 11 5 2 2 14 5" xfId="11043"/>
    <cellStyle name="Note 11 5 2 2 14 6" xfId="11044"/>
    <cellStyle name="Note 11 5 2 2 15" xfId="11045"/>
    <cellStyle name="Note 11 5 2 2 15 2" xfId="11046"/>
    <cellStyle name="Note 11 5 2 2 15 2 2" xfId="11047"/>
    <cellStyle name="Note 11 5 2 2 15 2 3" xfId="11048"/>
    <cellStyle name="Note 11 5 2 2 15 2 4" xfId="11049"/>
    <cellStyle name="Note 11 5 2 2 15 3" xfId="11050"/>
    <cellStyle name="Note 11 5 2 2 15 4" xfId="11051"/>
    <cellStyle name="Note 11 5 2 2 15 5" xfId="11052"/>
    <cellStyle name="Note 11 5 2 2 15 6" xfId="11053"/>
    <cellStyle name="Note 11 5 2 2 16" xfId="11054"/>
    <cellStyle name="Note 11 5 2 2 16 2" xfId="11055"/>
    <cellStyle name="Note 11 5 2 2 16 2 2" xfId="11056"/>
    <cellStyle name="Note 11 5 2 2 16 2 3" xfId="11057"/>
    <cellStyle name="Note 11 5 2 2 16 2 4" xfId="11058"/>
    <cellStyle name="Note 11 5 2 2 16 3" xfId="11059"/>
    <cellStyle name="Note 11 5 2 2 16 4" xfId="11060"/>
    <cellStyle name="Note 11 5 2 2 16 5" xfId="11061"/>
    <cellStyle name="Note 11 5 2 2 16 6" xfId="11062"/>
    <cellStyle name="Note 11 5 2 2 17" xfId="11063"/>
    <cellStyle name="Note 11 5 2 2 17 2" xfId="11064"/>
    <cellStyle name="Note 11 5 2 2 17 3" xfId="11065"/>
    <cellStyle name="Note 11 5 2 2 18" xfId="11066"/>
    <cellStyle name="Note 11 5 2 2 19" xfId="11067"/>
    <cellStyle name="Note 11 5 2 2 2" xfId="11068"/>
    <cellStyle name="Note 11 5 2 2 2 2" xfId="11069"/>
    <cellStyle name="Note 11 5 2 2 2 2 2" xfId="11070"/>
    <cellStyle name="Note 11 5 2 2 2 2 3" xfId="11071"/>
    <cellStyle name="Note 11 5 2 2 2 2 4" xfId="11072"/>
    <cellStyle name="Note 11 5 2 2 2 3" xfId="11073"/>
    <cellStyle name="Note 11 5 2 2 2 4" xfId="11074"/>
    <cellStyle name="Note 11 5 2 2 2 5" xfId="11075"/>
    <cellStyle name="Note 11 5 2 2 3" xfId="11076"/>
    <cellStyle name="Note 11 5 2 2 3 2" xfId="11077"/>
    <cellStyle name="Note 11 5 2 2 3 2 2" xfId="11078"/>
    <cellStyle name="Note 11 5 2 2 3 2 3" xfId="11079"/>
    <cellStyle name="Note 11 5 2 2 3 2 4" xfId="11080"/>
    <cellStyle name="Note 11 5 2 2 3 3" xfId="11081"/>
    <cellStyle name="Note 11 5 2 2 3 4" xfId="11082"/>
    <cellStyle name="Note 11 5 2 2 3 5" xfId="11083"/>
    <cellStyle name="Note 11 5 2 2 3 6" xfId="11084"/>
    <cellStyle name="Note 11 5 2 2 4" xfId="11085"/>
    <cellStyle name="Note 11 5 2 2 4 2" xfId="11086"/>
    <cellStyle name="Note 11 5 2 2 4 2 2" xfId="11087"/>
    <cellStyle name="Note 11 5 2 2 4 2 3" xfId="11088"/>
    <cellStyle name="Note 11 5 2 2 4 2 4" xfId="11089"/>
    <cellStyle name="Note 11 5 2 2 4 3" xfId="11090"/>
    <cellStyle name="Note 11 5 2 2 4 4" xfId="11091"/>
    <cellStyle name="Note 11 5 2 2 4 5" xfId="11092"/>
    <cellStyle name="Note 11 5 2 2 4 6" xfId="11093"/>
    <cellStyle name="Note 11 5 2 2 5" xfId="11094"/>
    <cellStyle name="Note 11 5 2 2 5 2" xfId="11095"/>
    <cellStyle name="Note 11 5 2 2 5 2 2" xfId="11096"/>
    <cellStyle name="Note 11 5 2 2 5 2 3" xfId="11097"/>
    <cellStyle name="Note 11 5 2 2 5 2 4" xfId="11098"/>
    <cellStyle name="Note 11 5 2 2 5 3" xfId="11099"/>
    <cellStyle name="Note 11 5 2 2 5 4" xfId="11100"/>
    <cellStyle name="Note 11 5 2 2 5 5" xfId="11101"/>
    <cellStyle name="Note 11 5 2 2 5 6" xfId="11102"/>
    <cellStyle name="Note 11 5 2 2 6" xfId="11103"/>
    <cellStyle name="Note 11 5 2 2 6 2" xfId="11104"/>
    <cellStyle name="Note 11 5 2 2 6 2 2" xfId="11105"/>
    <cellStyle name="Note 11 5 2 2 6 2 3" xfId="11106"/>
    <cellStyle name="Note 11 5 2 2 6 2 4" xfId="11107"/>
    <cellStyle name="Note 11 5 2 2 6 3" xfId="11108"/>
    <cellStyle name="Note 11 5 2 2 6 4" xfId="11109"/>
    <cellStyle name="Note 11 5 2 2 6 5" xfId="11110"/>
    <cellStyle name="Note 11 5 2 2 6 6" xfId="11111"/>
    <cellStyle name="Note 11 5 2 2 7" xfId="11112"/>
    <cellStyle name="Note 11 5 2 2 7 2" xfId="11113"/>
    <cellStyle name="Note 11 5 2 2 7 2 2" xfId="11114"/>
    <cellStyle name="Note 11 5 2 2 7 2 3" xfId="11115"/>
    <cellStyle name="Note 11 5 2 2 7 2 4" xfId="11116"/>
    <cellStyle name="Note 11 5 2 2 7 3" xfId="11117"/>
    <cellStyle name="Note 11 5 2 2 7 4" xfId="11118"/>
    <cellStyle name="Note 11 5 2 2 7 5" xfId="11119"/>
    <cellStyle name="Note 11 5 2 2 7 6" xfId="11120"/>
    <cellStyle name="Note 11 5 2 2 8" xfId="11121"/>
    <cellStyle name="Note 11 5 2 2 8 2" xfId="11122"/>
    <cellStyle name="Note 11 5 2 2 8 2 2" xfId="11123"/>
    <cellStyle name="Note 11 5 2 2 8 2 3" xfId="11124"/>
    <cellStyle name="Note 11 5 2 2 8 2 4" xfId="11125"/>
    <cellStyle name="Note 11 5 2 2 8 3" xfId="11126"/>
    <cellStyle name="Note 11 5 2 2 8 4" xfId="11127"/>
    <cellStyle name="Note 11 5 2 2 8 5" xfId="11128"/>
    <cellStyle name="Note 11 5 2 2 8 6" xfId="11129"/>
    <cellStyle name="Note 11 5 2 2 9" xfId="11130"/>
    <cellStyle name="Note 11 5 2 2 9 2" xfId="11131"/>
    <cellStyle name="Note 11 5 2 2 9 2 2" xfId="11132"/>
    <cellStyle name="Note 11 5 2 2 9 2 3" xfId="11133"/>
    <cellStyle name="Note 11 5 2 2 9 2 4" xfId="11134"/>
    <cellStyle name="Note 11 5 2 2 9 3" xfId="11135"/>
    <cellStyle name="Note 11 5 2 2 9 4" xfId="11136"/>
    <cellStyle name="Note 11 5 2 2 9 5" xfId="11137"/>
    <cellStyle name="Note 11 5 2 2 9 6" xfId="11138"/>
    <cellStyle name="Note 11 5 2 20" xfId="11139"/>
    <cellStyle name="Note 11 5 2 3" xfId="11140"/>
    <cellStyle name="Note 11 5 2 3 2" xfId="11141"/>
    <cellStyle name="Note 11 5 2 3 2 2" xfId="11142"/>
    <cellStyle name="Note 11 5 2 3 2 3" xfId="11143"/>
    <cellStyle name="Note 11 5 2 3 2 4" xfId="11144"/>
    <cellStyle name="Note 11 5 2 3 3" xfId="11145"/>
    <cellStyle name="Note 11 5 2 3 4" xfId="11146"/>
    <cellStyle name="Note 11 5 2 3 5" xfId="11147"/>
    <cellStyle name="Note 11 5 2 4" xfId="11148"/>
    <cellStyle name="Note 11 5 2 4 2" xfId="11149"/>
    <cellStyle name="Note 11 5 2 4 2 2" xfId="11150"/>
    <cellStyle name="Note 11 5 2 4 2 3" xfId="11151"/>
    <cellStyle name="Note 11 5 2 4 2 4" xfId="11152"/>
    <cellStyle name="Note 11 5 2 4 3" xfId="11153"/>
    <cellStyle name="Note 11 5 2 4 4" xfId="11154"/>
    <cellStyle name="Note 11 5 2 4 5" xfId="11155"/>
    <cellStyle name="Note 11 5 2 5" xfId="11156"/>
    <cellStyle name="Note 11 5 2 5 2" xfId="11157"/>
    <cellStyle name="Note 11 5 2 5 2 2" xfId="11158"/>
    <cellStyle name="Note 11 5 2 5 2 3" xfId="11159"/>
    <cellStyle name="Note 11 5 2 5 2 4" xfId="11160"/>
    <cellStyle name="Note 11 5 2 5 3" xfId="11161"/>
    <cellStyle name="Note 11 5 2 5 4" xfId="11162"/>
    <cellStyle name="Note 11 5 2 5 5" xfId="11163"/>
    <cellStyle name="Note 11 5 2 5 6" xfId="11164"/>
    <cellStyle name="Note 11 5 2 6" xfId="11165"/>
    <cellStyle name="Note 11 5 2 6 2" xfId="11166"/>
    <cellStyle name="Note 11 5 2 6 2 2" xfId="11167"/>
    <cellStyle name="Note 11 5 2 6 2 3" xfId="11168"/>
    <cellStyle name="Note 11 5 2 6 2 4" xfId="11169"/>
    <cellStyle name="Note 11 5 2 6 3" xfId="11170"/>
    <cellStyle name="Note 11 5 2 6 4" xfId="11171"/>
    <cellStyle name="Note 11 5 2 6 5" xfId="11172"/>
    <cellStyle name="Note 11 5 2 6 6" xfId="11173"/>
    <cellStyle name="Note 11 5 2 7" xfId="11174"/>
    <cellStyle name="Note 11 5 2 7 2" xfId="11175"/>
    <cellStyle name="Note 11 5 2 7 2 2" xfId="11176"/>
    <cellStyle name="Note 11 5 2 7 2 3" xfId="11177"/>
    <cellStyle name="Note 11 5 2 7 2 4" xfId="11178"/>
    <cellStyle name="Note 11 5 2 7 3" xfId="11179"/>
    <cellStyle name="Note 11 5 2 7 4" xfId="11180"/>
    <cellStyle name="Note 11 5 2 7 5" xfId="11181"/>
    <cellStyle name="Note 11 5 2 7 6" xfId="11182"/>
    <cellStyle name="Note 11 5 2 8" xfId="11183"/>
    <cellStyle name="Note 11 5 2 8 2" xfId="11184"/>
    <cellStyle name="Note 11 5 2 8 2 2" xfId="11185"/>
    <cellStyle name="Note 11 5 2 8 2 3" xfId="11186"/>
    <cellStyle name="Note 11 5 2 8 2 4" xfId="11187"/>
    <cellStyle name="Note 11 5 2 8 3" xfId="11188"/>
    <cellStyle name="Note 11 5 2 8 4" xfId="11189"/>
    <cellStyle name="Note 11 5 2 8 5" xfId="11190"/>
    <cellStyle name="Note 11 5 2 8 6" xfId="11191"/>
    <cellStyle name="Note 11 5 2 9" xfId="11192"/>
    <cellStyle name="Note 11 5 2 9 2" xfId="11193"/>
    <cellStyle name="Note 11 5 2 9 2 2" xfId="11194"/>
    <cellStyle name="Note 11 5 2 9 2 3" xfId="11195"/>
    <cellStyle name="Note 11 5 2 9 2 4" xfId="11196"/>
    <cellStyle name="Note 11 5 2 9 3" xfId="11197"/>
    <cellStyle name="Note 11 5 2 9 4" xfId="11198"/>
    <cellStyle name="Note 11 5 2 9 5" xfId="11199"/>
    <cellStyle name="Note 11 5 2 9 6" xfId="11200"/>
    <cellStyle name="Note 11 5 20" xfId="11201"/>
    <cellStyle name="Note 11 5 21" xfId="11202"/>
    <cellStyle name="Note 11 5 3" xfId="11203"/>
    <cellStyle name="Note 11 5 3 10" xfId="11204"/>
    <cellStyle name="Note 11 5 3 10 2" xfId="11205"/>
    <cellStyle name="Note 11 5 3 10 2 2" xfId="11206"/>
    <cellStyle name="Note 11 5 3 10 2 3" xfId="11207"/>
    <cellStyle name="Note 11 5 3 10 2 4" xfId="11208"/>
    <cellStyle name="Note 11 5 3 10 3" xfId="11209"/>
    <cellStyle name="Note 11 5 3 10 4" xfId="11210"/>
    <cellStyle name="Note 11 5 3 10 5" xfId="11211"/>
    <cellStyle name="Note 11 5 3 10 6" xfId="11212"/>
    <cellStyle name="Note 11 5 3 11" xfId="11213"/>
    <cellStyle name="Note 11 5 3 11 2" xfId="11214"/>
    <cellStyle name="Note 11 5 3 11 2 2" xfId="11215"/>
    <cellStyle name="Note 11 5 3 11 2 3" xfId="11216"/>
    <cellStyle name="Note 11 5 3 11 2 4" xfId="11217"/>
    <cellStyle name="Note 11 5 3 11 3" xfId="11218"/>
    <cellStyle name="Note 11 5 3 11 4" xfId="11219"/>
    <cellStyle name="Note 11 5 3 11 5" xfId="11220"/>
    <cellStyle name="Note 11 5 3 11 6" xfId="11221"/>
    <cellStyle name="Note 11 5 3 12" xfId="11222"/>
    <cellStyle name="Note 11 5 3 12 2" xfId="11223"/>
    <cellStyle name="Note 11 5 3 12 2 2" xfId="11224"/>
    <cellStyle name="Note 11 5 3 12 2 3" xfId="11225"/>
    <cellStyle name="Note 11 5 3 12 2 4" xfId="11226"/>
    <cellStyle name="Note 11 5 3 12 3" xfId="11227"/>
    <cellStyle name="Note 11 5 3 12 4" xfId="11228"/>
    <cellStyle name="Note 11 5 3 12 5" xfId="11229"/>
    <cellStyle name="Note 11 5 3 12 6" xfId="11230"/>
    <cellStyle name="Note 11 5 3 13" xfId="11231"/>
    <cellStyle name="Note 11 5 3 13 2" xfId="11232"/>
    <cellStyle name="Note 11 5 3 13 2 2" xfId="11233"/>
    <cellStyle name="Note 11 5 3 13 2 3" xfId="11234"/>
    <cellStyle name="Note 11 5 3 13 2 4" xfId="11235"/>
    <cellStyle name="Note 11 5 3 13 3" xfId="11236"/>
    <cellStyle name="Note 11 5 3 13 4" xfId="11237"/>
    <cellStyle name="Note 11 5 3 13 5" xfId="11238"/>
    <cellStyle name="Note 11 5 3 13 6" xfId="11239"/>
    <cellStyle name="Note 11 5 3 14" xfId="11240"/>
    <cellStyle name="Note 11 5 3 14 2" xfId="11241"/>
    <cellStyle name="Note 11 5 3 14 2 2" xfId="11242"/>
    <cellStyle name="Note 11 5 3 14 2 3" xfId="11243"/>
    <cellStyle name="Note 11 5 3 14 2 4" xfId="11244"/>
    <cellStyle name="Note 11 5 3 14 3" xfId="11245"/>
    <cellStyle name="Note 11 5 3 14 4" xfId="11246"/>
    <cellStyle name="Note 11 5 3 14 5" xfId="11247"/>
    <cellStyle name="Note 11 5 3 14 6" xfId="11248"/>
    <cellStyle name="Note 11 5 3 15" xfId="11249"/>
    <cellStyle name="Note 11 5 3 15 2" xfId="11250"/>
    <cellStyle name="Note 11 5 3 15 2 2" xfId="11251"/>
    <cellStyle name="Note 11 5 3 15 2 3" xfId="11252"/>
    <cellStyle name="Note 11 5 3 15 2 4" xfId="11253"/>
    <cellStyle name="Note 11 5 3 15 3" xfId="11254"/>
    <cellStyle name="Note 11 5 3 15 4" xfId="11255"/>
    <cellStyle name="Note 11 5 3 15 5" xfId="11256"/>
    <cellStyle name="Note 11 5 3 15 6" xfId="11257"/>
    <cellStyle name="Note 11 5 3 16" xfId="11258"/>
    <cellStyle name="Note 11 5 3 16 2" xfId="11259"/>
    <cellStyle name="Note 11 5 3 16 2 2" xfId="11260"/>
    <cellStyle name="Note 11 5 3 16 2 3" xfId="11261"/>
    <cellStyle name="Note 11 5 3 16 2 4" xfId="11262"/>
    <cellStyle name="Note 11 5 3 16 3" xfId="11263"/>
    <cellStyle name="Note 11 5 3 16 4" xfId="11264"/>
    <cellStyle name="Note 11 5 3 16 5" xfId="11265"/>
    <cellStyle name="Note 11 5 3 16 6" xfId="11266"/>
    <cellStyle name="Note 11 5 3 17" xfId="11267"/>
    <cellStyle name="Note 11 5 3 17 2" xfId="11268"/>
    <cellStyle name="Note 11 5 3 17 3" xfId="11269"/>
    <cellStyle name="Note 11 5 3 18" xfId="11270"/>
    <cellStyle name="Note 11 5 3 19" xfId="11271"/>
    <cellStyle name="Note 11 5 3 2" xfId="11272"/>
    <cellStyle name="Note 11 5 3 2 2" xfId="11273"/>
    <cellStyle name="Note 11 5 3 2 2 2" xfId="11274"/>
    <cellStyle name="Note 11 5 3 2 2 3" xfId="11275"/>
    <cellStyle name="Note 11 5 3 2 2 4" xfId="11276"/>
    <cellStyle name="Note 11 5 3 2 3" xfId="11277"/>
    <cellStyle name="Note 11 5 3 2 4" xfId="11278"/>
    <cellStyle name="Note 11 5 3 2 5" xfId="11279"/>
    <cellStyle name="Note 11 5 3 3" xfId="11280"/>
    <cellStyle name="Note 11 5 3 3 2" xfId="11281"/>
    <cellStyle name="Note 11 5 3 3 2 2" xfId="11282"/>
    <cellStyle name="Note 11 5 3 3 2 3" xfId="11283"/>
    <cellStyle name="Note 11 5 3 3 2 4" xfId="11284"/>
    <cellStyle name="Note 11 5 3 3 3" xfId="11285"/>
    <cellStyle name="Note 11 5 3 3 4" xfId="11286"/>
    <cellStyle name="Note 11 5 3 3 5" xfId="11287"/>
    <cellStyle name="Note 11 5 3 3 6" xfId="11288"/>
    <cellStyle name="Note 11 5 3 4" xfId="11289"/>
    <cellStyle name="Note 11 5 3 4 2" xfId="11290"/>
    <cellStyle name="Note 11 5 3 4 2 2" xfId="11291"/>
    <cellStyle name="Note 11 5 3 4 2 3" xfId="11292"/>
    <cellStyle name="Note 11 5 3 4 2 4" xfId="11293"/>
    <cellStyle name="Note 11 5 3 4 3" xfId="11294"/>
    <cellStyle name="Note 11 5 3 4 4" xfId="11295"/>
    <cellStyle name="Note 11 5 3 4 5" xfId="11296"/>
    <cellStyle name="Note 11 5 3 4 6" xfId="11297"/>
    <cellStyle name="Note 11 5 3 5" xfId="11298"/>
    <cellStyle name="Note 11 5 3 5 2" xfId="11299"/>
    <cellStyle name="Note 11 5 3 5 2 2" xfId="11300"/>
    <cellStyle name="Note 11 5 3 5 2 3" xfId="11301"/>
    <cellStyle name="Note 11 5 3 5 2 4" xfId="11302"/>
    <cellStyle name="Note 11 5 3 5 3" xfId="11303"/>
    <cellStyle name="Note 11 5 3 5 4" xfId="11304"/>
    <cellStyle name="Note 11 5 3 5 5" xfId="11305"/>
    <cellStyle name="Note 11 5 3 5 6" xfId="11306"/>
    <cellStyle name="Note 11 5 3 6" xfId="11307"/>
    <cellStyle name="Note 11 5 3 6 2" xfId="11308"/>
    <cellStyle name="Note 11 5 3 6 2 2" xfId="11309"/>
    <cellStyle name="Note 11 5 3 6 2 3" xfId="11310"/>
    <cellStyle name="Note 11 5 3 6 2 4" xfId="11311"/>
    <cellStyle name="Note 11 5 3 6 3" xfId="11312"/>
    <cellStyle name="Note 11 5 3 6 4" xfId="11313"/>
    <cellStyle name="Note 11 5 3 6 5" xfId="11314"/>
    <cellStyle name="Note 11 5 3 6 6" xfId="11315"/>
    <cellStyle name="Note 11 5 3 7" xfId="11316"/>
    <cellStyle name="Note 11 5 3 7 2" xfId="11317"/>
    <cellStyle name="Note 11 5 3 7 2 2" xfId="11318"/>
    <cellStyle name="Note 11 5 3 7 2 3" xfId="11319"/>
    <cellStyle name="Note 11 5 3 7 2 4" xfId="11320"/>
    <cellStyle name="Note 11 5 3 7 3" xfId="11321"/>
    <cellStyle name="Note 11 5 3 7 4" xfId="11322"/>
    <cellStyle name="Note 11 5 3 7 5" xfId="11323"/>
    <cellStyle name="Note 11 5 3 7 6" xfId="11324"/>
    <cellStyle name="Note 11 5 3 8" xfId="11325"/>
    <cellStyle name="Note 11 5 3 8 2" xfId="11326"/>
    <cellStyle name="Note 11 5 3 8 2 2" xfId="11327"/>
    <cellStyle name="Note 11 5 3 8 2 3" xfId="11328"/>
    <cellStyle name="Note 11 5 3 8 2 4" xfId="11329"/>
    <cellStyle name="Note 11 5 3 8 3" xfId="11330"/>
    <cellStyle name="Note 11 5 3 8 4" xfId="11331"/>
    <cellStyle name="Note 11 5 3 8 5" xfId="11332"/>
    <cellStyle name="Note 11 5 3 8 6" xfId="11333"/>
    <cellStyle name="Note 11 5 3 9" xfId="11334"/>
    <cellStyle name="Note 11 5 3 9 2" xfId="11335"/>
    <cellStyle name="Note 11 5 3 9 2 2" xfId="11336"/>
    <cellStyle name="Note 11 5 3 9 2 3" xfId="11337"/>
    <cellStyle name="Note 11 5 3 9 2 4" xfId="11338"/>
    <cellStyle name="Note 11 5 3 9 3" xfId="11339"/>
    <cellStyle name="Note 11 5 3 9 4" xfId="11340"/>
    <cellStyle name="Note 11 5 3 9 5" xfId="11341"/>
    <cellStyle name="Note 11 5 3 9 6" xfId="11342"/>
    <cellStyle name="Note 11 5 4" xfId="11343"/>
    <cellStyle name="Note 11 5 4 2" xfId="11344"/>
    <cellStyle name="Note 11 5 4 2 2" xfId="11345"/>
    <cellStyle name="Note 11 5 4 2 3" xfId="11346"/>
    <cellStyle name="Note 11 5 4 2 4" xfId="11347"/>
    <cellStyle name="Note 11 5 4 3" xfId="11348"/>
    <cellStyle name="Note 11 5 4 4" xfId="11349"/>
    <cellStyle name="Note 11 5 4 5" xfId="11350"/>
    <cellStyle name="Note 11 5 5" xfId="11351"/>
    <cellStyle name="Note 11 5 5 2" xfId="11352"/>
    <cellStyle name="Note 11 5 5 2 2" xfId="11353"/>
    <cellStyle name="Note 11 5 5 2 3" xfId="11354"/>
    <cellStyle name="Note 11 5 5 2 4" xfId="11355"/>
    <cellStyle name="Note 11 5 5 3" xfId="11356"/>
    <cellStyle name="Note 11 5 5 4" xfId="11357"/>
    <cellStyle name="Note 11 5 5 5" xfId="11358"/>
    <cellStyle name="Note 11 5 6" xfId="11359"/>
    <cellStyle name="Note 11 5 6 2" xfId="11360"/>
    <cellStyle name="Note 11 5 6 2 2" xfId="11361"/>
    <cellStyle name="Note 11 5 6 2 3" xfId="11362"/>
    <cellStyle name="Note 11 5 6 2 4" xfId="11363"/>
    <cellStyle name="Note 11 5 6 3" xfId="11364"/>
    <cellStyle name="Note 11 5 6 4" xfId="11365"/>
    <cellStyle name="Note 11 5 6 5" xfId="11366"/>
    <cellStyle name="Note 11 5 6 6" xfId="11367"/>
    <cellStyle name="Note 11 5 7" xfId="11368"/>
    <cellStyle name="Note 11 5 7 2" xfId="11369"/>
    <cellStyle name="Note 11 5 7 2 2" xfId="11370"/>
    <cellStyle name="Note 11 5 7 2 3" xfId="11371"/>
    <cellStyle name="Note 11 5 7 2 4" xfId="11372"/>
    <cellStyle name="Note 11 5 7 3" xfId="11373"/>
    <cellStyle name="Note 11 5 7 4" xfId="11374"/>
    <cellStyle name="Note 11 5 7 5" xfId="11375"/>
    <cellStyle name="Note 11 5 7 6" xfId="11376"/>
    <cellStyle name="Note 11 5 8" xfId="11377"/>
    <cellStyle name="Note 11 5 8 2" xfId="11378"/>
    <cellStyle name="Note 11 5 8 2 2" xfId="11379"/>
    <cellStyle name="Note 11 5 8 2 3" xfId="11380"/>
    <cellStyle name="Note 11 5 8 2 4" xfId="11381"/>
    <cellStyle name="Note 11 5 8 3" xfId="11382"/>
    <cellStyle name="Note 11 5 8 4" xfId="11383"/>
    <cellStyle name="Note 11 5 8 5" xfId="11384"/>
    <cellStyle name="Note 11 5 8 6" xfId="11385"/>
    <cellStyle name="Note 11 5 9" xfId="11386"/>
    <cellStyle name="Note 11 5 9 2" xfId="11387"/>
    <cellStyle name="Note 11 5 9 2 2" xfId="11388"/>
    <cellStyle name="Note 11 5 9 2 3" xfId="11389"/>
    <cellStyle name="Note 11 5 9 2 4" xfId="11390"/>
    <cellStyle name="Note 11 5 9 3" xfId="11391"/>
    <cellStyle name="Note 11 5 9 4" xfId="11392"/>
    <cellStyle name="Note 11 5 9 5" xfId="11393"/>
    <cellStyle name="Note 11 5 9 6" xfId="11394"/>
    <cellStyle name="Note 11 6" xfId="637"/>
    <cellStyle name="Note 11 6 10" xfId="11395"/>
    <cellStyle name="Note 11 6 10 2" xfId="11396"/>
    <cellStyle name="Note 11 6 10 2 2" xfId="11397"/>
    <cellStyle name="Note 11 6 10 2 3" xfId="11398"/>
    <cellStyle name="Note 11 6 10 2 4" xfId="11399"/>
    <cellStyle name="Note 11 6 10 3" xfId="11400"/>
    <cellStyle name="Note 11 6 10 4" xfId="11401"/>
    <cellStyle name="Note 11 6 10 5" xfId="11402"/>
    <cellStyle name="Note 11 6 10 6" xfId="11403"/>
    <cellStyle name="Note 11 6 11" xfId="11404"/>
    <cellStyle name="Note 11 6 11 2" xfId="11405"/>
    <cellStyle name="Note 11 6 11 2 2" xfId="11406"/>
    <cellStyle name="Note 11 6 11 2 3" xfId="11407"/>
    <cellStyle name="Note 11 6 11 2 4" xfId="11408"/>
    <cellStyle name="Note 11 6 11 3" xfId="11409"/>
    <cellStyle name="Note 11 6 11 4" xfId="11410"/>
    <cellStyle name="Note 11 6 11 5" xfId="11411"/>
    <cellStyle name="Note 11 6 11 6" xfId="11412"/>
    <cellStyle name="Note 11 6 12" xfId="11413"/>
    <cellStyle name="Note 11 6 12 2" xfId="11414"/>
    <cellStyle name="Note 11 6 12 2 2" xfId="11415"/>
    <cellStyle name="Note 11 6 12 2 3" xfId="11416"/>
    <cellStyle name="Note 11 6 12 2 4" xfId="11417"/>
    <cellStyle name="Note 11 6 12 3" xfId="11418"/>
    <cellStyle name="Note 11 6 12 4" xfId="11419"/>
    <cellStyle name="Note 11 6 12 5" xfId="11420"/>
    <cellStyle name="Note 11 6 12 6" xfId="11421"/>
    <cellStyle name="Note 11 6 13" xfId="11422"/>
    <cellStyle name="Note 11 6 13 2" xfId="11423"/>
    <cellStyle name="Note 11 6 13 2 2" xfId="11424"/>
    <cellStyle name="Note 11 6 13 2 3" xfId="11425"/>
    <cellStyle name="Note 11 6 13 2 4" xfId="11426"/>
    <cellStyle name="Note 11 6 13 3" xfId="11427"/>
    <cellStyle name="Note 11 6 13 4" xfId="11428"/>
    <cellStyle name="Note 11 6 13 5" xfId="11429"/>
    <cellStyle name="Note 11 6 13 6" xfId="11430"/>
    <cellStyle name="Note 11 6 14" xfId="11431"/>
    <cellStyle name="Note 11 6 14 2" xfId="11432"/>
    <cellStyle name="Note 11 6 14 2 2" xfId="11433"/>
    <cellStyle name="Note 11 6 14 2 3" xfId="11434"/>
    <cellStyle name="Note 11 6 14 2 4" xfId="11435"/>
    <cellStyle name="Note 11 6 14 3" xfId="11436"/>
    <cellStyle name="Note 11 6 14 4" xfId="11437"/>
    <cellStyle name="Note 11 6 14 5" xfId="11438"/>
    <cellStyle name="Note 11 6 14 6" xfId="11439"/>
    <cellStyle name="Note 11 6 15" xfId="11440"/>
    <cellStyle name="Note 11 6 15 2" xfId="11441"/>
    <cellStyle name="Note 11 6 15 2 2" xfId="11442"/>
    <cellStyle name="Note 11 6 15 2 3" xfId="11443"/>
    <cellStyle name="Note 11 6 15 2 4" xfId="11444"/>
    <cellStyle name="Note 11 6 15 3" xfId="11445"/>
    <cellStyle name="Note 11 6 15 4" xfId="11446"/>
    <cellStyle name="Note 11 6 15 5" xfId="11447"/>
    <cellStyle name="Note 11 6 15 6" xfId="11448"/>
    <cellStyle name="Note 11 6 16" xfId="11449"/>
    <cellStyle name="Note 11 6 16 2" xfId="11450"/>
    <cellStyle name="Note 11 6 16 3" xfId="11451"/>
    <cellStyle name="Note 11 6 17" xfId="11452"/>
    <cellStyle name="Note 11 6 18" xfId="11453"/>
    <cellStyle name="Note 11 6 19" xfId="11454"/>
    <cellStyle name="Note 11 6 2" xfId="638"/>
    <cellStyle name="Note 11 6 2 10" xfId="11455"/>
    <cellStyle name="Note 11 6 2 10 2" xfId="11456"/>
    <cellStyle name="Note 11 6 2 10 2 2" xfId="11457"/>
    <cellStyle name="Note 11 6 2 10 2 3" xfId="11458"/>
    <cellStyle name="Note 11 6 2 10 2 4" xfId="11459"/>
    <cellStyle name="Note 11 6 2 10 3" xfId="11460"/>
    <cellStyle name="Note 11 6 2 10 4" xfId="11461"/>
    <cellStyle name="Note 11 6 2 10 5" xfId="11462"/>
    <cellStyle name="Note 11 6 2 10 6" xfId="11463"/>
    <cellStyle name="Note 11 6 2 11" xfId="11464"/>
    <cellStyle name="Note 11 6 2 11 2" xfId="11465"/>
    <cellStyle name="Note 11 6 2 11 2 2" xfId="11466"/>
    <cellStyle name="Note 11 6 2 11 2 3" xfId="11467"/>
    <cellStyle name="Note 11 6 2 11 2 4" xfId="11468"/>
    <cellStyle name="Note 11 6 2 11 3" xfId="11469"/>
    <cellStyle name="Note 11 6 2 11 4" xfId="11470"/>
    <cellStyle name="Note 11 6 2 11 5" xfId="11471"/>
    <cellStyle name="Note 11 6 2 11 6" xfId="11472"/>
    <cellStyle name="Note 11 6 2 12" xfId="11473"/>
    <cellStyle name="Note 11 6 2 12 2" xfId="11474"/>
    <cellStyle name="Note 11 6 2 12 2 2" xfId="11475"/>
    <cellStyle name="Note 11 6 2 12 2 3" xfId="11476"/>
    <cellStyle name="Note 11 6 2 12 2 4" xfId="11477"/>
    <cellStyle name="Note 11 6 2 12 3" xfId="11478"/>
    <cellStyle name="Note 11 6 2 12 4" xfId="11479"/>
    <cellStyle name="Note 11 6 2 12 5" xfId="11480"/>
    <cellStyle name="Note 11 6 2 12 6" xfId="11481"/>
    <cellStyle name="Note 11 6 2 13" xfId="11482"/>
    <cellStyle name="Note 11 6 2 13 2" xfId="11483"/>
    <cellStyle name="Note 11 6 2 13 2 2" xfId="11484"/>
    <cellStyle name="Note 11 6 2 13 2 3" xfId="11485"/>
    <cellStyle name="Note 11 6 2 13 2 4" xfId="11486"/>
    <cellStyle name="Note 11 6 2 13 3" xfId="11487"/>
    <cellStyle name="Note 11 6 2 13 4" xfId="11488"/>
    <cellStyle name="Note 11 6 2 13 5" xfId="11489"/>
    <cellStyle name="Note 11 6 2 13 6" xfId="11490"/>
    <cellStyle name="Note 11 6 2 14" xfId="11491"/>
    <cellStyle name="Note 11 6 2 14 2" xfId="11492"/>
    <cellStyle name="Note 11 6 2 14 2 2" xfId="11493"/>
    <cellStyle name="Note 11 6 2 14 2 3" xfId="11494"/>
    <cellStyle name="Note 11 6 2 14 2 4" xfId="11495"/>
    <cellStyle name="Note 11 6 2 14 3" xfId="11496"/>
    <cellStyle name="Note 11 6 2 14 4" xfId="11497"/>
    <cellStyle name="Note 11 6 2 14 5" xfId="11498"/>
    <cellStyle name="Note 11 6 2 14 6" xfId="11499"/>
    <cellStyle name="Note 11 6 2 15" xfId="11500"/>
    <cellStyle name="Note 11 6 2 15 2" xfId="11501"/>
    <cellStyle name="Note 11 6 2 15 3" xfId="11502"/>
    <cellStyle name="Note 11 6 2 16" xfId="11503"/>
    <cellStyle name="Note 11 6 2 17" xfId="11504"/>
    <cellStyle name="Note 11 6 2 18" xfId="11505"/>
    <cellStyle name="Note 11 6 2 19" xfId="11506"/>
    <cellStyle name="Note 11 6 2 2" xfId="11507"/>
    <cellStyle name="Note 11 6 2 2 10" xfId="11508"/>
    <cellStyle name="Note 11 6 2 2 10 2" xfId="11509"/>
    <cellStyle name="Note 11 6 2 2 10 2 2" xfId="11510"/>
    <cellStyle name="Note 11 6 2 2 10 2 3" xfId="11511"/>
    <cellStyle name="Note 11 6 2 2 10 2 4" xfId="11512"/>
    <cellStyle name="Note 11 6 2 2 10 3" xfId="11513"/>
    <cellStyle name="Note 11 6 2 2 10 4" xfId="11514"/>
    <cellStyle name="Note 11 6 2 2 10 5" xfId="11515"/>
    <cellStyle name="Note 11 6 2 2 10 6" xfId="11516"/>
    <cellStyle name="Note 11 6 2 2 11" xfId="11517"/>
    <cellStyle name="Note 11 6 2 2 11 2" xfId="11518"/>
    <cellStyle name="Note 11 6 2 2 11 2 2" xfId="11519"/>
    <cellStyle name="Note 11 6 2 2 11 2 3" xfId="11520"/>
    <cellStyle name="Note 11 6 2 2 11 2 4" xfId="11521"/>
    <cellStyle name="Note 11 6 2 2 11 3" xfId="11522"/>
    <cellStyle name="Note 11 6 2 2 11 4" xfId="11523"/>
    <cellStyle name="Note 11 6 2 2 11 5" xfId="11524"/>
    <cellStyle name="Note 11 6 2 2 11 6" xfId="11525"/>
    <cellStyle name="Note 11 6 2 2 12" xfId="11526"/>
    <cellStyle name="Note 11 6 2 2 12 2" xfId="11527"/>
    <cellStyle name="Note 11 6 2 2 12 2 2" xfId="11528"/>
    <cellStyle name="Note 11 6 2 2 12 2 3" xfId="11529"/>
    <cellStyle name="Note 11 6 2 2 12 2 4" xfId="11530"/>
    <cellStyle name="Note 11 6 2 2 12 3" xfId="11531"/>
    <cellStyle name="Note 11 6 2 2 12 4" xfId="11532"/>
    <cellStyle name="Note 11 6 2 2 12 5" xfId="11533"/>
    <cellStyle name="Note 11 6 2 2 12 6" xfId="11534"/>
    <cellStyle name="Note 11 6 2 2 13" xfId="11535"/>
    <cellStyle name="Note 11 6 2 2 13 2" xfId="11536"/>
    <cellStyle name="Note 11 6 2 2 13 2 2" xfId="11537"/>
    <cellStyle name="Note 11 6 2 2 13 2 3" xfId="11538"/>
    <cellStyle name="Note 11 6 2 2 13 2 4" xfId="11539"/>
    <cellStyle name="Note 11 6 2 2 13 3" xfId="11540"/>
    <cellStyle name="Note 11 6 2 2 13 4" xfId="11541"/>
    <cellStyle name="Note 11 6 2 2 13 5" xfId="11542"/>
    <cellStyle name="Note 11 6 2 2 13 6" xfId="11543"/>
    <cellStyle name="Note 11 6 2 2 14" xfId="11544"/>
    <cellStyle name="Note 11 6 2 2 14 2" xfId="11545"/>
    <cellStyle name="Note 11 6 2 2 14 2 2" xfId="11546"/>
    <cellStyle name="Note 11 6 2 2 14 2 3" xfId="11547"/>
    <cellStyle name="Note 11 6 2 2 14 2 4" xfId="11548"/>
    <cellStyle name="Note 11 6 2 2 14 3" xfId="11549"/>
    <cellStyle name="Note 11 6 2 2 14 4" xfId="11550"/>
    <cellStyle name="Note 11 6 2 2 14 5" xfId="11551"/>
    <cellStyle name="Note 11 6 2 2 14 6" xfId="11552"/>
    <cellStyle name="Note 11 6 2 2 15" xfId="11553"/>
    <cellStyle name="Note 11 6 2 2 15 2" xfId="11554"/>
    <cellStyle name="Note 11 6 2 2 15 2 2" xfId="11555"/>
    <cellStyle name="Note 11 6 2 2 15 2 3" xfId="11556"/>
    <cellStyle name="Note 11 6 2 2 15 2 4" xfId="11557"/>
    <cellStyle name="Note 11 6 2 2 15 3" xfId="11558"/>
    <cellStyle name="Note 11 6 2 2 15 4" xfId="11559"/>
    <cellStyle name="Note 11 6 2 2 15 5" xfId="11560"/>
    <cellStyle name="Note 11 6 2 2 15 6" xfId="11561"/>
    <cellStyle name="Note 11 6 2 2 16" xfId="11562"/>
    <cellStyle name="Note 11 6 2 2 16 2" xfId="11563"/>
    <cellStyle name="Note 11 6 2 2 16 2 2" xfId="11564"/>
    <cellStyle name="Note 11 6 2 2 16 2 3" xfId="11565"/>
    <cellStyle name="Note 11 6 2 2 16 2 4" xfId="11566"/>
    <cellStyle name="Note 11 6 2 2 16 3" xfId="11567"/>
    <cellStyle name="Note 11 6 2 2 16 4" xfId="11568"/>
    <cellStyle name="Note 11 6 2 2 16 5" xfId="11569"/>
    <cellStyle name="Note 11 6 2 2 16 6" xfId="11570"/>
    <cellStyle name="Note 11 6 2 2 17" xfId="11571"/>
    <cellStyle name="Note 11 6 2 2 17 2" xfId="11572"/>
    <cellStyle name="Note 11 6 2 2 17 3" xfId="11573"/>
    <cellStyle name="Note 11 6 2 2 18" xfId="11574"/>
    <cellStyle name="Note 11 6 2 2 19" xfId="11575"/>
    <cellStyle name="Note 11 6 2 2 2" xfId="11576"/>
    <cellStyle name="Note 11 6 2 2 2 2" xfId="11577"/>
    <cellStyle name="Note 11 6 2 2 2 2 2" xfId="11578"/>
    <cellStyle name="Note 11 6 2 2 2 2 3" xfId="11579"/>
    <cellStyle name="Note 11 6 2 2 2 2 4" xfId="11580"/>
    <cellStyle name="Note 11 6 2 2 2 3" xfId="11581"/>
    <cellStyle name="Note 11 6 2 2 2 4" xfId="11582"/>
    <cellStyle name="Note 11 6 2 2 2 5" xfId="11583"/>
    <cellStyle name="Note 11 6 2 2 3" xfId="11584"/>
    <cellStyle name="Note 11 6 2 2 3 2" xfId="11585"/>
    <cellStyle name="Note 11 6 2 2 3 2 2" xfId="11586"/>
    <cellStyle name="Note 11 6 2 2 3 2 3" xfId="11587"/>
    <cellStyle name="Note 11 6 2 2 3 2 4" xfId="11588"/>
    <cellStyle name="Note 11 6 2 2 3 3" xfId="11589"/>
    <cellStyle name="Note 11 6 2 2 3 4" xfId="11590"/>
    <cellStyle name="Note 11 6 2 2 3 5" xfId="11591"/>
    <cellStyle name="Note 11 6 2 2 3 6" xfId="11592"/>
    <cellStyle name="Note 11 6 2 2 4" xfId="11593"/>
    <cellStyle name="Note 11 6 2 2 4 2" xfId="11594"/>
    <cellStyle name="Note 11 6 2 2 4 2 2" xfId="11595"/>
    <cellStyle name="Note 11 6 2 2 4 2 3" xfId="11596"/>
    <cellStyle name="Note 11 6 2 2 4 2 4" xfId="11597"/>
    <cellStyle name="Note 11 6 2 2 4 3" xfId="11598"/>
    <cellStyle name="Note 11 6 2 2 4 4" xfId="11599"/>
    <cellStyle name="Note 11 6 2 2 4 5" xfId="11600"/>
    <cellStyle name="Note 11 6 2 2 4 6" xfId="11601"/>
    <cellStyle name="Note 11 6 2 2 5" xfId="11602"/>
    <cellStyle name="Note 11 6 2 2 5 2" xfId="11603"/>
    <cellStyle name="Note 11 6 2 2 5 2 2" xfId="11604"/>
    <cellStyle name="Note 11 6 2 2 5 2 3" xfId="11605"/>
    <cellStyle name="Note 11 6 2 2 5 2 4" xfId="11606"/>
    <cellStyle name="Note 11 6 2 2 5 3" xfId="11607"/>
    <cellStyle name="Note 11 6 2 2 5 4" xfId="11608"/>
    <cellStyle name="Note 11 6 2 2 5 5" xfId="11609"/>
    <cellStyle name="Note 11 6 2 2 5 6" xfId="11610"/>
    <cellStyle name="Note 11 6 2 2 6" xfId="11611"/>
    <cellStyle name="Note 11 6 2 2 6 2" xfId="11612"/>
    <cellStyle name="Note 11 6 2 2 6 2 2" xfId="11613"/>
    <cellStyle name="Note 11 6 2 2 6 2 3" xfId="11614"/>
    <cellStyle name="Note 11 6 2 2 6 2 4" xfId="11615"/>
    <cellStyle name="Note 11 6 2 2 6 3" xfId="11616"/>
    <cellStyle name="Note 11 6 2 2 6 4" xfId="11617"/>
    <cellStyle name="Note 11 6 2 2 6 5" xfId="11618"/>
    <cellStyle name="Note 11 6 2 2 6 6" xfId="11619"/>
    <cellStyle name="Note 11 6 2 2 7" xfId="11620"/>
    <cellStyle name="Note 11 6 2 2 7 2" xfId="11621"/>
    <cellStyle name="Note 11 6 2 2 7 2 2" xfId="11622"/>
    <cellStyle name="Note 11 6 2 2 7 2 3" xfId="11623"/>
    <cellStyle name="Note 11 6 2 2 7 2 4" xfId="11624"/>
    <cellStyle name="Note 11 6 2 2 7 3" xfId="11625"/>
    <cellStyle name="Note 11 6 2 2 7 4" xfId="11626"/>
    <cellStyle name="Note 11 6 2 2 7 5" xfId="11627"/>
    <cellStyle name="Note 11 6 2 2 7 6" xfId="11628"/>
    <cellStyle name="Note 11 6 2 2 8" xfId="11629"/>
    <cellStyle name="Note 11 6 2 2 8 2" xfId="11630"/>
    <cellStyle name="Note 11 6 2 2 8 2 2" xfId="11631"/>
    <cellStyle name="Note 11 6 2 2 8 2 3" xfId="11632"/>
    <cellStyle name="Note 11 6 2 2 8 2 4" xfId="11633"/>
    <cellStyle name="Note 11 6 2 2 8 3" xfId="11634"/>
    <cellStyle name="Note 11 6 2 2 8 4" xfId="11635"/>
    <cellStyle name="Note 11 6 2 2 8 5" xfId="11636"/>
    <cellStyle name="Note 11 6 2 2 8 6" xfId="11637"/>
    <cellStyle name="Note 11 6 2 2 9" xfId="11638"/>
    <cellStyle name="Note 11 6 2 2 9 2" xfId="11639"/>
    <cellStyle name="Note 11 6 2 2 9 2 2" xfId="11640"/>
    <cellStyle name="Note 11 6 2 2 9 2 3" xfId="11641"/>
    <cellStyle name="Note 11 6 2 2 9 2 4" xfId="11642"/>
    <cellStyle name="Note 11 6 2 2 9 3" xfId="11643"/>
    <cellStyle name="Note 11 6 2 2 9 4" xfId="11644"/>
    <cellStyle name="Note 11 6 2 2 9 5" xfId="11645"/>
    <cellStyle name="Note 11 6 2 2 9 6" xfId="11646"/>
    <cellStyle name="Note 11 6 2 20" xfId="11647"/>
    <cellStyle name="Note 11 6 2 3" xfId="11648"/>
    <cellStyle name="Note 11 6 2 3 2" xfId="11649"/>
    <cellStyle name="Note 11 6 2 3 2 2" xfId="11650"/>
    <cellStyle name="Note 11 6 2 3 2 3" xfId="11651"/>
    <cellStyle name="Note 11 6 2 3 2 4" xfId="11652"/>
    <cellStyle name="Note 11 6 2 3 3" xfId="11653"/>
    <cellStyle name="Note 11 6 2 3 4" xfId="11654"/>
    <cellStyle name="Note 11 6 2 3 5" xfId="11655"/>
    <cellStyle name="Note 11 6 2 4" xfId="11656"/>
    <cellStyle name="Note 11 6 2 4 2" xfId="11657"/>
    <cellStyle name="Note 11 6 2 4 2 2" xfId="11658"/>
    <cellStyle name="Note 11 6 2 4 2 3" xfId="11659"/>
    <cellStyle name="Note 11 6 2 4 2 4" xfId="11660"/>
    <cellStyle name="Note 11 6 2 4 3" xfId="11661"/>
    <cellStyle name="Note 11 6 2 4 4" xfId="11662"/>
    <cellStyle name="Note 11 6 2 4 5" xfId="11663"/>
    <cellStyle name="Note 11 6 2 5" xfId="11664"/>
    <cellStyle name="Note 11 6 2 5 2" xfId="11665"/>
    <cellStyle name="Note 11 6 2 5 2 2" xfId="11666"/>
    <cellStyle name="Note 11 6 2 5 2 3" xfId="11667"/>
    <cellStyle name="Note 11 6 2 5 2 4" xfId="11668"/>
    <cellStyle name="Note 11 6 2 5 3" xfId="11669"/>
    <cellStyle name="Note 11 6 2 5 4" xfId="11670"/>
    <cellStyle name="Note 11 6 2 5 5" xfId="11671"/>
    <cellStyle name="Note 11 6 2 5 6" xfId="11672"/>
    <cellStyle name="Note 11 6 2 6" xfId="11673"/>
    <cellStyle name="Note 11 6 2 6 2" xfId="11674"/>
    <cellStyle name="Note 11 6 2 6 2 2" xfId="11675"/>
    <cellStyle name="Note 11 6 2 6 2 3" xfId="11676"/>
    <cellStyle name="Note 11 6 2 6 2 4" xfId="11677"/>
    <cellStyle name="Note 11 6 2 6 3" xfId="11678"/>
    <cellStyle name="Note 11 6 2 6 4" xfId="11679"/>
    <cellStyle name="Note 11 6 2 6 5" xfId="11680"/>
    <cellStyle name="Note 11 6 2 6 6" xfId="11681"/>
    <cellStyle name="Note 11 6 2 7" xfId="11682"/>
    <cellStyle name="Note 11 6 2 7 2" xfId="11683"/>
    <cellStyle name="Note 11 6 2 7 2 2" xfId="11684"/>
    <cellStyle name="Note 11 6 2 7 2 3" xfId="11685"/>
    <cellStyle name="Note 11 6 2 7 2 4" xfId="11686"/>
    <cellStyle name="Note 11 6 2 7 3" xfId="11687"/>
    <cellStyle name="Note 11 6 2 7 4" xfId="11688"/>
    <cellStyle name="Note 11 6 2 7 5" xfId="11689"/>
    <cellStyle name="Note 11 6 2 7 6" xfId="11690"/>
    <cellStyle name="Note 11 6 2 8" xfId="11691"/>
    <cellStyle name="Note 11 6 2 8 2" xfId="11692"/>
    <cellStyle name="Note 11 6 2 8 2 2" xfId="11693"/>
    <cellStyle name="Note 11 6 2 8 2 3" xfId="11694"/>
    <cellStyle name="Note 11 6 2 8 2 4" xfId="11695"/>
    <cellStyle name="Note 11 6 2 8 3" xfId="11696"/>
    <cellStyle name="Note 11 6 2 8 4" xfId="11697"/>
    <cellStyle name="Note 11 6 2 8 5" xfId="11698"/>
    <cellStyle name="Note 11 6 2 8 6" xfId="11699"/>
    <cellStyle name="Note 11 6 2 9" xfId="11700"/>
    <cellStyle name="Note 11 6 2 9 2" xfId="11701"/>
    <cellStyle name="Note 11 6 2 9 2 2" xfId="11702"/>
    <cellStyle name="Note 11 6 2 9 2 3" xfId="11703"/>
    <cellStyle name="Note 11 6 2 9 2 4" xfId="11704"/>
    <cellStyle name="Note 11 6 2 9 3" xfId="11705"/>
    <cellStyle name="Note 11 6 2 9 4" xfId="11706"/>
    <cellStyle name="Note 11 6 2 9 5" xfId="11707"/>
    <cellStyle name="Note 11 6 2 9 6" xfId="11708"/>
    <cellStyle name="Note 11 6 20" xfId="11709"/>
    <cellStyle name="Note 11 6 21" xfId="11710"/>
    <cellStyle name="Note 11 6 3" xfId="11711"/>
    <cellStyle name="Note 11 6 3 10" xfId="11712"/>
    <cellStyle name="Note 11 6 3 10 2" xfId="11713"/>
    <cellStyle name="Note 11 6 3 10 2 2" xfId="11714"/>
    <cellStyle name="Note 11 6 3 10 2 3" xfId="11715"/>
    <cellStyle name="Note 11 6 3 10 2 4" xfId="11716"/>
    <cellStyle name="Note 11 6 3 10 3" xfId="11717"/>
    <cellStyle name="Note 11 6 3 10 4" xfId="11718"/>
    <cellStyle name="Note 11 6 3 10 5" xfId="11719"/>
    <cellStyle name="Note 11 6 3 10 6" xfId="11720"/>
    <cellStyle name="Note 11 6 3 11" xfId="11721"/>
    <cellStyle name="Note 11 6 3 11 2" xfId="11722"/>
    <cellStyle name="Note 11 6 3 11 2 2" xfId="11723"/>
    <cellStyle name="Note 11 6 3 11 2 3" xfId="11724"/>
    <cellStyle name="Note 11 6 3 11 2 4" xfId="11725"/>
    <cellStyle name="Note 11 6 3 11 3" xfId="11726"/>
    <cellStyle name="Note 11 6 3 11 4" xfId="11727"/>
    <cellStyle name="Note 11 6 3 11 5" xfId="11728"/>
    <cellStyle name="Note 11 6 3 11 6" xfId="11729"/>
    <cellStyle name="Note 11 6 3 12" xfId="11730"/>
    <cellStyle name="Note 11 6 3 12 2" xfId="11731"/>
    <cellStyle name="Note 11 6 3 12 2 2" xfId="11732"/>
    <cellStyle name="Note 11 6 3 12 2 3" xfId="11733"/>
    <cellStyle name="Note 11 6 3 12 2 4" xfId="11734"/>
    <cellStyle name="Note 11 6 3 12 3" xfId="11735"/>
    <cellStyle name="Note 11 6 3 12 4" xfId="11736"/>
    <cellStyle name="Note 11 6 3 12 5" xfId="11737"/>
    <cellStyle name="Note 11 6 3 12 6" xfId="11738"/>
    <cellStyle name="Note 11 6 3 13" xfId="11739"/>
    <cellStyle name="Note 11 6 3 13 2" xfId="11740"/>
    <cellStyle name="Note 11 6 3 13 2 2" xfId="11741"/>
    <cellStyle name="Note 11 6 3 13 2 3" xfId="11742"/>
    <cellStyle name="Note 11 6 3 13 2 4" xfId="11743"/>
    <cellStyle name="Note 11 6 3 13 3" xfId="11744"/>
    <cellStyle name="Note 11 6 3 13 4" xfId="11745"/>
    <cellStyle name="Note 11 6 3 13 5" xfId="11746"/>
    <cellStyle name="Note 11 6 3 13 6" xfId="11747"/>
    <cellStyle name="Note 11 6 3 14" xfId="11748"/>
    <cellStyle name="Note 11 6 3 14 2" xfId="11749"/>
    <cellStyle name="Note 11 6 3 14 2 2" xfId="11750"/>
    <cellStyle name="Note 11 6 3 14 2 3" xfId="11751"/>
    <cellStyle name="Note 11 6 3 14 2 4" xfId="11752"/>
    <cellStyle name="Note 11 6 3 14 3" xfId="11753"/>
    <cellStyle name="Note 11 6 3 14 4" xfId="11754"/>
    <cellStyle name="Note 11 6 3 14 5" xfId="11755"/>
    <cellStyle name="Note 11 6 3 14 6" xfId="11756"/>
    <cellStyle name="Note 11 6 3 15" xfId="11757"/>
    <cellStyle name="Note 11 6 3 15 2" xfId="11758"/>
    <cellStyle name="Note 11 6 3 15 2 2" xfId="11759"/>
    <cellStyle name="Note 11 6 3 15 2 3" xfId="11760"/>
    <cellStyle name="Note 11 6 3 15 2 4" xfId="11761"/>
    <cellStyle name="Note 11 6 3 15 3" xfId="11762"/>
    <cellStyle name="Note 11 6 3 15 4" xfId="11763"/>
    <cellStyle name="Note 11 6 3 15 5" xfId="11764"/>
    <cellStyle name="Note 11 6 3 15 6" xfId="11765"/>
    <cellStyle name="Note 11 6 3 16" xfId="11766"/>
    <cellStyle name="Note 11 6 3 16 2" xfId="11767"/>
    <cellStyle name="Note 11 6 3 16 2 2" xfId="11768"/>
    <cellStyle name="Note 11 6 3 16 2 3" xfId="11769"/>
    <cellStyle name="Note 11 6 3 16 2 4" xfId="11770"/>
    <cellStyle name="Note 11 6 3 16 3" xfId="11771"/>
    <cellStyle name="Note 11 6 3 16 4" xfId="11772"/>
    <cellStyle name="Note 11 6 3 16 5" xfId="11773"/>
    <cellStyle name="Note 11 6 3 16 6" xfId="11774"/>
    <cellStyle name="Note 11 6 3 17" xfId="11775"/>
    <cellStyle name="Note 11 6 3 17 2" xfId="11776"/>
    <cellStyle name="Note 11 6 3 17 3" xfId="11777"/>
    <cellStyle name="Note 11 6 3 18" xfId="11778"/>
    <cellStyle name="Note 11 6 3 19" xfId="11779"/>
    <cellStyle name="Note 11 6 3 2" xfId="11780"/>
    <cellStyle name="Note 11 6 3 2 2" xfId="11781"/>
    <cellStyle name="Note 11 6 3 2 2 2" xfId="11782"/>
    <cellStyle name="Note 11 6 3 2 2 3" xfId="11783"/>
    <cellStyle name="Note 11 6 3 2 2 4" xfId="11784"/>
    <cellStyle name="Note 11 6 3 2 3" xfId="11785"/>
    <cellStyle name="Note 11 6 3 2 4" xfId="11786"/>
    <cellStyle name="Note 11 6 3 2 5" xfId="11787"/>
    <cellStyle name="Note 11 6 3 3" xfId="11788"/>
    <cellStyle name="Note 11 6 3 3 2" xfId="11789"/>
    <cellStyle name="Note 11 6 3 3 2 2" xfId="11790"/>
    <cellStyle name="Note 11 6 3 3 2 3" xfId="11791"/>
    <cellStyle name="Note 11 6 3 3 2 4" xfId="11792"/>
    <cellStyle name="Note 11 6 3 3 3" xfId="11793"/>
    <cellStyle name="Note 11 6 3 3 4" xfId="11794"/>
    <cellStyle name="Note 11 6 3 3 5" xfId="11795"/>
    <cellStyle name="Note 11 6 3 3 6" xfId="11796"/>
    <cellStyle name="Note 11 6 3 4" xfId="11797"/>
    <cellStyle name="Note 11 6 3 4 2" xfId="11798"/>
    <cellStyle name="Note 11 6 3 4 2 2" xfId="11799"/>
    <cellStyle name="Note 11 6 3 4 2 3" xfId="11800"/>
    <cellStyle name="Note 11 6 3 4 2 4" xfId="11801"/>
    <cellStyle name="Note 11 6 3 4 3" xfId="11802"/>
    <cellStyle name="Note 11 6 3 4 4" xfId="11803"/>
    <cellStyle name="Note 11 6 3 4 5" xfId="11804"/>
    <cellStyle name="Note 11 6 3 4 6" xfId="11805"/>
    <cellStyle name="Note 11 6 3 5" xfId="11806"/>
    <cellStyle name="Note 11 6 3 5 2" xfId="11807"/>
    <cellStyle name="Note 11 6 3 5 2 2" xfId="11808"/>
    <cellStyle name="Note 11 6 3 5 2 3" xfId="11809"/>
    <cellStyle name="Note 11 6 3 5 2 4" xfId="11810"/>
    <cellStyle name="Note 11 6 3 5 3" xfId="11811"/>
    <cellStyle name="Note 11 6 3 5 4" xfId="11812"/>
    <cellStyle name="Note 11 6 3 5 5" xfId="11813"/>
    <cellStyle name="Note 11 6 3 5 6" xfId="11814"/>
    <cellStyle name="Note 11 6 3 6" xfId="11815"/>
    <cellStyle name="Note 11 6 3 6 2" xfId="11816"/>
    <cellStyle name="Note 11 6 3 6 2 2" xfId="11817"/>
    <cellStyle name="Note 11 6 3 6 2 3" xfId="11818"/>
    <cellStyle name="Note 11 6 3 6 2 4" xfId="11819"/>
    <cellStyle name="Note 11 6 3 6 3" xfId="11820"/>
    <cellStyle name="Note 11 6 3 6 4" xfId="11821"/>
    <cellStyle name="Note 11 6 3 6 5" xfId="11822"/>
    <cellStyle name="Note 11 6 3 6 6" xfId="11823"/>
    <cellStyle name="Note 11 6 3 7" xfId="11824"/>
    <cellStyle name="Note 11 6 3 7 2" xfId="11825"/>
    <cellStyle name="Note 11 6 3 7 2 2" xfId="11826"/>
    <cellStyle name="Note 11 6 3 7 2 3" xfId="11827"/>
    <cellStyle name="Note 11 6 3 7 2 4" xfId="11828"/>
    <cellStyle name="Note 11 6 3 7 3" xfId="11829"/>
    <cellStyle name="Note 11 6 3 7 4" xfId="11830"/>
    <cellStyle name="Note 11 6 3 7 5" xfId="11831"/>
    <cellStyle name="Note 11 6 3 7 6" xfId="11832"/>
    <cellStyle name="Note 11 6 3 8" xfId="11833"/>
    <cellStyle name="Note 11 6 3 8 2" xfId="11834"/>
    <cellStyle name="Note 11 6 3 8 2 2" xfId="11835"/>
    <cellStyle name="Note 11 6 3 8 2 3" xfId="11836"/>
    <cellStyle name="Note 11 6 3 8 2 4" xfId="11837"/>
    <cellStyle name="Note 11 6 3 8 3" xfId="11838"/>
    <cellStyle name="Note 11 6 3 8 4" xfId="11839"/>
    <cellStyle name="Note 11 6 3 8 5" xfId="11840"/>
    <cellStyle name="Note 11 6 3 8 6" xfId="11841"/>
    <cellStyle name="Note 11 6 3 9" xfId="11842"/>
    <cellStyle name="Note 11 6 3 9 2" xfId="11843"/>
    <cellStyle name="Note 11 6 3 9 2 2" xfId="11844"/>
    <cellStyle name="Note 11 6 3 9 2 3" xfId="11845"/>
    <cellStyle name="Note 11 6 3 9 2 4" xfId="11846"/>
    <cellStyle name="Note 11 6 3 9 3" xfId="11847"/>
    <cellStyle name="Note 11 6 3 9 4" xfId="11848"/>
    <cellStyle name="Note 11 6 3 9 5" xfId="11849"/>
    <cellStyle name="Note 11 6 3 9 6" xfId="11850"/>
    <cellStyle name="Note 11 6 4" xfId="11851"/>
    <cellStyle name="Note 11 6 4 2" xfId="11852"/>
    <cellStyle name="Note 11 6 4 2 2" xfId="11853"/>
    <cellStyle name="Note 11 6 4 2 3" xfId="11854"/>
    <cellStyle name="Note 11 6 4 2 4" xfId="11855"/>
    <cellStyle name="Note 11 6 4 3" xfId="11856"/>
    <cellStyle name="Note 11 6 4 4" xfId="11857"/>
    <cellStyle name="Note 11 6 4 5" xfId="11858"/>
    <cellStyle name="Note 11 6 5" xfId="11859"/>
    <cellStyle name="Note 11 6 5 2" xfId="11860"/>
    <cellStyle name="Note 11 6 5 2 2" xfId="11861"/>
    <cellStyle name="Note 11 6 5 2 3" xfId="11862"/>
    <cellStyle name="Note 11 6 5 2 4" xfId="11863"/>
    <cellStyle name="Note 11 6 5 3" xfId="11864"/>
    <cellStyle name="Note 11 6 5 4" xfId="11865"/>
    <cellStyle name="Note 11 6 5 5" xfId="11866"/>
    <cellStyle name="Note 11 6 6" xfId="11867"/>
    <cellStyle name="Note 11 6 6 2" xfId="11868"/>
    <cellStyle name="Note 11 6 6 2 2" xfId="11869"/>
    <cellStyle name="Note 11 6 6 2 3" xfId="11870"/>
    <cellStyle name="Note 11 6 6 2 4" xfId="11871"/>
    <cellStyle name="Note 11 6 6 3" xfId="11872"/>
    <cellStyle name="Note 11 6 6 4" xfId="11873"/>
    <cellStyle name="Note 11 6 6 5" xfId="11874"/>
    <cellStyle name="Note 11 6 6 6" xfId="11875"/>
    <cellStyle name="Note 11 6 7" xfId="11876"/>
    <cellStyle name="Note 11 6 7 2" xfId="11877"/>
    <cellStyle name="Note 11 6 7 2 2" xfId="11878"/>
    <cellStyle name="Note 11 6 7 2 3" xfId="11879"/>
    <cellStyle name="Note 11 6 7 2 4" xfId="11880"/>
    <cellStyle name="Note 11 6 7 3" xfId="11881"/>
    <cellStyle name="Note 11 6 7 4" xfId="11882"/>
    <cellStyle name="Note 11 6 7 5" xfId="11883"/>
    <cellStyle name="Note 11 6 7 6" xfId="11884"/>
    <cellStyle name="Note 11 6 8" xfId="11885"/>
    <cellStyle name="Note 11 6 8 2" xfId="11886"/>
    <cellStyle name="Note 11 6 8 2 2" xfId="11887"/>
    <cellStyle name="Note 11 6 8 2 3" xfId="11888"/>
    <cellStyle name="Note 11 6 8 2 4" xfId="11889"/>
    <cellStyle name="Note 11 6 8 3" xfId="11890"/>
    <cellStyle name="Note 11 6 8 4" xfId="11891"/>
    <cellStyle name="Note 11 6 8 5" xfId="11892"/>
    <cellStyle name="Note 11 6 8 6" xfId="11893"/>
    <cellStyle name="Note 11 6 9" xfId="11894"/>
    <cellStyle name="Note 11 6 9 2" xfId="11895"/>
    <cellStyle name="Note 11 6 9 2 2" xfId="11896"/>
    <cellStyle name="Note 11 6 9 2 3" xfId="11897"/>
    <cellStyle name="Note 11 6 9 2 4" xfId="11898"/>
    <cellStyle name="Note 11 6 9 3" xfId="11899"/>
    <cellStyle name="Note 11 6 9 4" xfId="11900"/>
    <cellStyle name="Note 11 6 9 5" xfId="11901"/>
    <cellStyle name="Note 11 6 9 6" xfId="11902"/>
    <cellStyle name="Note 12 2" xfId="639"/>
    <cellStyle name="Note 12 2 10" xfId="11903"/>
    <cellStyle name="Note 12 2 10 2" xfId="11904"/>
    <cellStyle name="Note 12 2 10 2 2" xfId="11905"/>
    <cellStyle name="Note 12 2 10 2 3" xfId="11906"/>
    <cellStyle name="Note 12 2 10 2 4" xfId="11907"/>
    <cellStyle name="Note 12 2 10 3" xfId="11908"/>
    <cellStyle name="Note 12 2 10 4" xfId="11909"/>
    <cellStyle name="Note 12 2 10 5" xfId="11910"/>
    <cellStyle name="Note 12 2 10 6" xfId="11911"/>
    <cellStyle name="Note 12 2 11" xfId="11912"/>
    <cellStyle name="Note 12 2 11 2" xfId="11913"/>
    <cellStyle name="Note 12 2 11 2 2" xfId="11914"/>
    <cellStyle name="Note 12 2 11 2 3" xfId="11915"/>
    <cellStyle name="Note 12 2 11 2 4" xfId="11916"/>
    <cellStyle name="Note 12 2 11 3" xfId="11917"/>
    <cellStyle name="Note 12 2 11 4" xfId="11918"/>
    <cellStyle name="Note 12 2 11 5" xfId="11919"/>
    <cellStyle name="Note 12 2 11 6" xfId="11920"/>
    <cellStyle name="Note 12 2 12" xfId="11921"/>
    <cellStyle name="Note 12 2 12 2" xfId="11922"/>
    <cellStyle name="Note 12 2 12 2 2" xfId="11923"/>
    <cellStyle name="Note 12 2 12 2 3" xfId="11924"/>
    <cellStyle name="Note 12 2 12 2 4" xfId="11925"/>
    <cellStyle name="Note 12 2 12 3" xfId="11926"/>
    <cellStyle name="Note 12 2 12 4" xfId="11927"/>
    <cellStyle name="Note 12 2 12 5" xfId="11928"/>
    <cellStyle name="Note 12 2 12 6" xfId="11929"/>
    <cellStyle name="Note 12 2 13" xfId="11930"/>
    <cellStyle name="Note 12 2 13 2" xfId="11931"/>
    <cellStyle name="Note 12 2 13 2 2" xfId="11932"/>
    <cellStyle name="Note 12 2 13 2 3" xfId="11933"/>
    <cellStyle name="Note 12 2 13 2 4" xfId="11934"/>
    <cellStyle name="Note 12 2 13 3" xfId="11935"/>
    <cellStyle name="Note 12 2 13 4" xfId="11936"/>
    <cellStyle name="Note 12 2 13 5" xfId="11937"/>
    <cellStyle name="Note 12 2 13 6" xfId="11938"/>
    <cellStyle name="Note 12 2 14" xfId="11939"/>
    <cellStyle name="Note 12 2 14 2" xfId="11940"/>
    <cellStyle name="Note 12 2 14 2 2" xfId="11941"/>
    <cellStyle name="Note 12 2 14 2 3" xfId="11942"/>
    <cellStyle name="Note 12 2 14 2 4" xfId="11943"/>
    <cellStyle name="Note 12 2 14 3" xfId="11944"/>
    <cellStyle name="Note 12 2 14 4" xfId="11945"/>
    <cellStyle name="Note 12 2 14 5" xfId="11946"/>
    <cellStyle name="Note 12 2 14 6" xfId="11947"/>
    <cellStyle name="Note 12 2 15" xfId="11948"/>
    <cellStyle name="Note 12 2 15 2" xfId="11949"/>
    <cellStyle name="Note 12 2 15 2 2" xfId="11950"/>
    <cellStyle name="Note 12 2 15 2 3" xfId="11951"/>
    <cellStyle name="Note 12 2 15 2 4" xfId="11952"/>
    <cellStyle name="Note 12 2 15 3" xfId="11953"/>
    <cellStyle name="Note 12 2 15 4" xfId="11954"/>
    <cellStyle name="Note 12 2 15 5" xfId="11955"/>
    <cellStyle name="Note 12 2 15 6" xfId="11956"/>
    <cellStyle name="Note 12 2 16" xfId="11957"/>
    <cellStyle name="Note 12 2 16 2" xfId="11958"/>
    <cellStyle name="Note 12 2 16 3" xfId="11959"/>
    <cellStyle name="Note 12 2 17" xfId="11960"/>
    <cellStyle name="Note 12 2 18" xfId="11961"/>
    <cellStyle name="Note 12 2 19" xfId="11962"/>
    <cellStyle name="Note 12 2 2" xfId="640"/>
    <cellStyle name="Note 12 2 2 10" xfId="11963"/>
    <cellStyle name="Note 12 2 2 10 2" xfId="11964"/>
    <cellStyle name="Note 12 2 2 10 2 2" xfId="11965"/>
    <cellStyle name="Note 12 2 2 10 2 3" xfId="11966"/>
    <cellStyle name="Note 12 2 2 10 2 4" xfId="11967"/>
    <cellStyle name="Note 12 2 2 10 3" xfId="11968"/>
    <cellStyle name="Note 12 2 2 10 4" xfId="11969"/>
    <cellStyle name="Note 12 2 2 10 5" xfId="11970"/>
    <cellStyle name="Note 12 2 2 10 6" xfId="11971"/>
    <cellStyle name="Note 12 2 2 11" xfId="11972"/>
    <cellStyle name="Note 12 2 2 11 2" xfId="11973"/>
    <cellStyle name="Note 12 2 2 11 2 2" xfId="11974"/>
    <cellStyle name="Note 12 2 2 11 2 3" xfId="11975"/>
    <cellStyle name="Note 12 2 2 11 2 4" xfId="11976"/>
    <cellStyle name="Note 12 2 2 11 3" xfId="11977"/>
    <cellStyle name="Note 12 2 2 11 4" xfId="11978"/>
    <cellStyle name="Note 12 2 2 11 5" xfId="11979"/>
    <cellStyle name="Note 12 2 2 11 6" xfId="11980"/>
    <cellStyle name="Note 12 2 2 12" xfId="11981"/>
    <cellStyle name="Note 12 2 2 12 2" xfId="11982"/>
    <cellStyle name="Note 12 2 2 12 2 2" xfId="11983"/>
    <cellStyle name="Note 12 2 2 12 2 3" xfId="11984"/>
    <cellStyle name="Note 12 2 2 12 2 4" xfId="11985"/>
    <cellStyle name="Note 12 2 2 12 3" xfId="11986"/>
    <cellStyle name="Note 12 2 2 12 4" xfId="11987"/>
    <cellStyle name="Note 12 2 2 12 5" xfId="11988"/>
    <cellStyle name="Note 12 2 2 12 6" xfId="11989"/>
    <cellStyle name="Note 12 2 2 13" xfId="11990"/>
    <cellStyle name="Note 12 2 2 13 2" xfId="11991"/>
    <cellStyle name="Note 12 2 2 13 2 2" xfId="11992"/>
    <cellStyle name="Note 12 2 2 13 2 3" xfId="11993"/>
    <cellStyle name="Note 12 2 2 13 2 4" xfId="11994"/>
    <cellStyle name="Note 12 2 2 13 3" xfId="11995"/>
    <cellStyle name="Note 12 2 2 13 4" xfId="11996"/>
    <cellStyle name="Note 12 2 2 13 5" xfId="11997"/>
    <cellStyle name="Note 12 2 2 13 6" xfId="11998"/>
    <cellStyle name="Note 12 2 2 14" xfId="11999"/>
    <cellStyle name="Note 12 2 2 14 2" xfId="12000"/>
    <cellStyle name="Note 12 2 2 14 2 2" xfId="12001"/>
    <cellStyle name="Note 12 2 2 14 2 3" xfId="12002"/>
    <cellStyle name="Note 12 2 2 14 2 4" xfId="12003"/>
    <cellStyle name="Note 12 2 2 14 3" xfId="12004"/>
    <cellStyle name="Note 12 2 2 14 4" xfId="12005"/>
    <cellStyle name="Note 12 2 2 14 5" xfId="12006"/>
    <cellStyle name="Note 12 2 2 14 6" xfId="12007"/>
    <cellStyle name="Note 12 2 2 15" xfId="12008"/>
    <cellStyle name="Note 12 2 2 15 2" xfId="12009"/>
    <cellStyle name="Note 12 2 2 15 3" xfId="12010"/>
    <cellStyle name="Note 12 2 2 16" xfId="12011"/>
    <cellStyle name="Note 12 2 2 17" xfId="12012"/>
    <cellStyle name="Note 12 2 2 18" xfId="12013"/>
    <cellStyle name="Note 12 2 2 19" xfId="12014"/>
    <cellStyle name="Note 12 2 2 2" xfId="12015"/>
    <cellStyle name="Note 12 2 2 2 10" xfId="12016"/>
    <cellStyle name="Note 12 2 2 2 10 2" xfId="12017"/>
    <cellStyle name="Note 12 2 2 2 10 2 2" xfId="12018"/>
    <cellStyle name="Note 12 2 2 2 10 2 3" xfId="12019"/>
    <cellStyle name="Note 12 2 2 2 10 2 4" xfId="12020"/>
    <cellStyle name="Note 12 2 2 2 10 3" xfId="12021"/>
    <cellStyle name="Note 12 2 2 2 10 4" xfId="12022"/>
    <cellStyle name="Note 12 2 2 2 10 5" xfId="12023"/>
    <cellStyle name="Note 12 2 2 2 10 6" xfId="12024"/>
    <cellStyle name="Note 12 2 2 2 11" xfId="12025"/>
    <cellStyle name="Note 12 2 2 2 11 2" xfId="12026"/>
    <cellStyle name="Note 12 2 2 2 11 2 2" xfId="12027"/>
    <cellStyle name="Note 12 2 2 2 11 2 3" xfId="12028"/>
    <cellStyle name="Note 12 2 2 2 11 2 4" xfId="12029"/>
    <cellStyle name="Note 12 2 2 2 11 3" xfId="12030"/>
    <cellStyle name="Note 12 2 2 2 11 4" xfId="12031"/>
    <cellStyle name="Note 12 2 2 2 11 5" xfId="12032"/>
    <cellStyle name="Note 12 2 2 2 11 6" xfId="12033"/>
    <cellStyle name="Note 12 2 2 2 12" xfId="12034"/>
    <cellStyle name="Note 12 2 2 2 12 2" xfId="12035"/>
    <cellStyle name="Note 12 2 2 2 12 2 2" xfId="12036"/>
    <cellStyle name="Note 12 2 2 2 12 2 3" xfId="12037"/>
    <cellStyle name="Note 12 2 2 2 12 2 4" xfId="12038"/>
    <cellStyle name="Note 12 2 2 2 12 3" xfId="12039"/>
    <cellStyle name="Note 12 2 2 2 12 4" xfId="12040"/>
    <cellStyle name="Note 12 2 2 2 12 5" xfId="12041"/>
    <cellStyle name="Note 12 2 2 2 12 6" xfId="12042"/>
    <cellStyle name="Note 12 2 2 2 13" xfId="12043"/>
    <cellStyle name="Note 12 2 2 2 13 2" xfId="12044"/>
    <cellStyle name="Note 12 2 2 2 13 2 2" xfId="12045"/>
    <cellStyle name="Note 12 2 2 2 13 2 3" xfId="12046"/>
    <cellStyle name="Note 12 2 2 2 13 2 4" xfId="12047"/>
    <cellStyle name="Note 12 2 2 2 13 3" xfId="12048"/>
    <cellStyle name="Note 12 2 2 2 13 4" xfId="12049"/>
    <cellStyle name="Note 12 2 2 2 13 5" xfId="12050"/>
    <cellStyle name="Note 12 2 2 2 13 6" xfId="12051"/>
    <cellStyle name="Note 12 2 2 2 14" xfId="12052"/>
    <cellStyle name="Note 12 2 2 2 14 2" xfId="12053"/>
    <cellStyle name="Note 12 2 2 2 14 2 2" xfId="12054"/>
    <cellStyle name="Note 12 2 2 2 14 2 3" xfId="12055"/>
    <cellStyle name="Note 12 2 2 2 14 2 4" xfId="12056"/>
    <cellStyle name="Note 12 2 2 2 14 3" xfId="12057"/>
    <cellStyle name="Note 12 2 2 2 14 4" xfId="12058"/>
    <cellStyle name="Note 12 2 2 2 14 5" xfId="12059"/>
    <cellStyle name="Note 12 2 2 2 14 6" xfId="12060"/>
    <cellStyle name="Note 12 2 2 2 15" xfId="12061"/>
    <cellStyle name="Note 12 2 2 2 15 2" xfId="12062"/>
    <cellStyle name="Note 12 2 2 2 15 2 2" xfId="12063"/>
    <cellStyle name="Note 12 2 2 2 15 2 3" xfId="12064"/>
    <cellStyle name="Note 12 2 2 2 15 2 4" xfId="12065"/>
    <cellStyle name="Note 12 2 2 2 15 3" xfId="12066"/>
    <cellStyle name="Note 12 2 2 2 15 4" xfId="12067"/>
    <cellStyle name="Note 12 2 2 2 15 5" xfId="12068"/>
    <cellStyle name="Note 12 2 2 2 15 6" xfId="12069"/>
    <cellStyle name="Note 12 2 2 2 16" xfId="12070"/>
    <cellStyle name="Note 12 2 2 2 16 2" xfId="12071"/>
    <cellStyle name="Note 12 2 2 2 16 2 2" xfId="12072"/>
    <cellStyle name="Note 12 2 2 2 16 2 3" xfId="12073"/>
    <cellStyle name="Note 12 2 2 2 16 2 4" xfId="12074"/>
    <cellStyle name="Note 12 2 2 2 16 3" xfId="12075"/>
    <cellStyle name="Note 12 2 2 2 16 4" xfId="12076"/>
    <cellStyle name="Note 12 2 2 2 16 5" xfId="12077"/>
    <cellStyle name="Note 12 2 2 2 16 6" xfId="12078"/>
    <cellStyle name="Note 12 2 2 2 17" xfId="12079"/>
    <cellStyle name="Note 12 2 2 2 17 2" xfId="12080"/>
    <cellStyle name="Note 12 2 2 2 17 3" xfId="12081"/>
    <cellStyle name="Note 12 2 2 2 18" xfId="12082"/>
    <cellStyle name="Note 12 2 2 2 19" xfId="12083"/>
    <cellStyle name="Note 12 2 2 2 2" xfId="12084"/>
    <cellStyle name="Note 12 2 2 2 2 2" xfId="12085"/>
    <cellStyle name="Note 12 2 2 2 2 2 2" xfId="12086"/>
    <cellStyle name="Note 12 2 2 2 2 2 3" xfId="12087"/>
    <cellStyle name="Note 12 2 2 2 2 2 4" xfId="12088"/>
    <cellStyle name="Note 12 2 2 2 2 3" xfId="12089"/>
    <cellStyle name="Note 12 2 2 2 2 4" xfId="12090"/>
    <cellStyle name="Note 12 2 2 2 2 5" xfId="12091"/>
    <cellStyle name="Note 12 2 2 2 3" xfId="12092"/>
    <cellStyle name="Note 12 2 2 2 3 2" xfId="12093"/>
    <cellStyle name="Note 12 2 2 2 3 2 2" xfId="12094"/>
    <cellStyle name="Note 12 2 2 2 3 2 3" xfId="12095"/>
    <cellStyle name="Note 12 2 2 2 3 2 4" xfId="12096"/>
    <cellStyle name="Note 12 2 2 2 3 3" xfId="12097"/>
    <cellStyle name="Note 12 2 2 2 3 4" xfId="12098"/>
    <cellStyle name="Note 12 2 2 2 3 5" xfId="12099"/>
    <cellStyle name="Note 12 2 2 2 3 6" xfId="12100"/>
    <cellStyle name="Note 12 2 2 2 4" xfId="12101"/>
    <cellStyle name="Note 12 2 2 2 4 2" xfId="12102"/>
    <cellStyle name="Note 12 2 2 2 4 2 2" xfId="12103"/>
    <cellStyle name="Note 12 2 2 2 4 2 3" xfId="12104"/>
    <cellStyle name="Note 12 2 2 2 4 2 4" xfId="12105"/>
    <cellStyle name="Note 12 2 2 2 4 3" xfId="12106"/>
    <cellStyle name="Note 12 2 2 2 4 4" xfId="12107"/>
    <cellStyle name="Note 12 2 2 2 4 5" xfId="12108"/>
    <cellStyle name="Note 12 2 2 2 4 6" xfId="12109"/>
    <cellStyle name="Note 12 2 2 2 5" xfId="12110"/>
    <cellStyle name="Note 12 2 2 2 5 2" xfId="12111"/>
    <cellStyle name="Note 12 2 2 2 5 2 2" xfId="12112"/>
    <cellStyle name="Note 12 2 2 2 5 2 3" xfId="12113"/>
    <cellStyle name="Note 12 2 2 2 5 2 4" xfId="12114"/>
    <cellStyle name="Note 12 2 2 2 5 3" xfId="12115"/>
    <cellStyle name="Note 12 2 2 2 5 4" xfId="12116"/>
    <cellStyle name="Note 12 2 2 2 5 5" xfId="12117"/>
    <cellStyle name="Note 12 2 2 2 5 6" xfId="12118"/>
    <cellStyle name="Note 12 2 2 2 6" xfId="12119"/>
    <cellStyle name="Note 12 2 2 2 6 2" xfId="12120"/>
    <cellStyle name="Note 12 2 2 2 6 2 2" xfId="12121"/>
    <cellStyle name="Note 12 2 2 2 6 2 3" xfId="12122"/>
    <cellStyle name="Note 12 2 2 2 6 2 4" xfId="12123"/>
    <cellStyle name="Note 12 2 2 2 6 3" xfId="12124"/>
    <cellStyle name="Note 12 2 2 2 6 4" xfId="12125"/>
    <cellStyle name="Note 12 2 2 2 6 5" xfId="12126"/>
    <cellStyle name="Note 12 2 2 2 6 6" xfId="12127"/>
    <cellStyle name="Note 12 2 2 2 7" xfId="12128"/>
    <cellStyle name="Note 12 2 2 2 7 2" xfId="12129"/>
    <cellStyle name="Note 12 2 2 2 7 2 2" xfId="12130"/>
    <cellStyle name="Note 12 2 2 2 7 2 3" xfId="12131"/>
    <cellStyle name="Note 12 2 2 2 7 2 4" xfId="12132"/>
    <cellStyle name="Note 12 2 2 2 7 3" xfId="12133"/>
    <cellStyle name="Note 12 2 2 2 7 4" xfId="12134"/>
    <cellStyle name="Note 12 2 2 2 7 5" xfId="12135"/>
    <cellStyle name="Note 12 2 2 2 7 6" xfId="12136"/>
    <cellStyle name="Note 12 2 2 2 8" xfId="12137"/>
    <cellStyle name="Note 12 2 2 2 8 2" xfId="12138"/>
    <cellStyle name="Note 12 2 2 2 8 2 2" xfId="12139"/>
    <cellStyle name="Note 12 2 2 2 8 2 3" xfId="12140"/>
    <cellStyle name="Note 12 2 2 2 8 2 4" xfId="12141"/>
    <cellStyle name="Note 12 2 2 2 8 3" xfId="12142"/>
    <cellStyle name="Note 12 2 2 2 8 4" xfId="12143"/>
    <cellStyle name="Note 12 2 2 2 8 5" xfId="12144"/>
    <cellStyle name="Note 12 2 2 2 8 6" xfId="12145"/>
    <cellStyle name="Note 12 2 2 2 9" xfId="12146"/>
    <cellStyle name="Note 12 2 2 2 9 2" xfId="12147"/>
    <cellStyle name="Note 12 2 2 2 9 2 2" xfId="12148"/>
    <cellStyle name="Note 12 2 2 2 9 2 3" xfId="12149"/>
    <cellStyle name="Note 12 2 2 2 9 2 4" xfId="12150"/>
    <cellStyle name="Note 12 2 2 2 9 3" xfId="12151"/>
    <cellStyle name="Note 12 2 2 2 9 4" xfId="12152"/>
    <cellStyle name="Note 12 2 2 2 9 5" xfId="12153"/>
    <cellStyle name="Note 12 2 2 2 9 6" xfId="12154"/>
    <cellStyle name="Note 12 2 2 20" xfId="12155"/>
    <cellStyle name="Note 12 2 2 3" xfId="12156"/>
    <cellStyle name="Note 12 2 2 3 2" xfId="12157"/>
    <cellStyle name="Note 12 2 2 3 2 2" xfId="12158"/>
    <cellStyle name="Note 12 2 2 3 2 3" xfId="12159"/>
    <cellStyle name="Note 12 2 2 3 2 4" xfId="12160"/>
    <cellStyle name="Note 12 2 2 3 3" xfId="12161"/>
    <cellStyle name="Note 12 2 2 3 4" xfId="12162"/>
    <cellStyle name="Note 12 2 2 3 5" xfId="12163"/>
    <cellStyle name="Note 12 2 2 4" xfId="12164"/>
    <cellStyle name="Note 12 2 2 4 2" xfId="12165"/>
    <cellStyle name="Note 12 2 2 4 2 2" xfId="12166"/>
    <cellStyle name="Note 12 2 2 4 2 3" xfId="12167"/>
    <cellStyle name="Note 12 2 2 4 2 4" xfId="12168"/>
    <cellStyle name="Note 12 2 2 4 3" xfId="12169"/>
    <cellStyle name="Note 12 2 2 4 4" xfId="12170"/>
    <cellStyle name="Note 12 2 2 4 5" xfId="12171"/>
    <cellStyle name="Note 12 2 2 5" xfId="12172"/>
    <cellStyle name="Note 12 2 2 5 2" xfId="12173"/>
    <cellStyle name="Note 12 2 2 5 2 2" xfId="12174"/>
    <cellStyle name="Note 12 2 2 5 2 3" xfId="12175"/>
    <cellStyle name="Note 12 2 2 5 2 4" xfId="12176"/>
    <cellStyle name="Note 12 2 2 5 3" xfId="12177"/>
    <cellStyle name="Note 12 2 2 5 4" xfId="12178"/>
    <cellStyle name="Note 12 2 2 5 5" xfId="12179"/>
    <cellStyle name="Note 12 2 2 5 6" xfId="12180"/>
    <cellStyle name="Note 12 2 2 6" xfId="12181"/>
    <cellStyle name="Note 12 2 2 6 2" xfId="12182"/>
    <cellStyle name="Note 12 2 2 6 2 2" xfId="12183"/>
    <cellStyle name="Note 12 2 2 6 2 3" xfId="12184"/>
    <cellStyle name="Note 12 2 2 6 2 4" xfId="12185"/>
    <cellStyle name="Note 12 2 2 6 3" xfId="12186"/>
    <cellStyle name="Note 12 2 2 6 4" xfId="12187"/>
    <cellStyle name="Note 12 2 2 6 5" xfId="12188"/>
    <cellStyle name="Note 12 2 2 6 6" xfId="12189"/>
    <cellStyle name="Note 12 2 2 7" xfId="12190"/>
    <cellStyle name="Note 12 2 2 7 2" xfId="12191"/>
    <cellStyle name="Note 12 2 2 7 2 2" xfId="12192"/>
    <cellStyle name="Note 12 2 2 7 2 3" xfId="12193"/>
    <cellStyle name="Note 12 2 2 7 2 4" xfId="12194"/>
    <cellStyle name="Note 12 2 2 7 3" xfId="12195"/>
    <cellStyle name="Note 12 2 2 7 4" xfId="12196"/>
    <cellStyle name="Note 12 2 2 7 5" xfId="12197"/>
    <cellStyle name="Note 12 2 2 7 6" xfId="12198"/>
    <cellStyle name="Note 12 2 2 8" xfId="12199"/>
    <cellStyle name="Note 12 2 2 8 2" xfId="12200"/>
    <cellStyle name="Note 12 2 2 8 2 2" xfId="12201"/>
    <cellStyle name="Note 12 2 2 8 2 3" xfId="12202"/>
    <cellStyle name="Note 12 2 2 8 2 4" xfId="12203"/>
    <cellStyle name="Note 12 2 2 8 3" xfId="12204"/>
    <cellStyle name="Note 12 2 2 8 4" xfId="12205"/>
    <cellStyle name="Note 12 2 2 8 5" xfId="12206"/>
    <cellStyle name="Note 12 2 2 8 6" xfId="12207"/>
    <cellStyle name="Note 12 2 2 9" xfId="12208"/>
    <cellStyle name="Note 12 2 2 9 2" xfId="12209"/>
    <cellStyle name="Note 12 2 2 9 2 2" xfId="12210"/>
    <cellStyle name="Note 12 2 2 9 2 3" xfId="12211"/>
    <cellStyle name="Note 12 2 2 9 2 4" xfId="12212"/>
    <cellStyle name="Note 12 2 2 9 3" xfId="12213"/>
    <cellStyle name="Note 12 2 2 9 4" xfId="12214"/>
    <cellStyle name="Note 12 2 2 9 5" xfId="12215"/>
    <cellStyle name="Note 12 2 2 9 6" xfId="12216"/>
    <cellStyle name="Note 12 2 20" xfId="12217"/>
    <cellStyle name="Note 12 2 21" xfId="12218"/>
    <cellStyle name="Note 12 2 3" xfId="12219"/>
    <cellStyle name="Note 12 2 3 10" xfId="12220"/>
    <cellStyle name="Note 12 2 3 10 2" xfId="12221"/>
    <cellStyle name="Note 12 2 3 10 2 2" xfId="12222"/>
    <cellStyle name="Note 12 2 3 10 2 3" xfId="12223"/>
    <cellStyle name="Note 12 2 3 10 2 4" xfId="12224"/>
    <cellStyle name="Note 12 2 3 10 3" xfId="12225"/>
    <cellStyle name="Note 12 2 3 10 4" xfId="12226"/>
    <cellStyle name="Note 12 2 3 10 5" xfId="12227"/>
    <cellStyle name="Note 12 2 3 10 6" xfId="12228"/>
    <cellStyle name="Note 12 2 3 11" xfId="12229"/>
    <cellStyle name="Note 12 2 3 11 2" xfId="12230"/>
    <cellStyle name="Note 12 2 3 11 2 2" xfId="12231"/>
    <cellStyle name="Note 12 2 3 11 2 3" xfId="12232"/>
    <cellStyle name="Note 12 2 3 11 2 4" xfId="12233"/>
    <cellStyle name="Note 12 2 3 11 3" xfId="12234"/>
    <cellStyle name="Note 12 2 3 11 4" xfId="12235"/>
    <cellStyle name="Note 12 2 3 11 5" xfId="12236"/>
    <cellStyle name="Note 12 2 3 11 6" xfId="12237"/>
    <cellStyle name="Note 12 2 3 12" xfId="12238"/>
    <cellStyle name="Note 12 2 3 12 2" xfId="12239"/>
    <cellStyle name="Note 12 2 3 12 2 2" xfId="12240"/>
    <cellStyle name="Note 12 2 3 12 2 3" xfId="12241"/>
    <cellStyle name="Note 12 2 3 12 2 4" xfId="12242"/>
    <cellStyle name="Note 12 2 3 12 3" xfId="12243"/>
    <cellStyle name="Note 12 2 3 12 4" xfId="12244"/>
    <cellStyle name="Note 12 2 3 12 5" xfId="12245"/>
    <cellStyle name="Note 12 2 3 12 6" xfId="12246"/>
    <cellStyle name="Note 12 2 3 13" xfId="12247"/>
    <cellStyle name="Note 12 2 3 13 2" xfId="12248"/>
    <cellStyle name="Note 12 2 3 13 2 2" xfId="12249"/>
    <cellStyle name="Note 12 2 3 13 2 3" xfId="12250"/>
    <cellStyle name="Note 12 2 3 13 2 4" xfId="12251"/>
    <cellStyle name="Note 12 2 3 13 3" xfId="12252"/>
    <cellStyle name="Note 12 2 3 13 4" xfId="12253"/>
    <cellStyle name="Note 12 2 3 13 5" xfId="12254"/>
    <cellStyle name="Note 12 2 3 13 6" xfId="12255"/>
    <cellStyle name="Note 12 2 3 14" xfId="12256"/>
    <cellStyle name="Note 12 2 3 14 2" xfId="12257"/>
    <cellStyle name="Note 12 2 3 14 2 2" xfId="12258"/>
    <cellStyle name="Note 12 2 3 14 2 3" xfId="12259"/>
    <cellStyle name="Note 12 2 3 14 2 4" xfId="12260"/>
    <cellStyle name="Note 12 2 3 14 3" xfId="12261"/>
    <cellStyle name="Note 12 2 3 14 4" xfId="12262"/>
    <cellStyle name="Note 12 2 3 14 5" xfId="12263"/>
    <cellStyle name="Note 12 2 3 14 6" xfId="12264"/>
    <cellStyle name="Note 12 2 3 15" xfId="12265"/>
    <cellStyle name="Note 12 2 3 15 2" xfId="12266"/>
    <cellStyle name="Note 12 2 3 15 2 2" xfId="12267"/>
    <cellStyle name="Note 12 2 3 15 2 3" xfId="12268"/>
    <cellStyle name="Note 12 2 3 15 2 4" xfId="12269"/>
    <cellStyle name="Note 12 2 3 15 3" xfId="12270"/>
    <cellStyle name="Note 12 2 3 15 4" xfId="12271"/>
    <cellStyle name="Note 12 2 3 15 5" xfId="12272"/>
    <cellStyle name="Note 12 2 3 15 6" xfId="12273"/>
    <cellStyle name="Note 12 2 3 16" xfId="12274"/>
    <cellStyle name="Note 12 2 3 16 2" xfId="12275"/>
    <cellStyle name="Note 12 2 3 16 2 2" xfId="12276"/>
    <cellStyle name="Note 12 2 3 16 2 3" xfId="12277"/>
    <cellStyle name="Note 12 2 3 16 2 4" xfId="12278"/>
    <cellStyle name="Note 12 2 3 16 3" xfId="12279"/>
    <cellStyle name="Note 12 2 3 16 4" xfId="12280"/>
    <cellStyle name="Note 12 2 3 16 5" xfId="12281"/>
    <cellStyle name="Note 12 2 3 16 6" xfId="12282"/>
    <cellStyle name="Note 12 2 3 17" xfId="12283"/>
    <cellStyle name="Note 12 2 3 17 2" xfId="12284"/>
    <cellStyle name="Note 12 2 3 17 3" xfId="12285"/>
    <cellStyle name="Note 12 2 3 18" xfId="12286"/>
    <cellStyle name="Note 12 2 3 19" xfId="12287"/>
    <cellStyle name="Note 12 2 3 2" xfId="12288"/>
    <cellStyle name="Note 12 2 3 2 2" xfId="12289"/>
    <cellStyle name="Note 12 2 3 2 2 2" xfId="12290"/>
    <cellStyle name="Note 12 2 3 2 2 3" xfId="12291"/>
    <cellStyle name="Note 12 2 3 2 2 4" xfId="12292"/>
    <cellStyle name="Note 12 2 3 2 3" xfId="12293"/>
    <cellStyle name="Note 12 2 3 2 4" xfId="12294"/>
    <cellStyle name="Note 12 2 3 2 5" xfId="12295"/>
    <cellStyle name="Note 12 2 3 3" xfId="12296"/>
    <cellStyle name="Note 12 2 3 3 2" xfId="12297"/>
    <cellStyle name="Note 12 2 3 3 2 2" xfId="12298"/>
    <cellStyle name="Note 12 2 3 3 2 3" xfId="12299"/>
    <cellStyle name="Note 12 2 3 3 2 4" xfId="12300"/>
    <cellStyle name="Note 12 2 3 3 3" xfId="12301"/>
    <cellStyle name="Note 12 2 3 3 4" xfId="12302"/>
    <cellStyle name="Note 12 2 3 3 5" xfId="12303"/>
    <cellStyle name="Note 12 2 3 3 6" xfId="12304"/>
    <cellStyle name="Note 12 2 3 4" xfId="12305"/>
    <cellStyle name="Note 12 2 3 4 2" xfId="12306"/>
    <cellStyle name="Note 12 2 3 4 2 2" xfId="12307"/>
    <cellStyle name="Note 12 2 3 4 2 3" xfId="12308"/>
    <cellStyle name="Note 12 2 3 4 2 4" xfId="12309"/>
    <cellStyle name="Note 12 2 3 4 3" xfId="12310"/>
    <cellStyle name="Note 12 2 3 4 4" xfId="12311"/>
    <cellStyle name="Note 12 2 3 4 5" xfId="12312"/>
    <cellStyle name="Note 12 2 3 4 6" xfId="12313"/>
    <cellStyle name="Note 12 2 3 5" xfId="12314"/>
    <cellStyle name="Note 12 2 3 5 2" xfId="12315"/>
    <cellStyle name="Note 12 2 3 5 2 2" xfId="12316"/>
    <cellStyle name="Note 12 2 3 5 2 3" xfId="12317"/>
    <cellStyle name="Note 12 2 3 5 2 4" xfId="12318"/>
    <cellStyle name="Note 12 2 3 5 3" xfId="12319"/>
    <cellStyle name="Note 12 2 3 5 4" xfId="12320"/>
    <cellStyle name="Note 12 2 3 5 5" xfId="12321"/>
    <cellStyle name="Note 12 2 3 5 6" xfId="12322"/>
    <cellStyle name="Note 12 2 3 6" xfId="12323"/>
    <cellStyle name="Note 12 2 3 6 2" xfId="12324"/>
    <cellStyle name="Note 12 2 3 6 2 2" xfId="12325"/>
    <cellStyle name="Note 12 2 3 6 2 3" xfId="12326"/>
    <cellStyle name="Note 12 2 3 6 2 4" xfId="12327"/>
    <cellStyle name="Note 12 2 3 6 3" xfId="12328"/>
    <cellStyle name="Note 12 2 3 6 4" xfId="12329"/>
    <cellStyle name="Note 12 2 3 6 5" xfId="12330"/>
    <cellStyle name="Note 12 2 3 6 6" xfId="12331"/>
    <cellStyle name="Note 12 2 3 7" xfId="12332"/>
    <cellStyle name="Note 12 2 3 7 2" xfId="12333"/>
    <cellStyle name="Note 12 2 3 7 2 2" xfId="12334"/>
    <cellStyle name="Note 12 2 3 7 2 3" xfId="12335"/>
    <cellStyle name="Note 12 2 3 7 2 4" xfId="12336"/>
    <cellStyle name="Note 12 2 3 7 3" xfId="12337"/>
    <cellStyle name="Note 12 2 3 7 4" xfId="12338"/>
    <cellStyle name="Note 12 2 3 7 5" xfId="12339"/>
    <cellStyle name="Note 12 2 3 7 6" xfId="12340"/>
    <cellStyle name="Note 12 2 3 8" xfId="12341"/>
    <cellStyle name="Note 12 2 3 8 2" xfId="12342"/>
    <cellStyle name="Note 12 2 3 8 2 2" xfId="12343"/>
    <cellStyle name="Note 12 2 3 8 2 3" xfId="12344"/>
    <cellStyle name="Note 12 2 3 8 2 4" xfId="12345"/>
    <cellStyle name="Note 12 2 3 8 3" xfId="12346"/>
    <cellStyle name="Note 12 2 3 8 4" xfId="12347"/>
    <cellStyle name="Note 12 2 3 8 5" xfId="12348"/>
    <cellStyle name="Note 12 2 3 8 6" xfId="12349"/>
    <cellStyle name="Note 12 2 3 9" xfId="12350"/>
    <cellStyle name="Note 12 2 3 9 2" xfId="12351"/>
    <cellStyle name="Note 12 2 3 9 2 2" xfId="12352"/>
    <cellStyle name="Note 12 2 3 9 2 3" xfId="12353"/>
    <cellStyle name="Note 12 2 3 9 2 4" xfId="12354"/>
    <cellStyle name="Note 12 2 3 9 3" xfId="12355"/>
    <cellStyle name="Note 12 2 3 9 4" xfId="12356"/>
    <cellStyle name="Note 12 2 3 9 5" xfId="12357"/>
    <cellStyle name="Note 12 2 3 9 6" xfId="12358"/>
    <cellStyle name="Note 12 2 4" xfId="12359"/>
    <cellStyle name="Note 12 2 4 2" xfId="12360"/>
    <cellStyle name="Note 12 2 4 2 2" xfId="12361"/>
    <cellStyle name="Note 12 2 4 2 3" xfId="12362"/>
    <cellStyle name="Note 12 2 4 2 4" xfId="12363"/>
    <cellStyle name="Note 12 2 4 3" xfId="12364"/>
    <cellStyle name="Note 12 2 4 4" xfId="12365"/>
    <cellStyle name="Note 12 2 4 5" xfId="12366"/>
    <cellStyle name="Note 12 2 5" xfId="12367"/>
    <cellStyle name="Note 12 2 5 2" xfId="12368"/>
    <cellStyle name="Note 12 2 5 2 2" xfId="12369"/>
    <cellStyle name="Note 12 2 5 2 3" xfId="12370"/>
    <cellStyle name="Note 12 2 5 2 4" xfId="12371"/>
    <cellStyle name="Note 12 2 5 3" xfId="12372"/>
    <cellStyle name="Note 12 2 5 4" xfId="12373"/>
    <cellStyle name="Note 12 2 5 5" xfId="12374"/>
    <cellStyle name="Note 12 2 6" xfId="12375"/>
    <cellStyle name="Note 12 2 6 2" xfId="12376"/>
    <cellStyle name="Note 12 2 6 2 2" xfId="12377"/>
    <cellStyle name="Note 12 2 6 2 3" xfId="12378"/>
    <cellStyle name="Note 12 2 6 2 4" xfId="12379"/>
    <cellStyle name="Note 12 2 6 3" xfId="12380"/>
    <cellStyle name="Note 12 2 6 4" xfId="12381"/>
    <cellStyle name="Note 12 2 6 5" xfId="12382"/>
    <cellStyle name="Note 12 2 6 6" xfId="12383"/>
    <cellStyle name="Note 12 2 7" xfId="12384"/>
    <cellStyle name="Note 12 2 7 2" xfId="12385"/>
    <cellStyle name="Note 12 2 7 2 2" xfId="12386"/>
    <cellStyle name="Note 12 2 7 2 3" xfId="12387"/>
    <cellStyle name="Note 12 2 7 2 4" xfId="12388"/>
    <cellStyle name="Note 12 2 7 3" xfId="12389"/>
    <cellStyle name="Note 12 2 7 4" xfId="12390"/>
    <cellStyle name="Note 12 2 7 5" xfId="12391"/>
    <cellStyle name="Note 12 2 7 6" xfId="12392"/>
    <cellStyle name="Note 12 2 8" xfId="12393"/>
    <cellStyle name="Note 12 2 8 2" xfId="12394"/>
    <cellStyle name="Note 12 2 8 2 2" xfId="12395"/>
    <cellStyle name="Note 12 2 8 2 3" xfId="12396"/>
    <cellStyle name="Note 12 2 8 2 4" xfId="12397"/>
    <cellStyle name="Note 12 2 8 3" xfId="12398"/>
    <cellStyle name="Note 12 2 8 4" xfId="12399"/>
    <cellStyle name="Note 12 2 8 5" xfId="12400"/>
    <cellStyle name="Note 12 2 8 6" xfId="12401"/>
    <cellStyle name="Note 12 2 9" xfId="12402"/>
    <cellStyle name="Note 12 2 9 2" xfId="12403"/>
    <cellStyle name="Note 12 2 9 2 2" xfId="12404"/>
    <cellStyle name="Note 12 2 9 2 3" xfId="12405"/>
    <cellStyle name="Note 12 2 9 2 4" xfId="12406"/>
    <cellStyle name="Note 12 2 9 3" xfId="12407"/>
    <cellStyle name="Note 12 2 9 4" xfId="12408"/>
    <cellStyle name="Note 12 2 9 5" xfId="12409"/>
    <cellStyle name="Note 12 2 9 6" xfId="12410"/>
    <cellStyle name="Note 12 3" xfId="641"/>
    <cellStyle name="Note 12 3 10" xfId="12411"/>
    <cellStyle name="Note 12 3 10 2" xfId="12412"/>
    <cellStyle name="Note 12 3 10 2 2" xfId="12413"/>
    <cellStyle name="Note 12 3 10 2 3" xfId="12414"/>
    <cellStyle name="Note 12 3 10 2 4" xfId="12415"/>
    <cellStyle name="Note 12 3 10 3" xfId="12416"/>
    <cellStyle name="Note 12 3 10 4" xfId="12417"/>
    <cellStyle name="Note 12 3 10 5" xfId="12418"/>
    <cellStyle name="Note 12 3 10 6" xfId="12419"/>
    <cellStyle name="Note 12 3 11" xfId="12420"/>
    <cellStyle name="Note 12 3 11 2" xfId="12421"/>
    <cellStyle name="Note 12 3 11 2 2" xfId="12422"/>
    <cellStyle name="Note 12 3 11 2 3" xfId="12423"/>
    <cellStyle name="Note 12 3 11 2 4" xfId="12424"/>
    <cellStyle name="Note 12 3 11 3" xfId="12425"/>
    <cellStyle name="Note 12 3 11 4" xfId="12426"/>
    <cellStyle name="Note 12 3 11 5" xfId="12427"/>
    <cellStyle name="Note 12 3 11 6" xfId="12428"/>
    <cellStyle name="Note 12 3 12" xfId="12429"/>
    <cellStyle name="Note 12 3 12 2" xfId="12430"/>
    <cellStyle name="Note 12 3 12 2 2" xfId="12431"/>
    <cellStyle name="Note 12 3 12 2 3" xfId="12432"/>
    <cellStyle name="Note 12 3 12 2 4" xfId="12433"/>
    <cellStyle name="Note 12 3 12 3" xfId="12434"/>
    <cellStyle name="Note 12 3 12 4" xfId="12435"/>
    <cellStyle name="Note 12 3 12 5" xfId="12436"/>
    <cellStyle name="Note 12 3 12 6" xfId="12437"/>
    <cellStyle name="Note 12 3 13" xfId="12438"/>
    <cellStyle name="Note 12 3 13 2" xfId="12439"/>
    <cellStyle name="Note 12 3 13 2 2" xfId="12440"/>
    <cellStyle name="Note 12 3 13 2 3" xfId="12441"/>
    <cellStyle name="Note 12 3 13 2 4" xfId="12442"/>
    <cellStyle name="Note 12 3 13 3" xfId="12443"/>
    <cellStyle name="Note 12 3 13 4" xfId="12444"/>
    <cellStyle name="Note 12 3 13 5" xfId="12445"/>
    <cellStyle name="Note 12 3 13 6" xfId="12446"/>
    <cellStyle name="Note 12 3 14" xfId="12447"/>
    <cellStyle name="Note 12 3 14 2" xfId="12448"/>
    <cellStyle name="Note 12 3 14 2 2" xfId="12449"/>
    <cellStyle name="Note 12 3 14 2 3" xfId="12450"/>
    <cellStyle name="Note 12 3 14 2 4" xfId="12451"/>
    <cellStyle name="Note 12 3 14 3" xfId="12452"/>
    <cellStyle name="Note 12 3 14 4" xfId="12453"/>
    <cellStyle name="Note 12 3 14 5" xfId="12454"/>
    <cellStyle name="Note 12 3 14 6" xfId="12455"/>
    <cellStyle name="Note 12 3 15" xfId="12456"/>
    <cellStyle name="Note 12 3 15 2" xfId="12457"/>
    <cellStyle name="Note 12 3 15 2 2" xfId="12458"/>
    <cellStyle name="Note 12 3 15 2 3" xfId="12459"/>
    <cellStyle name="Note 12 3 15 2 4" xfId="12460"/>
    <cellStyle name="Note 12 3 15 3" xfId="12461"/>
    <cellStyle name="Note 12 3 15 4" xfId="12462"/>
    <cellStyle name="Note 12 3 15 5" xfId="12463"/>
    <cellStyle name="Note 12 3 15 6" xfId="12464"/>
    <cellStyle name="Note 12 3 16" xfId="12465"/>
    <cellStyle name="Note 12 3 16 2" xfId="12466"/>
    <cellStyle name="Note 12 3 16 3" xfId="12467"/>
    <cellStyle name="Note 12 3 17" xfId="12468"/>
    <cellStyle name="Note 12 3 18" xfId="12469"/>
    <cellStyle name="Note 12 3 19" xfId="12470"/>
    <cellStyle name="Note 12 3 2" xfId="642"/>
    <cellStyle name="Note 12 3 2 10" xfId="12471"/>
    <cellStyle name="Note 12 3 2 10 2" xfId="12472"/>
    <cellStyle name="Note 12 3 2 10 2 2" xfId="12473"/>
    <cellStyle name="Note 12 3 2 10 2 3" xfId="12474"/>
    <cellStyle name="Note 12 3 2 10 2 4" xfId="12475"/>
    <cellStyle name="Note 12 3 2 10 3" xfId="12476"/>
    <cellStyle name="Note 12 3 2 10 4" xfId="12477"/>
    <cellStyle name="Note 12 3 2 10 5" xfId="12478"/>
    <cellStyle name="Note 12 3 2 10 6" xfId="12479"/>
    <cellStyle name="Note 12 3 2 11" xfId="12480"/>
    <cellStyle name="Note 12 3 2 11 2" xfId="12481"/>
    <cellStyle name="Note 12 3 2 11 2 2" xfId="12482"/>
    <cellStyle name="Note 12 3 2 11 2 3" xfId="12483"/>
    <cellStyle name="Note 12 3 2 11 2 4" xfId="12484"/>
    <cellStyle name="Note 12 3 2 11 3" xfId="12485"/>
    <cellStyle name="Note 12 3 2 11 4" xfId="12486"/>
    <cellStyle name="Note 12 3 2 11 5" xfId="12487"/>
    <cellStyle name="Note 12 3 2 11 6" xfId="12488"/>
    <cellStyle name="Note 12 3 2 12" xfId="12489"/>
    <cellStyle name="Note 12 3 2 12 2" xfId="12490"/>
    <cellStyle name="Note 12 3 2 12 2 2" xfId="12491"/>
    <cellStyle name="Note 12 3 2 12 2 3" xfId="12492"/>
    <cellStyle name="Note 12 3 2 12 2 4" xfId="12493"/>
    <cellStyle name="Note 12 3 2 12 3" xfId="12494"/>
    <cellStyle name="Note 12 3 2 12 4" xfId="12495"/>
    <cellStyle name="Note 12 3 2 12 5" xfId="12496"/>
    <cellStyle name="Note 12 3 2 12 6" xfId="12497"/>
    <cellStyle name="Note 12 3 2 13" xfId="12498"/>
    <cellStyle name="Note 12 3 2 13 2" xfId="12499"/>
    <cellStyle name="Note 12 3 2 13 2 2" xfId="12500"/>
    <cellStyle name="Note 12 3 2 13 2 3" xfId="12501"/>
    <cellStyle name="Note 12 3 2 13 2 4" xfId="12502"/>
    <cellStyle name="Note 12 3 2 13 3" xfId="12503"/>
    <cellStyle name="Note 12 3 2 13 4" xfId="12504"/>
    <cellStyle name="Note 12 3 2 13 5" xfId="12505"/>
    <cellStyle name="Note 12 3 2 13 6" xfId="12506"/>
    <cellStyle name="Note 12 3 2 14" xfId="12507"/>
    <cellStyle name="Note 12 3 2 14 2" xfId="12508"/>
    <cellStyle name="Note 12 3 2 14 2 2" xfId="12509"/>
    <cellStyle name="Note 12 3 2 14 2 3" xfId="12510"/>
    <cellStyle name="Note 12 3 2 14 2 4" xfId="12511"/>
    <cellStyle name="Note 12 3 2 14 3" xfId="12512"/>
    <cellStyle name="Note 12 3 2 14 4" xfId="12513"/>
    <cellStyle name="Note 12 3 2 14 5" xfId="12514"/>
    <cellStyle name="Note 12 3 2 14 6" xfId="12515"/>
    <cellStyle name="Note 12 3 2 15" xfId="12516"/>
    <cellStyle name="Note 12 3 2 15 2" xfId="12517"/>
    <cellStyle name="Note 12 3 2 15 3" xfId="12518"/>
    <cellStyle name="Note 12 3 2 16" xfId="12519"/>
    <cellStyle name="Note 12 3 2 17" xfId="12520"/>
    <cellStyle name="Note 12 3 2 18" xfId="12521"/>
    <cellStyle name="Note 12 3 2 19" xfId="12522"/>
    <cellStyle name="Note 12 3 2 2" xfId="12523"/>
    <cellStyle name="Note 12 3 2 2 10" xfId="12524"/>
    <cellStyle name="Note 12 3 2 2 10 2" xfId="12525"/>
    <cellStyle name="Note 12 3 2 2 10 2 2" xfId="12526"/>
    <cellStyle name="Note 12 3 2 2 10 2 3" xfId="12527"/>
    <cellStyle name="Note 12 3 2 2 10 2 4" xfId="12528"/>
    <cellStyle name="Note 12 3 2 2 10 3" xfId="12529"/>
    <cellStyle name="Note 12 3 2 2 10 4" xfId="12530"/>
    <cellStyle name="Note 12 3 2 2 10 5" xfId="12531"/>
    <cellStyle name="Note 12 3 2 2 10 6" xfId="12532"/>
    <cellStyle name="Note 12 3 2 2 11" xfId="12533"/>
    <cellStyle name="Note 12 3 2 2 11 2" xfId="12534"/>
    <cellStyle name="Note 12 3 2 2 11 2 2" xfId="12535"/>
    <cellStyle name="Note 12 3 2 2 11 2 3" xfId="12536"/>
    <cellStyle name="Note 12 3 2 2 11 2 4" xfId="12537"/>
    <cellStyle name="Note 12 3 2 2 11 3" xfId="12538"/>
    <cellStyle name="Note 12 3 2 2 11 4" xfId="12539"/>
    <cellStyle name="Note 12 3 2 2 11 5" xfId="12540"/>
    <cellStyle name="Note 12 3 2 2 11 6" xfId="12541"/>
    <cellStyle name="Note 12 3 2 2 12" xfId="12542"/>
    <cellStyle name="Note 12 3 2 2 12 2" xfId="12543"/>
    <cellStyle name="Note 12 3 2 2 12 2 2" xfId="12544"/>
    <cellStyle name="Note 12 3 2 2 12 2 3" xfId="12545"/>
    <cellStyle name="Note 12 3 2 2 12 2 4" xfId="12546"/>
    <cellStyle name="Note 12 3 2 2 12 3" xfId="12547"/>
    <cellStyle name="Note 12 3 2 2 12 4" xfId="12548"/>
    <cellStyle name="Note 12 3 2 2 12 5" xfId="12549"/>
    <cellStyle name="Note 12 3 2 2 12 6" xfId="12550"/>
    <cellStyle name="Note 12 3 2 2 13" xfId="12551"/>
    <cellStyle name="Note 12 3 2 2 13 2" xfId="12552"/>
    <cellStyle name="Note 12 3 2 2 13 2 2" xfId="12553"/>
    <cellStyle name="Note 12 3 2 2 13 2 3" xfId="12554"/>
    <cellStyle name="Note 12 3 2 2 13 2 4" xfId="12555"/>
    <cellStyle name="Note 12 3 2 2 13 3" xfId="12556"/>
    <cellStyle name="Note 12 3 2 2 13 4" xfId="12557"/>
    <cellStyle name="Note 12 3 2 2 13 5" xfId="12558"/>
    <cellStyle name="Note 12 3 2 2 13 6" xfId="12559"/>
    <cellStyle name="Note 12 3 2 2 14" xfId="12560"/>
    <cellStyle name="Note 12 3 2 2 14 2" xfId="12561"/>
    <cellStyle name="Note 12 3 2 2 14 2 2" xfId="12562"/>
    <cellStyle name="Note 12 3 2 2 14 2 3" xfId="12563"/>
    <cellStyle name="Note 12 3 2 2 14 2 4" xfId="12564"/>
    <cellStyle name="Note 12 3 2 2 14 3" xfId="12565"/>
    <cellStyle name="Note 12 3 2 2 14 4" xfId="12566"/>
    <cellStyle name="Note 12 3 2 2 14 5" xfId="12567"/>
    <cellStyle name="Note 12 3 2 2 14 6" xfId="12568"/>
    <cellStyle name="Note 12 3 2 2 15" xfId="12569"/>
    <cellStyle name="Note 12 3 2 2 15 2" xfId="12570"/>
    <cellStyle name="Note 12 3 2 2 15 2 2" xfId="12571"/>
    <cellStyle name="Note 12 3 2 2 15 2 3" xfId="12572"/>
    <cellStyle name="Note 12 3 2 2 15 2 4" xfId="12573"/>
    <cellStyle name="Note 12 3 2 2 15 3" xfId="12574"/>
    <cellStyle name="Note 12 3 2 2 15 4" xfId="12575"/>
    <cellStyle name="Note 12 3 2 2 15 5" xfId="12576"/>
    <cellStyle name="Note 12 3 2 2 15 6" xfId="12577"/>
    <cellStyle name="Note 12 3 2 2 16" xfId="12578"/>
    <cellStyle name="Note 12 3 2 2 16 2" xfId="12579"/>
    <cellStyle name="Note 12 3 2 2 16 2 2" xfId="12580"/>
    <cellStyle name="Note 12 3 2 2 16 2 3" xfId="12581"/>
    <cellStyle name="Note 12 3 2 2 16 2 4" xfId="12582"/>
    <cellStyle name="Note 12 3 2 2 16 3" xfId="12583"/>
    <cellStyle name="Note 12 3 2 2 16 4" xfId="12584"/>
    <cellStyle name="Note 12 3 2 2 16 5" xfId="12585"/>
    <cellStyle name="Note 12 3 2 2 16 6" xfId="12586"/>
    <cellStyle name="Note 12 3 2 2 17" xfId="12587"/>
    <cellStyle name="Note 12 3 2 2 17 2" xfId="12588"/>
    <cellStyle name="Note 12 3 2 2 17 3" xfId="12589"/>
    <cellStyle name="Note 12 3 2 2 18" xfId="12590"/>
    <cellStyle name="Note 12 3 2 2 19" xfId="12591"/>
    <cellStyle name="Note 12 3 2 2 2" xfId="12592"/>
    <cellStyle name="Note 12 3 2 2 2 2" xfId="12593"/>
    <cellStyle name="Note 12 3 2 2 2 2 2" xfId="12594"/>
    <cellStyle name="Note 12 3 2 2 2 2 3" xfId="12595"/>
    <cellStyle name="Note 12 3 2 2 2 2 4" xfId="12596"/>
    <cellStyle name="Note 12 3 2 2 2 3" xfId="12597"/>
    <cellStyle name="Note 12 3 2 2 2 4" xfId="12598"/>
    <cellStyle name="Note 12 3 2 2 2 5" xfId="12599"/>
    <cellStyle name="Note 12 3 2 2 3" xfId="12600"/>
    <cellStyle name="Note 12 3 2 2 3 2" xfId="12601"/>
    <cellStyle name="Note 12 3 2 2 3 2 2" xfId="12602"/>
    <cellStyle name="Note 12 3 2 2 3 2 3" xfId="12603"/>
    <cellStyle name="Note 12 3 2 2 3 2 4" xfId="12604"/>
    <cellStyle name="Note 12 3 2 2 3 3" xfId="12605"/>
    <cellStyle name="Note 12 3 2 2 3 4" xfId="12606"/>
    <cellStyle name="Note 12 3 2 2 3 5" xfId="12607"/>
    <cellStyle name="Note 12 3 2 2 3 6" xfId="12608"/>
    <cellStyle name="Note 12 3 2 2 4" xfId="12609"/>
    <cellStyle name="Note 12 3 2 2 4 2" xfId="12610"/>
    <cellStyle name="Note 12 3 2 2 4 2 2" xfId="12611"/>
    <cellStyle name="Note 12 3 2 2 4 2 3" xfId="12612"/>
    <cellStyle name="Note 12 3 2 2 4 2 4" xfId="12613"/>
    <cellStyle name="Note 12 3 2 2 4 3" xfId="12614"/>
    <cellStyle name="Note 12 3 2 2 4 4" xfId="12615"/>
    <cellStyle name="Note 12 3 2 2 4 5" xfId="12616"/>
    <cellStyle name="Note 12 3 2 2 4 6" xfId="12617"/>
    <cellStyle name="Note 12 3 2 2 5" xfId="12618"/>
    <cellStyle name="Note 12 3 2 2 5 2" xfId="12619"/>
    <cellStyle name="Note 12 3 2 2 5 2 2" xfId="12620"/>
    <cellStyle name="Note 12 3 2 2 5 2 3" xfId="12621"/>
    <cellStyle name="Note 12 3 2 2 5 2 4" xfId="12622"/>
    <cellStyle name="Note 12 3 2 2 5 3" xfId="12623"/>
    <cellStyle name="Note 12 3 2 2 5 4" xfId="12624"/>
    <cellStyle name="Note 12 3 2 2 5 5" xfId="12625"/>
    <cellStyle name="Note 12 3 2 2 5 6" xfId="12626"/>
    <cellStyle name="Note 12 3 2 2 6" xfId="12627"/>
    <cellStyle name="Note 12 3 2 2 6 2" xfId="12628"/>
    <cellStyle name="Note 12 3 2 2 6 2 2" xfId="12629"/>
    <cellStyle name="Note 12 3 2 2 6 2 3" xfId="12630"/>
    <cellStyle name="Note 12 3 2 2 6 2 4" xfId="12631"/>
    <cellStyle name="Note 12 3 2 2 6 3" xfId="12632"/>
    <cellStyle name="Note 12 3 2 2 6 4" xfId="12633"/>
    <cellStyle name="Note 12 3 2 2 6 5" xfId="12634"/>
    <cellStyle name="Note 12 3 2 2 6 6" xfId="12635"/>
    <cellStyle name="Note 12 3 2 2 7" xfId="12636"/>
    <cellStyle name="Note 12 3 2 2 7 2" xfId="12637"/>
    <cellStyle name="Note 12 3 2 2 7 2 2" xfId="12638"/>
    <cellStyle name="Note 12 3 2 2 7 2 3" xfId="12639"/>
    <cellStyle name="Note 12 3 2 2 7 2 4" xfId="12640"/>
    <cellStyle name="Note 12 3 2 2 7 3" xfId="12641"/>
    <cellStyle name="Note 12 3 2 2 7 4" xfId="12642"/>
    <cellStyle name="Note 12 3 2 2 7 5" xfId="12643"/>
    <cellStyle name="Note 12 3 2 2 7 6" xfId="12644"/>
    <cellStyle name="Note 12 3 2 2 8" xfId="12645"/>
    <cellStyle name="Note 12 3 2 2 8 2" xfId="12646"/>
    <cellStyle name="Note 12 3 2 2 8 2 2" xfId="12647"/>
    <cellStyle name="Note 12 3 2 2 8 2 3" xfId="12648"/>
    <cellStyle name="Note 12 3 2 2 8 2 4" xfId="12649"/>
    <cellStyle name="Note 12 3 2 2 8 3" xfId="12650"/>
    <cellStyle name="Note 12 3 2 2 8 4" xfId="12651"/>
    <cellStyle name="Note 12 3 2 2 8 5" xfId="12652"/>
    <cellStyle name="Note 12 3 2 2 8 6" xfId="12653"/>
    <cellStyle name="Note 12 3 2 2 9" xfId="12654"/>
    <cellStyle name="Note 12 3 2 2 9 2" xfId="12655"/>
    <cellStyle name="Note 12 3 2 2 9 2 2" xfId="12656"/>
    <cellStyle name="Note 12 3 2 2 9 2 3" xfId="12657"/>
    <cellStyle name="Note 12 3 2 2 9 2 4" xfId="12658"/>
    <cellStyle name="Note 12 3 2 2 9 3" xfId="12659"/>
    <cellStyle name="Note 12 3 2 2 9 4" xfId="12660"/>
    <cellStyle name="Note 12 3 2 2 9 5" xfId="12661"/>
    <cellStyle name="Note 12 3 2 2 9 6" xfId="12662"/>
    <cellStyle name="Note 12 3 2 20" xfId="12663"/>
    <cellStyle name="Note 12 3 2 3" xfId="12664"/>
    <cellStyle name="Note 12 3 2 3 2" xfId="12665"/>
    <cellStyle name="Note 12 3 2 3 2 2" xfId="12666"/>
    <cellStyle name="Note 12 3 2 3 2 3" xfId="12667"/>
    <cellStyle name="Note 12 3 2 3 2 4" xfId="12668"/>
    <cellStyle name="Note 12 3 2 3 3" xfId="12669"/>
    <cellStyle name="Note 12 3 2 3 4" xfId="12670"/>
    <cellStyle name="Note 12 3 2 3 5" xfId="12671"/>
    <cellStyle name="Note 12 3 2 4" xfId="12672"/>
    <cellStyle name="Note 12 3 2 4 2" xfId="12673"/>
    <cellStyle name="Note 12 3 2 4 2 2" xfId="12674"/>
    <cellStyle name="Note 12 3 2 4 2 3" xfId="12675"/>
    <cellStyle name="Note 12 3 2 4 2 4" xfId="12676"/>
    <cellStyle name="Note 12 3 2 4 3" xfId="12677"/>
    <cellStyle name="Note 12 3 2 4 4" xfId="12678"/>
    <cellStyle name="Note 12 3 2 4 5" xfId="12679"/>
    <cellStyle name="Note 12 3 2 5" xfId="12680"/>
    <cellStyle name="Note 12 3 2 5 2" xfId="12681"/>
    <cellStyle name="Note 12 3 2 5 2 2" xfId="12682"/>
    <cellStyle name="Note 12 3 2 5 2 3" xfId="12683"/>
    <cellStyle name="Note 12 3 2 5 2 4" xfId="12684"/>
    <cellStyle name="Note 12 3 2 5 3" xfId="12685"/>
    <cellStyle name="Note 12 3 2 5 4" xfId="12686"/>
    <cellStyle name="Note 12 3 2 5 5" xfId="12687"/>
    <cellStyle name="Note 12 3 2 5 6" xfId="12688"/>
    <cellStyle name="Note 12 3 2 6" xfId="12689"/>
    <cellStyle name="Note 12 3 2 6 2" xfId="12690"/>
    <cellStyle name="Note 12 3 2 6 2 2" xfId="12691"/>
    <cellStyle name="Note 12 3 2 6 2 3" xfId="12692"/>
    <cellStyle name="Note 12 3 2 6 2 4" xfId="12693"/>
    <cellStyle name="Note 12 3 2 6 3" xfId="12694"/>
    <cellStyle name="Note 12 3 2 6 4" xfId="12695"/>
    <cellStyle name="Note 12 3 2 6 5" xfId="12696"/>
    <cellStyle name="Note 12 3 2 6 6" xfId="12697"/>
    <cellStyle name="Note 12 3 2 7" xfId="12698"/>
    <cellStyle name="Note 12 3 2 7 2" xfId="12699"/>
    <cellStyle name="Note 12 3 2 7 2 2" xfId="12700"/>
    <cellStyle name="Note 12 3 2 7 2 3" xfId="12701"/>
    <cellStyle name="Note 12 3 2 7 2 4" xfId="12702"/>
    <cellStyle name="Note 12 3 2 7 3" xfId="12703"/>
    <cellStyle name="Note 12 3 2 7 4" xfId="12704"/>
    <cellStyle name="Note 12 3 2 7 5" xfId="12705"/>
    <cellStyle name="Note 12 3 2 7 6" xfId="12706"/>
    <cellStyle name="Note 12 3 2 8" xfId="12707"/>
    <cellStyle name="Note 12 3 2 8 2" xfId="12708"/>
    <cellStyle name="Note 12 3 2 8 2 2" xfId="12709"/>
    <cellStyle name="Note 12 3 2 8 2 3" xfId="12710"/>
    <cellStyle name="Note 12 3 2 8 2 4" xfId="12711"/>
    <cellStyle name="Note 12 3 2 8 3" xfId="12712"/>
    <cellStyle name="Note 12 3 2 8 4" xfId="12713"/>
    <cellStyle name="Note 12 3 2 8 5" xfId="12714"/>
    <cellStyle name="Note 12 3 2 8 6" xfId="12715"/>
    <cellStyle name="Note 12 3 2 9" xfId="12716"/>
    <cellStyle name="Note 12 3 2 9 2" xfId="12717"/>
    <cellStyle name="Note 12 3 2 9 2 2" xfId="12718"/>
    <cellStyle name="Note 12 3 2 9 2 3" xfId="12719"/>
    <cellStyle name="Note 12 3 2 9 2 4" xfId="12720"/>
    <cellStyle name="Note 12 3 2 9 3" xfId="12721"/>
    <cellStyle name="Note 12 3 2 9 4" xfId="12722"/>
    <cellStyle name="Note 12 3 2 9 5" xfId="12723"/>
    <cellStyle name="Note 12 3 2 9 6" xfId="12724"/>
    <cellStyle name="Note 12 3 20" xfId="12725"/>
    <cellStyle name="Note 12 3 21" xfId="12726"/>
    <cellStyle name="Note 12 3 3" xfId="12727"/>
    <cellStyle name="Note 12 3 3 10" xfId="12728"/>
    <cellStyle name="Note 12 3 3 10 2" xfId="12729"/>
    <cellStyle name="Note 12 3 3 10 2 2" xfId="12730"/>
    <cellStyle name="Note 12 3 3 10 2 3" xfId="12731"/>
    <cellStyle name="Note 12 3 3 10 2 4" xfId="12732"/>
    <cellStyle name="Note 12 3 3 10 3" xfId="12733"/>
    <cellStyle name="Note 12 3 3 10 4" xfId="12734"/>
    <cellStyle name="Note 12 3 3 10 5" xfId="12735"/>
    <cellStyle name="Note 12 3 3 10 6" xfId="12736"/>
    <cellStyle name="Note 12 3 3 11" xfId="12737"/>
    <cellStyle name="Note 12 3 3 11 2" xfId="12738"/>
    <cellStyle name="Note 12 3 3 11 2 2" xfId="12739"/>
    <cellStyle name="Note 12 3 3 11 2 3" xfId="12740"/>
    <cellStyle name="Note 12 3 3 11 2 4" xfId="12741"/>
    <cellStyle name="Note 12 3 3 11 3" xfId="12742"/>
    <cellStyle name="Note 12 3 3 11 4" xfId="12743"/>
    <cellStyle name="Note 12 3 3 11 5" xfId="12744"/>
    <cellStyle name="Note 12 3 3 11 6" xfId="12745"/>
    <cellStyle name="Note 12 3 3 12" xfId="12746"/>
    <cellStyle name="Note 12 3 3 12 2" xfId="12747"/>
    <cellStyle name="Note 12 3 3 12 2 2" xfId="12748"/>
    <cellStyle name="Note 12 3 3 12 2 3" xfId="12749"/>
    <cellStyle name="Note 12 3 3 12 2 4" xfId="12750"/>
    <cellStyle name="Note 12 3 3 12 3" xfId="12751"/>
    <cellStyle name="Note 12 3 3 12 4" xfId="12752"/>
    <cellStyle name="Note 12 3 3 12 5" xfId="12753"/>
    <cellStyle name="Note 12 3 3 12 6" xfId="12754"/>
    <cellStyle name="Note 12 3 3 13" xfId="12755"/>
    <cellStyle name="Note 12 3 3 13 2" xfId="12756"/>
    <cellStyle name="Note 12 3 3 13 2 2" xfId="12757"/>
    <cellStyle name="Note 12 3 3 13 2 3" xfId="12758"/>
    <cellStyle name="Note 12 3 3 13 2 4" xfId="12759"/>
    <cellStyle name="Note 12 3 3 13 3" xfId="12760"/>
    <cellStyle name="Note 12 3 3 13 4" xfId="12761"/>
    <cellStyle name="Note 12 3 3 13 5" xfId="12762"/>
    <cellStyle name="Note 12 3 3 13 6" xfId="12763"/>
    <cellStyle name="Note 12 3 3 14" xfId="12764"/>
    <cellStyle name="Note 12 3 3 14 2" xfId="12765"/>
    <cellStyle name="Note 12 3 3 14 2 2" xfId="12766"/>
    <cellStyle name="Note 12 3 3 14 2 3" xfId="12767"/>
    <cellStyle name="Note 12 3 3 14 2 4" xfId="12768"/>
    <cellStyle name="Note 12 3 3 14 3" xfId="12769"/>
    <cellStyle name="Note 12 3 3 14 4" xfId="12770"/>
    <cellStyle name="Note 12 3 3 14 5" xfId="12771"/>
    <cellStyle name="Note 12 3 3 14 6" xfId="12772"/>
    <cellStyle name="Note 12 3 3 15" xfId="12773"/>
    <cellStyle name="Note 12 3 3 15 2" xfId="12774"/>
    <cellStyle name="Note 12 3 3 15 2 2" xfId="12775"/>
    <cellStyle name="Note 12 3 3 15 2 3" xfId="12776"/>
    <cellStyle name="Note 12 3 3 15 2 4" xfId="12777"/>
    <cellStyle name="Note 12 3 3 15 3" xfId="12778"/>
    <cellStyle name="Note 12 3 3 15 4" xfId="12779"/>
    <cellStyle name="Note 12 3 3 15 5" xfId="12780"/>
    <cellStyle name="Note 12 3 3 15 6" xfId="12781"/>
    <cellStyle name="Note 12 3 3 16" xfId="12782"/>
    <cellStyle name="Note 12 3 3 16 2" xfId="12783"/>
    <cellStyle name="Note 12 3 3 16 2 2" xfId="12784"/>
    <cellStyle name="Note 12 3 3 16 2 3" xfId="12785"/>
    <cellStyle name="Note 12 3 3 16 2 4" xfId="12786"/>
    <cellStyle name="Note 12 3 3 16 3" xfId="12787"/>
    <cellStyle name="Note 12 3 3 16 4" xfId="12788"/>
    <cellStyle name="Note 12 3 3 16 5" xfId="12789"/>
    <cellStyle name="Note 12 3 3 16 6" xfId="12790"/>
    <cellStyle name="Note 12 3 3 17" xfId="12791"/>
    <cellStyle name="Note 12 3 3 17 2" xfId="12792"/>
    <cellStyle name="Note 12 3 3 17 3" xfId="12793"/>
    <cellStyle name="Note 12 3 3 18" xfId="12794"/>
    <cellStyle name="Note 12 3 3 19" xfId="12795"/>
    <cellStyle name="Note 12 3 3 2" xfId="12796"/>
    <cellStyle name="Note 12 3 3 2 2" xfId="12797"/>
    <cellStyle name="Note 12 3 3 2 2 2" xfId="12798"/>
    <cellStyle name="Note 12 3 3 2 2 3" xfId="12799"/>
    <cellStyle name="Note 12 3 3 2 2 4" xfId="12800"/>
    <cellStyle name="Note 12 3 3 2 3" xfId="12801"/>
    <cellStyle name="Note 12 3 3 2 4" xfId="12802"/>
    <cellStyle name="Note 12 3 3 2 5" xfId="12803"/>
    <cellStyle name="Note 12 3 3 3" xfId="12804"/>
    <cellStyle name="Note 12 3 3 3 2" xfId="12805"/>
    <cellStyle name="Note 12 3 3 3 2 2" xfId="12806"/>
    <cellStyle name="Note 12 3 3 3 2 3" xfId="12807"/>
    <cellStyle name="Note 12 3 3 3 2 4" xfId="12808"/>
    <cellStyle name="Note 12 3 3 3 3" xfId="12809"/>
    <cellStyle name="Note 12 3 3 3 4" xfId="12810"/>
    <cellStyle name="Note 12 3 3 3 5" xfId="12811"/>
    <cellStyle name="Note 12 3 3 3 6" xfId="12812"/>
    <cellStyle name="Note 12 3 3 4" xfId="12813"/>
    <cellStyle name="Note 12 3 3 4 2" xfId="12814"/>
    <cellStyle name="Note 12 3 3 4 2 2" xfId="12815"/>
    <cellStyle name="Note 12 3 3 4 2 3" xfId="12816"/>
    <cellStyle name="Note 12 3 3 4 2 4" xfId="12817"/>
    <cellStyle name="Note 12 3 3 4 3" xfId="12818"/>
    <cellStyle name="Note 12 3 3 4 4" xfId="12819"/>
    <cellStyle name="Note 12 3 3 4 5" xfId="12820"/>
    <cellStyle name="Note 12 3 3 4 6" xfId="12821"/>
    <cellStyle name="Note 12 3 3 5" xfId="12822"/>
    <cellStyle name="Note 12 3 3 5 2" xfId="12823"/>
    <cellStyle name="Note 12 3 3 5 2 2" xfId="12824"/>
    <cellStyle name="Note 12 3 3 5 2 3" xfId="12825"/>
    <cellStyle name="Note 12 3 3 5 2 4" xfId="12826"/>
    <cellStyle name="Note 12 3 3 5 3" xfId="12827"/>
    <cellStyle name="Note 12 3 3 5 4" xfId="12828"/>
    <cellStyle name="Note 12 3 3 5 5" xfId="12829"/>
    <cellStyle name="Note 12 3 3 5 6" xfId="12830"/>
    <cellStyle name="Note 12 3 3 6" xfId="12831"/>
    <cellStyle name="Note 12 3 3 6 2" xfId="12832"/>
    <cellStyle name="Note 12 3 3 6 2 2" xfId="12833"/>
    <cellStyle name="Note 12 3 3 6 2 3" xfId="12834"/>
    <cellStyle name="Note 12 3 3 6 2 4" xfId="12835"/>
    <cellStyle name="Note 12 3 3 6 3" xfId="12836"/>
    <cellStyle name="Note 12 3 3 6 4" xfId="12837"/>
    <cellStyle name="Note 12 3 3 6 5" xfId="12838"/>
    <cellStyle name="Note 12 3 3 6 6" xfId="12839"/>
    <cellStyle name="Note 12 3 3 7" xfId="12840"/>
    <cellStyle name="Note 12 3 3 7 2" xfId="12841"/>
    <cellStyle name="Note 12 3 3 7 2 2" xfId="12842"/>
    <cellStyle name="Note 12 3 3 7 2 3" xfId="12843"/>
    <cellStyle name="Note 12 3 3 7 2 4" xfId="12844"/>
    <cellStyle name="Note 12 3 3 7 3" xfId="12845"/>
    <cellStyle name="Note 12 3 3 7 4" xfId="12846"/>
    <cellStyle name="Note 12 3 3 7 5" xfId="12847"/>
    <cellStyle name="Note 12 3 3 7 6" xfId="12848"/>
    <cellStyle name="Note 12 3 3 8" xfId="12849"/>
    <cellStyle name="Note 12 3 3 8 2" xfId="12850"/>
    <cellStyle name="Note 12 3 3 8 2 2" xfId="12851"/>
    <cellStyle name="Note 12 3 3 8 2 3" xfId="12852"/>
    <cellStyle name="Note 12 3 3 8 2 4" xfId="12853"/>
    <cellStyle name="Note 12 3 3 8 3" xfId="12854"/>
    <cellStyle name="Note 12 3 3 8 4" xfId="12855"/>
    <cellStyle name="Note 12 3 3 8 5" xfId="12856"/>
    <cellStyle name="Note 12 3 3 8 6" xfId="12857"/>
    <cellStyle name="Note 12 3 3 9" xfId="12858"/>
    <cellStyle name="Note 12 3 3 9 2" xfId="12859"/>
    <cellStyle name="Note 12 3 3 9 2 2" xfId="12860"/>
    <cellStyle name="Note 12 3 3 9 2 3" xfId="12861"/>
    <cellStyle name="Note 12 3 3 9 2 4" xfId="12862"/>
    <cellStyle name="Note 12 3 3 9 3" xfId="12863"/>
    <cellStyle name="Note 12 3 3 9 4" xfId="12864"/>
    <cellStyle name="Note 12 3 3 9 5" xfId="12865"/>
    <cellStyle name="Note 12 3 3 9 6" xfId="12866"/>
    <cellStyle name="Note 12 3 4" xfId="12867"/>
    <cellStyle name="Note 12 3 4 2" xfId="12868"/>
    <cellStyle name="Note 12 3 4 2 2" xfId="12869"/>
    <cellStyle name="Note 12 3 4 2 3" xfId="12870"/>
    <cellStyle name="Note 12 3 4 2 4" xfId="12871"/>
    <cellStyle name="Note 12 3 4 3" xfId="12872"/>
    <cellStyle name="Note 12 3 4 4" xfId="12873"/>
    <cellStyle name="Note 12 3 4 5" xfId="12874"/>
    <cellStyle name="Note 12 3 5" xfId="12875"/>
    <cellStyle name="Note 12 3 5 2" xfId="12876"/>
    <cellStyle name="Note 12 3 5 2 2" xfId="12877"/>
    <cellStyle name="Note 12 3 5 2 3" xfId="12878"/>
    <cellStyle name="Note 12 3 5 2 4" xfId="12879"/>
    <cellStyle name="Note 12 3 5 3" xfId="12880"/>
    <cellStyle name="Note 12 3 5 4" xfId="12881"/>
    <cellStyle name="Note 12 3 5 5" xfId="12882"/>
    <cellStyle name="Note 12 3 6" xfId="12883"/>
    <cellStyle name="Note 12 3 6 2" xfId="12884"/>
    <cellStyle name="Note 12 3 6 2 2" xfId="12885"/>
    <cellStyle name="Note 12 3 6 2 3" xfId="12886"/>
    <cellStyle name="Note 12 3 6 2 4" xfId="12887"/>
    <cellStyle name="Note 12 3 6 3" xfId="12888"/>
    <cellStyle name="Note 12 3 6 4" xfId="12889"/>
    <cellStyle name="Note 12 3 6 5" xfId="12890"/>
    <cellStyle name="Note 12 3 6 6" xfId="12891"/>
    <cellStyle name="Note 12 3 7" xfId="12892"/>
    <cellStyle name="Note 12 3 7 2" xfId="12893"/>
    <cellStyle name="Note 12 3 7 2 2" xfId="12894"/>
    <cellStyle name="Note 12 3 7 2 3" xfId="12895"/>
    <cellStyle name="Note 12 3 7 2 4" xfId="12896"/>
    <cellStyle name="Note 12 3 7 3" xfId="12897"/>
    <cellStyle name="Note 12 3 7 4" xfId="12898"/>
    <cellStyle name="Note 12 3 7 5" xfId="12899"/>
    <cellStyle name="Note 12 3 7 6" xfId="12900"/>
    <cellStyle name="Note 12 3 8" xfId="12901"/>
    <cellStyle name="Note 12 3 8 2" xfId="12902"/>
    <cellStyle name="Note 12 3 8 2 2" xfId="12903"/>
    <cellStyle name="Note 12 3 8 2 3" xfId="12904"/>
    <cellStyle name="Note 12 3 8 2 4" xfId="12905"/>
    <cellStyle name="Note 12 3 8 3" xfId="12906"/>
    <cellStyle name="Note 12 3 8 4" xfId="12907"/>
    <cellStyle name="Note 12 3 8 5" xfId="12908"/>
    <cellStyle name="Note 12 3 8 6" xfId="12909"/>
    <cellStyle name="Note 12 3 9" xfId="12910"/>
    <cellStyle name="Note 12 3 9 2" xfId="12911"/>
    <cellStyle name="Note 12 3 9 2 2" xfId="12912"/>
    <cellStyle name="Note 12 3 9 2 3" xfId="12913"/>
    <cellStyle name="Note 12 3 9 2 4" xfId="12914"/>
    <cellStyle name="Note 12 3 9 3" xfId="12915"/>
    <cellStyle name="Note 12 3 9 4" xfId="12916"/>
    <cellStyle name="Note 12 3 9 5" xfId="12917"/>
    <cellStyle name="Note 12 3 9 6" xfId="12918"/>
    <cellStyle name="Note 12 4" xfId="643"/>
    <cellStyle name="Note 12 4 10" xfId="12919"/>
    <cellStyle name="Note 12 4 10 2" xfId="12920"/>
    <cellStyle name="Note 12 4 10 2 2" xfId="12921"/>
    <cellStyle name="Note 12 4 10 2 3" xfId="12922"/>
    <cellStyle name="Note 12 4 10 2 4" xfId="12923"/>
    <cellStyle name="Note 12 4 10 3" xfId="12924"/>
    <cellStyle name="Note 12 4 10 4" xfId="12925"/>
    <cellStyle name="Note 12 4 10 5" xfId="12926"/>
    <cellStyle name="Note 12 4 10 6" xfId="12927"/>
    <cellStyle name="Note 12 4 11" xfId="12928"/>
    <cellStyle name="Note 12 4 11 2" xfId="12929"/>
    <cellStyle name="Note 12 4 11 2 2" xfId="12930"/>
    <cellStyle name="Note 12 4 11 2 3" xfId="12931"/>
    <cellStyle name="Note 12 4 11 2 4" xfId="12932"/>
    <cellStyle name="Note 12 4 11 3" xfId="12933"/>
    <cellStyle name="Note 12 4 11 4" xfId="12934"/>
    <cellStyle name="Note 12 4 11 5" xfId="12935"/>
    <cellStyle name="Note 12 4 11 6" xfId="12936"/>
    <cellStyle name="Note 12 4 12" xfId="12937"/>
    <cellStyle name="Note 12 4 12 2" xfId="12938"/>
    <cellStyle name="Note 12 4 12 2 2" xfId="12939"/>
    <cellStyle name="Note 12 4 12 2 3" xfId="12940"/>
    <cellStyle name="Note 12 4 12 2 4" xfId="12941"/>
    <cellStyle name="Note 12 4 12 3" xfId="12942"/>
    <cellStyle name="Note 12 4 12 4" xfId="12943"/>
    <cellStyle name="Note 12 4 12 5" xfId="12944"/>
    <cellStyle name="Note 12 4 12 6" xfId="12945"/>
    <cellStyle name="Note 12 4 13" xfId="12946"/>
    <cellStyle name="Note 12 4 13 2" xfId="12947"/>
    <cellStyle name="Note 12 4 13 2 2" xfId="12948"/>
    <cellStyle name="Note 12 4 13 2 3" xfId="12949"/>
    <cellStyle name="Note 12 4 13 2 4" xfId="12950"/>
    <cellStyle name="Note 12 4 13 3" xfId="12951"/>
    <cellStyle name="Note 12 4 13 4" xfId="12952"/>
    <cellStyle name="Note 12 4 13 5" xfId="12953"/>
    <cellStyle name="Note 12 4 13 6" xfId="12954"/>
    <cellStyle name="Note 12 4 14" xfId="12955"/>
    <cellStyle name="Note 12 4 14 2" xfId="12956"/>
    <cellStyle name="Note 12 4 14 2 2" xfId="12957"/>
    <cellStyle name="Note 12 4 14 2 3" xfId="12958"/>
    <cellStyle name="Note 12 4 14 2 4" xfId="12959"/>
    <cellStyle name="Note 12 4 14 3" xfId="12960"/>
    <cellStyle name="Note 12 4 14 4" xfId="12961"/>
    <cellStyle name="Note 12 4 14 5" xfId="12962"/>
    <cellStyle name="Note 12 4 14 6" xfId="12963"/>
    <cellStyle name="Note 12 4 15" xfId="12964"/>
    <cellStyle name="Note 12 4 15 2" xfId="12965"/>
    <cellStyle name="Note 12 4 15 2 2" xfId="12966"/>
    <cellStyle name="Note 12 4 15 2 3" xfId="12967"/>
    <cellStyle name="Note 12 4 15 2 4" xfId="12968"/>
    <cellStyle name="Note 12 4 15 3" xfId="12969"/>
    <cellStyle name="Note 12 4 15 4" xfId="12970"/>
    <cellStyle name="Note 12 4 15 5" xfId="12971"/>
    <cellStyle name="Note 12 4 15 6" xfId="12972"/>
    <cellStyle name="Note 12 4 16" xfId="12973"/>
    <cellStyle name="Note 12 4 16 2" xfId="12974"/>
    <cellStyle name="Note 12 4 16 3" xfId="12975"/>
    <cellStyle name="Note 12 4 17" xfId="12976"/>
    <cellStyle name="Note 12 4 18" xfId="12977"/>
    <cellStyle name="Note 12 4 19" xfId="12978"/>
    <cellStyle name="Note 12 4 2" xfId="644"/>
    <cellStyle name="Note 12 4 2 10" xfId="12979"/>
    <cellStyle name="Note 12 4 2 10 2" xfId="12980"/>
    <cellStyle name="Note 12 4 2 10 2 2" xfId="12981"/>
    <cellStyle name="Note 12 4 2 10 2 3" xfId="12982"/>
    <cellStyle name="Note 12 4 2 10 2 4" xfId="12983"/>
    <cellStyle name="Note 12 4 2 10 3" xfId="12984"/>
    <cellStyle name="Note 12 4 2 10 4" xfId="12985"/>
    <cellStyle name="Note 12 4 2 10 5" xfId="12986"/>
    <cellStyle name="Note 12 4 2 10 6" xfId="12987"/>
    <cellStyle name="Note 12 4 2 11" xfId="12988"/>
    <cellStyle name="Note 12 4 2 11 2" xfId="12989"/>
    <cellStyle name="Note 12 4 2 11 2 2" xfId="12990"/>
    <cellStyle name="Note 12 4 2 11 2 3" xfId="12991"/>
    <cellStyle name="Note 12 4 2 11 2 4" xfId="12992"/>
    <cellStyle name="Note 12 4 2 11 3" xfId="12993"/>
    <cellStyle name="Note 12 4 2 11 4" xfId="12994"/>
    <cellStyle name="Note 12 4 2 11 5" xfId="12995"/>
    <cellStyle name="Note 12 4 2 11 6" xfId="12996"/>
    <cellStyle name="Note 12 4 2 12" xfId="12997"/>
    <cellStyle name="Note 12 4 2 12 2" xfId="12998"/>
    <cellStyle name="Note 12 4 2 12 2 2" xfId="12999"/>
    <cellStyle name="Note 12 4 2 12 2 3" xfId="13000"/>
    <cellStyle name="Note 12 4 2 12 2 4" xfId="13001"/>
    <cellStyle name="Note 12 4 2 12 3" xfId="13002"/>
    <cellStyle name="Note 12 4 2 12 4" xfId="13003"/>
    <cellStyle name="Note 12 4 2 12 5" xfId="13004"/>
    <cellStyle name="Note 12 4 2 12 6" xfId="13005"/>
    <cellStyle name="Note 12 4 2 13" xfId="13006"/>
    <cellStyle name="Note 12 4 2 13 2" xfId="13007"/>
    <cellStyle name="Note 12 4 2 13 2 2" xfId="13008"/>
    <cellStyle name="Note 12 4 2 13 2 3" xfId="13009"/>
    <cellStyle name="Note 12 4 2 13 2 4" xfId="13010"/>
    <cellStyle name="Note 12 4 2 13 3" xfId="13011"/>
    <cellStyle name="Note 12 4 2 13 4" xfId="13012"/>
    <cellStyle name="Note 12 4 2 13 5" xfId="13013"/>
    <cellStyle name="Note 12 4 2 13 6" xfId="13014"/>
    <cellStyle name="Note 12 4 2 14" xfId="13015"/>
    <cellStyle name="Note 12 4 2 14 2" xfId="13016"/>
    <cellStyle name="Note 12 4 2 14 2 2" xfId="13017"/>
    <cellStyle name="Note 12 4 2 14 2 3" xfId="13018"/>
    <cellStyle name="Note 12 4 2 14 2 4" xfId="13019"/>
    <cellStyle name="Note 12 4 2 14 3" xfId="13020"/>
    <cellStyle name="Note 12 4 2 14 4" xfId="13021"/>
    <cellStyle name="Note 12 4 2 14 5" xfId="13022"/>
    <cellStyle name="Note 12 4 2 14 6" xfId="13023"/>
    <cellStyle name="Note 12 4 2 15" xfId="13024"/>
    <cellStyle name="Note 12 4 2 15 2" xfId="13025"/>
    <cellStyle name="Note 12 4 2 15 3" xfId="13026"/>
    <cellStyle name="Note 12 4 2 16" xfId="13027"/>
    <cellStyle name="Note 12 4 2 17" xfId="13028"/>
    <cellStyle name="Note 12 4 2 18" xfId="13029"/>
    <cellStyle name="Note 12 4 2 19" xfId="13030"/>
    <cellStyle name="Note 12 4 2 2" xfId="13031"/>
    <cellStyle name="Note 12 4 2 2 10" xfId="13032"/>
    <cellStyle name="Note 12 4 2 2 10 2" xfId="13033"/>
    <cellStyle name="Note 12 4 2 2 10 2 2" xfId="13034"/>
    <cellStyle name="Note 12 4 2 2 10 2 3" xfId="13035"/>
    <cellStyle name="Note 12 4 2 2 10 2 4" xfId="13036"/>
    <cellStyle name="Note 12 4 2 2 10 3" xfId="13037"/>
    <cellStyle name="Note 12 4 2 2 10 4" xfId="13038"/>
    <cellStyle name="Note 12 4 2 2 10 5" xfId="13039"/>
    <cellStyle name="Note 12 4 2 2 10 6" xfId="13040"/>
    <cellStyle name="Note 12 4 2 2 11" xfId="13041"/>
    <cellStyle name="Note 12 4 2 2 11 2" xfId="13042"/>
    <cellStyle name="Note 12 4 2 2 11 2 2" xfId="13043"/>
    <cellStyle name="Note 12 4 2 2 11 2 3" xfId="13044"/>
    <cellStyle name="Note 12 4 2 2 11 2 4" xfId="13045"/>
    <cellStyle name="Note 12 4 2 2 11 3" xfId="13046"/>
    <cellStyle name="Note 12 4 2 2 11 4" xfId="13047"/>
    <cellStyle name="Note 12 4 2 2 11 5" xfId="13048"/>
    <cellStyle name="Note 12 4 2 2 11 6" xfId="13049"/>
    <cellStyle name="Note 12 4 2 2 12" xfId="13050"/>
    <cellStyle name="Note 12 4 2 2 12 2" xfId="13051"/>
    <cellStyle name="Note 12 4 2 2 12 2 2" xfId="13052"/>
    <cellStyle name="Note 12 4 2 2 12 2 3" xfId="13053"/>
    <cellStyle name="Note 12 4 2 2 12 2 4" xfId="13054"/>
    <cellStyle name="Note 12 4 2 2 12 3" xfId="13055"/>
    <cellStyle name="Note 12 4 2 2 12 4" xfId="13056"/>
    <cellStyle name="Note 12 4 2 2 12 5" xfId="13057"/>
    <cellStyle name="Note 12 4 2 2 12 6" xfId="13058"/>
    <cellStyle name="Note 12 4 2 2 13" xfId="13059"/>
    <cellStyle name="Note 12 4 2 2 13 2" xfId="13060"/>
    <cellStyle name="Note 12 4 2 2 13 2 2" xfId="13061"/>
    <cellStyle name="Note 12 4 2 2 13 2 3" xfId="13062"/>
    <cellStyle name="Note 12 4 2 2 13 2 4" xfId="13063"/>
    <cellStyle name="Note 12 4 2 2 13 3" xfId="13064"/>
    <cellStyle name="Note 12 4 2 2 13 4" xfId="13065"/>
    <cellStyle name="Note 12 4 2 2 13 5" xfId="13066"/>
    <cellStyle name="Note 12 4 2 2 13 6" xfId="13067"/>
    <cellStyle name="Note 12 4 2 2 14" xfId="13068"/>
    <cellStyle name="Note 12 4 2 2 14 2" xfId="13069"/>
    <cellStyle name="Note 12 4 2 2 14 2 2" xfId="13070"/>
    <cellStyle name="Note 12 4 2 2 14 2 3" xfId="13071"/>
    <cellStyle name="Note 12 4 2 2 14 2 4" xfId="13072"/>
    <cellStyle name="Note 12 4 2 2 14 3" xfId="13073"/>
    <cellStyle name="Note 12 4 2 2 14 4" xfId="13074"/>
    <cellStyle name="Note 12 4 2 2 14 5" xfId="13075"/>
    <cellStyle name="Note 12 4 2 2 14 6" xfId="13076"/>
    <cellStyle name="Note 12 4 2 2 15" xfId="13077"/>
    <cellStyle name="Note 12 4 2 2 15 2" xfId="13078"/>
    <cellStyle name="Note 12 4 2 2 15 2 2" xfId="13079"/>
    <cellStyle name="Note 12 4 2 2 15 2 3" xfId="13080"/>
    <cellStyle name="Note 12 4 2 2 15 2 4" xfId="13081"/>
    <cellStyle name="Note 12 4 2 2 15 3" xfId="13082"/>
    <cellStyle name="Note 12 4 2 2 15 4" xfId="13083"/>
    <cellStyle name="Note 12 4 2 2 15 5" xfId="13084"/>
    <cellStyle name="Note 12 4 2 2 15 6" xfId="13085"/>
    <cellStyle name="Note 12 4 2 2 16" xfId="13086"/>
    <cellStyle name="Note 12 4 2 2 16 2" xfId="13087"/>
    <cellStyle name="Note 12 4 2 2 16 2 2" xfId="13088"/>
    <cellStyle name="Note 12 4 2 2 16 2 3" xfId="13089"/>
    <cellStyle name="Note 12 4 2 2 16 2 4" xfId="13090"/>
    <cellStyle name="Note 12 4 2 2 16 3" xfId="13091"/>
    <cellStyle name="Note 12 4 2 2 16 4" xfId="13092"/>
    <cellStyle name="Note 12 4 2 2 16 5" xfId="13093"/>
    <cellStyle name="Note 12 4 2 2 16 6" xfId="13094"/>
    <cellStyle name="Note 12 4 2 2 17" xfId="13095"/>
    <cellStyle name="Note 12 4 2 2 17 2" xfId="13096"/>
    <cellStyle name="Note 12 4 2 2 17 3" xfId="13097"/>
    <cellStyle name="Note 12 4 2 2 18" xfId="13098"/>
    <cellStyle name="Note 12 4 2 2 19" xfId="13099"/>
    <cellStyle name="Note 12 4 2 2 2" xfId="13100"/>
    <cellStyle name="Note 12 4 2 2 2 2" xfId="13101"/>
    <cellStyle name="Note 12 4 2 2 2 2 2" xfId="13102"/>
    <cellStyle name="Note 12 4 2 2 2 2 3" xfId="13103"/>
    <cellStyle name="Note 12 4 2 2 2 2 4" xfId="13104"/>
    <cellStyle name="Note 12 4 2 2 2 3" xfId="13105"/>
    <cellStyle name="Note 12 4 2 2 2 4" xfId="13106"/>
    <cellStyle name="Note 12 4 2 2 2 5" xfId="13107"/>
    <cellStyle name="Note 12 4 2 2 3" xfId="13108"/>
    <cellStyle name="Note 12 4 2 2 3 2" xfId="13109"/>
    <cellStyle name="Note 12 4 2 2 3 2 2" xfId="13110"/>
    <cellStyle name="Note 12 4 2 2 3 2 3" xfId="13111"/>
    <cellStyle name="Note 12 4 2 2 3 2 4" xfId="13112"/>
    <cellStyle name="Note 12 4 2 2 3 3" xfId="13113"/>
    <cellStyle name="Note 12 4 2 2 3 4" xfId="13114"/>
    <cellStyle name="Note 12 4 2 2 3 5" xfId="13115"/>
    <cellStyle name="Note 12 4 2 2 3 6" xfId="13116"/>
    <cellStyle name="Note 12 4 2 2 4" xfId="13117"/>
    <cellStyle name="Note 12 4 2 2 4 2" xfId="13118"/>
    <cellStyle name="Note 12 4 2 2 4 2 2" xfId="13119"/>
    <cellStyle name="Note 12 4 2 2 4 2 3" xfId="13120"/>
    <cellStyle name="Note 12 4 2 2 4 2 4" xfId="13121"/>
    <cellStyle name="Note 12 4 2 2 4 3" xfId="13122"/>
    <cellStyle name="Note 12 4 2 2 4 4" xfId="13123"/>
    <cellStyle name="Note 12 4 2 2 4 5" xfId="13124"/>
    <cellStyle name="Note 12 4 2 2 4 6" xfId="13125"/>
    <cellStyle name="Note 12 4 2 2 5" xfId="13126"/>
    <cellStyle name="Note 12 4 2 2 5 2" xfId="13127"/>
    <cellStyle name="Note 12 4 2 2 5 2 2" xfId="13128"/>
    <cellStyle name="Note 12 4 2 2 5 2 3" xfId="13129"/>
    <cellStyle name="Note 12 4 2 2 5 2 4" xfId="13130"/>
    <cellStyle name="Note 12 4 2 2 5 3" xfId="13131"/>
    <cellStyle name="Note 12 4 2 2 5 4" xfId="13132"/>
    <cellStyle name="Note 12 4 2 2 5 5" xfId="13133"/>
    <cellStyle name="Note 12 4 2 2 5 6" xfId="13134"/>
    <cellStyle name="Note 12 4 2 2 6" xfId="13135"/>
    <cellStyle name="Note 12 4 2 2 6 2" xfId="13136"/>
    <cellStyle name="Note 12 4 2 2 6 2 2" xfId="13137"/>
    <cellStyle name="Note 12 4 2 2 6 2 3" xfId="13138"/>
    <cellStyle name="Note 12 4 2 2 6 2 4" xfId="13139"/>
    <cellStyle name="Note 12 4 2 2 6 3" xfId="13140"/>
    <cellStyle name="Note 12 4 2 2 6 4" xfId="13141"/>
    <cellStyle name="Note 12 4 2 2 6 5" xfId="13142"/>
    <cellStyle name="Note 12 4 2 2 6 6" xfId="13143"/>
    <cellStyle name="Note 12 4 2 2 7" xfId="13144"/>
    <cellStyle name="Note 12 4 2 2 7 2" xfId="13145"/>
    <cellStyle name="Note 12 4 2 2 7 2 2" xfId="13146"/>
    <cellStyle name="Note 12 4 2 2 7 2 3" xfId="13147"/>
    <cellStyle name="Note 12 4 2 2 7 2 4" xfId="13148"/>
    <cellStyle name="Note 12 4 2 2 7 3" xfId="13149"/>
    <cellStyle name="Note 12 4 2 2 7 4" xfId="13150"/>
    <cellStyle name="Note 12 4 2 2 7 5" xfId="13151"/>
    <cellStyle name="Note 12 4 2 2 7 6" xfId="13152"/>
    <cellStyle name="Note 12 4 2 2 8" xfId="13153"/>
    <cellStyle name="Note 12 4 2 2 8 2" xfId="13154"/>
    <cellStyle name="Note 12 4 2 2 8 2 2" xfId="13155"/>
    <cellStyle name="Note 12 4 2 2 8 2 3" xfId="13156"/>
    <cellStyle name="Note 12 4 2 2 8 2 4" xfId="13157"/>
    <cellStyle name="Note 12 4 2 2 8 3" xfId="13158"/>
    <cellStyle name="Note 12 4 2 2 8 4" xfId="13159"/>
    <cellStyle name="Note 12 4 2 2 8 5" xfId="13160"/>
    <cellStyle name="Note 12 4 2 2 8 6" xfId="13161"/>
    <cellStyle name="Note 12 4 2 2 9" xfId="13162"/>
    <cellStyle name="Note 12 4 2 2 9 2" xfId="13163"/>
    <cellStyle name="Note 12 4 2 2 9 2 2" xfId="13164"/>
    <cellStyle name="Note 12 4 2 2 9 2 3" xfId="13165"/>
    <cellStyle name="Note 12 4 2 2 9 2 4" xfId="13166"/>
    <cellStyle name="Note 12 4 2 2 9 3" xfId="13167"/>
    <cellStyle name="Note 12 4 2 2 9 4" xfId="13168"/>
    <cellStyle name="Note 12 4 2 2 9 5" xfId="13169"/>
    <cellStyle name="Note 12 4 2 2 9 6" xfId="13170"/>
    <cellStyle name="Note 12 4 2 20" xfId="13171"/>
    <cellStyle name="Note 12 4 2 3" xfId="13172"/>
    <cellStyle name="Note 12 4 2 3 2" xfId="13173"/>
    <cellStyle name="Note 12 4 2 3 2 2" xfId="13174"/>
    <cellStyle name="Note 12 4 2 3 2 3" xfId="13175"/>
    <cellStyle name="Note 12 4 2 3 2 4" xfId="13176"/>
    <cellStyle name="Note 12 4 2 3 3" xfId="13177"/>
    <cellStyle name="Note 12 4 2 3 4" xfId="13178"/>
    <cellStyle name="Note 12 4 2 3 5" xfId="13179"/>
    <cellStyle name="Note 12 4 2 4" xfId="13180"/>
    <cellStyle name="Note 12 4 2 4 2" xfId="13181"/>
    <cellStyle name="Note 12 4 2 4 2 2" xfId="13182"/>
    <cellStyle name="Note 12 4 2 4 2 3" xfId="13183"/>
    <cellStyle name="Note 12 4 2 4 2 4" xfId="13184"/>
    <cellStyle name="Note 12 4 2 4 3" xfId="13185"/>
    <cellStyle name="Note 12 4 2 4 4" xfId="13186"/>
    <cellStyle name="Note 12 4 2 4 5" xfId="13187"/>
    <cellStyle name="Note 12 4 2 5" xfId="13188"/>
    <cellStyle name="Note 12 4 2 5 2" xfId="13189"/>
    <cellStyle name="Note 12 4 2 5 2 2" xfId="13190"/>
    <cellStyle name="Note 12 4 2 5 2 3" xfId="13191"/>
    <cellStyle name="Note 12 4 2 5 2 4" xfId="13192"/>
    <cellStyle name="Note 12 4 2 5 3" xfId="13193"/>
    <cellStyle name="Note 12 4 2 5 4" xfId="13194"/>
    <cellStyle name="Note 12 4 2 5 5" xfId="13195"/>
    <cellStyle name="Note 12 4 2 5 6" xfId="13196"/>
    <cellStyle name="Note 12 4 2 6" xfId="13197"/>
    <cellStyle name="Note 12 4 2 6 2" xfId="13198"/>
    <cellStyle name="Note 12 4 2 6 2 2" xfId="13199"/>
    <cellStyle name="Note 12 4 2 6 2 3" xfId="13200"/>
    <cellStyle name="Note 12 4 2 6 2 4" xfId="13201"/>
    <cellStyle name="Note 12 4 2 6 3" xfId="13202"/>
    <cellStyle name="Note 12 4 2 6 4" xfId="13203"/>
    <cellStyle name="Note 12 4 2 6 5" xfId="13204"/>
    <cellStyle name="Note 12 4 2 6 6" xfId="13205"/>
    <cellStyle name="Note 12 4 2 7" xfId="13206"/>
    <cellStyle name="Note 12 4 2 7 2" xfId="13207"/>
    <cellStyle name="Note 12 4 2 7 2 2" xfId="13208"/>
    <cellStyle name="Note 12 4 2 7 2 3" xfId="13209"/>
    <cellStyle name="Note 12 4 2 7 2 4" xfId="13210"/>
    <cellStyle name="Note 12 4 2 7 3" xfId="13211"/>
    <cellStyle name="Note 12 4 2 7 4" xfId="13212"/>
    <cellStyle name="Note 12 4 2 7 5" xfId="13213"/>
    <cellStyle name="Note 12 4 2 7 6" xfId="13214"/>
    <cellStyle name="Note 12 4 2 8" xfId="13215"/>
    <cellStyle name="Note 12 4 2 8 2" xfId="13216"/>
    <cellStyle name="Note 12 4 2 8 2 2" xfId="13217"/>
    <cellStyle name="Note 12 4 2 8 2 3" xfId="13218"/>
    <cellStyle name="Note 12 4 2 8 2 4" xfId="13219"/>
    <cellStyle name="Note 12 4 2 8 3" xfId="13220"/>
    <cellStyle name="Note 12 4 2 8 4" xfId="13221"/>
    <cellStyle name="Note 12 4 2 8 5" xfId="13222"/>
    <cellStyle name="Note 12 4 2 8 6" xfId="13223"/>
    <cellStyle name="Note 12 4 2 9" xfId="13224"/>
    <cellStyle name="Note 12 4 2 9 2" xfId="13225"/>
    <cellStyle name="Note 12 4 2 9 2 2" xfId="13226"/>
    <cellStyle name="Note 12 4 2 9 2 3" xfId="13227"/>
    <cellStyle name="Note 12 4 2 9 2 4" xfId="13228"/>
    <cellStyle name="Note 12 4 2 9 3" xfId="13229"/>
    <cellStyle name="Note 12 4 2 9 4" xfId="13230"/>
    <cellStyle name="Note 12 4 2 9 5" xfId="13231"/>
    <cellStyle name="Note 12 4 2 9 6" xfId="13232"/>
    <cellStyle name="Note 12 4 20" xfId="13233"/>
    <cellStyle name="Note 12 4 21" xfId="13234"/>
    <cellStyle name="Note 12 4 3" xfId="13235"/>
    <cellStyle name="Note 12 4 3 10" xfId="13236"/>
    <cellStyle name="Note 12 4 3 10 2" xfId="13237"/>
    <cellStyle name="Note 12 4 3 10 2 2" xfId="13238"/>
    <cellStyle name="Note 12 4 3 10 2 3" xfId="13239"/>
    <cellStyle name="Note 12 4 3 10 2 4" xfId="13240"/>
    <cellStyle name="Note 12 4 3 10 3" xfId="13241"/>
    <cellStyle name="Note 12 4 3 10 4" xfId="13242"/>
    <cellStyle name="Note 12 4 3 10 5" xfId="13243"/>
    <cellStyle name="Note 12 4 3 10 6" xfId="13244"/>
    <cellStyle name="Note 12 4 3 11" xfId="13245"/>
    <cellStyle name="Note 12 4 3 11 2" xfId="13246"/>
    <cellStyle name="Note 12 4 3 11 2 2" xfId="13247"/>
    <cellStyle name="Note 12 4 3 11 2 3" xfId="13248"/>
    <cellStyle name="Note 12 4 3 11 2 4" xfId="13249"/>
    <cellStyle name="Note 12 4 3 11 3" xfId="13250"/>
    <cellStyle name="Note 12 4 3 11 4" xfId="13251"/>
    <cellStyle name="Note 12 4 3 11 5" xfId="13252"/>
    <cellStyle name="Note 12 4 3 11 6" xfId="13253"/>
    <cellStyle name="Note 12 4 3 12" xfId="13254"/>
    <cellStyle name="Note 12 4 3 12 2" xfId="13255"/>
    <cellStyle name="Note 12 4 3 12 2 2" xfId="13256"/>
    <cellStyle name="Note 12 4 3 12 2 3" xfId="13257"/>
    <cellStyle name="Note 12 4 3 12 2 4" xfId="13258"/>
    <cellStyle name="Note 12 4 3 12 3" xfId="13259"/>
    <cellStyle name="Note 12 4 3 12 4" xfId="13260"/>
    <cellStyle name="Note 12 4 3 12 5" xfId="13261"/>
    <cellStyle name="Note 12 4 3 12 6" xfId="13262"/>
    <cellStyle name="Note 12 4 3 13" xfId="13263"/>
    <cellStyle name="Note 12 4 3 13 2" xfId="13264"/>
    <cellStyle name="Note 12 4 3 13 2 2" xfId="13265"/>
    <cellStyle name="Note 12 4 3 13 2 3" xfId="13266"/>
    <cellStyle name="Note 12 4 3 13 2 4" xfId="13267"/>
    <cellStyle name="Note 12 4 3 13 3" xfId="13268"/>
    <cellStyle name="Note 12 4 3 13 4" xfId="13269"/>
    <cellStyle name="Note 12 4 3 13 5" xfId="13270"/>
    <cellStyle name="Note 12 4 3 13 6" xfId="13271"/>
    <cellStyle name="Note 12 4 3 14" xfId="13272"/>
    <cellStyle name="Note 12 4 3 14 2" xfId="13273"/>
    <cellStyle name="Note 12 4 3 14 2 2" xfId="13274"/>
    <cellStyle name="Note 12 4 3 14 2 3" xfId="13275"/>
    <cellStyle name="Note 12 4 3 14 2 4" xfId="13276"/>
    <cellStyle name="Note 12 4 3 14 3" xfId="13277"/>
    <cellStyle name="Note 12 4 3 14 4" xfId="13278"/>
    <cellStyle name="Note 12 4 3 14 5" xfId="13279"/>
    <cellStyle name="Note 12 4 3 14 6" xfId="13280"/>
    <cellStyle name="Note 12 4 3 15" xfId="13281"/>
    <cellStyle name="Note 12 4 3 15 2" xfId="13282"/>
    <cellStyle name="Note 12 4 3 15 2 2" xfId="13283"/>
    <cellStyle name="Note 12 4 3 15 2 3" xfId="13284"/>
    <cellStyle name="Note 12 4 3 15 2 4" xfId="13285"/>
    <cellStyle name="Note 12 4 3 15 3" xfId="13286"/>
    <cellStyle name="Note 12 4 3 15 4" xfId="13287"/>
    <cellStyle name="Note 12 4 3 15 5" xfId="13288"/>
    <cellStyle name="Note 12 4 3 15 6" xfId="13289"/>
    <cellStyle name="Note 12 4 3 16" xfId="13290"/>
    <cellStyle name="Note 12 4 3 16 2" xfId="13291"/>
    <cellStyle name="Note 12 4 3 16 2 2" xfId="13292"/>
    <cellStyle name="Note 12 4 3 16 2 3" xfId="13293"/>
    <cellStyle name="Note 12 4 3 16 2 4" xfId="13294"/>
    <cellStyle name="Note 12 4 3 16 3" xfId="13295"/>
    <cellStyle name="Note 12 4 3 16 4" xfId="13296"/>
    <cellStyle name="Note 12 4 3 16 5" xfId="13297"/>
    <cellStyle name="Note 12 4 3 16 6" xfId="13298"/>
    <cellStyle name="Note 12 4 3 17" xfId="13299"/>
    <cellStyle name="Note 12 4 3 17 2" xfId="13300"/>
    <cellStyle name="Note 12 4 3 17 3" xfId="13301"/>
    <cellStyle name="Note 12 4 3 18" xfId="13302"/>
    <cellStyle name="Note 12 4 3 19" xfId="13303"/>
    <cellStyle name="Note 12 4 3 2" xfId="13304"/>
    <cellStyle name="Note 12 4 3 2 2" xfId="13305"/>
    <cellStyle name="Note 12 4 3 2 2 2" xfId="13306"/>
    <cellStyle name="Note 12 4 3 2 2 3" xfId="13307"/>
    <cellStyle name="Note 12 4 3 2 2 4" xfId="13308"/>
    <cellStyle name="Note 12 4 3 2 3" xfId="13309"/>
    <cellStyle name="Note 12 4 3 2 4" xfId="13310"/>
    <cellStyle name="Note 12 4 3 2 5" xfId="13311"/>
    <cellStyle name="Note 12 4 3 3" xfId="13312"/>
    <cellStyle name="Note 12 4 3 3 2" xfId="13313"/>
    <cellStyle name="Note 12 4 3 3 2 2" xfId="13314"/>
    <cellStyle name="Note 12 4 3 3 2 3" xfId="13315"/>
    <cellStyle name="Note 12 4 3 3 2 4" xfId="13316"/>
    <cellStyle name="Note 12 4 3 3 3" xfId="13317"/>
    <cellStyle name="Note 12 4 3 3 4" xfId="13318"/>
    <cellStyle name="Note 12 4 3 3 5" xfId="13319"/>
    <cellStyle name="Note 12 4 3 3 6" xfId="13320"/>
    <cellStyle name="Note 12 4 3 4" xfId="13321"/>
    <cellStyle name="Note 12 4 3 4 2" xfId="13322"/>
    <cellStyle name="Note 12 4 3 4 2 2" xfId="13323"/>
    <cellStyle name="Note 12 4 3 4 2 3" xfId="13324"/>
    <cellStyle name="Note 12 4 3 4 2 4" xfId="13325"/>
    <cellStyle name="Note 12 4 3 4 3" xfId="13326"/>
    <cellStyle name="Note 12 4 3 4 4" xfId="13327"/>
    <cellStyle name="Note 12 4 3 4 5" xfId="13328"/>
    <cellStyle name="Note 12 4 3 4 6" xfId="13329"/>
    <cellStyle name="Note 12 4 3 5" xfId="13330"/>
    <cellStyle name="Note 12 4 3 5 2" xfId="13331"/>
    <cellStyle name="Note 12 4 3 5 2 2" xfId="13332"/>
    <cellStyle name="Note 12 4 3 5 2 3" xfId="13333"/>
    <cellStyle name="Note 12 4 3 5 2 4" xfId="13334"/>
    <cellStyle name="Note 12 4 3 5 3" xfId="13335"/>
    <cellStyle name="Note 12 4 3 5 4" xfId="13336"/>
    <cellStyle name="Note 12 4 3 5 5" xfId="13337"/>
    <cellStyle name="Note 12 4 3 5 6" xfId="13338"/>
    <cellStyle name="Note 12 4 3 6" xfId="13339"/>
    <cellStyle name="Note 12 4 3 6 2" xfId="13340"/>
    <cellStyle name="Note 12 4 3 6 2 2" xfId="13341"/>
    <cellStyle name="Note 12 4 3 6 2 3" xfId="13342"/>
    <cellStyle name="Note 12 4 3 6 2 4" xfId="13343"/>
    <cellStyle name="Note 12 4 3 6 3" xfId="13344"/>
    <cellStyle name="Note 12 4 3 6 4" xfId="13345"/>
    <cellStyle name="Note 12 4 3 6 5" xfId="13346"/>
    <cellStyle name="Note 12 4 3 6 6" xfId="13347"/>
    <cellStyle name="Note 12 4 3 7" xfId="13348"/>
    <cellStyle name="Note 12 4 3 7 2" xfId="13349"/>
    <cellStyle name="Note 12 4 3 7 2 2" xfId="13350"/>
    <cellStyle name="Note 12 4 3 7 2 3" xfId="13351"/>
    <cellStyle name="Note 12 4 3 7 2 4" xfId="13352"/>
    <cellStyle name="Note 12 4 3 7 3" xfId="13353"/>
    <cellStyle name="Note 12 4 3 7 4" xfId="13354"/>
    <cellStyle name="Note 12 4 3 7 5" xfId="13355"/>
    <cellStyle name="Note 12 4 3 7 6" xfId="13356"/>
    <cellStyle name="Note 12 4 3 8" xfId="13357"/>
    <cellStyle name="Note 12 4 3 8 2" xfId="13358"/>
    <cellStyle name="Note 12 4 3 8 2 2" xfId="13359"/>
    <cellStyle name="Note 12 4 3 8 2 3" xfId="13360"/>
    <cellStyle name="Note 12 4 3 8 2 4" xfId="13361"/>
    <cellStyle name="Note 12 4 3 8 3" xfId="13362"/>
    <cellStyle name="Note 12 4 3 8 4" xfId="13363"/>
    <cellStyle name="Note 12 4 3 8 5" xfId="13364"/>
    <cellStyle name="Note 12 4 3 8 6" xfId="13365"/>
    <cellStyle name="Note 12 4 3 9" xfId="13366"/>
    <cellStyle name="Note 12 4 3 9 2" xfId="13367"/>
    <cellStyle name="Note 12 4 3 9 2 2" xfId="13368"/>
    <cellStyle name="Note 12 4 3 9 2 3" xfId="13369"/>
    <cellStyle name="Note 12 4 3 9 2 4" xfId="13370"/>
    <cellStyle name="Note 12 4 3 9 3" xfId="13371"/>
    <cellStyle name="Note 12 4 3 9 4" xfId="13372"/>
    <cellStyle name="Note 12 4 3 9 5" xfId="13373"/>
    <cellStyle name="Note 12 4 3 9 6" xfId="13374"/>
    <cellStyle name="Note 12 4 4" xfId="13375"/>
    <cellStyle name="Note 12 4 4 2" xfId="13376"/>
    <cellStyle name="Note 12 4 4 2 2" xfId="13377"/>
    <cellStyle name="Note 12 4 4 2 3" xfId="13378"/>
    <cellStyle name="Note 12 4 4 2 4" xfId="13379"/>
    <cellStyle name="Note 12 4 4 3" xfId="13380"/>
    <cellStyle name="Note 12 4 4 4" xfId="13381"/>
    <cellStyle name="Note 12 4 4 5" xfId="13382"/>
    <cellStyle name="Note 12 4 5" xfId="13383"/>
    <cellStyle name="Note 12 4 5 2" xfId="13384"/>
    <cellStyle name="Note 12 4 5 2 2" xfId="13385"/>
    <cellStyle name="Note 12 4 5 2 3" xfId="13386"/>
    <cellStyle name="Note 12 4 5 2 4" xfId="13387"/>
    <cellStyle name="Note 12 4 5 3" xfId="13388"/>
    <cellStyle name="Note 12 4 5 4" xfId="13389"/>
    <cellStyle name="Note 12 4 5 5" xfId="13390"/>
    <cellStyle name="Note 12 4 6" xfId="13391"/>
    <cellStyle name="Note 12 4 6 2" xfId="13392"/>
    <cellStyle name="Note 12 4 6 2 2" xfId="13393"/>
    <cellStyle name="Note 12 4 6 2 3" xfId="13394"/>
    <cellStyle name="Note 12 4 6 2 4" xfId="13395"/>
    <cellStyle name="Note 12 4 6 3" xfId="13396"/>
    <cellStyle name="Note 12 4 6 4" xfId="13397"/>
    <cellStyle name="Note 12 4 6 5" xfId="13398"/>
    <cellStyle name="Note 12 4 6 6" xfId="13399"/>
    <cellStyle name="Note 12 4 7" xfId="13400"/>
    <cellStyle name="Note 12 4 7 2" xfId="13401"/>
    <cellStyle name="Note 12 4 7 2 2" xfId="13402"/>
    <cellStyle name="Note 12 4 7 2 3" xfId="13403"/>
    <cellStyle name="Note 12 4 7 2 4" xfId="13404"/>
    <cellStyle name="Note 12 4 7 3" xfId="13405"/>
    <cellStyle name="Note 12 4 7 4" xfId="13406"/>
    <cellStyle name="Note 12 4 7 5" xfId="13407"/>
    <cellStyle name="Note 12 4 7 6" xfId="13408"/>
    <cellStyle name="Note 12 4 8" xfId="13409"/>
    <cellStyle name="Note 12 4 8 2" xfId="13410"/>
    <cellStyle name="Note 12 4 8 2 2" xfId="13411"/>
    <cellStyle name="Note 12 4 8 2 3" xfId="13412"/>
    <cellStyle name="Note 12 4 8 2 4" xfId="13413"/>
    <cellStyle name="Note 12 4 8 3" xfId="13414"/>
    <cellStyle name="Note 12 4 8 4" xfId="13415"/>
    <cellStyle name="Note 12 4 8 5" xfId="13416"/>
    <cellStyle name="Note 12 4 8 6" xfId="13417"/>
    <cellStyle name="Note 12 4 9" xfId="13418"/>
    <cellStyle name="Note 12 4 9 2" xfId="13419"/>
    <cellStyle name="Note 12 4 9 2 2" xfId="13420"/>
    <cellStyle name="Note 12 4 9 2 3" xfId="13421"/>
    <cellStyle name="Note 12 4 9 2 4" xfId="13422"/>
    <cellStyle name="Note 12 4 9 3" xfId="13423"/>
    <cellStyle name="Note 12 4 9 4" xfId="13424"/>
    <cellStyle name="Note 12 4 9 5" xfId="13425"/>
    <cellStyle name="Note 12 4 9 6" xfId="13426"/>
    <cellStyle name="Note 12 5" xfId="645"/>
    <cellStyle name="Note 12 5 10" xfId="13427"/>
    <cellStyle name="Note 12 5 10 2" xfId="13428"/>
    <cellStyle name="Note 12 5 10 2 2" xfId="13429"/>
    <cellStyle name="Note 12 5 10 2 3" xfId="13430"/>
    <cellStyle name="Note 12 5 10 2 4" xfId="13431"/>
    <cellStyle name="Note 12 5 10 3" xfId="13432"/>
    <cellStyle name="Note 12 5 10 4" xfId="13433"/>
    <cellStyle name="Note 12 5 10 5" xfId="13434"/>
    <cellStyle name="Note 12 5 10 6" xfId="13435"/>
    <cellStyle name="Note 12 5 11" xfId="13436"/>
    <cellStyle name="Note 12 5 11 2" xfId="13437"/>
    <cellStyle name="Note 12 5 11 2 2" xfId="13438"/>
    <cellStyle name="Note 12 5 11 2 3" xfId="13439"/>
    <cellStyle name="Note 12 5 11 2 4" xfId="13440"/>
    <cellStyle name="Note 12 5 11 3" xfId="13441"/>
    <cellStyle name="Note 12 5 11 4" xfId="13442"/>
    <cellStyle name="Note 12 5 11 5" xfId="13443"/>
    <cellStyle name="Note 12 5 11 6" xfId="13444"/>
    <cellStyle name="Note 12 5 12" xfId="13445"/>
    <cellStyle name="Note 12 5 12 2" xfId="13446"/>
    <cellStyle name="Note 12 5 12 2 2" xfId="13447"/>
    <cellStyle name="Note 12 5 12 2 3" xfId="13448"/>
    <cellStyle name="Note 12 5 12 2 4" xfId="13449"/>
    <cellStyle name="Note 12 5 12 3" xfId="13450"/>
    <cellStyle name="Note 12 5 12 4" xfId="13451"/>
    <cellStyle name="Note 12 5 12 5" xfId="13452"/>
    <cellStyle name="Note 12 5 12 6" xfId="13453"/>
    <cellStyle name="Note 12 5 13" xfId="13454"/>
    <cellStyle name="Note 12 5 13 2" xfId="13455"/>
    <cellStyle name="Note 12 5 13 2 2" xfId="13456"/>
    <cellStyle name="Note 12 5 13 2 3" xfId="13457"/>
    <cellStyle name="Note 12 5 13 2 4" xfId="13458"/>
    <cellStyle name="Note 12 5 13 3" xfId="13459"/>
    <cellStyle name="Note 12 5 13 4" xfId="13460"/>
    <cellStyle name="Note 12 5 13 5" xfId="13461"/>
    <cellStyle name="Note 12 5 13 6" xfId="13462"/>
    <cellStyle name="Note 12 5 14" xfId="13463"/>
    <cellStyle name="Note 12 5 14 2" xfId="13464"/>
    <cellStyle name="Note 12 5 14 2 2" xfId="13465"/>
    <cellStyle name="Note 12 5 14 2 3" xfId="13466"/>
    <cellStyle name="Note 12 5 14 2 4" xfId="13467"/>
    <cellStyle name="Note 12 5 14 3" xfId="13468"/>
    <cellStyle name="Note 12 5 14 4" xfId="13469"/>
    <cellStyle name="Note 12 5 14 5" xfId="13470"/>
    <cellStyle name="Note 12 5 14 6" xfId="13471"/>
    <cellStyle name="Note 12 5 15" xfId="13472"/>
    <cellStyle name="Note 12 5 15 2" xfId="13473"/>
    <cellStyle name="Note 12 5 15 2 2" xfId="13474"/>
    <cellStyle name="Note 12 5 15 2 3" xfId="13475"/>
    <cellStyle name="Note 12 5 15 2 4" xfId="13476"/>
    <cellStyle name="Note 12 5 15 3" xfId="13477"/>
    <cellStyle name="Note 12 5 15 4" xfId="13478"/>
    <cellStyle name="Note 12 5 15 5" xfId="13479"/>
    <cellStyle name="Note 12 5 15 6" xfId="13480"/>
    <cellStyle name="Note 12 5 16" xfId="13481"/>
    <cellStyle name="Note 12 5 16 2" xfId="13482"/>
    <cellStyle name="Note 12 5 16 3" xfId="13483"/>
    <cellStyle name="Note 12 5 17" xfId="13484"/>
    <cellStyle name="Note 12 5 18" xfId="13485"/>
    <cellStyle name="Note 12 5 19" xfId="13486"/>
    <cellStyle name="Note 12 5 2" xfId="646"/>
    <cellStyle name="Note 12 5 2 10" xfId="13487"/>
    <cellStyle name="Note 12 5 2 10 2" xfId="13488"/>
    <cellStyle name="Note 12 5 2 10 2 2" xfId="13489"/>
    <cellStyle name="Note 12 5 2 10 2 3" xfId="13490"/>
    <cellStyle name="Note 12 5 2 10 2 4" xfId="13491"/>
    <cellStyle name="Note 12 5 2 10 3" xfId="13492"/>
    <cellStyle name="Note 12 5 2 10 4" xfId="13493"/>
    <cellStyle name="Note 12 5 2 10 5" xfId="13494"/>
    <cellStyle name="Note 12 5 2 10 6" xfId="13495"/>
    <cellStyle name="Note 12 5 2 11" xfId="13496"/>
    <cellStyle name="Note 12 5 2 11 2" xfId="13497"/>
    <cellStyle name="Note 12 5 2 11 2 2" xfId="13498"/>
    <cellStyle name="Note 12 5 2 11 2 3" xfId="13499"/>
    <cellStyle name="Note 12 5 2 11 2 4" xfId="13500"/>
    <cellStyle name="Note 12 5 2 11 3" xfId="13501"/>
    <cellStyle name="Note 12 5 2 11 4" xfId="13502"/>
    <cellStyle name="Note 12 5 2 11 5" xfId="13503"/>
    <cellStyle name="Note 12 5 2 11 6" xfId="13504"/>
    <cellStyle name="Note 12 5 2 12" xfId="13505"/>
    <cellStyle name="Note 12 5 2 12 2" xfId="13506"/>
    <cellStyle name="Note 12 5 2 12 2 2" xfId="13507"/>
    <cellStyle name="Note 12 5 2 12 2 3" xfId="13508"/>
    <cellStyle name="Note 12 5 2 12 2 4" xfId="13509"/>
    <cellStyle name="Note 12 5 2 12 3" xfId="13510"/>
    <cellStyle name="Note 12 5 2 12 4" xfId="13511"/>
    <cellStyle name="Note 12 5 2 12 5" xfId="13512"/>
    <cellStyle name="Note 12 5 2 12 6" xfId="13513"/>
    <cellStyle name="Note 12 5 2 13" xfId="13514"/>
    <cellStyle name="Note 12 5 2 13 2" xfId="13515"/>
    <cellStyle name="Note 12 5 2 13 2 2" xfId="13516"/>
    <cellStyle name="Note 12 5 2 13 2 3" xfId="13517"/>
    <cellStyle name="Note 12 5 2 13 2 4" xfId="13518"/>
    <cellStyle name="Note 12 5 2 13 3" xfId="13519"/>
    <cellStyle name="Note 12 5 2 13 4" xfId="13520"/>
    <cellStyle name="Note 12 5 2 13 5" xfId="13521"/>
    <cellStyle name="Note 12 5 2 13 6" xfId="13522"/>
    <cellStyle name="Note 12 5 2 14" xfId="13523"/>
    <cellStyle name="Note 12 5 2 14 2" xfId="13524"/>
    <cellStyle name="Note 12 5 2 14 2 2" xfId="13525"/>
    <cellStyle name="Note 12 5 2 14 2 3" xfId="13526"/>
    <cellStyle name="Note 12 5 2 14 2 4" xfId="13527"/>
    <cellStyle name="Note 12 5 2 14 3" xfId="13528"/>
    <cellStyle name="Note 12 5 2 14 4" xfId="13529"/>
    <cellStyle name="Note 12 5 2 14 5" xfId="13530"/>
    <cellStyle name="Note 12 5 2 14 6" xfId="13531"/>
    <cellStyle name="Note 12 5 2 15" xfId="13532"/>
    <cellStyle name="Note 12 5 2 15 2" xfId="13533"/>
    <cellStyle name="Note 12 5 2 15 3" xfId="13534"/>
    <cellStyle name="Note 12 5 2 16" xfId="13535"/>
    <cellStyle name="Note 12 5 2 17" xfId="13536"/>
    <cellStyle name="Note 12 5 2 18" xfId="13537"/>
    <cellStyle name="Note 12 5 2 19" xfId="13538"/>
    <cellStyle name="Note 12 5 2 2" xfId="13539"/>
    <cellStyle name="Note 12 5 2 2 10" xfId="13540"/>
    <cellStyle name="Note 12 5 2 2 10 2" xfId="13541"/>
    <cellStyle name="Note 12 5 2 2 10 2 2" xfId="13542"/>
    <cellStyle name="Note 12 5 2 2 10 2 3" xfId="13543"/>
    <cellStyle name="Note 12 5 2 2 10 2 4" xfId="13544"/>
    <cellStyle name="Note 12 5 2 2 10 3" xfId="13545"/>
    <cellStyle name="Note 12 5 2 2 10 4" xfId="13546"/>
    <cellStyle name="Note 12 5 2 2 10 5" xfId="13547"/>
    <cellStyle name="Note 12 5 2 2 10 6" xfId="13548"/>
    <cellStyle name="Note 12 5 2 2 11" xfId="13549"/>
    <cellStyle name="Note 12 5 2 2 11 2" xfId="13550"/>
    <cellStyle name="Note 12 5 2 2 11 2 2" xfId="13551"/>
    <cellStyle name="Note 12 5 2 2 11 2 3" xfId="13552"/>
    <cellStyle name="Note 12 5 2 2 11 2 4" xfId="13553"/>
    <cellStyle name="Note 12 5 2 2 11 3" xfId="13554"/>
    <cellStyle name="Note 12 5 2 2 11 4" xfId="13555"/>
    <cellStyle name="Note 12 5 2 2 11 5" xfId="13556"/>
    <cellStyle name="Note 12 5 2 2 11 6" xfId="13557"/>
    <cellStyle name="Note 12 5 2 2 12" xfId="13558"/>
    <cellStyle name="Note 12 5 2 2 12 2" xfId="13559"/>
    <cellStyle name="Note 12 5 2 2 12 2 2" xfId="13560"/>
    <cellStyle name="Note 12 5 2 2 12 2 3" xfId="13561"/>
    <cellStyle name="Note 12 5 2 2 12 2 4" xfId="13562"/>
    <cellStyle name="Note 12 5 2 2 12 3" xfId="13563"/>
    <cellStyle name="Note 12 5 2 2 12 4" xfId="13564"/>
    <cellStyle name="Note 12 5 2 2 12 5" xfId="13565"/>
    <cellStyle name="Note 12 5 2 2 12 6" xfId="13566"/>
    <cellStyle name="Note 12 5 2 2 13" xfId="13567"/>
    <cellStyle name="Note 12 5 2 2 13 2" xfId="13568"/>
    <cellStyle name="Note 12 5 2 2 13 2 2" xfId="13569"/>
    <cellStyle name="Note 12 5 2 2 13 2 3" xfId="13570"/>
    <cellStyle name="Note 12 5 2 2 13 2 4" xfId="13571"/>
    <cellStyle name="Note 12 5 2 2 13 3" xfId="13572"/>
    <cellStyle name="Note 12 5 2 2 13 4" xfId="13573"/>
    <cellStyle name="Note 12 5 2 2 13 5" xfId="13574"/>
    <cellStyle name="Note 12 5 2 2 13 6" xfId="13575"/>
    <cellStyle name="Note 12 5 2 2 14" xfId="13576"/>
    <cellStyle name="Note 12 5 2 2 14 2" xfId="13577"/>
    <cellStyle name="Note 12 5 2 2 14 2 2" xfId="13578"/>
    <cellStyle name="Note 12 5 2 2 14 2 3" xfId="13579"/>
    <cellStyle name="Note 12 5 2 2 14 2 4" xfId="13580"/>
    <cellStyle name="Note 12 5 2 2 14 3" xfId="13581"/>
    <cellStyle name="Note 12 5 2 2 14 4" xfId="13582"/>
    <cellStyle name="Note 12 5 2 2 14 5" xfId="13583"/>
    <cellStyle name="Note 12 5 2 2 14 6" xfId="13584"/>
    <cellStyle name="Note 12 5 2 2 15" xfId="13585"/>
    <cellStyle name="Note 12 5 2 2 15 2" xfId="13586"/>
    <cellStyle name="Note 12 5 2 2 15 2 2" xfId="13587"/>
    <cellStyle name="Note 12 5 2 2 15 2 3" xfId="13588"/>
    <cellStyle name="Note 12 5 2 2 15 2 4" xfId="13589"/>
    <cellStyle name="Note 12 5 2 2 15 3" xfId="13590"/>
    <cellStyle name="Note 12 5 2 2 15 4" xfId="13591"/>
    <cellStyle name="Note 12 5 2 2 15 5" xfId="13592"/>
    <cellStyle name="Note 12 5 2 2 15 6" xfId="13593"/>
    <cellStyle name="Note 12 5 2 2 16" xfId="13594"/>
    <cellStyle name="Note 12 5 2 2 16 2" xfId="13595"/>
    <cellStyle name="Note 12 5 2 2 16 2 2" xfId="13596"/>
    <cellStyle name="Note 12 5 2 2 16 2 3" xfId="13597"/>
    <cellStyle name="Note 12 5 2 2 16 2 4" xfId="13598"/>
    <cellStyle name="Note 12 5 2 2 16 3" xfId="13599"/>
    <cellStyle name="Note 12 5 2 2 16 4" xfId="13600"/>
    <cellStyle name="Note 12 5 2 2 16 5" xfId="13601"/>
    <cellStyle name="Note 12 5 2 2 16 6" xfId="13602"/>
    <cellStyle name="Note 12 5 2 2 17" xfId="13603"/>
    <cellStyle name="Note 12 5 2 2 17 2" xfId="13604"/>
    <cellStyle name="Note 12 5 2 2 17 3" xfId="13605"/>
    <cellStyle name="Note 12 5 2 2 18" xfId="13606"/>
    <cellStyle name="Note 12 5 2 2 19" xfId="13607"/>
    <cellStyle name="Note 12 5 2 2 2" xfId="13608"/>
    <cellStyle name="Note 12 5 2 2 2 2" xfId="13609"/>
    <cellStyle name="Note 12 5 2 2 2 2 2" xfId="13610"/>
    <cellStyle name="Note 12 5 2 2 2 2 3" xfId="13611"/>
    <cellStyle name="Note 12 5 2 2 2 2 4" xfId="13612"/>
    <cellStyle name="Note 12 5 2 2 2 3" xfId="13613"/>
    <cellStyle name="Note 12 5 2 2 2 4" xfId="13614"/>
    <cellStyle name="Note 12 5 2 2 2 5" xfId="13615"/>
    <cellStyle name="Note 12 5 2 2 3" xfId="13616"/>
    <cellStyle name="Note 12 5 2 2 3 2" xfId="13617"/>
    <cellStyle name="Note 12 5 2 2 3 2 2" xfId="13618"/>
    <cellStyle name="Note 12 5 2 2 3 2 3" xfId="13619"/>
    <cellStyle name="Note 12 5 2 2 3 2 4" xfId="13620"/>
    <cellStyle name="Note 12 5 2 2 3 3" xfId="13621"/>
    <cellStyle name="Note 12 5 2 2 3 4" xfId="13622"/>
    <cellStyle name="Note 12 5 2 2 3 5" xfId="13623"/>
    <cellStyle name="Note 12 5 2 2 3 6" xfId="13624"/>
    <cellStyle name="Note 12 5 2 2 4" xfId="13625"/>
    <cellStyle name="Note 12 5 2 2 4 2" xfId="13626"/>
    <cellStyle name="Note 12 5 2 2 4 2 2" xfId="13627"/>
    <cellStyle name="Note 12 5 2 2 4 2 3" xfId="13628"/>
    <cellStyle name="Note 12 5 2 2 4 2 4" xfId="13629"/>
    <cellStyle name="Note 12 5 2 2 4 3" xfId="13630"/>
    <cellStyle name="Note 12 5 2 2 4 4" xfId="13631"/>
    <cellStyle name="Note 12 5 2 2 4 5" xfId="13632"/>
    <cellStyle name="Note 12 5 2 2 4 6" xfId="13633"/>
    <cellStyle name="Note 12 5 2 2 5" xfId="13634"/>
    <cellStyle name="Note 12 5 2 2 5 2" xfId="13635"/>
    <cellStyle name="Note 12 5 2 2 5 2 2" xfId="13636"/>
    <cellStyle name="Note 12 5 2 2 5 2 3" xfId="13637"/>
    <cellStyle name="Note 12 5 2 2 5 2 4" xfId="13638"/>
    <cellStyle name="Note 12 5 2 2 5 3" xfId="13639"/>
    <cellStyle name="Note 12 5 2 2 5 4" xfId="13640"/>
    <cellStyle name="Note 12 5 2 2 5 5" xfId="13641"/>
    <cellStyle name="Note 12 5 2 2 5 6" xfId="13642"/>
    <cellStyle name="Note 12 5 2 2 6" xfId="13643"/>
    <cellStyle name="Note 12 5 2 2 6 2" xfId="13644"/>
    <cellStyle name="Note 12 5 2 2 6 2 2" xfId="13645"/>
    <cellStyle name="Note 12 5 2 2 6 2 3" xfId="13646"/>
    <cellStyle name="Note 12 5 2 2 6 2 4" xfId="13647"/>
    <cellStyle name="Note 12 5 2 2 6 3" xfId="13648"/>
    <cellStyle name="Note 12 5 2 2 6 4" xfId="13649"/>
    <cellStyle name="Note 12 5 2 2 6 5" xfId="13650"/>
    <cellStyle name="Note 12 5 2 2 6 6" xfId="13651"/>
    <cellStyle name="Note 12 5 2 2 7" xfId="13652"/>
    <cellStyle name="Note 12 5 2 2 7 2" xfId="13653"/>
    <cellStyle name="Note 12 5 2 2 7 2 2" xfId="13654"/>
    <cellStyle name="Note 12 5 2 2 7 2 3" xfId="13655"/>
    <cellStyle name="Note 12 5 2 2 7 2 4" xfId="13656"/>
    <cellStyle name="Note 12 5 2 2 7 3" xfId="13657"/>
    <cellStyle name="Note 12 5 2 2 7 4" xfId="13658"/>
    <cellStyle name="Note 12 5 2 2 7 5" xfId="13659"/>
    <cellStyle name="Note 12 5 2 2 7 6" xfId="13660"/>
    <cellStyle name="Note 12 5 2 2 8" xfId="13661"/>
    <cellStyle name="Note 12 5 2 2 8 2" xfId="13662"/>
    <cellStyle name="Note 12 5 2 2 8 2 2" xfId="13663"/>
    <cellStyle name="Note 12 5 2 2 8 2 3" xfId="13664"/>
    <cellStyle name="Note 12 5 2 2 8 2 4" xfId="13665"/>
    <cellStyle name="Note 12 5 2 2 8 3" xfId="13666"/>
    <cellStyle name="Note 12 5 2 2 8 4" xfId="13667"/>
    <cellStyle name="Note 12 5 2 2 8 5" xfId="13668"/>
    <cellStyle name="Note 12 5 2 2 8 6" xfId="13669"/>
    <cellStyle name="Note 12 5 2 2 9" xfId="13670"/>
    <cellStyle name="Note 12 5 2 2 9 2" xfId="13671"/>
    <cellStyle name="Note 12 5 2 2 9 2 2" xfId="13672"/>
    <cellStyle name="Note 12 5 2 2 9 2 3" xfId="13673"/>
    <cellStyle name="Note 12 5 2 2 9 2 4" xfId="13674"/>
    <cellStyle name="Note 12 5 2 2 9 3" xfId="13675"/>
    <cellStyle name="Note 12 5 2 2 9 4" xfId="13676"/>
    <cellStyle name="Note 12 5 2 2 9 5" xfId="13677"/>
    <cellStyle name="Note 12 5 2 2 9 6" xfId="13678"/>
    <cellStyle name="Note 12 5 2 20" xfId="13679"/>
    <cellStyle name="Note 12 5 2 3" xfId="13680"/>
    <cellStyle name="Note 12 5 2 3 2" xfId="13681"/>
    <cellStyle name="Note 12 5 2 3 2 2" xfId="13682"/>
    <cellStyle name="Note 12 5 2 3 2 3" xfId="13683"/>
    <cellStyle name="Note 12 5 2 3 2 4" xfId="13684"/>
    <cellStyle name="Note 12 5 2 3 3" xfId="13685"/>
    <cellStyle name="Note 12 5 2 3 4" xfId="13686"/>
    <cellStyle name="Note 12 5 2 3 5" xfId="13687"/>
    <cellStyle name="Note 12 5 2 4" xfId="13688"/>
    <cellStyle name="Note 12 5 2 4 2" xfId="13689"/>
    <cellStyle name="Note 12 5 2 4 2 2" xfId="13690"/>
    <cellStyle name="Note 12 5 2 4 2 3" xfId="13691"/>
    <cellStyle name="Note 12 5 2 4 2 4" xfId="13692"/>
    <cellStyle name="Note 12 5 2 4 3" xfId="13693"/>
    <cellStyle name="Note 12 5 2 4 4" xfId="13694"/>
    <cellStyle name="Note 12 5 2 4 5" xfId="13695"/>
    <cellStyle name="Note 12 5 2 5" xfId="13696"/>
    <cellStyle name="Note 12 5 2 5 2" xfId="13697"/>
    <cellStyle name="Note 12 5 2 5 2 2" xfId="13698"/>
    <cellStyle name="Note 12 5 2 5 2 3" xfId="13699"/>
    <cellStyle name="Note 12 5 2 5 2 4" xfId="13700"/>
    <cellStyle name="Note 12 5 2 5 3" xfId="13701"/>
    <cellStyle name="Note 12 5 2 5 4" xfId="13702"/>
    <cellStyle name="Note 12 5 2 5 5" xfId="13703"/>
    <cellStyle name="Note 12 5 2 5 6" xfId="13704"/>
    <cellStyle name="Note 12 5 2 6" xfId="13705"/>
    <cellStyle name="Note 12 5 2 6 2" xfId="13706"/>
    <cellStyle name="Note 12 5 2 6 2 2" xfId="13707"/>
    <cellStyle name="Note 12 5 2 6 2 3" xfId="13708"/>
    <cellStyle name="Note 12 5 2 6 2 4" xfId="13709"/>
    <cellStyle name="Note 12 5 2 6 3" xfId="13710"/>
    <cellStyle name="Note 12 5 2 6 4" xfId="13711"/>
    <cellStyle name="Note 12 5 2 6 5" xfId="13712"/>
    <cellStyle name="Note 12 5 2 6 6" xfId="13713"/>
    <cellStyle name="Note 12 5 2 7" xfId="13714"/>
    <cellStyle name="Note 12 5 2 7 2" xfId="13715"/>
    <cellStyle name="Note 12 5 2 7 2 2" xfId="13716"/>
    <cellStyle name="Note 12 5 2 7 2 3" xfId="13717"/>
    <cellStyle name="Note 12 5 2 7 2 4" xfId="13718"/>
    <cellStyle name="Note 12 5 2 7 3" xfId="13719"/>
    <cellStyle name="Note 12 5 2 7 4" xfId="13720"/>
    <cellStyle name="Note 12 5 2 7 5" xfId="13721"/>
    <cellStyle name="Note 12 5 2 7 6" xfId="13722"/>
    <cellStyle name="Note 12 5 2 8" xfId="13723"/>
    <cellStyle name="Note 12 5 2 8 2" xfId="13724"/>
    <cellStyle name="Note 12 5 2 8 2 2" xfId="13725"/>
    <cellStyle name="Note 12 5 2 8 2 3" xfId="13726"/>
    <cellStyle name="Note 12 5 2 8 2 4" xfId="13727"/>
    <cellStyle name="Note 12 5 2 8 3" xfId="13728"/>
    <cellStyle name="Note 12 5 2 8 4" xfId="13729"/>
    <cellStyle name="Note 12 5 2 8 5" xfId="13730"/>
    <cellStyle name="Note 12 5 2 8 6" xfId="13731"/>
    <cellStyle name="Note 12 5 2 9" xfId="13732"/>
    <cellStyle name="Note 12 5 2 9 2" xfId="13733"/>
    <cellStyle name="Note 12 5 2 9 2 2" xfId="13734"/>
    <cellStyle name="Note 12 5 2 9 2 3" xfId="13735"/>
    <cellStyle name="Note 12 5 2 9 2 4" xfId="13736"/>
    <cellStyle name="Note 12 5 2 9 3" xfId="13737"/>
    <cellStyle name="Note 12 5 2 9 4" xfId="13738"/>
    <cellStyle name="Note 12 5 2 9 5" xfId="13739"/>
    <cellStyle name="Note 12 5 2 9 6" xfId="13740"/>
    <cellStyle name="Note 12 5 20" xfId="13741"/>
    <cellStyle name="Note 12 5 21" xfId="13742"/>
    <cellStyle name="Note 12 5 3" xfId="13743"/>
    <cellStyle name="Note 12 5 3 10" xfId="13744"/>
    <cellStyle name="Note 12 5 3 10 2" xfId="13745"/>
    <cellStyle name="Note 12 5 3 10 2 2" xfId="13746"/>
    <cellStyle name="Note 12 5 3 10 2 3" xfId="13747"/>
    <cellStyle name="Note 12 5 3 10 2 4" xfId="13748"/>
    <cellStyle name="Note 12 5 3 10 3" xfId="13749"/>
    <cellStyle name="Note 12 5 3 10 4" xfId="13750"/>
    <cellStyle name="Note 12 5 3 10 5" xfId="13751"/>
    <cellStyle name="Note 12 5 3 10 6" xfId="13752"/>
    <cellStyle name="Note 12 5 3 11" xfId="13753"/>
    <cellStyle name="Note 12 5 3 11 2" xfId="13754"/>
    <cellStyle name="Note 12 5 3 11 2 2" xfId="13755"/>
    <cellStyle name="Note 12 5 3 11 2 3" xfId="13756"/>
    <cellStyle name="Note 12 5 3 11 2 4" xfId="13757"/>
    <cellStyle name="Note 12 5 3 11 3" xfId="13758"/>
    <cellStyle name="Note 12 5 3 11 4" xfId="13759"/>
    <cellStyle name="Note 12 5 3 11 5" xfId="13760"/>
    <cellStyle name="Note 12 5 3 11 6" xfId="13761"/>
    <cellStyle name="Note 12 5 3 12" xfId="13762"/>
    <cellStyle name="Note 12 5 3 12 2" xfId="13763"/>
    <cellStyle name="Note 12 5 3 12 2 2" xfId="13764"/>
    <cellStyle name="Note 12 5 3 12 2 3" xfId="13765"/>
    <cellStyle name="Note 12 5 3 12 2 4" xfId="13766"/>
    <cellStyle name="Note 12 5 3 12 3" xfId="13767"/>
    <cellStyle name="Note 12 5 3 12 4" xfId="13768"/>
    <cellStyle name="Note 12 5 3 12 5" xfId="13769"/>
    <cellStyle name="Note 12 5 3 12 6" xfId="13770"/>
    <cellStyle name="Note 12 5 3 13" xfId="13771"/>
    <cellStyle name="Note 12 5 3 13 2" xfId="13772"/>
    <cellStyle name="Note 12 5 3 13 2 2" xfId="13773"/>
    <cellStyle name="Note 12 5 3 13 2 3" xfId="13774"/>
    <cellStyle name="Note 12 5 3 13 2 4" xfId="13775"/>
    <cellStyle name="Note 12 5 3 13 3" xfId="13776"/>
    <cellStyle name="Note 12 5 3 13 4" xfId="13777"/>
    <cellStyle name="Note 12 5 3 13 5" xfId="13778"/>
    <cellStyle name="Note 12 5 3 13 6" xfId="13779"/>
    <cellStyle name="Note 12 5 3 14" xfId="13780"/>
    <cellStyle name="Note 12 5 3 14 2" xfId="13781"/>
    <cellStyle name="Note 12 5 3 14 2 2" xfId="13782"/>
    <cellStyle name="Note 12 5 3 14 2 3" xfId="13783"/>
    <cellStyle name="Note 12 5 3 14 2 4" xfId="13784"/>
    <cellStyle name="Note 12 5 3 14 3" xfId="13785"/>
    <cellStyle name="Note 12 5 3 14 4" xfId="13786"/>
    <cellStyle name="Note 12 5 3 14 5" xfId="13787"/>
    <cellStyle name="Note 12 5 3 14 6" xfId="13788"/>
    <cellStyle name="Note 12 5 3 15" xfId="13789"/>
    <cellStyle name="Note 12 5 3 15 2" xfId="13790"/>
    <cellStyle name="Note 12 5 3 15 2 2" xfId="13791"/>
    <cellStyle name="Note 12 5 3 15 2 3" xfId="13792"/>
    <cellStyle name="Note 12 5 3 15 2 4" xfId="13793"/>
    <cellStyle name="Note 12 5 3 15 3" xfId="13794"/>
    <cellStyle name="Note 12 5 3 15 4" xfId="13795"/>
    <cellStyle name="Note 12 5 3 15 5" xfId="13796"/>
    <cellStyle name="Note 12 5 3 15 6" xfId="13797"/>
    <cellStyle name="Note 12 5 3 16" xfId="13798"/>
    <cellStyle name="Note 12 5 3 16 2" xfId="13799"/>
    <cellStyle name="Note 12 5 3 16 2 2" xfId="13800"/>
    <cellStyle name="Note 12 5 3 16 2 3" xfId="13801"/>
    <cellStyle name="Note 12 5 3 16 2 4" xfId="13802"/>
    <cellStyle name="Note 12 5 3 16 3" xfId="13803"/>
    <cellStyle name="Note 12 5 3 16 4" xfId="13804"/>
    <cellStyle name="Note 12 5 3 16 5" xfId="13805"/>
    <cellStyle name="Note 12 5 3 16 6" xfId="13806"/>
    <cellStyle name="Note 12 5 3 17" xfId="13807"/>
    <cellStyle name="Note 12 5 3 17 2" xfId="13808"/>
    <cellStyle name="Note 12 5 3 17 3" xfId="13809"/>
    <cellStyle name="Note 12 5 3 18" xfId="13810"/>
    <cellStyle name="Note 12 5 3 19" xfId="13811"/>
    <cellStyle name="Note 12 5 3 2" xfId="13812"/>
    <cellStyle name="Note 12 5 3 2 2" xfId="13813"/>
    <cellStyle name="Note 12 5 3 2 2 2" xfId="13814"/>
    <cellStyle name="Note 12 5 3 2 2 3" xfId="13815"/>
    <cellStyle name="Note 12 5 3 2 2 4" xfId="13816"/>
    <cellStyle name="Note 12 5 3 2 3" xfId="13817"/>
    <cellStyle name="Note 12 5 3 2 4" xfId="13818"/>
    <cellStyle name="Note 12 5 3 2 5" xfId="13819"/>
    <cellStyle name="Note 12 5 3 3" xfId="13820"/>
    <cellStyle name="Note 12 5 3 3 2" xfId="13821"/>
    <cellStyle name="Note 12 5 3 3 2 2" xfId="13822"/>
    <cellStyle name="Note 12 5 3 3 2 3" xfId="13823"/>
    <cellStyle name="Note 12 5 3 3 2 4" xfId="13824"/>
    <cellStyle name="Note 12 5 3 3 3" xfId="13825"/>
    <cellStyle name="Note 12 5 3 3 4" xfId="13826"/>
    <cellStyle name="Note 12 5 3 3 5" xfId="13827"/>
    <cellStyle name="Note 12 5 3 3 6" xfId="13828"/>
    <cellStyle name="Note 12 5 3 4" xfId="13829"/>
    <cellStyle name="Note 12 5 3 4 2" xfId="13830"/>
    <cellStyle name="Note 12 5 3 4 2 2" xfId="13831"/>
    <cellStyle name="Note 12 5 3 4 2 3" xfId="13832"/>
    <cellStyle name="Note 12 5 3 4 2 4" xfId="13833"/>
    <cellStyle name="Note 12 5 3 4 3" xfId="13834"/>
    <cellStyle name="Note 12 5 3 4 4" xfId="13835"/>
    <cellStyle name="Note 12 5 3 4 5" xfId="13836"/>
    <cellStyle name="Note 12 5 3 4 6" xfId="13837"/>
    <cellStyle name="Note 12 5 3 5" xfId="13838"/>
    <cellStyle name="Note 12 5 3 5 2" xfId="13839"/>
    <cellStyle name="Note 12 5 3 5 2 2" xfId="13840"/>
    <cellStyle name="Note 12 5 3 5 2 3" xfId="13841"/>
    <cellStyle name="Note 12 5 3 5 2 4" xfId="13842"/>
    <cellStyle name="Note 12 5 3 5 3" xfId="13843"/>
    <cellStyle name="Note 12 5 3 5 4" xfId="13844"/>
    <cellStyle name="Note 12 5 3 5 5" xfId="13845"/>
    <cellStyle name="Note 12 5 3 5 6" xfId="13846"/>
    <cellStyle name="Note 12 5 3 6" xfId="13847"/>
    <cellStyle name="Note 12 5 3 6 2" xfId="13848"/>
    <cellStyle name="Note 12 5 3 6 2 2" xfId="13849"/>
    <cellStyle name="Note 12 5 3 6 2 3" xfId="13850"/>
    <cellStyle name="Note 12 5 3 6 2 4" xfId="13851"/>
    <cellStyle name="Note 12 5 3 6 3" xfId="13852"/>
    <cellStyle name="Note 12 5 3 6 4" xfId="13853"/>
    <cellStyle name="Note 12 5 3 6 5" xfId="13854"/>
    <cellStyle name="Note 12 5 3 6 6" xfId="13855"/>
    <cellStyle name="Note 12 5 3 7" xfId="13856"/>
    <cellStyle name="Note 12 5 3 7 2" xfId="13857"/>
    <cellStyle name="Note 12 5 3 7 2 2" xfId="13858"/>
    <cellStyle name="Note 12 5 3 7 2 3" xfId="13859"/>
    <cellStyle name="Note 12 5 3 7 2 4" xfId="13860"/>
    <cellStyle name="Note 12 5 3 7 3" xfId="13861"/>
    <cellStyle name="Note 12 5 3 7 4" xfId="13862"/>
    <cellStyle name="Note 12 5 3 7 5" xfId="13863"/>
    <cellStyle name="Note 12 5 3 7 6" xfId="13864"/>
    <cellStyle name="Note 12 5 3 8" xfId="13865"/>
    <cellStyle name="Note 12 5 3 8 2" xfId="13866"/>
    <cellStyle name="Note 12 5 3 8 2 2" xfId="13867"/>
    <cellStyle name="Note 12 5 3 8 2 3" xfId="13868"/>
    <cellStyle name="Note 12 5 3 8 2 4" xfId="13869"/>
    <cellStyle name="Note 12 5 3 8 3" xfId="13870"/>
    <cellStyle name="Note 12 5 3 8 4" xfId="13871"/>
    <cellStyle name="Note 12 5 3 8 5" xfId="13872"/>
    <cellStyle name="Note 12 5 3 8 6" xfId="13873"/>
    <cellStyle name="Note 12 5 3 9" xfId="13874"/>
    <cellStyle name="Note 12 5 3 9 2" xfId="13875"/>
    <cellStyle name="Note 12 5 3 9 2 2" xfId="13876"/>
    <cellStyle name="Note 12 5 3 9 2 3" xfId="13877"/>
    <cellStyle name="Note 12 5 3 9 2 4" xfId="13878"/>
    <cellStyle name="Note 12 5 3 9 3" xfId="13879"/>
    <cellStyle name="Note 12 5 3 9 4" xfId="13880"/>
    <cellStyle name="Note 12 5 3 9 5" xfId="13881"/>
    <cellStyle name="Note 12 5 3 9 6" xfId="13882"/>
    <cellStyle name="Note 12 5 4" xfId="13883"/>
    <cellStyle name="Note 12 5 4 2" xfId="13884"/>
    <cellStyle name="Note 12 5 4 2 2" xfId="13885"/>
    <cellStyle name="Note 12 5 4 2 3" xfId="13886"/>
    <cellStyle name="Note 12 5 4 2 4" xfId="13887"/>
    <cellStyle name="Note 12 5 4 3" xfId="13888"/>
    <cellStyle name="Note 12 5 4 4" xfId="13889"/>
    <cellStyle name="Note 12 5 4 5" xfId="13890"/>
    <cellStyle name="Note 12 5 5" xfId="13891"/>
    <cellStyle name="Note 12 5 5 2" xfId="13892"/>
    <cellStyle name="Note 12 5 5 2 2" xfId="13893"/>
    <cellStyle name="Note 12 5 5 2 3" xfId="13894"/>
    <cellStyle name="Note 12 5 5 2 4" xfId="13895"/>
    <cellStyle name="Note 12 5 5 3" xfId="13896"/>
    <cellStyle name="Note 12 5 5 4" xfId="13897"/>
    <cellStyle name="Note 12 5 5 5" xfId="13898"/>
    <cellStyle name="Note 12 5 6" xfId="13899"/>
    <cellStyle name="Note 12 5 6 2" xfId="13900"/>
    <cellStyle name="Note 12 5 6 2 2" xfId="13901"/>
    <cellStyle name="Note 12 5 6 2 3" xfId="13902"/>
    <cellStyle name="Note 12 5 6 2 4" xfId="13903"/>
    <cellStyle name="Note 12 5 6 3" xfId="13904"/>
    <cellStyle name="Note 12 5 6 4" xfId="13905"/>
    <cellStyle name="Note 12 5 6 5" xfId="13906"/>
    <cellStyle name="Note 12 5 6 6" xfId="13907"/>
    <cellStyle name="Note 12 5 7" xfId="13908"/>
    <cellStyle name="Note 12 5 7 2" xfId="13909"/>
    <cellStyle name="Note 12 5 7 2 2" xfId="13910"/>
    <cellStyle name="Note 12 5 7 2 3" xfId="13911"/>
    <cellStyle name="Note 12 5 7 2 4" xfId="13912"/>
    <cellStyle name="Note 12 5 7 3" xfId="13913"/>
    <cellStyle name="Note 12 5 7 4" xfId="13914"/>
    <cellStyle name="Note 12 5 7 5" xfId="13915"/>
    <cellStyle name="Note 12 5 7 6" xfId="13916"/>
    <cellStyle name="Note 12 5 8" xfId="13917"/>
    <cellStyle name="Note 12 5 8 2" xfId="13918"/>
    <cellStyle name="Note 12 5 8 2 2" xfId="13919"/>
    <cellStyle name="Note 12 5 8 2 3" xfId="13920"/>
    <cellStyle name="Note 12 5 8 2 4" xfId="13921"/>
    <cellStyle name="Note 12 5 8 3" xfId="13922"/>
    <cellStyle name="Note 12 5 8 4" xfId="13923"/>
    <cellStyle name="Note 12 5 8 5" xfId="13924"/>
    <cellStyle name="Note 12 5 8 6" xfId="13925"/>
    <cellStyle name="Note 12 5 9" xfId="13926"/>
    <cellStyle name="Note 12 5 9 2" xfId="13927"/>
    <cellStyle name="Note 12 5 9 2 2" xfId="13928"/>
    <cellStyle name="Note 12 5 9 2 3" xfId="13929"/>
    <cellStyle name="Note 12 5 9 2 4" xfId="13930"/>
    <cellStyle name="Note 12 5 9 3" xfId="13931"/>
    <cellStyle name="Note 12 5 9 4" xfId="13932"/>
    <cellStyle name="Note 12 5 9 5" xfId="13933"/>
    <cellStyle name="Note 12 5 9 6" xfId="13934"/>
    <cellStyle name="Note 13 2" xfId="647"/>
    <cellStyle name="Note 13 2 10" xfId="13935"/>
    <cellStyle name="Note 13 2 10 2" xfId="13936"/>
    <cellStyle name="Note 13 2 10 2 2" xfId="13937"/>
    <cellStyle name="Note 13 2 10 2 3" xfId="13938"/>
    <cellStyle name="Note 13 2 10 2 4" xfId="13939"/>
    <cellStyle name="Note 13 2 10 3" xfId="13940"/>
    <cellStyle name="Note 13 2 10 4" xfId="13941"/>
    <cellStyle name="Note 13 2 10 5" xfId="13942"/>
    <cellStyle name="Note 13 2 10 6" xfId="13943"/>
    <cellStyle name="Note 13 2 11" xfId="13944"/>
    <cellStyle name="Note 13 2 11 2" xfId="13945"/>
    <cellStyle name="Note 13 2 11 2 2" xfId="13946"/>
    <cellStyle name="Note 13 2 11 2 3" xfId="13947"/>
    <cellStyle name="Note 13 2 11 2 4" xfId="13948"/>
    <cellStyle name="Note 13 2 11 3" xfId="13949"/>
    <cellStyle name="Note 13 2 11 4" xfId="13950"/>
    <cellStyle name="Note 13 2 11 5" xfId="13951"/>
    <cellStyle name="Note 13 2 11 6" xfId="13952"/>
    <cellStyle name="Note 13 2 12" xfId="13953"/>
    <cellStyle name="Note 13 2 12 2" xfId="13954"/>
    <cellStyle name="Note 13 2 12 2 2" xfId="13955"/>
    <cellStyle name="Note 13 2 12 2 3" xfId="13956"/>
    <cellStyle name="Note 13 2 12 2 4" xfId="13957"/>
    <cellStyle name="Note 13 2 12 3" xfId="13958"/>
    <cellStyle name="Note 13 2 12 4" xfId="13959"/>
    <cellStyle name="Note 13 2 12 5" xfId="13960"/>
    <cellStyle name="Note 13 2 12 6" xfId="13961"/>
    <cellStyle name="Note 13 2 13" xfId="13962"/>
    <cellStyle name="Note 13 2 13 2" xfId="13963"/>
    <cellStyle name="Note 13 2 13 2 2" xfId="13964"/>
    <cellStyle name="Note 13 2 13 2 3" xfId="13965"/>
    <cellStyle name="Note 13 2 13 2 4" xfId="13966"/>
    <cellStyle name="Note 13 2 13 3" xfId="13967"/>
    <cellStyle name="Note 13 2 13 4" xfId="13968"/>
    <cellStyle name="Note 13 2 13 5" xfId="13969"/>
    <cellStyle name="Note 13 2 13 6" xfId="13970"/>
    <cellStyle name="Note 13 2 14" xfId="13971"/>
    <cellStyle name="Note 13 2 14 2" xfId="13972"/>
    <cellStyle name="Note 13 2 14 2 2" xfId="13973"/>
    <cellStyle name="Note 13 2 14 2 3" xfId="13974"/>
    <cellStyle name="Note 13 2 14 2 4" xfId="13975"/>
    <cellStyle name="Note 13 2 14 3" xfId="13976"/>
    <cellStyle name="Note 13 2 14 4" xfId="13977"/>
    <cellStyle name="Note 13 2 14 5" xfId="13978"/>
    <cellStyle name="Note 13 2 14 6" xfId="13979"/>
    <cellStyle name="Note 13 2 15" xfId="13980"/>
    <cellStyle name="Note 13 2 15 2" xfId="13981"/>
    <cellStyle name="Note 13 2 15 2 2" xfId="13982"/>
    <cellStyle name="Note 13 2 15 2 3" xfId="13983"/>
    <cellStyle name="Note 13 2 15 2 4" xfId="13984"/>
    <cellStyle name="Note 13 2 15 3" xfId="13985"/>
    <cellStyle name="Note 13 2 15 4" xfId="13986"/>
    <cellStyle name="Note 13 2 15 5" xfId="13987"/>
    <cellStyle name="Note 13 2 15 6" xfId="13988"/>
    <cellStyle name="Note 13 2 16" xfId="13989"/>
    <cellStyle name="Note 13 2 16 2" xfId="13990"/>
    <cellStyle name="Note 13 2 16 3" xfId="13991"/>
    <cellStyle name="Note 13 2 17" xfId="13992"/>
    <cellStyle name="Note 13 2 18" xfId="13993"/>
    <cellStyle name="Note 13 2 19" xfId="13994"/>
    <cellStyle name="Note 13 2 2" xfId="648"/>
    <cellStyle name="Note 13 2 2 10" xfId="13995"/>
    <cellStyle name="Note 13 2 2 10 2" xfId="13996"/>
    <cellStyle name="Note 13 2 2 10 2 2" xfId="13997"/>
    <cellStyle name="Note 13 2 2 10 2 3" xfId="13998"/>
    <cellStyle name="Note 13 2 2 10 2 4" xfId="13999"/>
    <cellStyle name="Note 13 2 2 10 3" xfId="14000"/>
    <cellStyle name="Note 13 2 2 10 4" xfId="14001"/>
    <cellStyle name="Note 13 2 2 10 5" xfId="14002"/>
    <cellStyle name="Note 13 2 2 10 6" xfId="14003"/>
    <cellStyle name="Note 13 2 2 11" xfId="14004"/>
    <cellStyle name="Note 13 2 2 11 2" xfId="14005"/>
    <cellStyle name="Note 13 2 2 11 2 2" xfId="14006"/>
    <cellStyle name="Note 13 2 2 11 2 3" xfId="14007"/>
    <cellStyle name="Note 13 2 2 11 2 4" xfId="14008"/>
    <cellStyle name="Note 13 2 2 11 3" xfId="14009"/>
    <cellStyle name="Note 13 2 2 11 4" xfId="14010"/>
    <cellStyle name="Note 13 2 2 11 5" xfId="14011"/>
    <cellStyle name="Note 13 2 2 11 6" xfId="14012"/>
    <cellStyle name="Note 13 2 2 12" xfId="14013"/>
    <cellStyle name="Note 13 2 2 12 2" xfId="14014"/>
    <cellStyle name="Note 13 2 2 12 2 2" xfId="14015"/>
    <cellStyle name="Note 13 2 2 12 2 3" xfId="14016"/>
    <cellStyle name="Note 13 2 2 12 2 4" xfId="14017"/>
    <cellStyle name="Note 13 2 2 12 3" xfId="14018"/>
    <cellStyle name="Note 13 2 2 12 4" xfId="14019"/>
    <cellStyle name="Note 13 2 2 12 5" xfId="14020"/>
    <cellStyle name="Note 13 2 2 12 6" xfId="14021"/>
    <cellStyle name="Note 13 2 2 13" xfId="14022"/>
    <cellStyle name="Note 13 2 2 13 2" xfId="14023"/>
    <cellStyle name="Note 13 2 2 13 2 2" xfId="14024"/>
    <cellStyle name="Note 13 2 2 13 2 3" xfId="14025"/>
    <cellStyle name="Note 13 2 2 13 2 4" xfId="14026"/>
    <cellStyle name="Note 13 2 2 13 3" xfId="14027"/>
    <cellStyle name="Note 13 2 2 13 4" xfId="14028"/>
    <cellStyle name="Note 13 2 2 13 5" xfId="14029"/>
    <cellStyle name="Note 13 2 2 13 6" xfId="14030"/>
    <cellStyle name="Note 13 2 2 14" xfId="14031"/>
    <cellStyle name="Note 13 2 2 14 2" xfId="14032"/>
    <cellStyle name="Note 13 2 2 14 2 2" xfId="14033"/>
    <cellStyle name="Note 13 2 2 14 2 3" xfId="14034"/>
    <cellStyle name="Note 13 2 2 14 2 4" xfId="14035"/>
    <cellStyle name="Note 13 2 2 14 3" xfId="14036"/>
    <cellStyle name="Note 13 2 2 14 4" xfId="14037"/>
    <cellStyle name="Note 13 2 2 14 5" xfId="14038"/>
    <cellStyle name="Note 13 2 2 14 6" xfId="14039"/>
    <cellStyle name="Note 13 2 2 15" xfId="14040"/>
    <cellStyle name="Note 13 2 2 15 2" xfId="14041"/>
    <cellStyle name="Note 13 2 2 15 3" xfId="14042"/>
    <cellStyle name="Note 13 2 2 16" xfId="14043"/>
    <cellStyle name="Note 13 2 2 17" xfId="14044"/>
    <cellStyle name="Note 13 2 2 18" xfId="14045"/>
    <cellStyle name="Note 13 2 2 19" xfId="14046"/>
    <cellStyle name="Note 13 2 2 2" xfId="14047"/>
    <cellStyle name="Note 13 2 2 2 10" xfId="14048"/>
    <cellStyle name="Note 13 2 2 2 10 2" xfId="14049"/>
    <cellStyle name="Note 13 2 2 2 10 2 2" xfId="14050"/>
    <cellStyle name="Note 13 2 2 2 10 2 3" xfId="14051"/>
    <cellStyle name="Note 13 2 2 2 10 2 4" xfId="14052"/>
    <cellStyle name="Note 13 2 2 2 10 3" xfId="14053"/>
    <cellStyle name="Note 13 2 2 2 10 4" xfId="14054"/>
    <cellStyle name="Note 13 2 2 2 10 5" xfId="14055"/>
    <cellStyle name="Note 13 2 2 2 10 6" xfId="14056"/>
    <cellStyle name="Note 13 2 2 2 11" xfId="14057"/>
    <cellStyle name="Note 13 2 2 2 11 2" xfId="14058"/>
    <cellStyle name="Note 13 2 2 2 11 2 2" xfId="14059"/>
    <cellStyle name="Note 13 2 2 2 11 2 3" xfId="14060"/>
    <cellStyle name="Note 13 2 2 2 11 2 4" xfId="14061"/>
    <cellStyle name="Note 13 2 2 2 11 3" xfId="14062"/>
    <cellStyle name="Note 13 2 2 2 11 4" xfId="14063"/>
    <cellStyle name="Note 13 2 2 2 11 5" xfId="14064"/>
    <cellStyle name="Note 13 2 2 2 11 6" xfId="14065"/>
    <cellStyle name="Note 13 2 2 2 12" xfId="14066"/>
    <cellStyle name="Note 13 2 2 2 12 2" xfId="14067"/>
    <cellStyle name="Note 13 2 2 2 12 2 2" xfId="14068"/>
    <cellStyle name="Note 13 2 2 2 12 2 3" xfId="14069"/>
    <cellStyle name="Note 13 2 2 2 12 2 4" xfId="14070"/>
    <cellStyle name="Note 13 2 2 2 12 3" xfId="14071"/>
    <cellStyle name="Note 13 2 2 2 12 4" xfId="14072"/>
    <cellStyle name="Note 13 2 2 2 12 5" xfId="14073"/>
    <cellStyle name="Note 13 2 2 2 12 6" xfId="14074"/>
    <cellStyle name="Note 13 2 2 2 13" xfId="14075"/>
    <cellStyle name="Note 13 2 2 2 13 2" xfId="14076"/>
    <cellStyle name="Note 13 2 2 2 13 2 2" xfId="14077"/>
    <cellStyle name="Note 13 2 2 2 13 2 3" xfId="14078"/>
    <cellStyle name="Note 13 2 2 2 13 2 4" xfId="14079"/>
    <cellStyle name="Note 13 2 2 2 13 3" xfId="14080"/>
    <cellStyle name="Note 13 2 2 2 13 4" xfId="14081"/>
    <cellStyle name="Note 13 2 2 2 13 5" xfId="14082"/>
    <cellStyle name="Note 13 2 2 2 13 6" xfId="14083"/>
    <cellStyle name="Note 13 2 2 2 14" xfId="14084"/>
    <cellStyle name="Note 13 2 2 2 14 2" xfId="14085"/>
    <cellStyle name="Note 13 2 2 2 14 2 2" xfId="14086"/>
    <cellStyle name="Note 13 2 2 2 14 2 3" xfId="14087"/>
    <cellStyle name="Note 13 2 2 2 14 2 4" xfId="14088"/>
    <cellStyle name="Note 13 2 2 2 14 3" xfId="14089"/>
    <cellStyle name="Note 13 2 2 2 14 4" xfId="14090"/>
    <cellStyle name="Note 13 2 2 2 14 5" xfId="14091"/>
    <cellStyle name="Note 13 2 2 2 14 6" xfId="14092"/>
    <cellStyle name="Note 13 2 2 2 15" xfId="14093"/>
    <cellStyle name="Note 13 2 2 2 15 2" xfId="14094"/>
    <cellStyle name="Note 13 2 2 2 15 2 2" xfId="14095"/>
    <cellStyle name="Note 13 2 2 2 15 2 3" xfId="14096"/>
    <cellStyle name="Note 13 2 2 2 15 2 4" xfId="14097"/>
    <cellStyle name="Note 13 2 2 2 15 3" xfId="14098"/>
    <cellStyle name="Note 13 2 2 2 15 4" xfId="14099"/>
    <cellStyle name="Note 13 2 2 2 15 5" xfId="14100"/>
    <cellStyle name="Note 13 2 2 2 15 6" xfId="14101"/>
    <cellStyle name="Note 13 2 2 2 16" xfId="14102"/>
    <cellStyle name="Note 13 2 2 2 16 2" xfId="14103"/>
    <cellStyle name="Note 13 2 2 2 16 2 2" xfId="14104"/>
    <cellStyle name="Note 13 2 2 2 16 2 3" xfId="14105"/>
    <cellStyle name="Note 13 2 2 2 16 2 4" xfId="14106"/>
    <cellStyle name="Note 13 2 2 2 16 3" xfId="14107"/>
    <cellStyle name="Note 13 2 2 2 16 4" xfId="14108"/>
    <cellStyle name="Note 13 2 2 2 16 5" xfId="14109"/>
    <cellStyle name="Note 13 2 2 2 16 6" xfId="14110"/>
    <cellStyle name="Note 13 2 2 2 17" xfId="14111"/>
    <cellStyle name="Note 13 2 2 2 17 2" xfId="14112"/>
    <cellStyle name="Note 13 2 2 2 17 3" xfId="14113"/>
    <cellStyle name="Note 13 2 2 2 18" xfId="14114"/>
    <cellStyle name="Note 13 2 2 2 19" xfId="14115"/>
    <cellStyle name="Note 13 2 2 2 2" xfId="14116"/>
    <cellStyle name="Note 13 2 2 2 2 2" xfId="14117"/>
    <cellStyle name="Note 13 2 2 2 2 2 2" xfId="14118"/>
    <cellStyle name="Note 13 2 2 2 2 2 3" xfId="14119"/>
    <cellStyle name="Note 13 2 2 2 2 2 4" xfId="14120"/>
    <cellStyle name="Note 13 2 2 2 2 3" xfId="14121"/>
    <cellStyle name="Note 13 2 2 2 2 4" xfId="14122"/>
    <cellStyle name="Note 13 2 2 2 2 5" xfId="14123"/>
    <cellStyle name="Note 13 2 2 2 3" xfId="14124"/>
    <cellStyle name="Note 13 2 2 2 3 2" xfId="14125"/>
    <cellStyle name="Note 13 2 2 2 3 2 2" xfId="14126"/>
    <cellStyle name="Note 13 2 2 2 3 2 3" xfId="14127"/>
    <cellStyle name="Note 13 2 2 2 3 2 4" xfId="14128"/>
    <cellStyle name="Note 13 2 2 2 3 3" xfId="14129"/>
    <cellStyle name="Note 13 2 2 2 3 4" xfId="14130"/>
    <cellStyle name="Note 13 2 2 2 3 5" xfId="14131"/>
    <cellStyle name="Note 13 2 2 2 3 6" xfId="14132"/>
    <cellStyle name="Note 13 2 2 2 4" xfId="14133"/>
    <cellStyle name="Note 13 2 2 2 4 2" xfId="14134"/>
    <cellStyle name="Note 13 2 2 2 4 2 2" xfId="14135"/>
    <cellStyle name="Note 13 2 2 2 4 2 3" xfId="14136"/>
    <cellStyle name="Note 13 2 2 2 4 2 4" xfId="14137"/>
    <cellStyle name="Note 13 2 2 2 4 3" xfId="14138"/>
    <cellStyle name="Note 13 2 2 2 4 4" xfId="14139"/>
    <cellStyle name="Note 13 2 2 2 4 5" xfId="14140"/>
    <cellStyle name="Note 13 2 2 2 4 6" xfId="14141"/>
    <cellStyle name="Note 13 2 2 2 5" xfId="14142"/>
    <cellStyle name="Note 13 2 2 2 5 2" xfId="14143"/>
    <cellStyle name="Note 13 2 2 2 5 2 2" xfId="14144"/>
    <cellStyle name="Note 13 2 2 2 5 2 3" xfId="14145"/>
    <cellStyle name="Note 13 2 2 2 5 2 4" xfId="14146"/>
    <cellStyle name="Note 13 2 2 2 5 3" xfId="14147"/>
    <cellStyle name="Note 13 2 2 2 5 4" xfId="14148"/>
    <cellStyle name="Note 13 2 2 2 5 5" xfId="14149"/>
    <cellStyle name="Note 13 2 2 2 5 6" xfId="14150"/>
    <cellStyle name="Note 13 2 2 2 6" xfId="14151"/>
    <cellStyle name="Note 13 2 2 2 6 2" xfId="14152"/>
    <cellStyle name="Note 13 2 2 2 6 2 2" xfId="14153"/>
    <cellStyle name="Note 13 2 2 2 6 2 3" xfId="14154"/>
    <cellStyle name="Note 13 2 2 2 6 2 4" xfId="14155"/>
    <cellStyle name="Note 13 2 2 2 6 3" xfId="14156"/>
    <cellStyle name="Note 13 2 2 2 6 4" xfId="14157"/>
    <cellStyle name="Note 13 2 2 2 6 5" xfId="14158"/>
    <cellStyle name="Note 13 2 2 2 6 6" xfId="14159"/>
    <cellStyle name="Note 13 2 2 2 7" xfId="14160"/>
    <cellStyle name="Note 13 2 2 2 7 2" xfId="14161"/>
    <cellStyle name="Note 13 2 2 2 7 2 2" xfId="14162"/>
    <cellStyle name="Note 13 2 2 2 7 2 3" xfId="14163"/>
    <cellStyle name="Note 13 2 2 2 7 2 4" xfId="14164"/>
    <cellStyle name="Note 13 2 2 2 7 3" xfId="14165"/>
    <cellStyle name="Note 13 2 2 2 7 4" xfId="14166"/>
    <cellStyle name="Note 13 2 2 2 7 5" xfId="14167"/>
    <cellStyle name="Note 13 2 2 2 7 6" xfId="14168"/>
    <cellStyle name="Note 13 2 2 2 8" xfId="14169"/>
    <cellStyle name="Note 13 2 2 2 8 2" xfId="14170"/>
    <cellStyle name="Note 13 2 2 2 8 2 2" xfId="14171"/>
    <cellStyle name="Note 13 2 2 2 8 2 3" xfId="14172"/>
    <cellStyle name="Note 13 2 2 2 8 2 4" xfId="14173"/>
    <cellStyle name="Note 13 2 2 2 8 3" xfId="14174"/>
    <cellStyle name="Note 13 2 2 2 8 4" xfId="14175"/>
    <cellStyle name="Note 13 2 2 2 8 5" xfId="14176"/>
    <cellStyle name="Note 13 2 2 2 8 6" xfId="14177"/>
    <cellStyle name="Note 13 2 2 2 9" xfId="14178"/>
    <cellStyle name="Note 13 2 2 2 9 2" xfId="14179"/>
    <cellStyle name="Note 13 2 2 2 9 2 2" xfId="14180"/>
    <cellStyle name="Note 13 2 2 2 9 2 3" xfId="14181"/>
    <cellStyle name="Note 13 2 2 2 9 2 4" xfId="14182"/>
    <cellStyle name="Note 13 2 2 2 9 3" xfId="14183"/>
    <cellStyle name="Note 13 2 2 2 9 4" xfId="14184"/>
    <cellStyle name="Note 13 2 2 2 9 5" xfId="14185"/>
    <cellStyle name="Note 13 2 2 2 9 6" xfId="14186"/>
    <cellStyle name="Note 13 2 2 20" xfId="14187"/>
    <cellStyle name="Note 13 2 2 3" xfId="14188"/>
    <cellStyle name="Note 13 2 2 3 2" xfId="14189"/>
    <cellStyle name="Note 13 2 2 3 2 2" xfId="14190"/>
    <cellStyle name="Note 13 2 2 3 2 3" xfId="14191"/>
    <cellStyle name="Note 13 2 2 3 2 4" xfId="14192"/>
    <cellStyle name="Note 13 2 2 3 3" xfId="14193"/>
    <cellStyle name="Note 13 2 2 3 4" xfId="14194"/>
    <cellStyle name="Note 13 2 2 3 5" xfId="14195"/>
    <cellStyle name="Note 13 2 2 4" xfId="14196"/>
    <cellStyle name="Note 13 2 2 4 2" xfId="14197"/>
    <cellStyle name="Note 13 2 2 4 2 2" xfId="14198"/>
    <cellStyle name="Note 13 2 2 4 2 3" xfId="14199"/>
    <cellStyle name="Note 13 2 2 4 2 4" xfId="14200"/>
    <cellStyle name="Note 13 2 2 4 3" xfId="14201"/>
    <cellStyle name="Note 13 2 2 4 4" xfId="14202"/>
    <cellStyle name="Note 13 2 2 4 5" xfId="14203"/>
    <cellStyle name="Note 13 2 2 5" xfId="14204"/>
    <cellStyle name="Note 13 2 2 5 2" xfId="14205"/>
    <cellStyle name="Note 13 2 2 5 2 2" xfId="14206"/>
    <cellStyle name="Note 13 2 2 5 2 3" xfId="14207"/>
    <cellStyle name="Note 13 2 2 5 2 4" xfId="14208"/>
    <cellStyle name="Note 13 2 2 5 3" xfId="14209"/>
    <cellStyle name="Note 13 2 2 5 4" xfId="14210"/>
    <cellStyle name="Note 13 2 2 5 5" xfId="14211"/>
    <cellStyle name="Note 13 2 2 5 6" xfId="14212"/>
    <cellStyle name="Note 13 2 2 6" xfId="14213"/>
    <cellStyle name="Note 13 2 2 6 2" xfId="14214"/>
    <cellStyle name="Note 13 2 2 6 2 2" xfId="14215"/>
    <cellStyle name="Note 13 2 2 6 2 3" xfId="14216"/>
    <cellStyle name="Note 13 2 2 6 2 4" xfId="14217"/>
    <cellStyle name="Note 13 2 2 6 3" xfId="14218"/>
    <cellStyle name="Note 13 2 2 6 4" xfId="14219"/>
    <cellStyle name="Note 13 2 2 6 5" xfId="14220"/>
    <cellStyle name="Note 13 2 2 6 6" xfId="14221"/>
    <cellStyle name="Note 13 2 2 7" xfId="14222"/>
    <cellStyle name="Note 13 2 2 7 2" xfId="14223"/>
    <cellStyle name="Note 13 2 2 7 2 2" xfId="14224"/>
    <cellStyle name="Note 13 2 2 7 2 3" xfId="14225"/>
    <cellStyle name="Note 13 2 2 7 2 4" xfId="14226"/>
    <cellStyle name="Note 13 2 2 7 3" xfId="14227"/>
    <cellStyle name="Note 13 2 2 7 4" xfId="14228"/>
    <cellStyle name="Note 13 2 2 7 5" xfId="14229"/>
    <cellStyle name="Note 13 2 2 7 6" xfId="14230"/>
    <cellStyle name="Note 13 2 2 8" xfId="14231"/>
    <cellStyle name="Note 13 2 2 8 2" xfId="14232"/>
    <cellStyle name="Note 13 2 2 8 2 2" xfId="14233"/>
    <cellStyle name="Note 13 2 2 8 2 3" xfId="14234"/>
    <cellStyle name="Note 13 2 2 8 2 4" xfId="14235"/>
    <cellStyle name="Note 13 2 2 8 3" xfId="14236"/>
    <cellStyle name="Note 13 2 2 8 4" xfId="14237"/>
    <cellStyle name="Note 13 2 2 8 5" xfId="14238"/>
    <cellStyle name="Note 13 2 2 8 6" xfId="14239"/>
    <cellStyle name="Note 13 2 2 9" xfId="14240"/>
    <cellStyle name="Note 13 2 2 9 2" xfId="14241"/>
    <cellStyle name="Note 13 2 2 9 2 2" xfId="14242"/>
    <cellStyle name="Note 13 2 2 9 2 3" xfId="14243"/>
    <cellStyle name="Note 13 2 2 9 2 4" xfId="14244"/>
    <cellStyle name="Note 13 2 2 9 3" xfId="14245"/>
    <cellStyle name="Note 13 2 2 9 4" xfId="14246"/>
    <cellStyle name="Note 13 2 2 9 5" xfId="14247"/>
    <cellStyle name="Note 13 2 2 9 6" xfId="14248"/>
    <cellStyle name="Note 13 2 20" xfId="14249"/>
    <cellStyle name="Note 13 2 21" xfId="14250"/>
    <cellStyle name="Note 13 2 3" xfId="14251"/>
    <cellStyle name="Note 13 2 3 10" xfId="14252"/>
    <cellStyle name="Note 13 2 3 10 2" xfId="14253"/>
    <cellStyle name="Note 13 2 3 10 2 2" xfId="14254"/>
    <cellStyle name="Note 13 2 3 10 2 3" xfId="14255"/>
    <cellStyle name="Note 13 2 3 10 2 4" xfId="14256"/>
    <cellStyle name="Note 13 2 3 10 3" xfId="14257"/>
    <cellStyle name="Note 13 2 3 10 4" xfId="14258"/>
    <cellStyle name="Note 13 2 3 10 5" xfId="14259"/>
    <cellStyle name="Note 13 2 3 10 6" xfId="14260"/>
    <cellStyle name="Note 13 2 3 11" xfId="14261"/>
    <cellStyle name="Note 13 2 3 11 2" xfId="14262"/>
    <cellStyle name="Note 13 2 3 11 2 2" xfId="14263"/>
    <cellStyle name="Note 13 2 3 11 2 3" xfId="14264"/>
    <cellStyle name="Note 13 2 3 11 2 4" xfId="14265"/>
    <cellStyle name="Note 13 2 3 11 3" xfId="14266"/>
    <cellStyle name="Note 13 2 3 11 4" xfId="14267"/>
    <cellStyle name="Note 13 2 3 11 5" xfId="14268"/>
    <cellStyle name="Note 13 2 3 11 6" xfId="14269"/>
    <cellStyle name="Note 13 2 3 12" xfId="14270"/>
    <cellStyle name="Note 13 2 3 12 2" xfId="14271"/>
    <cellStyle name="Note 13 2 3 12 2 2" xfId="14272"/>
    <cellStyle name="Note 13 2 3 12 2 3" xfId="14273"/>
    <cellStyle name="Note 13 2 3 12 2 4" xfId="14274"/>
    <cellStyle name="Note 13 2 3 12 3" xfId="14275"/>
    <cellStyle name="Note 13 2 3 12 4" xfId="14276"/>
    <cellStyle name="Note 13 2 3 12 5" xfId="14277"/>
    <cellStyle name="Note 13 2 3 12 6" xfId="14278"/>
    <cellStyle name="Note 13 2 3 13" xfId="14279"/>
    <cellStyle name="Note 13 2 3 13 2" xfId="14280"/>
    <cellStyle name="Note 13 2 3 13 2 2" xfId="14281"/>
    <cellStyle name="Note 13 2 3 13 2 3" xfId="14282"/>
    <cellStyle name="Note 13 2 3 13 2 4" xfId="14283"/>
    <cellStyle name="Note 13 2 3 13 3" xfId="14284"/>
    <cellStyle name="Note 13 2 3 13 4" xfId="14285"/>
    <cellStyle name="Note 13 2 3 13 5" xfId="14286"/>
    <cellStyle name="Note 13 2 3 13 6" xfId="14287"/>
    <cellStyle name="Note 13 2 3 14" xfId="14288"/>
    <cellStyle name="Note 13 2 3 14 2" xfId="14289"/>
    <cellStyle name="Note 13 2 3 14 2 2" xfId="14290"/>
    <cellStyle name="Note 13 2 3 14 2 3" xfId="14291"/>
    <cellStyle name="Note 13 2 3 14 2 4" xfId="14292"/>
    <cellStyle name="Note 13 2 3 14 3" xfId="14293"/>
    <cellStyle name="Note 13 2 3 14 4" xfId="14294"/>
    <cellStyle name="Note 13 2 3 14 5" xfId="14295"/>
    <cellStyle name="Note 13 2 3 14 6" xfId="14296"/>
    <cellStyle name="Note 13 2 3 15" xfId="14297"/>
    <cellStyle name="Note 13 2 3 15 2" xfId="14298"/>
    <cellStyle name="Note 13 2 3 15 2 2" xfId="14299"/>
    <cellStyle name="Note 13 2 3 15 2 3" xfId="14300"/>
    <cellStyle name="Note 13 2 3 15 2 4" xfId="14301"/>
    <cellStyle name="Note 13 2 3 15 3" xfId="14302"/>
    <cellStyle name="Note 13 2 3 15 4" xfId="14303"/>
    <cellStyle name="Note 13 2 3 15 5" xfId="14304"/>
    <cellStyle name="Note 13 2 3 15 6" xfId="14305"/>
    <cellStyle name="Note 13 2 3 16" xfId="14306"/>
    <cellStyle name="Note 13 2 3 16 2" xfId="14307"/>
    <cellStyle name="Note 13 2 3 16 2 2" xfId="14308"/>
    <cellStyle name="Note 13 2 3 16 2 3" xfId="14309"/>
    <cellStyle name="Note 13 2 3 16 2 4" xfId="14310"/>
    <cellStyle name="Note 13 2 3 16 3" xfId="14311"/>
    <cellStyle name="Note 13 2 3 16 4" xfId="14312"/>
    <cellStyle name="Note 13 2 3 16 5" xfId="14313"/>
    <cellStyle name="Note 13 2 3 16 6" xfId="14314"/>
    <cellStyle name="Note 13 2 3 17" xfId="14315"/>
    <cellStyle name="Note 13 2 3 17 2" xfId="14316"/>
    <cellStyle name="Note 13 2 3 17 3" xfId="14317"/>
    <cellStyle name="Note 13 2 3 18" xfId="14318"/>
    <cellStyle name="Note 13 2 3 19" xfId="14319"/>
    <cellStyle name="Note 13 2 3 2" xfId="14320"/>
    <cellStyle name="Note 13 2 3 2 2" xfId="14321"/>
    <cellStyle name="Note 13 2 3 2 2 2" xfId="14322"/>
    <cellStyle name="Note 13 2 3 2 2 3" xfId="14323"/>
    <cellStyle name="Note 13 2 3 2 2 4" xfId="14324"/>
    <cellStyle name="Note 13 2 3 2 3" xfId="14325"/>
    <cellStyle name="Note 13 2 3 2 4" xfId="14326"/>
    <cellStyle name="Note 13 2 3 2 5" xfId="14327"/>
    <cellStyle name="Note 13 2 3 3" xfId="14328"/>
    <cellStyle name="Note 13 2 3 3 2" xfId="14329"/>
    <cellStyle name="Note 13 2 3 3 2 2" xfId="14330"/>
    <cellStyle name="Note 13 2 3 3 2 3" xfId="14331"/>
    <cellStyle name="Note 13 2 3 3 2 4" xfId="14332"/>
    <cellStyle name="Note 13 2 3 3 3" xfId="14333"/>
    <cellStyle name="Note 13 2 3 3 4" xfId="14334"/>
    <cellStyle name="Note 13 2 3 3 5" xfId="14335"/>
    <cellStyle name="Note 13 2 3 3 6" xfId="14336"/>
    <cellStyle name="Note 13 2 3 4" xfId="14337"/>
    <cellStyle name="Note 13 2 3 4 2" xfId="14338"/>
    <cellStyle name="Note 13 2 3 4 2 2" xfId="14339"/>
    <cellStyle name="Note 13 2 3 4 2 3" xfId="14340"/>
    <cellStyle name="Note 13 2 3 4 2 4" xfId="14341"/>
    <cellStyle name="Note 13 2 3 4 3" xfId="14342"/>
    <cellStyle name="Note 13 2 3 4 4" xfId="14343"/>
    <cellStyle name="Note 13 2 3 4 5" xfId="14344"/>
    <cellStyle name="Note 13 2 3 4 6" xfId="14345"/>
    <cellStyle name="Note 13 2 3 5" xfId="14346"/>
    <cellStyle name="Note 13 2 3 5 2" xfId="14347"/>
    <cellStyle name="Note 13 2 3 5 2 2" xfId="14348"/>
    <cellStyle name="Note 13 2 3 5 2 3" xfId="14349"/>
    <cellStyle name="Note 13 2 3 5 2 4" xfId="14350"/>
    <cellStyle name="Note 13 2 3 5 3" xfId="14351"/>
    <cellStyle name="Note 13 2 3 5 4" xfId="14352"/>
    <cellStyle name="Note 13 2 3 5 5" xfId="14353"/>
    <cellStyle name="Note 13 2 3 5 6" xfId="14354"/>
    <cellStyle name="Note 13 2 3 6" xfId="14355"/>
    <cellStyle name="Note 13 2 3 6 2" xfId="14356"/>
    <cellStyle name="Note 13 2 3 6 2 2" xfId="14357"/>
    <cellStyle name="Note 13 2 3 6 2 3" xfId="14358"/>
    <cellStyle name="Note 13 2 3 6 2 4" xfId="14359"/>
    <cellStyle name="Note 13 2 3 6 3" xfId="14360"/>
    <cellStyle name="Note 13 2 3 6 4" xfId="14361"/>
    <cellStyle name="Note 13 2 3 6 5" xfId="14362"/>
    <cellStyle name="Note 13 2 3 6 6" xfId="14363"/>
    <cellStyle name="Note 13 2 3 7" xfId="14364"/>
    <cellStyle name="Note 13 2 3 7 2" xfId="14365"/>
    <cellStyle name="Note 13 2 3 7 2 2" xfId="14366"/>
    <cellStyle name="Note 13 2 3 7 2 3" xfId="14367"/>
    <cellStyle name="Note 13 2 3 7 2 4" xfId="14368"/>
    <cellStyle name="Note 13 2 3 7 3" xfId="14369"/>
    <cellStyle name="Note 13 2 3 7 4" xfId="14370"/>
    <cellStyle name="Note 13 2 3 7 5" xfId="14371"/>
    <cellStyle name="Note 13 2 3 7 6" xfId="14372"/>
    <cellStyle name="Note 13 2 3 8" xfId="14373"/>
    <cellStyle name="Note 13 2 3 8 2" xfId="14374"/>
    <cellStyle name="Note 13 2 3 8 2 2" xfId="14375"/>
    <cellStyle name="Note 13 2 3 8 2 3" xfId="14376"/>
    <cellStyle name="Note 13 2 3 8 2 4" xfId="14377"/>
    <cellStyle name="Note 13 2 3 8 3" xfId="14378"/>
    <cellStyle name="Note 13 2 3 8 4" xfId="14379"/>
    <cellStyle name="Note 13 2 3 8 5" xfId="14380"/>
    <cellStyle name="Note 13 2 3 8 6" xfId="14381"/>
    <cellStyle name="Note 13 2 3 9" xfId="14382"/>
    <cellStyle name="Note 13 2 3 9 2" xfId="14383"/>
    <cellStyle name="Note 13 2 3 9 2 2" xfId="14384"/>
    <cellStyle name="Note 13 2 3 9 2 3" xfId="14385"/>
    <cellStyle name="Note 13 2 3 9 2 4" xfId="14386"/>
    <cellStyle name="Note 13 2 3 9 3" xfId="14387"/>
    <cellStyle name="Note 13 2 3 9 4" xfId="14388"/>
    <cellStyle name="Note 13 2 3 9 5" xfId="14389"/>
    <cellStyle name="Note 13 2 3 9 6" xfId="14390"/>
    <cellStyle name="Note 13 2 4" xfId="14391"/>
    <cellStyle name="Note 13 2 4 2" xfId="14392"/>
    <cellStyle name="Note 13 2 4 2 2" xfId="14393"/>
    <cellStyle name="Note 13 2 4 2 3" xfId="14394"/>
    <cellStyle name="Note 13 2 4 2 4" xfId="14395"/>
    <cellStyle name="Note 13 2 4 3" xfId="14396"/>
    <cellStyle name="Note 13 2 4 4" xfId="14397"/>
    <cellStyle name="Note 13 2 4 5" xfId="14398"/>
    <cellStyle name="Note 13 2 5" xfId="14399"/>
    <cellStyle name="Note 13 2 5 2" xfId="14400"/>
    <cellStyle name="Note 13 2 5 2 2" xfId="14401"/>
    <cellStyle name="Note 13 2 5 2 3" xfId="14402"/>
    <cellStyle name="Note 13 2 5 2 4" xfId="14403"/>
    <cellStyle name="Note 13 2 5 3" xfId="14404"/>
    <cellStyle name="Note 13 2 5 4" xfId="14405"/>
    <cellStyle name="Note 13 2 5 5" xfId="14406"/>
    <cellStyle name="Note 13 2 6" xfId="14407"/>
    <cellStyle name="Note 13 2 6 2" xfId="14408"/>
    <cellStyle name="Note 13 2 6 2 2" xfId="14409"/>
    <cellStyle name="Note 13 2 6 2 3" xfId="14410"/>
    <cellStyle name="Note 13 2 6 2 4" xfId="14411"/>
    <cellStyle name="Note 13 2 6 3" xfId="14412"/>
    <cellStyle name="Note 13 2 6 4" xfId="14413"/>
    <cellStyle name="Note 13 2 6 5" xfId="14414"/>
    <cellStyle name="Note 13 2 6 6" xfId="14415"/>
    <cellStyle name="Note 13 2 7" xfId="14416"/>
    <cellStyle name="Note 13 2 7 2" xfId="14417"/>
    <cellStyle name="Note 13 2 7 2 2" xfId="14418"/>
    <cellStyle name="Note 13 2 7 2 3" xfId="14419"/>
    <cellStyle name="Note 13 2 7 2 4" xfId="14420"/>
    <cellStyle name="Note 13 2 7 3" xfId="14421"/>
    <cellStyle name="Note 13 2 7 4" xfId="14422"/>
    <cellStyle name="Note 13 2 7 5" xfId="14423"/>
    <cellStyle name="Note 13 2 7 6" xfId="14424"/>
    <cellStyle name="Note 13 2 8" xfId="14425"/>
    <cellStyle name="Note 13 2 8 2" xfId="14426"/>
    <cellStyle name="Note 13 2 8 2 2" xfId="14427"/>
    <cellStyle name="Note 13 2 8 2 3" xfId="14428"/>
    <cellStyle name="Note 13 2 8 2 4" xfId="14429"/>
    <cellStyle name="Note 13 2 8 3" xfId="14430"/>
    <cellStyle name="Note 13 2 8 4" xfId="14431"/>
    <cellStyle name="Note 13 2 8 5" xfId="14432"/>
    <cellStyle name="Note 13 2 8 6" xfId="14433"/>
    <cellStyle name="Note 13 2 9" xfId="14434"/>
    <cellStyle name="Note 13 2 9 2" xfId="14435"/>
    <cellStyle name="Note 13 2 9 2 2" xfId="14436"/>
    <cellStyle name="Note 13 2 9 2 3" xfId="14437"/>
    <cellStyle name="Note 13 2 9 2 4" xfId="14438"/>
    <cellStyle name="Note 13 2 9 3" xfId="14439"/>
    <cellStyle name="Note 13 2 9 4" xfId="14440"/>
    <cellStyle name="Note 13 2 9 5" xfId="14441"/>
    <cellStyle name="Note 13 2 9 6" xfId="14442"/>
    <cellStyle name="Note 14 2" xfId="649"/>
    <cellStyle name="Note 14 2 10" xfId="14443"/>
    <cellStyle name="Note 14 2 10 2" xfId="14444"/>
    <cellStyle name="Note 14 2 10 2 2" xfId="14445"/>
    <cellStyle name="Note 14 2 10 2 3" xfId="14446"/>
    <cellStyle name="Note 14 2 10 2 4" xfId="14447"/>
    <cellStyle name="Note 14 2 10 3" xfId="14448"/>
    <cellStyle name="Note 14 2 10 4" xfId="14449"/>
    <cellStyle name="Note 14 2 10 5" xfId="14450"/>
    <cellStyle name="Note 14 2 10 6" xfId="14451"/>
    <cellStyle name="Note 14 2 11" xfId="14452"/>
    <cellStyle name="Note 14 2 11 2" xfId="14453"/>
    <cellStyle name="Note 14 2 11 2 2" xfId="14454"/>
    <cellStyle name="Note 14 2 11 2 3" xfId="14455"/>
    <cellStyle name="Note 14 2 11 2 4" xfId="14456"/>
    <cellStyle name="Note 14 2 11 3" xfId="14457"/>
    <cellStyle name="Note 14 2 11 4" xfId="14458"/>
    <cellStyle name="Note 14 2 11 5" xfId="14459"/>
    <cellStyle name="Note 14 2 11 6" xfId="14460"/>
    <cellStyle name="Note 14 2 12" xfId="14461"/>
    <cellStyle name="Note 14 2 12 2" xfId="14462"/>
    <cellStyle name="Note 14 2 12 2 2" xfId="14463"/>
    <cellStyle name="Note 14 2 12 2 3" xfId="14464"/>
    <cellStyle name="Note 14 2 12 2 4" xfId="14465"/>
    <cellStyle name="Note 14 2 12 3" xfId="14466"/>
    <cellStyle name="Note 14 2 12 4" xfId="14467"/>
    <cellStyle name="Note 14 2 12 5" xfId="14468"/>
    <cellStyle name="Note 14 2 12 6" xfId="14469"/>
    <cellStyle name="Note 14 2 13" xfId="14470"/>
    <cellStyle name="Note 14 2 13 2" xfId="14471"/>
    <cellStyle name="Note 14 2 13 2 2" xfId="14472"/>
    <cellStyle name="Note 14 2 13 2 3" xfId="14473"/>
    <cellStyle name="Note 14 2 13 2 4" xfId="14474"/>
    <cellStyle name="Note 14 2 13 3" xfId="14475"/>
    <cellStyle name="Note 14 2 13 4" xfId="14476"/>
    <cellStyle name="Note 14 2 13 5" xfId="14477"/>
    <cellStyle name="Note 14 2 13 6" xfId="14478"/>
    <cellStyle name="Note 14 2 14" xfId="14479"/>
    <cellStyle name="Note 14 2 14 2" xfId="14480"/>
    <cellStyle name="Note 14 2 14 2 2" xfId="14481"/>
    <cellStyle name="Note 14 2 14 2 3" xfId="14482"/>
    <cellStyle name="Note 14 2 14 2 4" xfId="14483"/>
    <cellStyle name="Note 14 2 14 3" xfId="14484"/>
    <cellStyle name="Note 14 2 14 4" xfId="14485"/>
    <cellStyle name="Note 14 2 14 5" xfId="14486"/>
    <cellStyle name="Note 14 2 14 6" xfId="14487"/>
    <cellStyle name="Note 14 2 15" xfId="14488"/>
    <cellStyle name="Note 14 2 15 2" xfId="14489"/>
    <cellStyle name="Note 14 2 15 2 2" xfId="14490"/>
    <cellStyle name="Note 14 2 15 2 3" xfId="14491"/>
    <cellStyle name="Note 14 2 15 2 4" xfId="14492"/>
    <cellStyle name="Note 14 2 15 3" xfId="14493"/>
    <cellStyle name="Note 14 2 15 4" xfId="14494"/>
    <cellStyle name="Note 14 2 15 5" xfId="14495"/>
    <cellStyle name="Note 14 2 15 6" xfId="14496"/>
    <cellStyle name="Note 14 2 16" xfId="14497"/>
    <cellStyle name="Note 14 2 16 2" xfId="14498"/>
    <cellStyle name="Note 14 2 16 3" xfId="14499"/>
    <cellStyle name="Note 14 2 17" xfId="14500"/>
    <cellStyle name="Note 14 2 18" xfId="14501"/>
    <cellStyle name="Note 14 2 19" xfId="14502"/>
    <cellStyle name="Note 14 2 2" xfId="650"/>
    <cellStyle name="Note 14 2 2 10" xfId="14503"/>
    <cellStyle name="Note 14 2 2 10 2" xfId="14504"/>
    <cellStyle name="Note 14 2 2 10 2 2" xfId="14505"/>
    <cellStyle name="Note 14 2 2 10 2 3" xfId="14506"/>
    <cellStyle name="Note 14 2 2 10 2 4" xfId="14507"/>
    <cellStyle name="Note 14 2 2 10 3" xfId="14508"/>
    <cellStyle name="Note 14 2 2 10 4" xfId="14509"/>
    <cellStyle name="Note 14 2 2 10 5" xfId="14510"/>
    <cellStyle name="Note 14 2 2 10 6" xfId="14511"/>
    <cellStyle name="Note 14 2 2 11" xfId="14512"/>
    <cellStyle name="Note 14 2 2 11 2" xfId="14513"/>
    <cellStyle name="Note 14 2 2 11 2 2" xfId="14514"/>
    <cellStyle name="Note 14 2 2 11 2 3" xfId="14515"/>
    <cellStyle name="Note 14 2 2 11 2 4" xfId="14516"/>
    <cellStyle name="Note 14 2 2 11 3" xfId="14517"/>
    <cellStyle name="Note 14 2 2 11 4" xfId="14518"/>
    <cellStyle name="Note 14 2 2 11 5" xfId="14519"/>
    <cellStyle name="Note 14 2 2 11 6" xfId="14520"/>
    <cellStyle name="Note 14 2 2 12" xfId="14521"/>
    <cellStyle name="Note 14 2 2 12 2" xfId="14522"/>
    <cellStyle name="Note 14 2 2 12 2 2" xfId="14523"/>
    <cellStyle name="Note 14 2 2 12 2 3" xfId="14524"/>
    <cellStyle name="Note 14 2 2 12 2 4" xfId="14525"/>
    <cellStyle name="Note 14 2 2 12 3" xfId="14526"/>
    <cellStyle name="Note 14 2 2 12 4" xfId="14527"/>
    <cellStyle name="Note 14 2 2 12 5" xfId="14528"/>
    <cellStyle name="Note 14 2 2 12 6" xfId="14529"/>
    <cellStyle name="Note 14 2 2 13" xfId="14530"/>
    <cellStyle name="Note 14 2 2 13 2" xfId="14531"/>
    <cellStyle name="Note 14 2 2 13 2 2" xfId="14532"/>
    <cellStyle name="Note 14 2 2 13 2 3" xfId="14533"/>
    <cellStyle name="Note 14 2 2 13 2 4" xfId="14534"/>
    <cellStyle name="Note 14 2 2 13 3" xfId="14535"/>
    <cellStyle name="Note 14 2 2 13 4" xfId="14536"/>
    <cellStyle name="Note 14 2 2 13 5" xfId="14537"/>
    <cellStyle name="Note 14 2 2 13 6" xfId="14538"/>
    <cellStyle name="Note 14 2 2 14" xfId="14539"/>
    <cellStyle name="Note 14 2 2 14 2" xfId="14540"/>
    <cellStyle name="Note 14 2 2 14 2 2" xfId="14541"/>
    <cellStyle name="Note 14 2 2 14 2 3" xfId="14542"/>
    <cellStyle name="Note 14 2 2 14 2 4" xfId="14543"/>
    <cellStyle name="Note 14 2 2 14 3" xfId="14544"/>
    <cellStyle name="Note 14 2 2 14 4" xfId="14545"/>
    <cellStyle name="Note 14 2 2 14 5" xfId="14546"/>
    <cellStyle name="Note 14 2 2 14 6" xfId="14547"/>
    <cellStyle name="Note 14 2 2 15" xfId="14548"/>
    <cellStyle name="Note 14 2 2 15 2" xfId="14549"/>
    <cellStyle name="Note 14 2 2 15 3" xfId="14550"/>
    <cellStyle name="Note 14 2 2 16" xfId="14551"/>
    <cellStyle name="Note 14 2 2 17" xfId="14552"/>
    <cellStyle name="Note 14 2 2 18" xfId="14553"/>
    <cellStyle name="Note 14 2 2 19" xfId="14554"/>
    <cellStyle name="Note 14 2 2 2" xfId="14555"/>
    <cellStyle name="Note 14 2 2 2 10" xfId="14556"/>
    <cellStyle name="Note 14 2 2 2 10 2" xfId="14557"/>
    <cellStyle name="Note 14 2 2 2 10 2 2" xfId="14558"/>
    <cellStyle name="Note 14 2 2 2 10 2 3" xfId="14559"/>
    <cellStyle name="Note 14 2 2 2 10 2 4" xfId="14560"/>
    <cellStyle name="Note 14 2 2 2 10 3" xfId="14561"/>
    <cellStyle name="Note 14 2 2 2 10 4" xfId="14562"/>
    <cellStyle name="Note 14 2 2 2 10 5" xfId="14563"/>
    <cellStyle name="Note 14 2 2 2 10 6" xfId="14564"/>
    <cellStyle name="Note 14 2 2 2 11" xfId="14565"/>
    <cellStyle name="Note 14 2 2 2 11 2" xfId="14566"/>
    <cellStyle name="Note 14 2 2 2 11 2 2" xfId="14567"/>
    <cellStyle name="Note 14 2 2 2 11 2 3" xfId="14568"/>
    <cellStyle name="Note 14 2 2 2 11 2 4" xfId="14569"/>
    <cellStyle name="Note 14 2 2 2 11 3" xfId="14570"/>
    <cellStyle name="Note 14 2 2 2 11 4" xfId="14571"/>
    <cellStyle name="Note 14 2 2 2 11 5" xfId="14572"/>
    <cellStyle name="Note 14 2 2 2 11 6" xfId="14573"/>
    <cellStyle name="Note 14 2 2 2 12" xfId="14574"/>
    <cellStyle name="Note 14 2 2 2 12 2" xfId="14575"/>
    <cellStyle name="Note 14 2 2 2 12 2 2" xfId="14576"/>
    <cellStyle name="Note 14 2 2 2 12 2 3" xfId="14577"/>
    <cellStyle name="Note 14 2 2 2 12 2 4" xfId="14578"/>
    <cellStyle name="Note 14 2 2 2 12 3" xfId="14579"/>
    <cellStyle name="Note 14 2 2 2 12 4" xfId="14580"/>
    <cellStyle name="Note 14 2 2 2 12 5" xfId="14581"/>
    <cellStyle name="Note 14 2 2 2 12 6" xfId="14582"/>
    <cellStyle name="Note 14 2 2 2 13" xfId="14583"/>
    <cellStyle name="Note 14 2 2 2 13 2" xfId="14584"/>
    <cellStyle name="Note 14 2 2 2 13 2 2" xfId="14585"/>
    <cellStyle name="Note 14 2 2 2 13 2 3" xfId="14586"/>
    <cellStyle name="Note 14 2 2 2 13 2 4" xfId="14587"/>
    <cellStyle name="Note 14 2 2 2 13 3" xfId="14588"/>
    <cellStyle name="Note 14 2 2 2 13 4" xfId="14589"/>
    <cellStyle name="Note 14 2 2 2 13 5" xfId="14590"/>
    <cellStyle name="Note 14 2 2 2 13 6" xfId="14591"/>
    <cellStyle name="Note 14 2 2 2 14" xfId="14592"/>
    <cellStyle name="Note 14 2 2 2 14 2" xfId="14593"/>
    <cellStyle name="Note 14 2 2 2 14 2 2" xfId="14594"/>
    <cellStyle name="Note 14 2 2 2 14 2 3" xfId="14595"/>
    <cellStyle name="Note 14 2 2 2 14 2 4" xfId="14596"/>
    <cellStyle name="Note 14 2 2 2 14 3" xfId="14597"/>
    <cellStyle name="Note 14 2 2 2 14 4" xfId="14598"/>
    <cellStyle name="Note 14 2 2 2 14 5" xfId="14599"/>
    <cellStyle name="Note 14 2 2 2 14 6" xfId="14600"/>
    <cellStyle name="Note 14 2 2 2 15" xfId="14601"/>
    <cellStyle name="Note 14 2 2 2 15 2" xfId="14602"/>
    <cellStyle name="Note 14 2 2 2 15 2 2" xfId="14603"/>
    <cellStyle name="Note 14 2 2 2 15 2 3" xfId="14604"/>
    <cellStyle name="Note 14 2 2 2 15 2 4" xfId="14605"/>
    <cellStyle name="Note 14 2 2 2 15 3" xfId="14606"/>
    <cellStyle name="Note 14 2 2 2 15 4" xfId="14607"/>
    <cellStyle name="Note 14 2 2 2 15 5" xfId="14608"/>
    <cellStyle name="Note 14 2 2 2 15 6" xfId="14609"/>
    <cellStyle name="Note 14 2 2 2 16" xfId="14610"/>
    <cellStyle name="Note 14 2 2 2 16 2" xfId="14611"/>
    <cellStyle name="Note 14 2 2 2 16 2 2" xfId="14612"/>
    <cellStyle name="Note 14 2 2 2 16 2 3" xfId="14613"/>
    <cellStyle name="Note 14 2 2 2 16 2 4" xfId="14614"/>
    <cellStyle name="Note 14 2 2 2 16 3" xfId="14615"/>
    <cellStyle name="Note 14 2 2 2 16 4" xfId="14616"/>
    <cellStyle name="Note 14 2 2 2 16 5" xfId="14617"/>
    <cellStyle name="Note 14 2 2 2 16 6" xfId="14618"/>
    <cellStyle name="Note 14 2 2 2 17" xfId="14619"/>
    <cellStyle name="Note 14 2 2 2 17 2" xfId="14620"/>
    <cellStyle name="Note 14 2 2 2 17 3" xfId="14621"/>
    <cellStyle name="Note 14 2 2 2 18" xfId="14622"/>
    <cellStyle name="Note 14 2 2 2 19" xfId="14623"/>
    <cellStyle name="Note 14 2 2 2 2" xfId="14624"/>
    <cellStyle name="Note 14 2 2 2 2 2" xfId="14625"/>
    <cellStyle name="Note 14 2 2 2 2 2 2" xfId="14626"/>
    <cellStyle name="Note 14 2 2 2 2 2 3" xfId="14627"/>
    <cellStyle name="Note 14 2 2 2 2 2 4" xfId="14628"/>
    <cellStyle name="Note 14 2 2 2 2 3" xfId="14629"/>
    <cellStyle name="Note 14 2 2 2 2 4" xfId="14630"/>
    <cellStyle name="Note 14 2 2 2 2 5" xfId="14631"/>
    <cellStyle name="Note 14 2 2 2 3" xfId="14632"/>
    <cellStyle name="Note 14 2 2 2 3 2" xfId="14633"/>
    <cellStyle name="Note 14 2 2 2 3 2 2" xfId="14634"/>
    <cellStyle name="Note 14 2 2 2 3 2 3" xfId="14635"/>
    <cellStyle name="Note 14 2 2 2 3 2 4" xfId="14636"/>
    <cellStyle name="Note 14 2 2 2 3 3" xfId="14637"/>
    <cellStyle name="Note 14 2 2 2 3 4" xfId="14638"/>
    <cellStyle name="Note 14 2 2 2 3 5" xfId="14639"/>
    <cellStyle name="Note 14 2 2 2 3 6" xfId="14640"/>
    <cellStyle name="Note 14 2 2 2 4" xfId="14641"/>
    <cellStyle name="Note 14 2 2 2 4 2" xfId="14642"/>
    <cellStyle name="Note 14 2 2 2 4 2 2" xfId="14643"/>
    <cellStyle name="Note 14 2 2 2 4 2 3" xfId="14644"/>
    <cellStyle name="Note 14 2 2 2 4 2 4" xfId="14645"/>
    <cellStyle name="Note 14 2 2 2 4 3" xfId="14646"/>
    <cellStyle name="Note 14 2 2 2 4 4" xfId="14647"/>
    <cellStyle name="Note 14 2 2 2 4 5" xfId="14648"/>
    <cellStyle name="Note 14 2 2 2 4 6" xfId="14649"/>
    <cellStyle name="Note 14 2 2 2 5" xfId="14650"/>
    <cellStyle name="Note 14 2 2 2 5 2" xfId="14651"/>
    <cellStyle name="Note 14 2 2 2 5 2 2" xfId="14652"/>
    <cellStyle name="Note 14 2 2 2 5 2 3" xfId="14653"/>
    <cellStyle name="Note 14 2 2 2 5 2 4" xfId="14654"/>
    <cellStyle name="Note 14 2 2 2 5 3" xfId="14655"/>
    <cellStyle name="Note 14 2 2 2 5 4" xfId="14656"/>
    <cellStyle name="Note 14 2 2 2 5 5" xfId="14657"/>
    <cellStyle name="Note 14 2 2 2 5 6" xfId="14658"/>
    <cellStyle name="Note 14 2 2 2 6" xfId="14659"/>
    <cellStyle name="Note 14 2 2 2 6 2" xfId="14660"/>
    <cellStyle name="Note 14 2 2 2 6 2 2" xfId="14661"/>
    <cellStyle name="Note 14 2 2 2 6 2 3" xfId="14662"/>
    <cellStyle name="Note 14 2 2 2 6 2 4" xfId="14663"/>
    <cellStyle name="Note 14 2 2 2 6 3" xfId="14664"/>
    <cellStyle name="Note 14 2 2 2 6 4" xfId="14665"/>
    <cellStyle name="Note 14 2 2 2 6 5" xfId="14666"/>
    <cellStyle name="Note 14 2 2 2 6 6" xfId="14667"/>
    <cellStyle name="Note 14 2 2 2 7" xfId="14668"/>
    <cellStyle name="Note 14 2 2 2 7 2" xfId="14669"/>
    <cellStyle name="Note 14 2 2 2 7 2 2" xfId="14670"/>
    <cellStyle name="Note 14 2 2 2 7 2 3" xfId="14671"/>
    <cellStyle name="Note 14 2 2 2 7 2 4" xfId="14672"/>
    <cellStyle name="Note 14 2 2 2 7 3" xfId="14673"/>
    <cellStyle name="Note 14 2 2 2 7 4" xfId="14674"/>
    <cellStyle name="Note 14 2 2 2 7 5" xfId="14675"/>
    <cellStyle name="Note 14 2 2 2 7 6" xfId="14676"/>
    <cellStyle name="Note 14 2 2 2 8" xfId="14677"/>
    <cellStyle name="Note 14 2 2 2 8 2" xfId="14678"/>
    <cellStyle name="Note 14 2 2 2 8 2 2" xfId="14679"/>
    <cellStyle name="Note 14 2 2 2 8 2 3" xfId="14680"/>
    <cellStyle name="Note 14 2 2 2 8 2 4" xfId="14681"/>
    <cellStyle name="Note 14 2 2 2 8 3" xfId="14682"/>
    <cellStyle name="Note 14 2 2 2 8 4" xfId="14683"/>
    <cellStyle name="Note 14 2 2 2 8 5" xfId="14684"/>
    <cellStyle name="Note 14 2 2 2 8 6" xfId="14685"/>
    <cellStyle name="Note 14 2 2 2 9" xfId="14686"/>
    <cellStyle name="Note 14 2 2 2 9 2" xfId="14687"/>
    <cellStyle name="Note 14 2 2 2 9 2 2" xfId="14688"/>
    <cellStyle name="Note 14 2 2 2 9 2 3" xfId="14689"/>
    <cellStyle name="Note 14 2 2 2 9 2 4" xfId="14690"/>
    <cellStyle name="Note 14 2 2 2 9 3" xfId="14691"/>
    <cellStyle name="Note 14 2 2 2 9 4" xfId="14692"/>
    <cellStyle name="Note 14 2 2 2 9 5" xfId="14693"/>
    <cellStyle name="Note 14 2 2 2 9 6" xfId="14694"/>
    <cellStyle name="Note 14 2 2 20" xfId="14695"/>
    <cellStyle name="Note 14 2 2 3" xfId="14696"/>
    <cellStyle name="Note 14 2 2 3 2" xfId="14697"/>
    <cellStyle name="Note 14 2 2 3 2 2" xfId="14698"/>
    <cellStyle name="Note 14 2 2 3 2 3" xfId="14699"/>
    <cellStyle name="Note 14 2 2 3 2 4" xfId="14700"/>
    <cellStyle name="Note 14 2 2 3 3" xfId="14701"/>
    <cellStyle name="Note 14 2 2 3 4" xfId="14702"/>
    <cellStyle name="Note 14 2 2 3 5" xfId="14703"/>
    <cellStyle name="Note 14 2 2 4" xfId="14704"/>
    <cellStyle name="Note 14 2 2 4 2" xfId="14705"/>
    <cellStyle name="Note 14 2 2 4 2 2" xfId="14706"/>
    <cellStyle name="Note 14 2 2 4 2 3" xfId="14707"/>
    <cellStyle name="Note 14 2 2 4 2 4" xfId="14708"/>
    <cellStyle name="Note 14 2 2 4 3" xfId="14709"/>
    <cellStyle name="Note 14 2 2 4 4" xfId="14710"/>
    <cellStyle name="Note 14 2 2 4 5" xfId="14711"/>
    <cellStyle name="Note 14 2 2 5" xfId="14712"/>
    <cellStyle name="Note 14 2 2 5 2" xfId="14713"/>
    <cellStyle name="Note 14 2 2 5 2 2" xfId="14714"/>
    <cellStyle name="Note 14 2 2 5 2 3" xfId="14715"/>
    <cellStyle name="Note 14 2 2 5 2 4" xfId="14716"/>
    <cellStyle name="Note 14 2 2 5 3" xfId="14717"/>
    <cellStyle name="Note 14 2 2 5 4" xfId="14718"/>
    <cellStyle name="Note 14 2 2 5 5" xfId="14719"/>
    <cellStyle name="Note 14 2 2 5 6" xfId="14720"/>
    <cellStyle name="Note 14 2 2 6" xfId="14721"/>
    <cellStyle name="Note 14 2 2 6 2" xfId="14722"/>
    <cellStyle name="Note 14 2 2 6 2 2" xfId="14723"/>
    <cellStyle name="Note 14 2 2 6 2 3" xfId="14724"/>
    <cellStyle name="Note 14 2 2 6 2 4" xfId="14725"/>
    <cellStyle name="Note 14 2 2 6 3" xfId="14726"/>
    <cellStyle name="Note 14 2 2 6 4" xfId="14727"/>
    <cellStyle name="Note 14 2 2 6 5" xfId="14728"/>
    <cellStyle name="Note 14 2 2 6 6" xfId="14729"/>
    <cellStyle name="Note 14 2 2 7" xfId="14730"/>
    <cellStyle name="Note 14 2 2 7 2" xfId="14731"/>
    <cellStyle name="Note 14 2 2 7 2 2" xfId="14732"/>
    <cellStyle name="Note 14 2 2 7 2 3" xfId="14733"/>
    <cellStyle name="Note 14 2 2 7 2 4" xfId="14734"/>
    <cellStyle name="Note 14 2 2 7 3" xfId="14735"/>
    <cellStyle name="Note 14 2 2 7 4" xfId="14736"/>
    <cellStyle name="Note 14 2 2 7 5" xfId="14737"/>
    <cellStyle name="Note 14 2 2 7 6" xfId="14738"/>
    <cellStyle name="Note 14 2 2 8" xfId="14739"/>
    <cellStyle name="Note 14 2 2 8 2" xfId="14740"/>
    <cellStyle name="Note 14 2 2 8 2 2" xfId="14741"/>
    <cellStyle name="Note 14 2 2 8 2 3" xfId="14742"/>
    <cellStyle name="Note 14 2 2 8 2 4" xfId="14743"/>
    <cellStyle name="Note 14 2 2 8 3" xfId="14744"/>
    <cellStyle name="Note 14 2 2 8 4" xfId="14745"/>
    <cellStyle name="Note 14 2 2 8 5" xfId="14746"/>
    <cellStyle name="Note 14 2 2 8 6" xfId="14747"/>
    <cellStyle name="Note 14 2 2 9" xfId="14748"/>
    <cellStyle name="Note 14 2 2 9 2" xfId="14749"/>
    <cellStyle name="Note 14 2 2 9 2 2" xfId="14750"/>
    <cellStyle name="Note 14 2 2 9 2 3" xfId="14751"/>
    <cellStyle name="Note 14 2 2 9 2 4" xfId="14752"/>
    <cellStyle name="Note 14 2 2 9 3" xfId="14753"/>
    <cellStyle name="Note 14 2 2 9 4" xfId="14754"/>
    <cellStyle name="Note 14 2 2 9 5" xfId="14755"/>
    <cellStyle name="Note 14 2 2 9 6" xfId="14756"/>
    <cellStyle name="Note 14 2 20" xfId="14757"/>
    <cellStyle name="Note 14 2 21" xfId="14758"/>
    <cellStyle name="Note 14 2 3" xfId="14759"/>
    <cellStyle name="Note 14 2 3 10" xfId="14760"/>
    <cellStyle name="Note 14 2 3 10 2" xfId="14761"/>
    <cellStyle name="Note 14 2 3 10 2 2" xfId="14762"/>
    <cellStyle name="Note 14 2 3 10 2 3" xfId="14763"/>
    <cellStyle name="Note 14 2 3 10 2 4" xfId="14764"/>
    <cellStyle name="Note 14 2 3 10 3" xfId="14765"/>
    <cellStyle name="Note 14 2 3 10 4" xfId="14766"/>
    <cellStyle name="Note 14 2 3 10 5" xfId="14767"/>
    <cellStyle name="Note 14 2 3 10 6" xfId="14768"/>
    <cellStyle name="Note 14 2 3 11" xfId="14769"/>
    <cellStyle name="Note 14 2 3 11 2" xfId="14770"/>
    <cellStyle name="Note 14 2 3 11 2 2" xfId="14771"/>
    <cellStyle name="Note 14 2 3 11 2 3" xfId="14772"/>
    <cellStyle name="Note 14 2 3 11 2 4" xfId="14773"/>
    <cellStyle name="Note 14 2 3 11 3" xfId="14774"/>
    <cellStyle name="Note 14 2 3 11 4" xfId="14775"/>
    <cellStyle name="Note 14 2 3 11 5" xfId="14776"/>
    <cellStyle name="Note 14 2 3 11 6" xfId="14777"/>
    <cellStyle name="Note 14 2 3 12" xfId="14778"/>
    <cellStyle name="Note 14 2 3 12 2" xfId="14779"/>
    <cellStyle name="Note 14 2 3 12 2 2" xfId="14780"/>
    <cellStyle name="Note 14 2 3 12 2 3" xfId="14781"/>
    <cellStyle name="Note 14 2 3 12 2 4" xfId="14782"/>
    <cellStyle name="Note 14 2 3 12 3" xfId="14783"/>
    <cellStyle name="Note 14 2 3 12 4" xfId="14784"/>
    <cellStyle name="Note 14 2 3 12 5" xfId="14785"/>
    <cellStyle name="Note 14 2 3 12 6" xfId="14786"/>
    <cellStyle name="Note 14 2 3 13" xfId="14787"/>
    <cellStyle name="Note 14 2 3 13 2" xfId="14788"/>
    <cellStyle name="Note 14 2 3 13 2 2" xfId="14789"/>
    <cellStyle name="Note 14 2 3 13 2 3" xfId="14790"/>
    <cellStyle name="Note 14 2 3 13 2 4" xfId="14791"/>
    <cellStyle name="Note 14 2 3 13 3" xfId="14792"/>
    <cellStyle name="Note 14 2 3 13 4" xfId="14793"/>
    <cellStyle name="Note 14 2 3 13 5" xfId="14794"/>
    <cellStyle name="Note 14 2 3 13 6" xfId="14795"/>
    <cellStyle name="Note 14 2 3 14" xfId="14796"/>
    <cellStyle name="Note 14 2 3 14 2" xfId="14797"/>
    <cellStyle name="Note 14 2 3 14 2 2" xfId="14798"/>
    <cellStyle name="Note 14 2 3 14 2 3" xfId="14799"/>
    <cellStyle name="Note 14 2 3 14 2 4" xfId="14800"/>
    <cellStyle name="Note 14 2 3 14 3" xfId="14801"/>
    <cellStyle name="Note 14 2 3 14 4" xfId="14802"/>
    <cellStyle name="Note 14 2 3 14 5" xfId="14803"/>
    <cellStyle name="Note 14 2 3 14 6" xfId="14804"/>
    <cellStyle name="Note 14 2 3 15" xfId="14805"/>
    <cellStyle name="Note 14 2 3 15 2" xfId="14806"/>
    <cellStyle name="Note 14 2 3 15 2 2" xfId="14807"/>
    <cellStyle name="Note 14 2 3 15 2 3" xfId="14808"/>
    <cellStyle name="Note 14 2 3 15 2 4" xfId="14809"/>
    <cellStyle name="Note 14 2 3 15 3" xfId="14810"/>
    <cellStyle name="Note 14 2 3 15 4" xfId="14811"/>
    <cellStyle name="Note 14 2 3 15 5" xfId="14812"/>
    <cellStyle name="Note 14 2 3 15 6" xfId="14813"/>
    <cellStyle name="Note 14 2 3 16" xfId="14814"/>
    <cellStyle name="Note 14 2 3 16 2" xfId="14815"/>
    <cellStyle name="Note 14 2 3 16 2 2" xfId="14816"/>
    <cellStyle name="Note 14 2 3 16 2 3" xfId="14817"/>
    <cellStyle name="Note 14 2 3 16 2 4" xfId="14818"/>
    <cellStyle name="Note 14 2 3 16 3" xfId="14819"/>
    <cellStyle name="Note 14 2 3 16 4" xfId="14820"/>
    <cellStyle name="Note 14 2 3 16 5" xfId="14821"/>
    <cellStyle name="Note 14 2 3 16 6" xfId="14822"/>
    <cellStyle name="Note 14 2 3 17" xfId="14823"/>
    <cellStyle name="Note 14 2 3 17 2" xfId="14824"/>
    <cellStyle name="Note 14 2 3 17 3" xfId="14825"/>
    <cellStyle name="Note 14 2 3 18" xfId="14826"/>
    <cellStyle name="Note 14 2 3 19" xfId="14827"/>
    <cellStyle name="Note 14 2 3 2" xfId="14828"/>
    <cellStyle name="Note 14 2 3 2 2" xfId="14829"/>
    <cellStyle name="Note 14 2 3 2 2 2" xfId="14830"/>
    <cellStyle name="Note 14 2 3 2 2 3" xfId="14831"/>
    <cellStyle name="Note 14 2 3 2 2 4" xfId="14832"/>
    <cellStyle name="Note 14 2 3 2 3" xfId="14833"/>
    <cellStyle name="Note 14 2 3 2 4" xfId="14834"/>
    <cellStyle name="Note 14 2 3 2 5" xfId="14835"/>
    <cellStyle name="Note 14 2 3 3" xfId="14836"/>
    <cellStyle name="Note 14 2 3 3 2" xfId="14837"/>
    <cellStyle name="Note 14 2 3 3 2 2" xfId="14838"/>
    <cellStyle name="Note 14 2 3 3 2 3" xfId="14839"/>
    <cellStyle name="Note 14 2 3 3 2 4" xfId="14840"/>
    <cellStyle name="Note 14 2 3 3 3" xfId="14841"/>
    <cellStyle name="Note 14 2 3 3 4" xfId="14842"/>
    <cellStyle name="Note 14 2 3 3 5" xfId="14843"/>
    <cellStyle name="Note 14 2 3 3 6" xfId="14844"/>
    <cellStyle name="Note 14 2 3 4" xfId="14845"/>
    <cellStyle name="Note 14 2 3 4 2" xfId="14846"/>
    <cellStyle name="Note 14 2 3 4 2 2" xfId="14847"/>
    <cellStyle name="Note 14 2 3 4 2 3" xfId="14848"/>
    <cellStyle name="Note 14 2 3 4 2 4" xfId="14849"/>
    <cellStyle name="Note 14 2 3 4 3" xfId="14850"/>
    <cellStyle name="Note 14 2 3 4 4" xfId="14851"/>
    <cellStyle name="Note 14 2 3 4 5" xfId="14852"/>
    <cellStyle name="Note 14 2 3 4 6" xfId="14853"/>
    <cellStyle name="Note 14 2 3 5" xfId="14854"/>
    <cellStyle name="Note 14 2 3 5 2" xfId="14855"/>
    <cellStyle name="Note 14 2 3 5 2 2" xfId="14856"/>
    <cellStyle name="Note 14 2 3 5 2 3" xfId="14857"/>
    <cellStyle name="Note 14 2 3 5 2 4" xfId="14858"/>
    <cellStyle name="Note 14 2 3 5 3" xfId="14859"/>
    <cellStyle name="Note 14 2 3 5 4" xfId="14860"/>
    <cellStyle name="Note 14 2 3 5 5" xfId="14861"/>
    <cellStyle name="Note 14 2 3 5 6" xfId="14862"/>
    <cellStyle name="Note 14 2 3 6" xfId="14863"/>
    <cellStyle name="Note 14 2 3 6 2" xfId="14864"/>
    <cellStyle name="Note 14 2 3 6 2 2" xfId="14865"/>
    <cellStyle name="Note 14 2 3 6 2 3" xfId="14866"/>
    <cellStyle name="Note 14 2 3 6 2 4" xfId="14867"/>
    <cellStyle name="Note 14 2 3 6 3" xfId="14868"/>
    <cellStyle name="Note 14 2 3 6 4" xfId="14869"/>
    <cellStyle name="Note 14 2 3 6 5" xfId="14870"/>
    <cellStyle name="Note 14 2 3 6 6" xfId="14871"/>
    <cellStyle name="Note 14 2 3 7" xfId="14872"/>
    <cellStyle name="Note 14 2 3 7 2" xfId="14873"/>
    <cellStyle name="Note 14 2 3 7 2 2" xfId="14874"/>
    <cellStyle name="Note 14 2 3 7 2 3" xfId="14875"/>
    <cellStyle name="Note 14 2 3 7 2 4" xfId="14876"/>
    <cellStyle name="Note 14 2 3 7 3" xfId="14877"/>
    <cellStyle name="Note 14 2 3 7 4" xfId="14878"/>
    <cellStyle name="Note 14 2 3 7 5" xfId="14879"/>
    <cellStyle name="Note 14 2 3 7 6" xfId="14880"/>
    <cellStyle name="Note 14 2 3 8" xfId="14881"/>
    <cellStyle name="Note 14 2 3 8 2" xfId="14882"/>
    <cellStyle name="Note 14 2 3 8 2 2" xfId="14883"/>
    <cellStyle name="Note 14 2 3 8 2 3" xfId="14884"/>
    <cellStyle name="Note 14 2 3 8 2 4" xfId="14885"/>
    <cellStyle name="Note 14 2 3 8 3" xfId="14886"/>
    <cellStyle name="Note 14 2 3 8 4" xfId="14887"/>
    <cellStyle name="Note 14 2 3 8 5" xfId="14888"/>
    <cellStyle name="Note 14 2 3 8 6" xfId="14889"/>
    <cellStyle name="Note 14 2 3 9" xfId="14890"/>
    <cellStyle name="Note 14 2 3 9 2" xfId="14891"/>
    <cellStyle name="Note 14 2 3 9 2 2" xfId="14892"/>
    <cellStyle name="Note 14 2 3 9 2 3" xfId="14893"/>
    <cellStyle name="Note 14 2 3 9 2 4" xfId="14894"/>
    <cellStyle name="Note 14 2 3 9 3" xfId="14895"/>
    <cellStyle name="Note 14 2 3 9 4" xfId="14896"/>
    <cellStyle name="Note 14 2 3 9 5" xfId="14897"/>
    <cellStyle name="Note 14 2 3 9 6" xfId="14898"/>
    <cellStyle name="Note 14 2 4" xfId="14899"/>
    <cellStyle name="Note 14 2 4 2" xfId="14900"/>
    <cellStyle name="Note 14 2 4 2 2" xfId="14901"/>
    <cellStyle name="Note 14 2 4 2 3" xfId="14902"/>
    <cellStyle name="Note 14 2 4 2 4" xfId="14903"/>
    <cellStyle name="Note 14 2 4 3" xfId="14904"/>
    <cellStyle name="Note 14 2 4 4" xfId="14905"/>
    <cellStyle name="Note 14 2 4 5" xfId="14906"/>
    <cellStyle name="Note 14 2 5" xfId="14907"/>
    <cellStyle name="Note 14 2 5 2" xfId="14908"/>
    <cellStyle name="Note 14 2 5 2 2" xfId="14909"/>
    <cellStyle name="Note 14 2 5 2 3" xfId="14910"/>
    <cellStyle name="Note 14 2 5 2 4" xfId="14911"/>
    <cellStyle name="Note 14 2 5 3" xfId="14912"/>
    <cellStyle name="Note 14 2 5 4" xfId="14913"/>
    <cellStyle name="Note 14 2 5 5" xfId="14914"/>
    <cellStyle name="Note 14 2 6" xfId="14915"/>
    <cellStyle name="Note 14 2 6 2" xfId="14916"/>
    <cellStyle name="Note 14 2 6 2 2" xfId="14917"/>
    <cellStyle name="Note 14 2 6 2 3" xfId="14918"/>
    <cellStyle name="Note 14 2 6 2 4" xfId="14919"/>
    <cellStyle name="Note 14 2 6 3" xfId="14920"/>
    <cellStyle name="Note 14 2 6 4" xfId="14921"/>
    <cellStyle name="Note 14 2 6 5" xfId="14922"/>
    <cellStyle name="Note 14 2 6 6" xfId="14923"/>
    <cellStyle name="Note 14 2 7" xfId="14924"/>
    <cellStyle name="Note 14 2 7 2" xfId="14925"/>
    <cellStyle name="Note 14 2 7 2 2" xfId="14926"/>
    <cellStyle name="Note 14 2 7 2 3" xfId="14927"/>
    <cellStyle name="Note 14 2 7 2 4" xfId="14928"/>
    <cellStyle name="Note 14 2 7 3" xfId="14929"/>
    <cellStyle name="Note 14 2 7 4" xfId="14930"/>
    <cellStyle name="Note 14 2 7 5" xfId="14931"/>
    <cellStyle name="Note 14 2 7 6" xfId="14932"/>
    <cellStyle name="Note 14 2 8" xfId="14933"/>
    <cellStyle name="Note 14 2 8 2" xfId="14934"/>
    <cellStyle name="Note 14 2 8 2 2" xfId="14935"/>
    <cellStyle name="Note 14 2 8 2 3" xfId="14936"/>
    <cellStyle name="Note 14 2 8 2 4" xfId="14937"/>
    <cellStyle name="Note 14 2 8 3" xfId="14938"/>
    <cellStyle name="Note 14 2 8 4" xfId="14939"/>
    <cellStyle name="Note 14 2 8 5" xfId="14940"/>
    <cellStyle name="Note 14 2 8 6" xfId="14941"/>
    <cellStyle name="Note 14 2 9" xfId="14942"/>
    <cellStyle name="Note 14 2 9 2" xfId="14943"/>
    <cellStyle name="Note 14 2 9 2 2" xfId="14944"/>
    <cellStyle name="Note 14 2 9 2 3" xfId="14945"/>
    <cellStyle name="Note 14 2 9 2 4" xfId="14946"/>
    <cellStyle name="Note 14 2 9 3" xfId="14947"/>
    <cellStyle name="Note 14 2 9 4" xfId="14948"/>
    <cellStyle name="Note 14 2 9 5" xfId="14949"/>
    <cellStyle name="Note 14 2 9 6" xfId="14950"/>
    <cellStyle name="Note 15 2" xfId="651"/>
    <cellStyle name="Note 15 2 10" xfId="14951"/>
    <cellStyle name="Note 15 2 10 2" xfId="14952"/>
    <cellStyle name="Note 15 2 10 2 2" xfId="14953"/>
    <cellStyle name="Note 15 2 10 2 3" xfId="14954"/>
    <cellStyle name="Note 15 2 10 2 4" xfId="14955"/>
    <cellStyle name="Note 15 2 10 3" xfId="14956"/>
    <cellStyle name="Note 15 2 10 4" xfId="14957"/>
    <cellStyle name="Note 15 2 10 5" xfId="14958"/>
    <cellStyle name="Note 15 2 10 6" xfId="14959"/>
    <cellStyle name="Note 15 2 11" xfId="14960"/>
    <cellStyle name="Note 15 2 11 2" xfId="14961"/>
    <cellStyle name="Note 15 2 11 2 2" xfId="14962"/>
    <cellStyle name="Note 15 2 11 2 3" xfId="14963"/>
    <cellStyle name="Note 15 2 11 2 4" xfId="14964"/>
    <cellStyle name="Note 15 2 11 3" xfId="14965"/>
    <cellStyle name="Note 15 2 11 4" xfId="14966"/>
    <cellStyle name="Note 15 2 11 5" xfId="14967"/>
    <cellStyle name="Note 15 2 11 6" xfId="14968"/>
    <cellStyle name="Note 15 2 12" xfId="14969"/>
    <cellStyle name="Note 15 2 12 2" xfId="14970"/>
    <cellStyle name="Note 15 2 12 2 2" xfId="14971"/>
    <cellStyle name="Note 15 2 12 2 3" xfId="14972"/>
    <cellStyle name="Note 15 2 12 2 4" xfId="14973"/>
    <cellStyle name="Note 15 2 12 3" xfId="14974"/>
    <cellStyle name="Note 15 2 12 4" xfId="14975"/>
    <cellStyle name="Note 15 2 12 5" xfId="14976"/>
    <cellStyle name="Note 15 2 12 6" xfId="14977"/>
    <cellStyle name="Note 15 2 13" xfId="14978"/>
    <cellStyle name="Note 15 2 13 2" xfId="14979"/>
    <cellStyle name="Note 15 2 13 2 2" xfId="14980"/>
    <cellStyle name="Note 15 2 13 2 3" xfId="14981"/>
    <cellStyle name="Note 15 2 13 2 4" xfId="14982"/>
    <cellStyle name="Note 15 2 13 3" xfId="14983"/>
    <cellStyle name="Note 15 2 13 4" xfId="14984"/>
    <cellStyle name="Note 15 2 13 5" xfId="14985"/>
    <cellStyle name="Note 15 2 13 6" xfId="14986"/>
    <cellStyle name="Note 15 2 14" xfId="14987"/>
    <cellStyle name="Note 15 2 14 2" xfId="14988"/>
    <cellStyle name="Note 15 2 14 2 2" xfId="14989"/>
    <cellStyle name="Note 15 2 14 2 3" xfId="14990"/>
    <cellStyle name="Note 15 2 14 2 4" xfId="14991"/>
    <cellStyle name="Note 15 2 14 3" xfId="14992"/>
    <cellStyle name="Note 15 2 14 4" xfId="14993"/>
    <cellStyle name="Note 15 2 14 5" xfId="14994"/>
    <cellStyle name="Note 15 2 14 6" xfId="14995"/>
    <cellStyle name="Note 15 2 15" xfId="14996"/>
    <cellStyle name="Note 15 2 15 2" xfId="14997"/>
    <cellStyle name="Note 15 2 15 2 2" xfId="14998"/>
    <cellStyle name="Note 15 2 15 2 3" xfId="14999"/>
    <cellStyle name="Note 15 2 15 2 4" xfId="15000"/>
    <cellStyle name="Note 15 2 15 3" xfId="15001"/>
    <cellStyle name="Note 15 2 15 4" xfId="15002"/>
    <cellStyle name="Note 15 2 15 5" xfId="15003"/>
    <cellStyle name="Note 15 2 15 6" xfId="15004"/>
    <cellStyle name="Note 15 2 16" xfId="15005"/>
    <cellStyle name="Note 15 2 16 2" xfId="15006"/>
    <cellStyle name="Note 15 2 16 3" xfId="15007"/>
    <cellStyle name="Note 15 2 17" xfId="15008"/>
    <cellStyle name="Note 15 2 18" xfId="15009"/>
    <cellStyle name="Note 15 2 19" xfId="15010"/>
    <cellStyle name="Note 15 2 2" xfId="652"/>
    <cellStyle name="Note 15 2 2 10" xfId="15011"/>
    <cellStyle name="Note 15 2 2 10 2" xfId="15012"/>
    <cellStyle name="Note 15 2 2 10 2 2" xfId="15013"/>
    <cellStyle name="Note 15 2 2 10 2 3" xfId="15014"/>
    <cellStyle name="Note 15 2 2 10 2 4" xfId="15015"/>
    <cellStyle name="Note 15 2 2 10 3" xfId="15016"/>
    <cellStyle name="Note 15 2 2 10 4" xfId="15017"/>
    <cellStyle name="Note 15 2 2 10 5" xfId="15018"/>
    <cellStyle name="Note 15 2 2 10 6" xfId="15019"/>
    <cellStyle name="Note 15 2 2 11" xfId="15020"/>
    <cellStyle name="Note 15 2 2 11 2" xfId="15021"/>
    <cellStyle name="Note 15 2 2 11 2 2" xfId="15022"/>
    <cellStyle name="Note 15 2 2 11 2 3" xfId="15023"/>
    <cellStyle name="Note 15 2 2 11 2 4" xfId="15024"/>
    <cellStyle name="Note 15 2 2 11 3" xfId="15025"/>
    <cellStyle name="Note 15 2 2 11 4" xfId="15026"/>
    <cellStyle name="Note 15 2 2 11 5" xfId="15027"/>
    <cellStyle name="Note 15 2 2 11 6" xfId="15028"/>
    <cellStyle name="Note 15 2 2 12" xfId="15029"/>
    <cellStyle name="Note 15 2 2 12 2" xfId="15030"/>
    <cellStyle name="Note 15 2 2 12 2 2" xfId="15031"/>
    <cellStyle name="Note 15 2 2 12 2 3" xfId="15032"/>
    <cellStyle name="Note 15 2 2 12 2 4" xfId="15033"/>
    <cellStyle name="Note 15 2 2 12 3" xfId="15034"/>
    <cellStyle name="Note 15 2 2 12 4" xfId="15035"/>
    <cellStyle name="Note 15 2 2 12 5" xfId="15036"/>
    <cellStyle name="Note 15 2 2 12 6" xfId="15037"/>
    <cellStyle name="Note 15 2 2 13" xfId="15038"/>
    <cellStyle name="Note 15 2 2 13 2" xfId="15039"/>
    <cellStyle name="Note 15 2 2 13 2 2" xfId="15040"/>
    <cellStyle name="Note 15 2 2 13 2 3" xfId="15041"/>
    <cellStyle name="Note 15 2 2 13 2 4" xfId="15042"/>
    <cellStyle name="Note 15 2 2 13 3" xfId="15043"/>
    <cellStyle name="Note 15 2 2 13 4" xfId="15044"/>
    <cellStyle name="Note 15 2 2 13 5" xfId="15045"/>
    <cellStyle name="Note 15 2 2 13 6" xfId="15046"/>
    <cellStyle name="Note 15 2 2 14" xfId="15047"/>
    <cellStyle name="Note 15 2 2 14 2" xfId="15048"/>
    <cellStyle name="Note 15 2 2 14 2 2" xfId="15049"/>
    <cellStyle name="Note 15 2 2 14 2 3" xfId="15050"/>
    <cellStyle name="Note 15 2 2 14 2 4" xfId="15051"/>
    <cellStyle name="Note 15 2 2 14 3" xfId="15052"/>
    <cellStyle name="Note 15 2 2 14 4" xfId="15053"/>
    <cellStyle name="Note 15 2 2 14 5" xfId="15054"/>
    <cellStyle name="Note 15 2 2 14 6" xfId="15055"/>
    <cellStyle name="Note 15 2 2 15" xfId="15056"/>
    <cellStyle name="Note 15 2 2 15 2" xfId="15057"/>
    <cellStyle name="Note 15 2 2 15 3" xfId="15058"/>
    <cellStyle name="Note 15 2 2 16" xfId="15059"/>
    <cellStyle name="Note 15 2 2 17" xfId="15060"/>
    <cellStyle name="Note 15 2 2 18" xfId="15061"/>
    <cellStyle name="Note 15 2 2 19" xfId="15062"/>
    <cellStyle name="Note 15 2 2 2" xfId="15063"/>
    <cellStyle name="Note 15 2 2 2 10" xfId="15064"/>
    <cellStyle name="Note 15 2 2 2 10 2" xfId="15065"/>
    <cellStyle name="Note 15 2 2 2 10 2 2" xfId="15066"/>
    <cellStyle name="Note 15 2 2 2 10 2 3" xfId="15067"/>
    <cellStyle name="Note 15 2 2 2 10 2 4" xfId="15068"/>
    <cellStyle name="Note 15 2 2 2 10 3" xfId="15069"/>
    <cellStyle name="Note 15 2 2 2 10 4" xfId="15070"/>
    <cellStyle name="Note 15 2 2 2 10 5" xfId="15071"/>
    <cellStyle name="Note 15 2 2 2 10 6" xfId="15072"/>
    <cellStyle name="Note 15 2 2 2 11" xfId="15073"/>
    <cellStyle name="Note 15 2 2 2 11 2" xfId="15074"/>
    <cellStyle name="Note 15 2 2 2 11 2 2" xfId="15075"/>
    <cellStyle name="Note 15 2 2 2 11 2 3" xfId="15076"/>
    <cellStyle name="Note 15 2 2 2 11 2 4" xfId="15077"/>
    <cellStyle name="Note 15 2 2 2 11 3" xfId="15078"/>
    <cellStyle name="Note 15 2 2 2 11 4" xfId="15079"/>
    <cellStyle name="Note 15 2 2 2 11 5" xfId="15080"/>
    <cellStyle name="Note 15 2 2 2 11 6" xfId="15081"/>
    <cellStyle name="Note 15 2 2 2 12" xfId="15082"/>
    <cellStyle name="Note 15 2 2 2 12 2" xfId="15083"/>
    <cellStyle name="Note 15 2 2 2 12 2 2" xfId="15084"/>
    <cellStyle name="Note 15 2 2 2 12 2 3" xfId="15085"/>
    <cellStyle name="Note 15 2 2 2 12 2 4" xfId="15086"/>
    <cellStyle name="Note 15 2 2 2 12 3" xfId="15087"/>
    <cellStyle name="Note 15 2 2 2 12 4" xfId="15088"/>
    <cellStyle name="Note 15 2 2 2 12 5" xfId="15089"/>
    <cellStyle name="Note 15 2 2 2 12 6" xfId="15090"/>
    <cellStyle name="Note 15 2 2 2 13" xfId="15091"/>
    <cellStyle name="Note 15 2 2 2 13 2" xfId="15092"/>
    <cellStyle name="Note 15 2 2 2 13 2 2" xfId="15093"/>
    <cellStyle name="Note 15 2 2 2 13 2 3" xfId="15094"/>
    <cellStyle name="Note 15 2 2 2 13 2 4" xfId="15095"/>
    <cellStyle name="Note 15 2 2 2 13 3" xfId="15096"/>
    <cellStyle name="Note 15 2 2 2 13 4" xfId="15097"/>
    <cellStyle name="Note 15 2 2 2 13 5" xfId="15098"/>
    <cellStyle name="Note 15 2 2 2 13 6" xfId="15099"/>
    <cellStyle name="Note 15 2 2 2 14" xfId="15100"/>
    <cellStyle name="Note 15 2 2 2 14 2" xfId="15101"/>
    <cellStyle name="Note 15 2 2 2 14 2 2" xfId="15102"/>
    <cellStyle name="Note 15 2 2 2 14 2 3" xfId="15103"/>
    <cellStyle name="Note 15 2 2 2 14 2 4" xfId="15104"/>
    <cellStyle name="Note 15 2 2 2 14 3" xfId="15105"/>
    <cellStyle name="Note 15 2 2 2 14 4" xfId="15106"/>
    <cellStyle name="Note 15 2 2 2 14 5" xfId="15107"/>
    <cellStyle name="Note 15 2 2 2 14 6" xfId="15108"/>
    <cellStyle name="Note 15 2 2 2 15" xfId="15109"/>
    <cellStyle name="Note 15 2 2 2 15 2" xfId="15110"/>
    <cellStyle name="Note 15 2 2 2 15 2 2" xfId="15111"/>
    <cellStyle name="Note 15 2 2 2 15 2 3" xfId="15112"/>
    <cellStyle name="Note 15 2 2 2 15 2 4" xfId="15113"/>
    <cellStyle name="Note 15 2 2 2 15 3" xfId="15114"/>
    <cellStyle name="Note 15 2 2 2 15 4" xfId="15115"/>
    <cellStyle name="Note 15 2 2 2 15 5" xfId="15116"/>
    <cellStyle name="Note 15 2 2 2 15 6" xfId="15117"/>
    <cellStyle name="Note 15 2 2 2 16" xfId="15118"/>
    <cellStyle name="Note 15 2 2 2 16 2" xfId="15119"/>
    <cellStyle name="Note 15 2 2 2 16 2 2" xfId="15120"/>
    <cellStyle name="Note 15 2 2 2 16 2 3" xfId="15121"/>
    <cellStyle name="Note 15 2 2 2 16 2 4" xfId="15122"/>
    <cellStyle name="Note 15 2 2 2 16 3" xfId="15123"/>
    <cellStyle name="Note 15 2 2 2 16 4" xfId="15124"/>
    <cellStyle name="Note 15 2 2 2 16 5" xfId="15125"/>
    <cellStyle name="Note 15 2 2 2 16 6" xfId="15126"/>
    <cellStyle name="Note 15 2 2 2 17" xfId="15127"/>
    <cellStyle name="Note 15 2 2 2 17 2" xfId="15128"/>
    <cellStyle name="Note 15 2 2 2 17 3" xfId="15129"/>
    <cellStyle name="Note 15 2 2 2 18" xfId="15130"/>
    <cellStyle name="Note 15 2 2 2 19" xfId="15131"/>
    <cellStyle name="Note 15 2 2 2 2" xfId="15132"/>
    <cellStyle name="Note 15 2 2 2 2 2" xfId="15133"/>
    <cellStyle name="Note 15 2 2 2 2 2 2" xfId="15134"/>
    <cellStyle name="Note 15 2 2 2 2 2 3" xfId="15135"/>
    <cellStyle name="Note 15 2 2 2 2 2 4" xfId="15136"/>
    <cellStyle name="Note 15 2 2 2 2 3" xfId="15137"/>
    <cellStyle name="Note 15 2 2 2 2 4" xfId="15138"/>
    <cellStyle name="Note 15 2 2 2 2 5" xfId="15139"/>
    <cellStyle name="Note 15 2 2 2 3" xfId="15140"/>
    <cellStyle name="Note 15 2 2 2 3 2" xfId="15141"/>
    <cellStyle name="Note 15 2 2 2 3 2 2" xfId="15142"/>
    <cellStyle name="Note 15 2 2 2 3 2 3" xfId="15143"/>
    <cellStyle name="Note 15 2 2 2 3 2 4" xfId="15144"/>
    <cellStyle name="Note 15 2 2 2 3 3" xfId="15145"/>
    <cellStyle name="Note 15 2 2 2 3 4" xfId="15146"/>
    <cellStyle name="Note 15 2 2 2 3 5" xfId="15147"/>
    <cellStyle name="Note 15 2 2 2 3 6" xfId="15148"/>
    <cellStyle name="Note 15 2 2 2 4" xfId="15149"/>
    <cellStyle name="Note 15 2 2 2 4 2" xfId="15150"/>
    <cellStyle name="Note 15 2 2 2 4 2 2" xfId="15151"/>
    <cellStyle name="Note 15 2 2 2 4 2 3" xfId="15152"/>
    <cellStyle name="Note 15 2 2 2 4 2 4" xfId="15153"/>
    <cellStyle name="Note 15 2 2 2 4 3" xfId="15154"/>
    <cellStyle name="Note 15 2 2 2 4 4" xfId="15155"/>
    <cellStyle name="Note 15 2 2 2 4 5" xfId="15156"/>
    <cellStyle name="Note 15 2 2 2 4 6" xfId="15157"/>
    <cellStyle name="Note 15 2 2 2 5" xfId="15158"/>
    <cellStyle name="Note 15 2 2 2 5 2" xfId="15159"/>
    <cellStyle name="Note 15 2 2 2 5 2 2" xfId="15160"/>
    <cellStyle name="Note 15 2 2 2 5 2 3" xfId="15161"/>
    <cellStyle name="Note 15 2 2 2 5 2 4" xfId="15162"/>
    <cellStyle name="Note 15 2 2 2 5 3" xfId="15163"/>
    <cellStyle name="Note 15 2 2 2 5 4" xfId="15164"/>
    <cellStyle name="Note 15 2 2 2 5 5" xfId="15165"/>
    <cellStyle name="Note 15 2 2 2 5 6" xfId="15166"/>
    <cellStyle name="Note 15 2 2 2 6" xfId="15167"/>
    <cellStyle name="Note 15 2 2 2 6 2" xfId="15168"/>
    <cellStyle name="Note 15 2 2 2 6 2 2" xfId="15169"/>
    <cellStyle name="Note 15 2 2 2 6 2 3" xfId="15170"/>
    <cellStyle name="Note 15 2 2 2 6 2 4" xfId="15171"/>
    <cellStyle name="Note 15 2 2 2 6 3" xfId="15172"/>
    <cellStyle name="Note 15 2 2 2 6 4" xfId="15173"/>
    <cellStyle name="Note 15 2 2 2 6 5" xfId="15174"/>
    <cellStyle name="Note 15 2 2 2 6 6" xfId="15175"/>
    <cellStyle name="Note 15 2 2 2 7" xfId="15176"/>
    <cellStyle name="Note 15 2 2 2 7 2" xfId="15177"/>
    <cellStyle name="Note 15 2 2 2 7 2 2" xfId="15178"/>
    <cellStyle name="Note 15 2 2 2 7 2 3" xfId="15179"/>
    <cellStyle name="Note 15 2 2 2 7 2 4" xfId="15180"/>
    <cellStyle name="Note 15 2 2 2 7 3" xfId="15181"/>
    <cellStyle name="Note 15 2 2 2 7 4" xfId="15182"/>
    <cellStyle name="Note 15 2 2 2 7 5" xfId="15183"/>
    <cellStyle name="Note 15 2 2 2 7 6" xfId="15184"/>
    <cellStyle name="Note 15 2 2 2 8" xfId="15185"/>
    <cellStyle name="Note 15 2 2 2 8 2" xfId="15186"/>
    <cellStyle name="Note 15 2 2 2 8 2 2" xfId="15187"/>
    <cellStyle name="Note 15 2 2 2 8 2 3" xfId="15188"/>
    <cellStyle name="Note 15 2 2 2 8 2 4" xfId="15189"/>
    <cellStyle name="Note 15 2 2 2 8 3" xfId="15190"/>
    <cellStyle name="Note 15 2 2 2 8 4" xfId="15191"/>
    <cellStyle name="Note 15 2 2 2 8 5" xfId="15192"/>
    <cellStyle name="Note 15 2 2 2 8 6" xfId="15193"/>
    <cellStyle name="Note 15 2 2 2 9" xfId="15194"/>
    <cellStyle name="Note 15 2 2 2 9 2" xfId="15195"/>
    <cellStyle name="Note 15 2 2 2 9 2 2" xfId="15196"/>
    <cellStyle name="Note 15 2 2 2 9 2 3" xfId="15197"/>
    <cellStyle name="Note 15 2 2 2 9 2 4" xfId="15198"/>
    <cellStyle name="Note 15 2 2 2 9 3" xfId="15199"/>
    <cellStyle name="Note 15 2 2 2 9 4" xfId="15200"/>
    <cellStyle name="Note 15 2 2 2 9 5" xfId="15201"/>
    <cellStyle name="Note 15 2 2 2 9 6" xfId="15202"/>
    <cellStyle name="Note 15 2 2 20" xfId="15203"/>
    <cellStyle name="Note 15 2 2 3" xfId="15204"/>
    <cellStyle name="Note 15 2 2 3 2" xfId="15205"/>
    <cellStyle name="Note 15 2 2 3 2 2" xfId="15206"/>
    <cellStyle name="Note 15 2 2 3 2 3" xfId="15207"/>
    <cellStyle name="Note 15 2 2 3 2 4" xfId="15208"/>
    <cellStyle name="Note 15 2 2 3 3" xfId="15209"/>
    <cellStyle name="Note 15 2 2 3 4" xfId="15210"/>
    <cellStyle name="Note 15 2 2 3 5" xfId="15211"/>
    <cellStyle name="Note 15 2 2 4" xfId="15212"/>
    <cellStyle name="Note 15 2 2 4 2" xfId="15213"/>
    <cellStyle name="Note 15 2 2 4 2 2" xfId="15214"/>
    <cellStyle name="Note 15 2 2 4 2 3" xfId="15215"/>
    <cellStyle name="Note 15 2 2 4 2 4" xfId="15216"/>
    <cellStyle name="Note 15 2 2 4 3" xfId="15217"/>
    <cellStyle name="Note 15 2 2 4 4" xfId="15218"/>
    <cellStyle name="Note 15 2 2 4 5" xfId="15219"/>
    <cellStyle name="Note 15 2 2 5" xfId="15220"/>
    <cellStyle name="Note 15 2 2 5 2" xfId="15221"/>
    <cellStyle name="Note 15 2 2 5 2 2" xfId="15222"/>
    <cellStyle name="Note 15 2 2 5 2 3" xfId="15223"/>
    <cellStyle name="Note 15 2 2 5 2 4" xfId="15224"/>
    <cellStyle name="Note 15 2 2 5 3" xfId="15225"/>
    <cellStyle name="Note 15 2 2 5 4" xfId="15226"/>
    <cellStyle name="Note 15 2 2 5 5" xfId="15227"/>
    <cellStyle name="Note 15 2 2 5 6" xfId="15228"/>
    <cellStyle name="Note 15 2 2 6" xfId="15229"/>
    <cellStyle name="Note 15 2 2 6 2" xfId="15230"/>
    <cellStyle name="Note 15 2 2 6 2 2" xfId="15231"/>
    <cellStyle name="Note 15 2 2 6 2 3" xfId="15232"/>
    <cellStyle name="Note 15 2 2 6 2 4" xfId="15233"/>
    <cellStyle name="Note 15 2 2 6 3" xfId="15234"/>
    <cellStyle name="Note 15 2 2 6 4" xfId="15235"/>
    <cellStyle name="Note 15 2 2 6 5" xfId="15236"/>
    <cellStyle name="Note 15 2 2 6 6" xfId="15237"/>
    <cellStyle name="Note 15 2 2 7" xfId="15238"/>
    <cellStyle name="Note 15 2 2 7 2" xfId="15239"/>
    <cellStyle name="Note 15 2 2 7 2 2" xfId="15240"/>
    <cellStyle name="Note 15 2 2 7 2 3" xfId="15241"/>
    <cellStyle name="Note 15 2 2 7 2 4" xfId="15242"/>
    <cellStyle name="Note 15 2 2 7 3" xfId="15243"/>
    <cellStyle name="Note 15 2 2 7 4" xfId="15244"/>
    <cellStyle name="Note 15 2 2 7 5" xfId="15245"/>
    <cellStyle name="Note 15 2 2 7 6" xfId="15246"/>
    <cellStyle name="Note 15 2 2 8" xfId="15247"/>
    <cellStyle name="Note 15 2 2 8 2" xfId="15248"/>
    <cellStyle name="Note 15 2 2 8 2 2" xfId="15249"/>
    <cellStyle name="Note 15 2 2 8 2 3" xfId="15250"/>
    <cellStyle name="Note 15 2 2 8 2 4" xfId="15251"/>
    <cellStyle name="Note 15 2 2 8 3" xfId="15252"/>
    <cellStyle name="Note 15 2 2 8 4" xfId="15253"/>
    <cellStyle name="Note 15 2 2 8 5" xfId="15254"/>
    <cellStyle name="Note 15 2 2 8 6" xfId="15255"/>
    <cellStyle name="Note 15 2 2 9" xfId="15256"/>
    <cellStyle name="Note 15 2 2 9 2" xfId="15257"/>
    <cellStyle name="Note 15 2 2 9 2 2" xfId="15258"/>
    <cellStyle name="Note 15 2 2 9 2 3" xfId="15259"/>
    <cellStyle name="Note 15 2 2 9 2 4" xfId="15260"/>
    <cellStyle name="Note 15 2 2 9 3" xfId="15261"/>
    <cellStyle name="Note 15 2 2 9 4" xfId="15262"/>
    <cellStyle name="Note 15 2 2 9 5" xfId="15263"/>
    <cellStyle name="Note 15 2 2 9 6" xfId="15264"/>
    <cellStyle name="Note 15 2 20" xfId="15265"/>
    <cellStyle name="Note 15 2 21" xfId="15266"/>
    <cellStyle name="Note 15 2 3" xfId="15267"/>
    <cellStyle name="Note 15 2 3 10" xfId="15268"/>
    <cellStyle name="Note 15 2 3 10 2" xfId="15269"/>
    <cellStyle name="Note 15 2 3 10 2 2" xfId="15270"/>
    <cellStyle name="Note 15 2 3 10 2 3" xfId="15271"/>
    <cellStyle name="Note 15 2 3 10 2 4" xfId="15272"/>
    <cellStyle name="Note 15 2 3 10 3" xfId="15273"/>
    <cellStyle name="Note 15 2 3 10 4" xfId="15274"/>
    <cellStyle name="Note 15 2 3 10 5" xfId="15275"/>
    <cellStyle name="Note 15 2 3 10 6" xfId="15276"/>
    <cellStyle name="Note 15 2 3 11" xfId="15277"/>
    <cellStyle name="Note 15 2 3 11 2" xfId="15278"/>
    <cellStyle name="Note 15 2 3 11 2 2" xfId="15279"/>
    <cellStyle name="Note 15 2 3 11 2 3" xfId="15280"/>
    <cellStyle name="Note 15 2 3 11 2 4" xfId="15281"/>
    <cellStyle name="Note 15 2 3 11 3" xfId="15282"/>
    <cellStyle name="Note 15 2 3 11 4" xfId="15283"/>
    <cellStyle name="Note 15 2 3 11 5" xfId="15284"/>
    <cellStyle name="Note 15 2 3 11 6" xfId="15285"/>
    <cellStyle name="Note 15 2 3 12" xfId="15286"/>
    <cellStyle name="Note 15 2 3 12 2" xfId="15287"/>
    <cellStyle name="Note 15 2 3 12 2 2" xfId="15288"/>
    <cellStyle name="Note 15 2 3 12 2 3" xfId="15289"/>
    <cellStyle name="Note 15 2 3 12 2 4" xfId="15290"/>
    <cellStyle name="Note 15 2 3 12 3" xfId="15291"/>
    <cellStyle name="Note 15 2 3 12 4" xfId="15292"/>
    <cellStyle name="Note 15 2 3 12 5" xfId="15293"/>
    <cellStyle name="Note 15 2 3 12 6" xfId="15294"/>
    <cellStyle name="Note 15 2 3 13" xfId="15295"/>
    <cellStyle name="Note 15 2 3 13 2" xfId="15296"/>
    <cellStyle name="Note 15 2 3 13 2 2" xfId="15297"/>
    <cellStyle name="Note 15 2 3 13 2 3" xfId="15298"/>
    <cellStyle name="Note 15 2 3 13 2 4" xfId="15299"/>
    <cellStyle name="Note 15 2 3 13 3" xfId="15300"/>
    <cellStyle name="Note 15 2 3 13 4" xfId="15301"/>
    <cellStyle name="Note 15 2 3 13 5" xfId="15302"/>
    <cellStyle name="Note 15 2 3 13 6" xfId="15303"/>
    <cellStyle name="Note 15 2 3 14" xfId="15304"/>
    <cellStyle name="Note 15 2 3 14 2" xfId="15305"/>
    <cellStyle name="Note 15 2 3 14 2 2" xfId="15306"/>
    <cellStyle name="Note 15 2 3 14 2 3" xfId="15307"/>
    <cellStyle name="Note 15 2 3 14 2 4" xfId="15308"/>
    <cellStyle name="Note 15 2 3 14 3" xfId="15309"/>
    <cellStyle name="Note 15 2 3 14 4" xfId="15310"/>
    <cellStyle name="Note 15 2 3 14 5" xfId="15311"/>
    <cellStyle name="Note 15 2 3 14 6" xfId="15312"/>
    <cellStyle name="Note 15 2 3 15" xfId="15313"/>
    <cellStyle name="Note 15 2 3 15 2" xfId="15314"/>
    <cellStyle name="Note 15 2 3 15 2 2" xfId="15315"/>
    <cellStyle name="Note 15 2 3 15 2 3" xfId="15316"/>
    <cellStyle name="Note 15 2 3 15 2 4" xfId="15317"/>
    <cellStyle name="Note 15 2 3 15 3" xfId="15318"/>
    <cellStyle name="Note 15 2 3 15 4" xfId="15319"/>
    <cellStyle name="Note 15 2 3 15 5" xfId="15320"/>
    <cellStyle name="Note 15 2 3 15 6" xfId="15321"/>
    <cellStyle name="Note 15 2 3 16" xfId="15322"/>
    <cellStyle name="Note 15 2 3 16 2" xfId="15323"/>
    <cellStyle name="Note 15 2 3 16 2 2" xfId="15324"/>
    <cellStyle name="Note 15 2 3 16 2 3" xfId="15325"/>
    <cellStyle name="Note 15 2 3 16 2 4" xfId="15326"/>
    <cellStyle name="Note 15 2 3 16 3" xfId="15327"/>
    <cellStyle name="Note 15 2 3 16 4" xfId="15328"/>
    <cellStyle name="Note 15 2 3 16 5" xfId="15329"/>
    <cellStyle name="Note 15 2 3 16 6" xfId="15330"/>
    <cellStyle name="Note 15 2 3 17" xfId="15331"/>
    <cellStyle name="Note 15 2 3 17 2" xfId="15332"/>
    <cellStyle name="Note 15 2 3 17 3" xfId="15333"/>
    <cellStyle name="Note 15 2 3 18" xfId="15334"/>
    <cellStyle name="Note 15 2 3 19" xfId="15335"/>
    <cellStyle name="Note 15 2 3 2" xfId="15336"/>
    <cellStyle name="Note 15 2 3 2 2" xfId="15337"/>
    <cellStyle name="Note 15 2 3 2 2 2" xfId="15338"/>
    <cellStyle name="Note 15 2 3 2 2 3" xfId="15339"/>
    <cellStyle name="Note 15 2 3 2 2 4" xfId="15340"/>
    <cellStyle name="Note 15 2 3 2 3" xfId="15341"/>
    <cellStyle name="Note 15 2 3 2 4" xfId="15342"/>
    <cellStyle name="Note 15 2 3 2 5" xfId="15343"/>
    <cellStyle name="Note 15 2 3 3" xfId="15344"/>
    <cellStyle name="Note 15 2 3 3 2" xfId="15345"/>
    <cellStyle name="Note 15 2 3 3 2 2" xfId="15346"/>
    <cellStyle name="Note 15 2 3 3 2 3" xfId="15347"/>
    <cellStyle name="Note 15 2 3 3 2 4" xfId="15348"/>
    <cellStyle name="Note 15 2 3 3 3" xfId="15349"/>
    <cellStyle name="Note 15 2 3 3 4" xfId="15350"/>
    <cellStyle name="Note 15 2 3 3 5" xfId="15351"/>
    <cellStyle name="Note 15 2 3 3 6" xfId="15352"/>
    <cellStyle name="Note 15 2 3 4" xfId="15353"/>
    <cellStyle name="Note 15 2 3 4 2" xfId="15354"/>
    <cellStyle name="Note 15 2 3 4 2 2" xfId="15355"/>
    <cellStyle name="Note 15 2 3 4 2 3" xfId="15356"/>
    <cellStyle name="Note 15 2 3 4 2 4" xfId="15357"/>
    <cellStyle name="Note 15 2 3 4 3" xfId="15358"/>
    <cellStyle name="Note 15 2 3 4 4" xfId="15359"/>
    <cellStyle name="Note 15 2 3 4 5" xfId="15360"/>
    <cellStyle name="Note 15 2 3 4 6" xfId="15361"/>
    <cellStyle name="Note 15 2 3 5" xfId="15362"/>
    <cellStyle name="Note 15 2 3 5 2" xfId="15363"/>
    <cellStyle name="Note 15 2 3 5 2 2" xfId="15364"/>
    <cellStyle name="Note 15 2 3 5 2 3" xfId="15365"/>
    <cellStyle name="Note 15 2 3 5 2 4" xfId="15366"/>
    <cellStyle name="Note 15 2 3 5 3" xfId="15367"/>
    <cellStyle name="Note 15 2 3 5 4" xfId="15368"/>
    <cellStyle name="Note 15 2 3 5 5" xfId="15369"/>
    <cellStyle name="Note 15 2 3 5 6" xfId="15370"/>
    <cellStyle name="Note 15 2 3 6" xfId="15371"/>
    <cellStyle name="Note 15 2 3 6 2" xfId="15372"/>
    <cellStyle name="Note 15 2 3 6 2 2" xfId="15373"/>
    <cellStyle name="Note 15 2 3 6 2 3" xfId="15374"/>
    <cellStyle name="Note 15 2 3 6 2 4" xfId="15375"/>
    <cellStyle name="Note 15 2 3 6 3" xfId="15376"/>
    <cellStyle name="Note 15 2 3 6 4" xfId="15377"/>
    <cellStyle name="Note 15 2 3 6 5" xfId="15378"/>
    <cellStyle name="Note 15 2 3 6 6" xfId="15379"/>
    <cellStyle name="Note 15 2 3 7" xfId="15380"/>
    <cellStyle name="Note 15 2 3 7 2" xfId="15381"/>
    <cellStyle name="Note 15 2 3 7 2 2" xfId="15382"/>
    <cellStyle name="Note 15 2 3 7 2 3" xfId="15383"/>
    <cellStyle name="Note 15 2 3 7 2 4" xfId="15384"/>
    <cellStyle name="Note 15 2 3 7 3" xfId="15385"/>
    <cellStyle name="Note 15 2 3 7 4" xfId="15386"/>
    <cellStyle name="Note 15 2 3 7 5" xfId="15387"/>
    <cellStyle name="Note 15 2 3 7 6" xfId="15388"/>
    <cellStyle name="Note 15 2 3 8" xfId="15389"/>
    <cellStyle name="Note 15 2 3 8 2" xfId="15390"/>
    <cellStyle name="Note 15 2 3 8 2 2" xfId="15391"/>
    <cellStyle name="Note 15 2 3 8 2 3" xfId="15392"/>
    <cellStyle name="Note 15 2 3 8 2 4" xfId="15393"/>
    <cellStyle name="Note 15 2 3 8 3" xfId="15394"/>
    <cellStyle name="Note 15 2 3 8 4" xfId="15395"/>
    <cellStyle name="Note 15 2 3 8 5" xfId="15396"/>
    <cellStyle name="Note 15 2 3 8 6" xfId="15397"/>
    <cellStyle name="Note 15 2 3 9" xfId="15398"/>
    <cellStyle name="Note 15 2 3 9 2" xfId="15399"/>
    <cellStyle name="Note 15 2 3 9 2 2" xfId="15400"/>
    <cellStyle name="Note 15 2 3 9 2 3" xfId="15401"/>
    <cellStyle name="Note 15 2 3 9 2 4" xfId="15402"/>
    <cellStyle name="Note 15 2 3 9 3" xfId="15403"/>
    <cellStyle name="Note 15 2 3 9 4" xfId="15404"/>
    <cellStyle name="Note 15 2 3 9 5" xfId="15405"/>
    <cellStyle name="Note 15 2 3 9 6" xfId="15406"/>
    <cellStyle name="Note 15 2 4" xfId="15407"/>
    <cellStyle name="Note 15 2 4 2" xfId="15408"/>
    <cellStyle name="Note 15 2 4 2 2" xfId="15409"/>
    <cellStyle name="Note 15 2 4 2 3" xfId="15410"/>
    <cellStyle name="Note 15 2 4 2 4" xfId="15411"/>
    <cellStyle name="Note 15 2 4 3" xfId="15412"/>
    <cellStyle name="Note 15 2 4 4" xfId="15413"/>
    <cellStyle name="Note 15 2 4 5" xfId="15414"/>
    <cellStyle name="Note 15 2 5" xfId="15415"/>
    <cellStyle name="Note 15 2 5 2" xfId="15416"/>
    <cellStyle name="Note 15 2 5 2 2" xfId="15417"/>
    <cellStyle name="Note 15 2 5 2 3" xfId="15418"/>
    <cellStyle name="Note 15 2 5 2 4" xfId="15419"/>
    <cellStyle name="Note 15 2 5 3" xfId="15420"/>
    <cellStyle name="Note 15 2 5 4" xfId="15421"/>
    <cellStyle name="Note 15 2 5 5" xfId="15422"/>
    <cellStyle name="Note 15 2 6" xfId="15423"/>
    <cellStyle name="Note 15 2 6 2" xfId="15424"/>
    <cellStyle name="Note 15 2 6 2 2" xfId="15425"/>
    <cellStyle name="Note 15 2 6 2 3" xfId="15426"/>
    <cellStyle name="Note 15 2 6 2 4" xfId="15427"/>
    <cellStyle name="Note 15 2 6 3" xfId="15428"/>
    <cellStyle name="Note 15 2 6 4" xfId="15429"/>
    <cellStyle name="Note 15 2 6 5" xfId="15430"/>
    <cellStyle name="Note 15 2 6 6" xfId="15431"/>
    <cellStyle name="Note 15 2 7" xfId="15432"/>
    <cellStyle name="Note 15 2 7 2" xfId="15433"/>
    <cellStyle name="Note 15 2 7 2 2" xfId="15434"/>
    <cellStyle name="Note 15 2 7 2 3" xfId="15435"/>
    <cellStyle name="Note 15 2 7 2 4" xfId="15436"/>
    <cellStyle name="Note 15 2 7 3" xfId="15437"/>
    <cellStyle name="Note 15 2 7 4" xfId="15438"/>
    <cellStyle name="Note 15 2 7 5" xfId="15439"/>
    <cellStyle name="Note 15 2 7 6" xfId="15440"/>
    <cellStyle name="Note 15 2 8" xfId="15441"/>
    <cellStyle name="Note 15 2 8 2" xfId="15442"/>
    <cellStyle name="Note 15 2 8 2 2" xfId="15443"/>
    <cellStyle name="Note 15 2 8 2 3" xfId="15444"/>
    <cellStyle name="Note 15 2 8 2 4" xfId="15445"/>
    <cellStyle name="Note 15 2 8 3" xfId="15446"/>
    <cellStyle name="Note 15 2 8 4" xfId="15447"/>
    <cellStyle name="Note 15 2 8 5" xfId="15448"/>
    <cellStyle name="Note 15 2 8 6" xfId="15449"/>
    <cellStyle name="Note 15 2 9" xfId="15450"/>
    <cellStyle name="Note 15 2 9 2" xfId="15451"/>
    <cellStyle name="Note 15 2 9 2 2" xfId="15452"/>
    <cellStyle name="Note 15 2 9 2 3" xfId="15453"/>
    <cellStyle name="Note 15 2 9 2 4" xfId="15454"/>
    <cellStyle name="Note 15 2 9 3" xfId="15455"/>
    <cellStyle name="Note 15 2 9 4" xfId="15456"/>
    <cellStyle name="Note 15 2 9 5" xfId="15457"/>
    <cellStyle name="Note 15 2 9 6" xfId="15458"/>
    <cellStyle name="Note 2" xfId="653"/>
    <cellStyle name="Note 2 10" xfId="654"/>
    <cellStyle name="Note 2 10 10" xfId="15459"/>
    <cellStyle name="Note 2 10 10 2" xfId="15460"/>
    <cellStyle name="Note 2 10 10 2 2" xfId="15461"/>
    <cellStyle name="Note 2 10 10 2 3" xfId="15462"/>
    <cellStyle name="Note 2 10 10 2 4" xfId="15463"/>
    <cellStyle name="Note 2 10 10 3" xfId="15464"/>
    <cellStyle name="Note 2 10 10 4" xfId="15465"/>
    <cellStyle name="Note 2 10 10 5" xfId="15466"/>
    <cellStyle name="Note 2 10 10 6" xfId="15467"/>
    <cellStyle name="Note 2 10 11" xfId="15468"/>
    <cellStyle name="Note 2 10 11 2" xfId="15469"/>
    <cellStyle name="Note 2 10 11 2 2" xfId="15470"/>
    <cellStyle name="Note 2 10 11 2 3" xfId="15471"/>
    <cellStyle name="Note 2 10 11 2 4" xfId="15472"/>
    <cellStyle name="Note 2 10 11 3" xfId="15473"/>
    <cellStyle name="Note 2 10 11 4" xfId="15474"/>
    <cellStyle name="Note 2 10 11 5" xfId="15475"/>
    <cellStyle name="Note 2 10 11 6" xfId="15476"/>
    <cellStyle name="Note 2 10 12" xfId="15477"/>
    <cellStyle name="Note 2 10 12 2" xfId="15478"/>
    <cellStyle name="Note 2 10 12 2 2" xfId="15479"/>
    <cellStyle name="Note 2 10 12 2 3" xfId="15480"/>
    <cellStyle name="Note 2 10 12 2 4" xfId="15481"/>
    <cellStyle name="Note 2 10 12 3" xfId="15482"/>
    <cellStyle name="Note 2 10 12 4" xfId="15483"/>
    <cellStyle name="Note 2 10 12 5" xfId="15484"/>
    <cellStyle name="Note 2 10 12 6" xfId="15485"/>
    <cellStyle name="Note 2 10 13" xfId="15486"/>
    <cellStyle name="Note 2 10 13 2" xfId="15487"/>
    <cellStyle name="Note 2 10 13 2 2" xfId="15488"/>
    <cellStyle name="Note 2 10 13 2 3" xfId="15489"/>
    <cellStyle name="Note 2 10 13 2 4" xfId="15490"/>
    <cellStyle name="Note 2 10 13 3" xfId="15491"/>
    <cellStyle name="Note 2 10 13 4" xfId="15492"/>
    <cellStyle name="Note 2 10 13 5" xfId="15493"/>
    <cellStyle name="Note 2 10 13 6" xfId="15494"/>
    <cellStyle name="Note 2 10 14" xfId="15495"/>
    <cellStyle name="Note 2 10 14 2" xfId="15496"/>
    <cellStyle name="Note 2 10 14 2 2" xfId="15497"/>
    <cellStyle name="Note 2 10 14 2 3" xfId="15498"/>
    <cellStyle name="Note 2 10 14 2 4" xfId="15499"/>
    <cellStyle name="Note 2 10 14 3" xfId="15500"/>
    <cellStyle name="Note 2 10 14 4" xfId="15501"/>
    <cellStyle name="Note 2 10 14 5" xfId="15502"/>
    <cellStyle name="Note 2 10 14 6" xfId="15503"/>
    <cellStyle name="Note 2 10 15" xfId="15504"/>
    <cellStyle name="Note 2 10 15 2" xfId="15505"/>
    <cellStyle name="Note 2 10 15 3" xfId="15506"/>
    <cellStyle name="Note 2 10 16" xfId="15507"/>
    <cellStyle name="Note 2 10 2" xfId="15508"/>
    <cellStyle name="Note 2 10 2 10" xfId="15509"/>
    <cellStyle name="Note 2 10 2 10 2" xfId="15510"/>
    <cellStyle name="Note 2 10 2 10 2 2" xfId="15511"/>
    <cellStyle name="Note 2 10 2 10 2 3" xfId="15512"/>
    <cellStyle name="Note 2 10 2 10 2 4" xfId="15513"/>
    <cellStyle name="Note 2 10 2 10 3" xfId="15514"/>
    <cellStyle name="Note 2 10 2 10 4" xfId="15515"/>
    <cellStyle name="Note 2 10 2 10 5" xfId="15516"/>
    <cellStyle name="Note 2 10 2 10 6" xfId="15517"/>
    <cellStyle name="Note 2 10 2 11" xfId="15518"/>
    <cellStyle name="Note 2 10 2 11 2" xfId="15519"/>
    <cellStyle name="Note 2 10 2 11 2 2" xfId="15520"/>
    <cellStyle name="Note 2 10 2 11 2 3" xfId="15521"/>
    <cellStyle name="Note 2 10 2 11 2 4" xfId="15522"/>
    <cellStyle name="Note 2 10 2 11 3" xfId="15523"/>
    <cellStyle name="Note 2 10 2 11 4" xfId="15524"/>
    <cellStyle name="Note 2 10 2 11 5" xfId="15525"/>
    <cellStyle name="Note 2 10 2 11 6" xfId="15526"/>
    <cellStyle name="Note 2 10 2 12" xfId="15527"/>
    <cellStyle name="Note 2 10 2 12 2" xfId="15528"/>
    <cellStyle name="Note 2 10 2 12 2 2" xfId="15529"/>
    <cellStyle name="Note 2 10 2 12 2 3" xfId="15530"/>
    <cellStyle name="Note 2 10 2 12 2 4" xfId="15531"/>
    <cellStyle name="Note 2 10 2 12 3" xfId="15532"/>
    <cellStyle name="Note 2 10 2 12 4" xfId="15533"/>
    <cellStyle name="Note 2 10 2 12 5" xfId="15534"/>
    <cellStyle name="Note 2 10 2 12 6" xfId="15535"/>
    <cellStyle name="Note 2 10 2 13" xfId="15536"/>
    <cellStyle name="Note 2 10 2 13 2" xfId="15537"/>
    <cellStyle name="Note 2 10 2 13 2 2" xfId="15538"/>
    <cellStyle name="Note 2 10 2 13 2 3" xfId="15539"/>
    <cellStyle name="Note 2 10 2 13 2 4" xfId="15540"/>
    <cellStyle name="Note 2 10 2 13 3" xfId="15541"/>
    <cellStyle name="Note 2 10 2 13 4" xfId="15542"/>
    <cellStyle name="Note 2 10 2 13 5" xfId="15543"/>
    <cellStyle name="Note 2 10 2 13 6" xfId="15544"/>
    <cellStyle name="Note 2 10 2 14" xfId="15545"/>
    <cellStyle name="Note 2 10 2 14 2" xfId="15546"/>
    <cellStyle name="Note 2 10 2 14 2 2" xfId="15547"/>
    <cellStyle name="Note 2 10 2 14 2 3" xfId="15548"/>
    <cellStyle name="Note 2 10 2 14 2 4" xfId="15549"/>
    <cellStyle name="Note 2 10 2 14 3" xfId="15550"/>
    <cellStyle name="Note 2 10 2 14 4" xfId="15551"/>
    <cellStyle name="Note 2 10 2 14 5" xfId="15552"/>
    <cellStyle name="Note 2 10 2 14 6" xfId="15553"/>
    <cellStyle name="Note 2 10 2 15" xfId="15554"/>
    <cellStyle name="Note 2 10 2 15 2" xfId="15555"/>
    <cellStyle name="Note 2 10 2 15 2 2" xfId="15556"/>
    <cellStyle name="Note 2 10 2 15 2 3" xfId="15557"/>
    <cellStyle name="Note 2 10 2 15 2 4" xfId="15558"/>
    <cellStyle name="Note 2 10 2 15 3" xfId="15559"/>
    <cellStyle name="Note 2 10 2 15 4" xfId="15560"/>
    <cellStyle name="Note 2 10 2 15 5" xfId="15561"/>
    <cellStyle name="Note 2 10 2 15 6" xfId="15562"/>
    <cellStyle name="Note 2 10 2 16" xfId="15563"/>
    <cellStyle name="Note 2 10 2 16 2" xfId="15564"/>
    <cellStyle name="Note 2 10 2 16 2 2" xfId="15565"/>
    <cellStyle name="Note 2 10 2 16 2 3" xfId="15566"/>
    <cellStyle name="Note 2 10 2 16 2 4" xfId="15567"/>
    <cellStyle name="Note 2 10 2 16 3" xfId="15568"/>
    <cellStyle name="Note 2 10 2 16 4" xfId="15569"/>
    <cellStyle name="Note 2 10 2 16 5" xfId="15570"/>
    <cellStyle name="Note 2 10 2 16 6" xfId="15571"/>
    <cellStyle name="Note 2 10 2 17" xfId="15572"/>
    <cellStyle name="Note 2 10 2 17 2" xfId="15573"/>
    <cellStyle name="Note 2 10 2 17 3" xfId="15574"/>
    <cellStyle name="Note 2 10 2 18" xfId="15575"/>
    <cellStyle name="Note 2 10 2 19" xfId="15576"/>
    <cellStyle name="Note 2 10 2 2" xfId="15577"/>
    <cellStyle name="Note 2 10 2 2 2" xfId="15578"/>
    <cellStyle name="Note 2 10 2 2 2 2" xfId="15579"/>
    <cellStyle name="Note 2 10 2 2 2 3" xfId="15580"/>
    <cellStyle name="Note 2 10 2 2 2 4" xfId="15581"/>
    <cellStyle name="Note 2 10 2 2 3" xfId="15582"/>
    <cellStyle name="Note 2 10 2 2 4" xfId="15583"/>
    <cellStyle name="Note 2 10 2 2 5" xfId="15584"/>
    <cellStyle name="Note 2 10 2 3" xfId="15585"/>
    <cellStyle name="Note 2 10 2 3 2" xfId="15586"/>
    <cellStyle name="Note 2 10 2 3 2 2" xfId="15587"/>
    <cellStyle name="Note 2 10 2 3 2 3" xfId="15588"/>
    <cellStyle name="Note 2 10 2 3 2 4" xfId="15589"/>
    <cellStyle name="Note 2 10 2 3 3" xfId="15590"/>
    <cellStyle name="Note 2 10 2 3 4" xfId="15591"/>
    <cellStyle name="Note 2 10 2 3 5" xfId="15592"/>
    <cellStyle name="Note 2 10 2 3 6" xfId="15593"/>
    <cellStyle name="Note 2 10 2 4" xfId="15594"/>
    <cellStyle name="Note 2 10 2 4 2" xfId="15595"/>
    <cellStyle name="Note 2 10 2 4 2 2" xfId="15596"/>
    <cellStyle name="Note 2 10 2 4 2 3" xfId="15597"/>
    <cellStyle name="Note 2 10 2 4 2 4" xfId="15598"/>
    <cellStyle name="Note 2 10 2 4 3" xfId="15599"/>
    <cellStyle name="Note 2 10 2 4 4" xfId="15600"/>
    <cellStyle name="Note 2 10 2 4 5" xfId="15601"/>
    <cellStyle name="Note 2 10 2 4 6" xfId="15602"/>
    <cellStyle name="Note 2 10 2 5" xfId="15603"/>
    <cellStyle name="Note 2 10 2 5 2" xfId="15604"/>
    <cellStyle name="Note 2 10 2 5 2 2" xfId="15605"/>
    <cellStyle name="Note 2 10 2 5 2 3" xfId="15606"/>
    <cellStyle name="Note 2 10 2 5 2 4" xfId="15607"/>
    <cellStyle name="Note 2 10 2 5 3" xfId="15608"/>
    <cellStyle name="Note 2 10 2 5 4" xfId="15609"/>
    <cellStyle name="Note 2 10 2 5 5" xfId="15610"/>
    <cellStyle name="Note 2 10 2 5 6" xfId="15611"/>
    <cellStyle name="Note 2 10 2 6" xfId="15612"/>
    <cellStyle name="Note 2 10 2 6 2" xfId="15613"/>
    <cellStyle name="Note 2 10 2 6 2 2" xfId="15614"/>
    <cellStyle name="Note 2 10 2 6 2 3" xfId="15615"/>
    <cellStyle name="Note 2 10 2 6 2 4" xfId="15616"/>
    <cellStyle name="Note 2 10 2 6 3" xfId="15617"/>
    <cellStyle name="Note 2 10 2 6 4" xfId="15618"/>
    <cellStyle name="Note 2 10 2 6 5" xfId="15619"/>
    <cellStyle name="Note 2 10 2 6 6" xfId="15620"/>
    <cellStyle name="Note 2 10 2 7" xfId="15621"/>
    <cellStyle name="Note 2 10 2 7 2" xfId="15622"/>
    <cellStyle name="Note 2 10 2 7 2 2" xfId="15623"/>
    <cellStyle name="Note 2 10 2 7 2 3" xfId="15624"/>
    <cellStyle name="Note 2 10 2 7 2 4" xfId="15625"/>
    <cellStyle name="Note 2 10 2 7 3" xfId="15626"/>
    <cellStyle name="Note 2 10 2 7 4" xfId="15627"/>
    <cellStyle name="Note 2 10 2 7 5" xfId="15628"/>
    <cellStyle name="Note 2 10 2 7 6" xfId="15629"/>
    <cellStyle name="Note 2 10 2 8" xfId="15630"/>
    <cellStyle name="Note 2 10 2 8 2" xfId="15631"/>
    <cellStyle name="Note 2 10 2 8 2 2" xfId="15632"/>
    <cellStyle name="Note 2 10 2 8 2 3" xfId="15633"/>
    <cellStyle name="Note 2 10 2 8 2 4" xfId="15634"/>
    <cellStyle name="Note 2 10 2 8 3" xfId="15635"/>
    <cellStyle name="Note 2 10 2 8 4" xfId="15636"/>
    <cellStyle name="Note 2 10 2 8 5" xfId="15637"/>
    <cellStyle name="Note 2 10 2 8 6" xfId="15638"/>
    <cellStyle name="Note 2 10 2 9" xfId="15639"/>
    <cellStyle name="Note 2 10 2 9 2" xfId="15640"/>
    <cellStyle name="Note 2 10 2 9 2 2" xfId="15641"/>
    <cellStyle name="Note 2 10 2 9 2 3" xfId="15642"/>
    <cellStyle name="Note 2 10 2 9 2 4" xfId="15643"/>
    <cellStyle name="Note 2 10 2 9 3" xfId="15644"/>
    <cellStyle name="Note 2 10 2 9 4" xfId="15645"/>
    <cellStyle name="Note 2 10 2 9 5" xfId="15646"/>
    <cellStyle name="Note 2 10 2 9 6" xfId="15647"/>
    <cellStyle name="Note 2 10 3" xfId="15648"/>
    <cellStyle name="Note 2 10 3 2" xfId="15649"/>
    <cellStyle name="Note 2 10 3 2 2" xfId="15650"/>
    <cellStyle name="Note 2 10 3 2 3" xfId="15651"/>
    <cellStyle name="Note 2 10 3 2 4" xfId="15652"/>
    <cellStyle name="Note 2 10 3 3" xfId="15653"/>
    <cellStyle name="Note 2 10 3 4" xfId="15654"/>
    <cellStyle name="Note 2 10 3 5" xfId="15655"/>
    <cellStyle name="Note 2 10 4" xfId="15656"/>
    <cellStyle name="Note 2 10 4 2" xfId="15657"/>
    <cellStyle name="Note 2 10 4 2 2" xfId="15658"/>
    <cellStyle name="Note 2 10 4 2 3" xfId="15659"/>
    <cellStyle name="Note 2 10 4 2 4" xfId="15660"/>
    <cellStyle name="Note 2 10 4 3" xfId="15661"/>
    <cellStyle name="Note 2 10 4 4" xfId="15662"/>
    <cellStyle name="Note 2 10 4 5" xfId="15663"/>
    <cellStyle name="Note 2 10 5" xfId="15664"/>
    <cellStyle name="Note 2 10 5 2" xfId="15665"/>
    <cellStyle name="Note 2 10 5 2 2" xfId="15666"/>
    <cellStyle name="Note 2 10 5 2 3" xfId="15667"/>
    <cellStyle name="Note 2 10 5 2 4" xfId="15668"/>
    <cellStyle name="Note 2 10 5 3" xfId="15669"/>
    <cellStyle name="Note 2 10 5 4" xfId="15670"/>
    <cellStyle name="Note 2 10 5 5" xfId="15671"/>
    <cellStyle name="Note 2 10 5 6" xfId="15672"/>
    <cellStyle name="Note 2 10 6" xfId="15673"/>
    <cellStyle name="Note 2 10 6 2" xfId="15674"/>
    <cellStyle name="Note 2 10 6 2 2" xfId="15675"/>
    <cellStyle name="Note 2 10 6 2 3" xfId="15676"/>
    <cellStyle name="Note 2 10 6 2 4" xfId="15677"/>
    <cellStyle name="Note 2 10 6 3" xfId="15678"/>
    <cellStyle name="Note 2 10 6 4" xfId="15679"/>
    <cellStyle name="Note 2 10 6 5" xfId="15680"/>
    <cellStyle name="Note 2 10 6 6" xfId="15681"/>
    <cellStyle name="Note 2 10 7" xfId="15682"/>
    <cellStyle name="Note 2 10 7 2" xfId="15683"/>
    <cellStyle name="Note 2 10 7 2 2" xfId="15684"/>
    <cellStyle name="Note 2 10 7 2 3" xfId="15685"/>
    <cellStyle name="Note 2 10 7 2 4" xfId="15686"/>
    <cellStyle name="Note 2 10 7 3" xfId="15687"/>
    <cellStyle name="Note 2 10 7 4" xfId="15688"/>
    <cellStyle name="Note 2 10 7 5" xfId="15689"/>
    <cellStyle name="Note 2 10 7 6" xfId="15690"/>
    <cellStyle name="Note 2 10 8" xfId="15691"/>
    <cellStyle name="Note 2 10 8 2" xfId="15692"/>
    <cellStyle name="Note 2 10 8 2 2" xfId="15693"/>
    <cellStyle name="Note 2 10 8 2 3" xfId="15694"/>
    <cellStyle name="Note 2 10 8 2 4" xfId="15695"/>
    <cellStyle name="Note 2 10 8 3" xfId="15696"/>
    <cellStyle name="Note 2 10 8 4" xfId="15697"/>
    <cellStyle name="Note 2 10 8 5" xfId="15698"/>
    <cellStyle name="Note 2 10 8 6" xfId="15699"/>
    <cellStyle name="Note 2 10 9" xfId="15700"/>
    <cellStyle name="Note 2 10 9 2" xfId="15701"/>
    <cellStyle name="Note 2 10 9 2 2" xfId="15702"/>
    <cellStyle name="Note 2 10 9 2 3" xfId="15703"/>
    <cellStyle name="Note 2 10 9 2 4" xfId="15704"/>
    <cellStyle name="Note 2 10 9 3" xfId="15705"/>
    <cellStyle name="Note 2 10 9 4" xfId="15706"/>
    <cellStyle name="Note 2 10 9 5" xfId="15707"/>
    <cellStyle name="Note 2 10 9 6" xfId="15708"/>
    <cellStyle name="Note 2 11" xfId="655"/>
    <cellStyle name="Note 2 11 10" xfId="15709"/>
    <cellStyle name="Note 2 11 10 2" xfId="15710"/>
    <cellStyle name="Note 2 11 10 2 2" xfId="15711"/>
    <cellStyle name="Note 2 11 10 2 3" xfId="15712"/>
    <cellStyle name="Note 2 11 10 2 4" xfId="15713"/>
    <cellStyle name="Note 2 11 10 3" xfId="15714"/>
    <cellStyle name="Note 2 11 10 4" xfId="15715"/>
    <cellStyle name="Note 2 11 10 5" xfId="15716"/>
    <cellStyle name="Note 2 11 10 6" xfId="15717"/>
    <cellStyle name="Note 2 11 11" xfId="15718"/>
    <cellStyle name="Note 2 11 11 2" xfId="15719"/>
    <cellStyle name="Note 2 11 11 2 2" xfId="15720"/>
    <cellStyle name="Note 2 11 11 2 3" xfId="15721"/>
    <cellStyle name="Note 2 11 11 2 4" xfId="15722"/>
    <cellStyle name="Note 2 11 11 3" xfId="15723"/>
    <cellStyle name="Note 2 11 11 4" xfId="15724"/>
    <cellStyle name="Note 2 11 11 5" xfId="15725"/>
    <cellStyle name="Note 2 11 11 6" xfId="15726"/>
    <cellStyle name="Note 2 11 12" xfId="15727"/>
    <cellStyle name="Note 2 11 12 2" xfId="15728"/>
    <cellStyle name="Note 2 11 12 2 2" xfId="15729"/>
    <cellStyle name="Note 2 11 12 2 3" xfId="15730"/>
    <cellStyle name="Note 2 11 12 2 4" xfId="15731"/>
    <cellStyle name="Note 2 11 12 3" xfId="15732"/>
    <cellStyle name="Note 2 11 12 4" xfId="15733"/>
    <cellStyle name="Note 2 11 12 5" xfId="15734"/>
    <cellStyle name="Note 2 11 12 6" xfId="15735"/>
    <cellStyle name="Note 2 11 13" xfId="15736"/>
    <cellStyle name="Note 2 11 13 2" xfId="15737"/>
    <cellStyle name="Note 2 11 13 2 2" xfId="15738"/>
    <cellStyle name="Note 2 11 13 2 3" xfId="15739"/>
    <cellStyle name="Note 2 11 13 2 4" xfId="15740"/>
    <cellStyle name="Note 2 11 13 3" xfId="15741"/>
    <cellStyle name="Note 2 11 13 4" xfId="15742"/>
    <cellStyle name="Note 2 11 13 5" xfId="15743"/>
    <cellStyle name="Note 2 11 13 6" xfId="15744"/>
    <cellStyle name="Note 2 11 14" xfId="15745"/>
    <cellStyle name="Note 2 11 14 2" xfId="15746"/>
    <cellStyle name="Note 2 11 14 2 2" xfId="15747"/>
    <cellStyle name="Note 2 11 14 2 3" xfId="15748"/>
    <cellStyle name="Note 2 11 14 2 4" xfId="15749"/>
    <cellStyle name="Note 2 11 14 3" xfId="15750"/>
    <cellStyle name="Note 2 11 14 4" xfId="15751"/>
    <cellStyle name="Note 2 11 14 5" xfId="15752"/>
    <cellStyle name="Note 2 11 14 6" xfId="15753"/>
    <cellStyle name="Note 2 11 15" xfId="15754"/>
    <cellStyle name="Note 2 11 15 2" xfId="15755"/>
    <cellStyle name="Note 2 11 15 3" xfId="15756"/>
    <cellStyle name="Note 2 11 16" xfId="15757"/>
    <cellStyle name="Note 2 11 2" xfId="15758"/>
    <cellStyle name="Note 2 11 2 10" xfId="15759"/>
    <cellStyle name="Note 2 11 2 10 2" xfId="15760"/>
    <cellStyle name="Note 2 11 2 10 2 2" xfId="15761"/>
    <cellStyle name="Note 2 11 2 10 2 3" xfId="15762"/>
    <cellStyle name="Note 2 11 2 10 2 4" xfId="15763"/>
    <cellStyle name="Note 2 11 2 10 3" xfId="15764"/>
    <cellStyle name="Note 2 11 2 10 4" xfId="15765"/>
    <cellStyle name="Note 2 11 2 10 5" xfId="15766"/>
    <cellStyle name="Note 2 11 2 10 6" xfId="15767"/>
    <cellStyle name="Note 2 11 2 11" xfId="15768"/>
    <cellStyle name="Note 2 11 2 11 2" xfId="15769"/>
    <cellStyle name="Note 2 11 2 11 2 2" xfId="15770"/>
    <cellStyle name="Note 2 11 2 11 2 3" xfId="15771"/>
    <cellStyle name="Note 2 11 2 11 2 4" xfId="15772"/>
    <cellStyle name="Note 2 11 2 11 3" xfId="15773"/>
    <cellStyle name="Note 2 11 2 11 4" xfId="15774"/>
    <cellStyle name="Note 2 11 2 11 5" xfId="15775"/>
    <cellStyle name="Note 2 11 2 11 6" xfId="15776"/>
    <cellStyle name="Note 2 11 2 12" xfId="15777"/>
    <cellStyle name="Note 2 11 2 12 2" xfId="15778"/>
    <cellStyle name="Note 2 11 2 12 2 2" xfId="15779"/>
    <cellStyle name="Note 2 11 2 12 2 3" xfId="15780"/>
    <cellStyle name="Note 2 11 2 12 2 4" xfId="15781"/>
    <cellStyle name="Note 2 11 2 12 3" xfId="15782"/>
    <cellStyle name="Note 2 11 2 12 4" xfId="15783"/>
    <cellStyle name="Note 2 11 2 12 5" xfId="15784"/>
    <cellStyle name="Note 2 11 2 12 6" xfId="15785"/>
    <cellStyle name="Note 2 11 2 13" xfId="15786"/>
    <cellStyle name="Note 2 11 2 13 2" xfId="15787"/>
    <cellStyle name="Note 2 11 2 13 2 2" xfId="15788"/>
    <cellStyle name="Note 2 11 2 13 2 3" xfId="15789"/>
    <cellStyle name="Note 2 11 2 13 2 4" xfId="15790"/>
    <cellStyle name="Note 2 11 2 13 3" xfId="15791"/>
    <cellStyle name="Note 2 11 2 13 4" xfId="15792"/>
    <cellStyle name="Note 2 11 2 13 5" xfId="15793"/>
    <cellStyle name="Note 2 11 2 13 6" xfId="15794"/>
    <cellStyle name="Note 2 11 2 14" xfId="15795"/>
    <cellStyle name="Note 2 11 2 14 2" xfId="15796"/>
    <cellStyle name="Note 2 11 2 14 2 2" xfId="15797"/>
    <cellStyle name="Note 2 11 2 14 2 3" xfId="15798"/>
    <cellStyle name="Note 2 11 2 14 2 4" xfId="15799"/>
    <cellStyle name="Note 2 11 2 14 3" xfId="15800"/>
    <cellStyle name="Note 2 11 2 14 4" xfId="15801"/>
    <cellStyle name="Note 2 11 2 14 5" xfId="15802"/>
    <cellStyle name="Note 2 11 2 14 6" xfId="15803"/>
    <cellStyle name="Note 2 11 2 15" xfId="15804"/>
    <cellStyle name="Note 2 11 2 15 2" xfId="15805"/>
    <cellStyle name="Note 2 11 2 15 2 2" xfId="15806"/>
    <cellStyle name="Note 2 11 2 15 2 3" xfId="15807"/>
    <cellStyle name="Note 2 11 2 15 2 4" xfId="15808"/>
    <cellStyle name="Note 2 11 2 15 3" xfId="15809"/>
    <cellStyle name="Note 2 11 2 15 4" xfId="15810"/>
    <cellStyle name="Note 2 11 2 15 5" xfId="15811"/>
    <cellStyle name="Note 2 11 2 15 6" xfId="15812"/>
    <cellStyle name="Note 2 11 2 16" xfId="15813"/>
    <cellStyle name="Note 2 11 2 16 2" xfId="15814"/>
    <cellStyle name="Note 2 11 2 16 2 2" xfId="15815"/>
    <cellStyle name="Note 2 11 2 16 2 3" xfId="15816"/>
    <cellStyle name="Note 2 11 2 16 2 4" xfId="15817"/>
    <cellStyle name="Note 2 11 2 16 3" xfId="15818"/>
    <cellStyle name="Note 2 11 2 16 4" xfId="15819"/>
    <cellStyle name="Note 2 11 2 16 5" xfId="15820"/>
    <cellStyle name="Note 2 11 2 16 6" xfId="15821"/>
    <cellStyle name="Note 2 11 2 17" xfId="15822"/>
    <cellStyle name="Note 2 11 2 17 2" xfId="15823"/>
    <cellStyle name="Note 2 11 2 17 3" xfId="15824"/>
    <cellStyle name="Note 2 11 2 18" xfId="15825"/>
    <cellStyle name="Note 2 11 2 19" xfId="15826"/>
    <cellStyle name="Note 2 11 2 2" xfId="15827"/>
    <cellStyle name="Note 2 11 2 2 2" xfId="15828"/>
    <cellStyle name="Note 2 11 2 2 2 2" xfId="15829"/>
    <cellStyle name="Note 2 11 2 2 2 3" xfId="15830"/>
    <cellStyle name="Note 2 11 2 2 2 4" xfId="15831"/>
    <cellStyle name="Note 2 11 2 2 3" xfId="15832"/>
    <cellStyle name="Note 2 11 2 2 4" xfId="15833"/>
    <cellStyle name="Note 2 11 2 2 5" xfId="15834"/>
    <cellStyle name="Note 2 11 2 3" xfId="15835"/>
    <cellStyle name="Note 2 11 2 3 2" xfId="15836"/>
    <cellStyle name="Note 2 11 2 3 2 2" xfId="15837"/>
    <cellStyle name="Note 2 11 2 3 2 3" xfId="15838"/>
    <cellStyle name="Note 2 11 2 3 2 4" xfId="15839"/>
    <cellStyle name="Note 2 11 2 3 3" xfId="15840"/>
    <cellStyle name="Note 2 11 2 3 4" xfId="15841"/>
    <cellStyle name="Note 2 11 2 3 5" xfId="15842"/>
    <cellStyle name="Note 2 11 2 3 6" xfId="15843"/>
    <cellStyle name="Note 2 11 2 4" xfId="15844"/>
    <cellStyle name="Note 2 11 2 4 2" xfId="15845"/>
    <cellStyle name="Note 2 11 2 4 2 2" xfId="15846"/>
    <cellStyle name="Note 2 11 2 4 2 3" xfId="15847"/>
    <cellStyle name="Note 2 11 2 4 2 4" xfId="15848"/>
    <cellStyle name="Note 2 11 2 4 3" xfId="15849"/>
    <cellStyle name="Note 2 11 2 4 4" xfId="15850"/>
    <cellStyle name="Note 2 11 2 4 5" xfId="15851"/>
    <cellStyle name="Note 2 11 2 4 6" xfId="15852"/>
    <cellStyle name="Note 2 11 2 5" xfId="15853"/>
    <cellStyle name="Note 2 11 2 5 2" xfId="15854"/>
    <cellStyle name="Note 2 11 2 5 2 2" xfId="15855"/>
    <cellStyle name="Note 2 11 2 5 2 3" xfId="15856"/>
    <cellStyle name="Note 2 11 2 5 2 4" xfId="15857"/>
    <cellStyle name="Note 2 11 2 5 3" xfId="15858"/>
    <cellStyle name="Note 2 11 2 5 4" xfId="15859"/>
    <cellStyle name="Note 2 11 2 5 5" xfId="15860"/>
    <cellStyle name="Note 2 11 2 5 6" xfId="15861"/>
    <cellStyle name="Note 2 11 2 6" xfId="15862"/>
    <cellStyle name="Note 2 11 2 6 2" xfId="15863"/>
    <cellStyle name="Note 2 11 2 6 2 2" xfId="15864"/>
    <cellStyle name="Note 2 11 2 6 2 3" xfId="15865"/>
    <cellStyle name="Note 2 11 2 6 2 4" xfId="15866"/>
    <cellStyle name="Note 2 11 2 6 3" xfId="15867"/>
    <cellStyle name="Note 2 11 2 6 4" xfId="15868"/>
    <cellStyle name="Note 2 11 2 6 5" xfId="15869"/>
    <cellStyle name="Note 2 11 2 6 6" xfId="15870"/>
    <cellStyle name="Note 2 11 2 7" xfId="15871"/>
    <cellStyle name="Note 2 11 2 7 2" xfId="15872"/>
    <cellStyle name="Note 2 11 2 7 2 2" xfId="15873"/>
    <cellStyle name="Note 2 11 2 7 2 3" xfId="15874"/>
    <cellStyle name="Note 2 11 2 7 2 4" xfId="15875"/>
    <cellStyle name="Note 2 11 2 7 3" xfId="15876"/>
    <cellStyle name="Note 2 11 2 7 4" xfId="15877"/>
    <cellStyle name="Note 2 11 2 7 5" xfId="15878"/>
    <cellStyle name="Note 2 11 2 7 6" xfId="15879"/>
    <cellStyle name="Note 2 11 2 8" xfId="15880"/>
    <cellStyle name="Note 2 11 2 8 2" xfId="15881"/>
    <cellStyle name="Note 2 11 2 8 2 2" xfId="15882"/>
    <cellStyle name="Note 2 11 2 8 2 3" xfId="15883"/>
    <cellStyle name="Note 2 11 2 8 2 4" xfId="15884"/>
    <cellStyle name="Note 2 11 2 8 3" xfId="15885"/>
    <cellStyle name="Note 2 11 2 8 4" xfId="15886"/>
    <cellStyle name="Note 2 11 2 8 5" xfId="15887"/>
    <cellStyle name="Note 2 11 2 8 6" xfId="15888"/>
    <cellStyle name="Note 2 11 2 9" xfId="15889"/>
    <cellStyle name="Note 2 11 2 9 2" xfId="15890"/>
    <cellStyle name="Note 2 11 2 9 2 2" xfId="15891"/>
    <cellStyle name="Note 2 11 2 9 2 3" xfId="15892"/>
    <cellStyle name="Note 2 11 2 9 2 4" xfId="15893"/>
    <cellStyle name="Note 2 11 2 9 3" xfId="15894"/>
    <cellStyle name="Note 2 11 2 9 4" xfId="15895"/>
    <cellStyle name="Note 2 11 2 9 5" xfId="15896"/>
    <cellStyle name="Note 2 11 2 9 6" xfId="15897"/>
    <cellStyle name="Note 2 11 3" xfId="15898"/>
    <cellStyle name="Note 2 11 3 2" xfId="15899"/>
    <cellStyle name="Note 2 11 3 2 2" xfId="15900"/>
    <cellStyle name="Note 2 11 3 2 3" xfId="15901"/>
    <cellStyle name="Note 2 11 3 2 4" xfId="15902"/>
    <cellStyle name="Note 2 11 3 3" xfId="15903"/>
    <cellStyle name="Note 2 11 3 4" xfId="15904"/>
    <cellStyle name="Note 2 11 3 5" xfId="15905"/>
    <cellStyle name="Note 2 11 4" xfId="15906"/>
    <cellStyle name="Note 2 11 4 2" xfId="15907"/>
    <cellStyle name="Note 2 11 4 2 2" xfId="15908"/>
    <cellStyle name="Note 2 11 4 2 3" xfId="15909"/>
    <cellStyle name="Note 2 11 4 2 4" xfId="15910"/>
    <cellStyle name="Note 2 11 4 3" xfId="15911"/>
    <cellStyle name="Note 2 11 4 4" xfId="15912"/>
    <cellStyle name="Note 2 11 4 5" xfId="15913"/>
    <cellStyle name="Note 2 11 5" xfId="15914"/>
    <cellStyle name="Note 2 11 5 2" xfId="15915"/>
    <cellStyle name="Note 2 11 5 2 2" xfId="15916"/>
    <cellStyle name="Note 2 11 5 2 3" xfId="15917"/>
    <cellStyle name="Note 2 11 5 2 4" xfId="15918"/>
    <cellStyle name="Note 2 11 5 3" xfId="15919"/>
    <cellStyle name="Note 2 11 5 4" xfId="15920"/>
    <cellStyle name="Note 2 11 5 5" xfId="15921"/>
    <cellStyle name="Note 2 11 5 6" xfId="15922"/>
    <cellStyle name="Note 2 11 6" xfId="15923"/>
    <cellStyle name="Note 2 11 6 2" xfId="15924"/>
    <cellStyle name="Note 2 11 6 2 2" xfId="15925"/>
    <cellStyle name="Note 2 11 6 2 3" xfId="15926"/>
    <cellStyle name="Note 2 11 6 2 4" xfId="15927"/>
    <cellStyle name="Note 2 11 6 3" xfId="15928"/>
    <cellStyle name="Note 2 11 6 4" xfId="15929"/>
    <cellStyle name="Note 2 11 6 5" xfId="15930"/>
    <cellStyle name="Note 2 11 6 6" xfId="15931"/>
    <cellStyle name="Note 2 11 7" xfId="15932"/>
    <cellStyle name="Note 2 11 7 2" xfId="15933"/>
    <cellStyle name="Note 2 11 7 2 2" xfId="15934"/>
    <cellStyle name="Note 2 11 7 2 3" xfId="15935"/>
    <cellStyle name="Note 2 11 7 2 4" xfId="15936"/>
    <cellStyle name="Note 2 11 7 3" xfId="15937"/>
    <cellStyle name="Note 2 11 7 4" xfId="15938"/>
    <cellStyle name="Note 2 11 7 5" xfId="15939"/>
    <cellStyle name="Note 2 11 7 6" xfId="15940"/>
    <cellStyle name="Note 2 11 8" xfId="15941"/>
    <cellStyle name="Note 2 11 8 2" xfId="15942"/>
    <cellStyle name="Note 2 11 8 2 2" xfId="15943"/>
    <cellStyle name="Note 2 11 8 2 3" xfId="15944"/>
    <cellStyle name="Note 2 11 8 2 4" xfId="15945"/>
    <cellStyle name="Note 2 11 8 3" xfId="15946"/>
    <cellStyle name="Note 2 11 8 4" xfId="15947"/>
    <cellStyle name="Note 2 11 8 5" xfId="15948"/>
    <cellStyle name="Note 2 11 8 6" xfId="15949"/>
    <cellStyle name="Note 2 11 9" xfId="15950"/>
    <cellStyle name="Note 2 11 9 2" xfId="15951"/>
    <cellStyle name="Note 2 11 9 2 2" xfId="15952"/>
    <cellStyle name="Note 2 11 9 2 3" xfId="15953"/>
    <cellStyle name="Note 2 11 9 2 4" xfId="15954"/>
    <cellStyle name="Note 2 11 9 3" xfId="15955"/>
    <cellStyle name="Note 2 11 9 4" xfId="15956"/>
    <cellStyle name="Note 2 11 9 5" xfId="15957"/>
    <cellStyle name="Note 2 11 9 6" xfId="15958"/>
    <cellStyle name="Note 2 12" xfId="656"/>
    <cellStyle name="Note 2 12 10" xfId="15959"/>
    <cellStyle name="Note 2 12 10 2" xfId="15960"/>
    <cellStyle name="Note 2 12 10 2 2" xfId="15961"/>
    <cellStyle name="Note 2 12 10 2 3" xfId="15962"/>
    <cellStyle name="Note 2 12 10 2 4" xfId="15963"/>
    <cellStyle name="Note 2 12 10 3" xfId="15964"/>
    <cellStyle name="Note 2 12 10 4" xfId="15965"/>
    <cellStyle name="Note 2 12 10 5" xfId="15966"/>
    <cellStyle name="Note 2 12 10 6" xfId="15967"/>
    <cellStyle name="Note 2 12 11" xfId="15968"/>
    <cellStyle name="Note 2 12 11 2" xfId="15969"/>
    <cellStyle name="Note 2 12 11 2 2" xfId="15970"/>
    <cellStyle name="Note 2 12 11 2 3" xfId="15971"/>
    <cellStyle name="Note 2 12 11 2 4" xfId="15972"/>
    <cellStyle name="Note 2 12 11 3" xfId="15973"/>
    <cellStyle name="Note 2 12 11 4" xfId="15974"/>
    <cellStyle name="Note 2 12 11 5" xfId="15975"/>
    <cellStyle name="Note 2 12 11 6" xfId="15976"/>
    <cellStyle name="Note 2 12 12" xfId="15977"/>
    <cellStyle name="Note 2 12 12 2" xfId="15978"/>
    <cellStyle name="Note 2 12 12 2 2" xfId="15979"/>
    <cellStyle name="Note 2 12 12 2 3" xfId="15980"/>
    <cellStyle name="Note 2 12 12 2 4" xfId="15981"/>
    <cellStyle name="Note 2 12 12 3" xfId="15982"/>
    <cellStyle name="Note 2 12 12 4" xfId="15983"/>
    <cellStyle name="Note 2 12 12 5" xfId="15984"/>
    <cellStyle name="Note 2 12 12 6" xfId="15985"/>
    <cellStyle name="Note 2 12 13" xfId="15986"/>
    <cellStyle name="Note 2 12 13 2" xfId="15987"/>
    <cellStyle name="Note 2 12 13 2 2" xfId="15988"/>
    <cellStyle name="Note 2 12 13 2 3" xfId="15989"/>
    <cellStyle name="Note 2 12 13 2 4" xfId="15990"/>
    <cellStyle name="Note 2 12 13 3" xfId="15991"/>
    <cellStyle name="Note 2 12 13 4" xfId="15992"/>
    <cellStyle name="Note 2 12 13 5" xfId="15993"/>
    <cellStyle name="Note 2 12 13 6" xfId="15994"/>
    <cellStyle name="Note 2 12 14" xfId="15995"/>
    <cellStyle name="Note 2 12 14 2" xfId="15996"/>
    <cellStyle name="Note 2 12 14 2 2" xfId="15997"/>
    <cellStyle name="Note 2 12 14 2 3" xfId="15998"/>
    <cellStyle name="Note 2 12 14 2 4" xfId="15999"/>
    <cellStyle name="Note 2 12 14 3" xfId="16000"/>
    <cellStyle name="Note 2 12 14 4" xfId="16001"/>
    <cellStyle name="Note 2 12 14 5" xfId="16002"/>
    <cellStyle name="Note 2 12 14 6" xfId="16003"/>
    <cellStyle name="Note 2 12 15" xfId="16004"/>
    <cellStyle name="Note 2 12 15 2" xfId="16005"/>
    <cellStyle name="Note 2 12 15 3" xfId="16006"/>
    <cellStyle name="Note 2 12 16" xfId="16007"/>
    <cellStyle name="Note 2 12 2" xfId="16008"/>
    <cellStyle name="Note 2 12 2 10" xfId="16009"/>
    <cellStyle name="Note 2 12 2 10 2" xfId="16010"/>
    <cellStyle name="Note 2 12 2 10 2 2" xfId="16011"/>
    <cellStyle name="Note 2 12 2 10 2 3" xfId="16012"/>
    <cellStyle name="Note 2 12 2 10 2 4" xfId="16013"/>
    <cellStyle name="Note 2 12 2 10 3" xfId="16014"/>
    <cellStyle name="Note 2 12 2 10 4" xfId="16015"/>
    <cellStyle name="Note 2 12 2 10 5" xfId="16016"/>
    <cellStyle name="Note 2 12 2 10 6" xfId="16017"/>
    <cellStyle name="Note 2 12 2 11" xfId="16018"/>
    <cellStyle name="Note 2 12 2 11 2" xfId="16019"/>
    <cellStyle name="Note 2 12 2 11 2 2" xfId="16020"/>
    <cellStyle name="Note 2 12 2 11 2 3" xfId="16021"/>
    <cellStyle name="Note 2 12 2 11 2 4" xfId="16022"/>
    <cellStyle name="Note 2 12 2 11 3" xfId="16023"/>
    <cellStyle name="Note 2 12 2 11 4" xfId="16024"/>
    <cellStyle name="Note 2 12 2 11 5" xfId="16025"/>
    <cellStyle name="Note 2 12 2 11 6" xfId="16026"/>
    <cellStyle name="Note 2 12 2 12" xfId="16027"/>
    <cellStyle name="Note 2 12 2 12 2" xfId="16028"/>
    <cellStyle name="Note 2 12 2 12 2 2" xfId="16029"/>
    <cellStyle name="Note 2 12 2 12 2 3" xfId="16030"/>
    <cellStyle name="Note 2 12 2 12 2 4" xfId="16031"/>
    <cellStyle name="Note 2 12 2 12 3" xfId="16032"/>
    <cellStyle name="Note 2 12 2 12 4" xfId="16033"/>
    <cellStyle name="Note 2 12 2 12 5" xfId="16034"/>
    <cellStyle name="Note 2 12 2 12 6" xfId="16035"/>
    <cellStyle name="Note 2 12 2 13" xfId="16036"/>
    <cellStyle name="Note 2 12 2 13 2" xfId="16037"/>
    <cellStyle name="Note 2 12 2 13 2 2" xfId="16038"/>
    <cellStyle name="Note 2 12 2 13 2 3" xfId="16039"/>
    <cellStyle name="Note 2 12 2 13 2 4" xfId="16040"/>
    <cellStyle name="Note 2 12 2 13 3" xfId="16041"/>
    <cellStyle name="Note 2 12 2 13 4" xfId="16042"/>
    <cellStyle name="Note 2 12 2 13 5" xfId="16043"/>
    <cellStyle name="Note 2 12 2 13 6" xfId="16044"/>
    <cellStyle name="Note 2 12 2 14" xfId="16045"/>
    <cellStyle name="Note 2 12 2 14 2" xfId="16046"/>
    <cellStyle name="Note 2 12 2 14 2 2" xfId="16047"/>
    <cellStyle name="Note 2 12 2 14 2 3" xfId="16048"/>
    <cellStyle name="Note 2 12 2 14 2 4" xfId="16049"/>
    <cellStyle name="Note 2 12 2 14 3" xfId="16050"/>
    <cellStyle name="Note 2 12 2 14 4" xfId="16051"/>
    <cellStyle name="Note 2 12 2 14 5" xfId="16052"/>
    <cellStyle name="Note 2 12 2 14 6" xfId="16053"/>
    <cellStyle name="Note 2 12 2 15" xfId="16054"/>
    <cellStyle name="Note 2 12 2 15 2" xfId="16055"/>
    <cellStyle name="Note 2 12 2 15 2 2" xfId="16056"/>
    <cellStyle name="Note 2 12 2 15 2 3" xfId="16057"/>
    <cellStyle name="Note 2 12 2 15 2 4" xfId="16058"/>
    <cellStyle name="Note 2 12 2 15 3" xfId="16059"/>
    <cellStyle name="Note 2 12 2 15 4" xfId="16060"/>
    <cellStyle name="Note 2 12 2 15 5" xfId="16061"/>
    <cellStyle name="Note 2 12 2 15 6" xfId="16062"/>
    <cellStyle name="Note 2 12 2 16" xfId="16063"/>
    <cellStyle name="Note 2 12 2 16 2" xfId="16064"/>
    <cellStyle name="Note 2 12 2 16 2 2" xfId="16065"/>
    <cellStyle name="Note 2 12 2 16 2 3" xfId="16066"/>
    <cellStyle name="Note 2 12 2 16 2 4" xfId="16067"/>
    <cellStyle name="Note 2 12 2 16 3" xfId="16068"/>
    <cellStyle name="Note 2 12 2 16 4" xfId="16069"/>
    <cellStyle name="Note 2 12 2 16 5" xfId="16070"/>
    <cellStyle name="Note 2 12 2 16 6" xfId="16071"/>
    <cellStyle name="Note 2 12 2 17" xfId="16072"/>
    <cellStyle name="Note 2 12 2 17 2" xfId="16073"/>
    <cellStyle name="Note 2 12 2 17 3" xfId="16074"/>
    <cellStyle name="Note 2 12 2 18" xfId="16075"/>
    <cellStyle name="Note 2 12 2 19" xfId="16076"/>
    <cellStyle name="Note 2 12 2 2" xfId="16077"/>
    <cellStyle name="Note 2 12 2 2 2" xfId="16078"/>
    <cellStyle name="Note 2 12 2 2 2 2" xfId="16079"/>
    <cellStyle name="Note 2 12 2 2 2 3" xfId="16080"/>
    <cellStyle name="Note 2 12 2 2 2 4" xfId="16081"/>
    <cellStyle name="Note 2 12 2 2 3" xfId="16082"/>
    <cellStyle name="Note 2 12 2 2 4" xfId="16083"/>
    <cellStyle name="Note 2 12 2 2 5" xfId="16084"/>
    <cellStyle name="Note 2 12 2 3" xfId="16085"/>
    <cellStyle name="Note 2 12 2 3 2" xfId="16086"/>
    <cellStyle name="Note 2 12 2 3 2 2" xfId="16087"/>
    <cellStyle name="Note 2 12 2 3 2 3" xfId="16088"/>
    <cellStyle name="Note 2 12 2 3 2 4" xfId="16089"/>
    <cellStyle name="Note 2 12 2 3 3" xfId="16090"/>
    <cellStyle name="Note 2 12 2 3 4" xfId="16091"/>
    <cellStyle name="Note 2 12 2 3 5" xfId="16092"/>
    <cellStyle name="Note 2 12 2 3 6" xfId="16093"/>
    <cellStyle name="Note 2 12 2 4" xfId="16094"/>
    <cellStyle name="Note 2 12 2 4 2" xfId="16095"/>
    <cellStyle name="Note 2 12 2 4 2 2" xfId="16096"/>
    <cellStyle name="Note 2 12 2 4 2 3" xfId="16097"/>
    <cellStyle name="Note 2 12 2 4 2 4" xfId="16098"/>
    <cellStyle name="Note 2 12 2 4 3" xfId="16099"/>
    <cellStyle name="Note 2 12 2 4 4" xfId="16100"/>
    <cellStyle name="Note 2 12 2 4 5" xfId="16101"/>
    <cellStyle name="Note 2 12 2 4 6" xfId="16102"/>
    <cellStyle name="Note 2 12 2 5" xfId="16103"/>
    <cellStyle name="Note 2 12 2 5 2" xfId="16104"/>
    <cellStyle name="Note 2 12 2 5 2 2" xfId="16105"/>
    <cellStyle name="Note 2 12 2 5 2 3" xfId="16106"/>
    <cellStyle name="Note 2 12 2 5 2 4" xfId="16107"/>
    <cellStyle name="Note 2 12 2 5 3" xfId="16108"/>
    <cellStyle name="Note 2 12 2 5 4" xfId="16109"/>
    <cellStyle name="Note 2 12 2 5 5" xfId="16110"/>
    <cellStyle name="Note 2 12 2 5 6" xfId="16111"/>
    <cellStyle name="Note 2 12 2 6" xfId="16112"/>
    <cellStyle name="Note 2 12 2 6 2" xfId="16113"/>
    <cellStyle name="Note 2 12 2 6 2 2" xfId="16114"/>
    <cellStyle name="Note 2 12 2 6 2 3" xfId="16115"/>
    <cellStyle name="Note 2 12 2 6 2 4" xfId="16116"/>
    <cellStyle name="Note 2 12 2 6 3" xfId="16117"/>
    <cellStyle name="Note 2 12 2 6 4" xfId="16118"/>
    <cellStyle name="Note 2 12 2 6 5" xfId="16119"/>
    <cellStyle name="Note 2 12 2 6 6" xfId="16120"/>
    <cellStyle name="Note 2 12 2 7" xfId="16121"/>
    <cellStyle name="Note 2 12 2 7 2" xfId="16122"/>
    <cellStyle name="Note 2 12 2 7 2 2" xfId="16123"/>
    <cellStyle name="Note 2 12 2 7 2 3" xfId="16124"/>
    <cellStyle name="Note 2 12 2 7 2 4" xfId="16125"/>
    <cellStyle name="Note 2 12 2 7 3" xfId="16126"/>
    <cellStyle name="Note 2 12 2 7 4" xfId="16127"/>
    <cellStyle name="Note 2 12 2 7 5" xfId="16128"/>
    <cellStyle name="Note 2 12 2 7 6" xfId="16129"/>
    <cellStyle name="Note 2 12 2 8" xfId="16130"/>
    <cellStyle name="Note 2 12 2 8 2" xfId="16131"/>
    <cellStyle name="Note 2 12 2 8 2 2" xfId="16132"/>
    <cellStyle name="Note 2 12 2 8 2 3" xfId="16133"/>
    <cellStyle name="Note 2 12 2 8 2 4" xfId="16134"/>
    <cellStyle name="Note 2 12 2 8 3" xfId="16135"/>
    <cellStyle name="Note 2 12 2 8 4" xfId="16136"/>
    <cellStyle name="Note 2 12 2 8 5" xfId="16137"/>
    <cellStyle name="Note 2 12 2 8 6" xfId="16138"/>
    <cellStyle name="Note 2 12 2 9" xfId="16139"/>
    <cellStyle name="Note 2 12 2 9 2" xfId="16140"/>
    <cellStyle name="Note 2 12 2 9 2 2" xfId="16141"/>
    <cellStyle name="Note 2 12 2 9 2 3" xfId="16142"/>
    <cellStyle name="Note 2 12 2 9 2 4" xfId="16143"/>
    <cellStyle name="Note 2 12 2 9 3" xfId="16144"/>
    <cellStyle name="Note 2 12 2 9 4" xfId="16145"/>
    <cellStyle name="Note 2 12 2 9 5" xfId="16146"/>
    <cellStyle name="Note 2 12 2 9 6" xfId="16147"/>
    <cellStyle name="Note 2 12 3" xfId="16148"/>
    <cellStyle name="Note 2 12 3 2" xfId="16149"/>
    <cellStyle name="Note 2 12 3 2 2" xfId="16150"/>
    <cellStyle name="Note 2 12 3 2 3" xfId="16151"/>
    <cellStyle name="Note 2 12 3 2 4" xfId="16152"/>
    <cellStyle name="Note 2 12 3 3" xfId="16153"/>
    <cellStyle name="Note 2 12 3 4" xfId="16154"/>
    <cellStyle name="Note 2 12 3 5" xfId="16155"/>
    <cellStyle name="Note 2 12 4" xfId="16156"/>
    <cellStyle name="Note 2 12 4 2" xfId="16157"/>
    <cellStyle name="Note 2 12 4 2 2" xfId="16158"/>
    <cellStyle name="Note 2 12 4 2 3" xfId="16159"/>
    <cellStyle name="Note 2 12 4 2 4" xfId="16160"/>
    <cellStyle name="Note 2 12 4 3" xfId="16161"/>
    <cellStyle name="Note 2 12 4 4" xfId="16162"/>
    <cellStyle name="Note 2 12 4 5" xfId="16163"/>
    <cellStyle name="Note 2 12 5" xfId="16164"/>
    <cellStyle name="Note 2 12 5 2" xfId="16165"/>
    <cellStyle name="Note 2 12 5 2 2" xfId="16166"/>
    <cellStyle name="Note 2 12 5 2 3" xfId="16167"/>
    <cellStyle name="Note 2 12 5 2 4" xfId="16168"/>
    <cellStyle name="Note 2 12 5 3" xfId="16169"/>
    <cellStyle name="Note 2 12 5 4" xfId="16170"/>
    <cellStyle name="Note 2 12 5 5" xfId="16171"/>
    <cellStyle name="Note 2 12 5 6" xfId="16172"/>
    <cellStyle name="Note 2 12 6" xfId="16173"/>
    <cellStyle name="Note 2 12 6 2" xfId="16174"/>
    <cellStyle name="Note 2 12 6 2 2" xfId="16175"/>
    <cellStyle name="Note 2 12 6 2 3" xfId="16176"/>
    <cellStyle name="Note 2 12 6 2 4" xfId="16177"/>
    <cellStyle name="Note 2 12 6 3" xfId="16178"/>
    <cellStyle name="Note 2 12 6 4" xfId="16179"/>
    <cellStyle name="Note 2 12 6 5" xfId="16180"/>
    <cellStyle name="Note 2 12 6 6" xfId="16181"/>
    <cellStyle name="Note 2 12 7" xfId="16182"/>
    <cellStyle name="Note 2 12 7 2" xfId="16183"/>
    <cellStyle name="Note 2 12 7 2 2" xfId="16184"/>
    <cellStyle name="Note 2 12 7 2 3" xfId="16185"/>
    <cellStyle name="Note 2 12 7 2 4" xfId="16186"/>
    <cellStyle name="Note 2 12 7 3" xfId="16187"/>
    <cellStyle name="Note 2 12 7 4" xfId="16188"/>
    <cellStyle name="Note 2 12 7 5" xfId="16189"/>
    <cellStyle name="Note 2 12 7 6" xfId="16190"/>
    <cellStyle name="Note 2 12 8" xfId="16191"/>
    <cellStyle name="Note 2 12 8 2" xfId="16192"/>
    <cellStyle name="Note 2 12 8 2 2" xfId="16193"/>
    <cellStyle name="Note 2 12 8 2 3" xfId="16194"/>
    <cellStyle name="Note 2 12 8 2 4" xfId="16195"/>
    <cellStyle name="Note 2 12 8 3" xfId="16196"/>
    <cellStyle name="Note 2 12 8 4" xfId="16197"/>
    <cellStyle name="Note 2 12 8 5" xfId="16198"/>
    <cellStyle name="Note 2 12 8 6" xfId="16199"/>
    <cellStyle name="Note 2 12 9" xfId="16200"/>
    <cellStyle name="Note 2 12 9 2" xfId="16201"/>
    <cellStyle name="Note 2 12 9 2 2" xfId="16202"/>
    <cellStyle name="Note 2 12 9 2 3" xfId="16203"/>
    <cellStyle name="Note 2 12 9 2 4" xfId="16204"/>
    <cellStyle name="Note 2 12 9 3" xfId="16205"/>
    <cellStyle name="Note 2 12 9 4" xfId="16206"/>
    <cellStyle name="Note 2 12 9 5" xfId="16207"/>
    <cellStyle name="Note 2 12 9 6" xfId="16208"/>
    <cellStyle name="Note 2 13" xfId="657"/>
    <cellStyle name="Note 2 13 10" xfId="16209"/>
    <cellStyle name="Note 2 13 10 2" xfId="16210"/>
    <cellStyle name="Note 2 13 10 2 2" xfId="16211"/>
    <cellStyle name="Note 2 13 10 2 3" xfId="16212"/>
    <cellStyle name="Note 2 13 10 2 4" xfId="16213"/>
    <cellStyle name="Note 2 13 10 3" xfId="16214"/>
    <cellStyle name="Note 2 13 10 4" xfId="16215"/>
    <cellStyle name="Note 2 13 10 5" xfId="16216"/>
    <cellStyle name="Note 2 13 10 6" xfId="16217"/>
    <cellStyle name="Note 2 13 11" xfId="16218"/>
    <cellStyle name="Note 2 13 11 2" xfId="16219"/>
    <cellStyle name="Note 2 13 11 2 2" xfId="16220"/>
    <cellStyle name="Note 2 13 11 2 3" xfId="16221"/>
    <cellStyle name="Note 2 13 11 2 4" xfId="16222"/>
    <cellStyle name="Note 2 13 11 3" xfId="16223"/>
    <cellStyle name="Note 2 13 11 4" xfId="16224"/>
    <cellStyle name="Note 2 13 11 5" xfId="16225"/>
    <cellStyle name="Note 2 13 11 6" xfId="16226"/>
    <cellStyle name="Note 2 13 12" xfId="16227"/>
    <cellStyle name="Note 2 13 12 2" xfId="16228"/>
    <cellStyle name="Note 2 13 12 2 2" xfId="16229"/>
    <cellStyle name="Note 2 13 12 2 3" xfId="16230"/>
    <cellStyle name="Note 2 13 12 2 4" xfId="16231"/>
    <cellStyle name="Note 2 13 12 3" xfId="16232"/>
    <cellStyle name="Note 2 13 12 4" xfId="16233"/>
    <cellStyle name="Note 2 13 12 5" xfId="16234"/>
    <cellStyle name="Note 2 13 12 6" xfId="16235"/>
    <cellStyle name="Note 2 13 13" xfId="16236"/>
    <cellStyle name="Note 2 13 13 2" xfId="16237"/>
    <cellStyle name="Note 2 13 13 2 2" xfId="16238"/>
    <cellStyle name="Note 2 13 13 2 3" xfId="16239"/>
    <cellStyle name="Note 2 13 13 2 4" xfId="16240"/>
    <cellStyle name="Note 2 13 13 3" xfId="16241"/>
    <cellStyle name="Note 2 13 13 4" xfId="16242"/>
    <cellStyle name="Note 2 13 13 5" xfId="16243"/>
    <cellStyle name="Note 2 13 13 6" xfId="16244"/>
    <cellStyle name="Note 2 13 14" xfId="16245"/>
    <cellStyle name="Note 2 13 14 2" xfId="16246"/>
    <cellStyle name="Note 2 13 14 2 2" xfId="16247"/>
    <cellStyle name="Note 2 13 14 2 3" xfId="16248"/>
    <cellStyle name="Note 2 13 14 2 4" xfId="16249"/>
    <cellStyle name="Note 2 13 14 3" xfId="16250"/>
    <cellStyle name="Note 2 13 14 4" xfId="16251"/>
    <cellStyle name="Note 2 13 14 5" xfId="16252"/>
    <cellStyle name="Note 2 13 14 6" xfId="16253"/>
    <cellStyle name="Note 2 13 15" xfId="16254"/>
    <cellStyle name="Note 2 13 15 2" xfId="16255"/>
    <cellStyle name="Note 2 13 15 3" xfId="16256"/>
    <cellStyle name="Note 2 13 16" xfId="16257"/>
    <cellStyle name="Note 2 13 2" xfId="16258"/>
    <cellStyle name="Note 2 13 2 10" xfId="16259"/>
    <cellStyle name="Note 2 13 2 10 2" xfId="16260"/>
    <cellStyle name="Note 2 13 2 10 2 2" xfId="16261"/>
    <cellStyle name="Note 2 13 2 10 2 3" xfId="16262"/>
    <cellStyle name="Note 2 13 2 10 2 4" xfId="16263"/>
    <cellStyle name="Note 2 13 2 10 3" xfId="16264"/>
    <cellStyle name="Note 2 13 2 10 4" xfId="16265"/>
    <cellStyle name="Note 2 13 2 10 5" xfId="16266"/>
    <cellStyle name="Note 2 13 2 10 6" xfId="16267"/>
    <cellStyle name="Note 2 13 2 11" xfId="16268"/>
    <cellStyle name="Note 2 13 2 11 2" xfId="16269"/>
    <cellStyle name="Note 2 13 2 11 2 2" xfId="16270"/>
    <cellStyle name="Note 2 13 2 11 2 3" xfId="16271"/>
    <cellStyle name="Note 2 13 2 11 2 4" xfId="16272"/>
    <cellStyle name="Note 2 13 2 11 3" xfId="16273"/>
    <cellStyle name="Note 2 13 2 11 4" xfId="16274"/>
    <cellStyle name="Note 2 13 2 11 5" xfId="16275"/>
    <cellStyle name="Note 2 13 2 11 6" xfId="16276"/>
    <cellStyle name="Note 2 13 2 12" xfId="16277"/>
    <cellStyle name="Note 2 13 2 12 2" xfId="16278"/>
    <cellStyle name="Note 2 13 2 12 2 2" xfId="16279"/>
    <cellStyle name="Note 2 13 2 12 2 3" xfId="16280"/>
    <cellStyle name="Note 2 13 2 12 2 4" xfId="16281"/>
    <cellStyle name="Note 2 13 2 12 3" xfId="16282"/>
    <cellStyle name="Note 2 13 2 12 4" xfId="16283"/>
    <cellStyle name="Note 2 13 2 12 5" xfId="16284"/>
    <cellStyle name="Note 2 13 2 12 6" xfId="16285"/>
    <cellStyle name="Note 2 13 2 13" xfId="16286"/>
    <cellStyle name="Note 2 13 2 13 2" xfId="16287"/>
    <cellStyle name="Note 2 13 2 13 2 2" xfId="16288"/>
    <cellStyle name="Note 2 13 2 13 2 3" xfId="16289"/>
    <cellStyle name="Note 2 13 2 13 2 4" xfId="16290"/>
    <cellStyle name="Note 2 13 2 13 3" xfId="16291"/>
    <cellStyle name="Note 2 13 2 13 4" xfId="16292"/>
    <cellStyle name="Note 2 13 2 13 5" xfId="16293"/>
    <cellStyle name="Note 2 13 2 13 6" xfId="16294"/>
    <cellStyle name="Note 2 13 2 14" xfId="16295"/>
    <cellStyle name="Note 2 13 2 14 2" xfId="16296"/>
    <cellStyle name="Note 2 13 2 14 2 2" xfId="16297"/>
    <cellStyle name="Note 2 13 2 14 2 3" xfId="16298"/>
    <cellStyle name="Note 2 13 2 14 2 4" xfId="16299"/>
    <cellStyle name="Note 2 13 2 14 3" xfId="16300"/>
    <cellStyle name="Note 2 13 2 14 4" xfId="16301"/>
    <cellStyle name="Note 2 13 2 14 5" xfId="16302"/>
    <cellStyle name="Note 2 13 2 14 6" xfId="16303"/>
    <cellStyle name="Note 2 13 2 15" xfId="16304"/>
    <cellStyle name="Note 2 13 2 15 2" xfId="16305"/>
    <cellStyle name="Note 2 13 2 15 2 2" xfId="16306"/>
    <cellStyle name="Note 2 13 2 15 2 3" xfId="16307"/>
    <cellStyle name="Note 2 13 2 15 2 4" xfId="16308"/>
    <cellStyle name="Note 2 13 2 15 3" xfId="16309"/>
    <cellStyle name="Note 2 13 2 15 4" xfId="16310"/>
    <cellStyle name="Note 2 13 2 15 5" xfId="16311"/>
    <cellStyle name="Note 2 13 2 15 6" xfId="16312"/>
    <cellStyle name="Note 2 13 2 16" xfId="16313"/>
    <cellStyle name="Note 2 13 2 16 2" xfId="16314"/>
    <cellStyle name="Note 2 13 2 16 2 2" xfId="16315"/>
    <cellStyle name="Note 2 13 2 16 2 3" xfId="16316"/>
    <cellStyle name="Note 2 13 2 16 2 4" xfId="16317"/>
    <cellStyle name="Note 2 13 2 16 3" xfId="16318"/>
    <cellStyle name="Note 2 13 2 16 4" xfId="16319"/>
    <cellStyle name="Note 2 13 2 16 5" xfId="16320"/>
    <cellStyle name="Note 2 13 2 16 6" xfId="16321"/>
    <cellStyle name="Note 2 13 2 17" xfId="16322"/>
    <cellStyle name="Note 2 13 2 17 2" xfId="16323"/>
    <cellStyle name="Note 2 13 2 17 3" xfId="16324"/>
    <cellStyle name="Note 2 13 2 18" xfId="16325"/>
    <cellStyle name="Note 2 13 2 19" xfId="16326"/>
    <cellStyle name="Note 2 13 2 2" xfId="16327"/>
    <cellStyle name="Note 2 13 2 2 2" xfId="16328"/>
    <cellStyle name="Note 2 13 2 2 2 2" xfId="16329"/>
    <cellStyle name="Note 2 13 2 2 2 3" xfId="16330"/>
    <cellStyle name="Note 2 13 2 2 2 4" xfId="16331"/>
    <cellStyle name="Note 2 13 2 2 3" xfId="16332"/>
    <cellStyle name="Note 2 13 2 2 4" xfId="16333"/>
    <cellStyle name="Note 2 13 2 2 5" xfId="16334"/>
    <cellStyle name="Note 2 13 2 3" xfId="16335"/>
    <cellStyle name="Note 2 13 2 3 2" xfId="16336"/>
    <cellStyle name="Note 2 13 2 3 2 2" xfId="16337"/>
    <cellStyle name="Note 2 13 2 3 2 3" xfId="16338"/>
    <cellStyle name="Note 2 13 2 3 2 4" xfId="16339"/>
    <cellStyle name="Note 2 13 2 3 3" xfId="16340"/>
    <cellStyle name="Note 2 13 2 3 4" xfId="16341"/>
    <cellStyle name="Note 2 13 2 3 5" xfId="16342"/>
    <cellStyle name="Note 2 13 2 3 6" xfId="16343"/>
    <cellStyle name="Note 2 13 2 4" xfId="16344"/>
    <cellStyle name="Note 2 13 2 4 2" xfId="16345"/>
    <cellStyle name="Note 2 13 2 4 2 2" xfId="16346"/>
    <cellStyle name="Note 2 13 2 4 2 3" xfId="16347"/>
    <cellStyle name="Note 2 13 2 4 2 4" xfId="16348"/>
    <cellStyle name="Note 2 13 2 4 3" xfId="16349"/>
    <cellStyle name="Note 2 13 2 4 4" xfId="16350"/>
    <cellStyle name="Note 2 13 2 4 5" xfId="16351"/>
    <cellStyle name="Note 2 13 2 4 6" xfId="16352"/>
    <cellStyle name="Note 2 13 2 5" xfId="16353"/>
    <cellStyle name="Note 2 13 2 5 2" xfId="16354"/>
    <cellStyle name="Note 2 13 2 5 2 2" xfId="16355"/>
    <cellStyle name="Note 2 13 2 5 2 3" xfId="16356"/>
    <cellStyle name="Note 2 13 2 5 2 4" xfId="16357"/>
    <cellStyle name="Note 2 13 2 5 3" xfId="16358"/>
    <cellStyle name="Note 2 13 2 5 4" xfId="16359"/>
    <cellStyle name="Note 2 13 2 5 5" xfId="16360"/>
    <cellStyle name="Note 2 13 2 5 6" xfId="16361"/>
    <cellStyle name="Note 2 13 2 6" xfId="16362"/>
    <cellStyle name="Note 2 13 2 6 2" xfId="16363"/>
    <cellStyle name="Note 2 13 2 6 2 2" xfId="16364"/>
    <cellStyle name="Note 2 13 2 6 2 3" xfId="16365"/>
    <cellStyle name="Note 2 13 2 6 2 4" xfId="16366"/>
    <cellStyle name="Note 2 13 2 6 3" xfId="16367"/>
    <cellStyle name="Note 2 13 2 6 4" xfId="16368"/>
    <cellStyle name="Note 2 13 2 6 5" xfId="16369"/>
    <cellStyle name="Note 2 13 2 6 6" xfId="16370"/>
    <cellStyle name="Note 2 13 2 7" xfId="16371"/>
    <cellStyle name="Note 2 13 2 7 2" xfId="16372"/>
    <cellStyle name="Note 2 13 2 7 2 2" xfId="16373"/>
    <cellStyle name="Note 2 13 2 7 2 3" xfId="16374"/>
    <cellStyle name="Note 2 13 2 7 2 4" xfId="16375"/>
    <cellStyle name="Note 2 13 2 7 3" xfId="16376"/>
    <cellStyle name="Note 2 13 2 7 4" xfId="16377"/>
    <cellStyle name="Note 2 13 2 7 5" xfId="16378"/>
    <cellStyle name="Note 2 13 2 7 6" xfId="16379"/>
    <cellStyle name="Note 2 13 2 8" xfId="16380"/>
    <cellStyle name="Note 2 13 2 8 2" xfId="16381"/>
    <cellStyle name="Note 2 13 2 8 2 2" xfId="16382"/>
    <cellStyle name="Note 2 13 2 8 2 3" xfId="16383"/>
    <cellStyle name="Note 2 13 2 8 2 4" xfId="16384"/>
    <cellStyle name="Note 2 13 2 8 3" xfId="16385"/>
    <cellStyle name="Note 2 13 2 8 4" xfId="16386"/>
    <cellStyle name="Note 2 13 2 8 5" xfId="16387"/>
    <cellStyle name="Note 2 13 2 8 6" xfId="16388"/>
    <cellStyle name="Note 2 13 2 9" xfId="16389"/>
    <cellStyle name="Note 2 13 2 9 2" xfId="16390"/>
    <cellStyle name="Note 2 13 2 9 2 2" xfId="16391"/>
    <cellStyle name="Note 2 13 2 9 2 3" xfId="16392"/>
    <cellStyle name="Note 2 13 2 9 2 4" xfId="16393"/>
    <cellStyle name="Note 2 13 2 9 3" xfId="16394"/>
    <cellStyle name="Note 2 13 2 9 4" xfId="16395"/>
    <cellStyle name="Note 2 13 2 9 5" xfId="16396"/>
    <cellStyle name="Note 2 13 2 9 6" xfId="16397"/>
    <cellStyle name="Note 2 13 3" xfId="16398"/>
    <cellStyle name="Note 2 13 3 2" xfId="16399"/>
    <cellStyle name="Note 2 13 3 2 2" xfId="16400"/>
    <cellStyle name="Note 2 13 3 2 3" xfId="16401"/>
    <cellStyle name="Note 2 13 3 2 4" xfId="16402"/>
    <cellStyle name="Note 2 13 3 3" xfId="16403"/>
    <cellStyle name="Note 2 13 3 4" xfId="16404"/>
    <cellStyle name="Note 2 13 3 5" xfId="16405"/>
    <cellStyle name="Note 2 13 4" xfId="16406"/>
    <cellStyle name="Note 2 13 4 2" xfId="16407"/>
    <cellStyle name="Note 2 13 4 2 2" xfId="16408"/>
    <cellStyle name="Note 2 13 4 2 3" xfId="16409"/>
    <cellStyle name="Note 2 13 4 2 4" xfId="16410"/>
    <cellStyle name="Note 2 13 4 3" xfId="16411"/>
    <cellStyle name="Note 2 13 4 4" xfId="16412"/>
    <cellStyle name="Note 2 13 4 5" xfId="16413"/>
    <cellStyle name="Note 2 13 5" xfId="16414"/>
    <cellStyle name="Note 2 13 5 2" xfId="16415"/>
    <cellStyle name="Note 2 13 5 2 2" xfId="16416"/>
    <cellStyle name="Note 2 13 5 2 3" xfId="16417"/>
    <cellStyle name="Note 2 13 5 2 4" xfId="16418"/>
    <cellStyle name="Note 2 13 5 3" xfId="16419"/>
    <cellStyle name="Note 2 13 5 4" xfId="16420"/>
    <cellStyle name="Note 2 13 5 5" xfId="16421"/>
    <cellStyle name="Note 2 13 5 6" xfId="16422"/>
    <cellStyle name="Note 2 13 6" xfId="16423"/>
    <cellStyle name="Note 2 13 6 2" xfId="16424"/>
    <cellStyle name="Note 2 13 6 2 2" xfId="16425"/>
    <cellStyle name="Note 2 13 6 2 3" xfId="16426"/>
    <cellStyle name="Note 2 13 6 2 4" xfId="16427"/>
    <cellStyle name="Note 2 13 6 3" xfId="16428"/>
    <cellStyle name="Note 2 13 6 4" xfId="16429"/>
    <cellStyle name="Note 2 13 6 5" xfId="16430"/>
    <cellStyle name="Note 2 13 6 6" xfId="16431"/>
    <cellStyle name="Note 2 13 7" xfId="16432"/>
    <cellStyle name="Note 2 13 7 2" xfId="16433"/>
    <cellStyle name="Note 2 13 7 2 2" xfId="16434"/>
    <cellStyle name="Note 2 13 7 2 3" xfId="16435"/>
    <cellStyle name="Note 2 13 7 2 4" xfId="16436"/>
    <cellStyle name="Note 2 13 7 3" xfId="16437"/>
    <cellStyle name="Note 2 13 7 4" xfId="16438"/>
    <cellStyle name="Note 2 13 7 5" xfId="16439"/>
    <cellStyle name="Note 2 13 7 6" xfId="16440"/>
    <cellStyle name="Note 2 13 8" xfId="16441"/>
    <cellStyle name="Note 2 13 8 2" xfId="16442"/>
    <cellStyle name="Note 2 13 8 2 2" xfId="16443"/>
    <cellStyle name="Note 2 13 8 2 3" xfId="16444"/>
    <cellStyle name="Note 2 13 8 2 4" xfId="16445"/>
    <cellStyle name="Note 2 13 8 3" xfId="16446"/>
    <cellStyle name="Note 2 13 8 4" xfId="16447"/>
    <cellStyle name="Note 2 13 8 5" xfId="16448"/>
    <cellStyle name="Note 2 13 8 6" xfId="16449"/>
    <cellStyle name="Note 2 13 9" xfId="16450"/>
    <cellStyle name="Note 2 13 9 2" xfId="16451"/>
    <cellStyle name="Note 2 13 9 2 2" xfId="16452"/>
    <cellStyle name="Note 2 13 9 2 3" xfId="16453"/>
    <cellStyle name="Note 2 13 9 2 4" xfId="16454"/>
    <cellStyle name="Note 2 13 9 3" xfId="16455"/>
    <cellStyle name="Note 2 13 9 4" xfId="16456"/>
    <cellStyle name="Note 2 13 9 5" xfId="16457"/>
    <cellStyle name="Note 2 13 9 6" xfId="16458"/>
    <cellStyle name="Note 2 14" xfId="658"/>
    <cellStyle name="Note 2 14 10" xfId="16459"/>
    <cellStyle name="Note 2 14 10 2" xfId="16460"/>
    <cellStyle name="Note 2 14 10 2 2" xfId="16461"/>
    <cellStyle name="Note 2 14 10 2 3" xfId="16462"/>
    <cellStyle name="Note 2 14 10 2 4" xfId="16463"/>
    <cellStyle name="Note 2 14 10 3" xfId="16464"/>
    <cellStyle name="Note 2 14 10 4" xfId="16465"/>
    <cellStyle name="Note 2 14 10 5" xfId="16466"/>
    <cellStyle name="Note 2 14 10 6" xfId="16467"/>
    <cellStyle name="Note 2 14 11" xfId="16468"/>
    <cellStyle name="Note 2 14 11 2" xfId="16469"/>
    <cellStyle name="Note 2 14 11 2 2" xfId="16470"/>
    <cellStyle name="Note 2 14 11 2 3" xfId="16471"/>
    <cellStyle name="Note 2 14 11 2 4" xfId="16472"/>
    <cellStyle name="Note 2 14 11 3" xfId="16473"/>
    <cellStyle name="Note 2 14 11 4" xfId="16474"/>
    <cellStyle name="Note 2 14 11 5" xfId="16475"/>
    <cellStyle name="Note 2 14 11 6" xfId="16476"/>
    <cellStyle name="Note 2 14 12" xfId="16477"/>
    <cellStyle name="Note 2 14 12 2" xfId="16478"/>
    <cellStyle name="Note 2 14 12 2 2" xfId="16479"/>
    <cellStyle name="Note 2 14 12 2 3" xfId="16480"/>
    <cellStyle name="Note 2 14 12 2 4" xfId="16481"/>
    <cellStyle name="Note 2 14 12 3" xfId="16482"/>
    <cellStyle name="Note 2 14 12 4" xfId="16483"/>
    <cellStyle name="Note 2 14 12 5" xfId="16484"/>
    <cellStyle name="Note 2 14 12 6" xfId="16485"/>
    <cellStyle name="Note 2 14 13" xfId="16486"/>
    <cellStyle name="Note 2 14 13 2" xfId="16487"/>
    <cellStyle name="Note 2 14 13 2 2" xfId="16488"/>
    <cellStyle name="Note 2 14 13 2 3" xfId="16489"/>
    <cellStyle name="Note 2 14 13 2 4" xfId="16490"/>
    <cellStyle name="Note 2 14 13 3" xfId="16491"/>
    <cellStyle name="Note 2 14 13 4" xfId="16492"/>
    <cellStyle name="Note 2 14 13 5" xfId="16493"/>
    <cellStyle name="Note 2 14 13 6" xfId="16494"/>
    <cellStyle name="Note 2 14 14" xfId="16495"/>
    <cellStyle name="Note 2 14 14 2" xfId="16496"/>
    <cellStyle name="Note 2 14 14 2 2" xfId="16497"/>
    <cellStyle name="Note 2 14 14 2 3" xfId="16498"/>
    <cellStyle name="Note 2 14 14 2 4" xfId="16499"/>
    <cellStyle name="Note 2 14 14 3" xfId="16500"/>
    <cellStyle name="Note 2 14 14 4" xfId="16501"/>
    <cellStyle name="Note 2 14 14 5" xfId="16502"/>
    <cellStyle name="Note 2 14 14 6" xfId="16503"/>
    <cellStyle name="Note 2 14 15" xfId="16504"/>
    <cellStyle name="Note 2 14 15 2" xfId="16505"/>
    <cellStyle name="Note 2 14 15 3" xfId="16506"/>
    <cellStyle name="Note 2 14 16" xfId="16507"/>
    <cellStyle name="Note 2 14 2" xfId="16508"/>
    <cellStyle name="Note 2 14 2 10" xfId="16509"/>
    <cellStyle name="Note 2 14 2 10 2" xfId="16510"/>
    <cellStyle name="Note 2 14 2 10 2 2" xfId="16511"/>
    <cellStyle name="Note 2 14 2 10 2 3" xfId="16512"/>
    <cellStyle name="Note 2 14 2 10 2 4" xfId="16513"/>
    <cellStyle name="Note 2 14 2 10 3" xfId="16514"/>
    <cellStyle name="Note 2 14 2 10 4" xfId="16515"/>
    <cellStyle name="Note 2 14 2 10 5" xfId="16516"/>
    <cellStyle name="Note 2 14 2 10 6" xfId="16517"/>
    <cellStyle name="Note 2 14 2 11" xfId="16518"/>
    <cellStyle name="Note 2 14 2 11 2" xfId="16519"/>
    <cellStyle name="Note 2 14 2 11 2 2" xfId="16520"/>
    <cellStyle name="Note 2 14 2 11 2 3" xfId="16521"/>
    <cellStyle name="Note 2 14 2 11 2 4" xfId="16522"/>
    <cellStyle name="Note 2 14 2 11 3" xfId="16523"/>
    <cellStyle name="Note 2 14 2 11 4" xfId="16524"/>
    <cellStyle name="Note 2 14 2 11 5" xfId="16525"/>
    <cellStyle name="Note 2 14 2 11 6" xfId="16526"/>
    <cellStyle name="Note 2 14 2 12" xfId="16527"/>
    <cellStyle name="Note 2 14 2 12 2" xfId="16528"/>
    <cellStyle name="Note 2 14 2 12 2 2" xfId="16529"/>
    <cellStyle name="Note 2 14 2 12 2 3" xfId="16530"/>
    <cellStyle name="Note 2 14 2 12 2 4" xfId="16531"/>
    <cellStyle name="Note 2 14 2 12 3" xfId="16532"/>
    <cellStyle name="Note 2 14 2 12 4" xfId="16533"/>
    <cellStyle name="Note 2 14 2 12 5" xfId="16534"/>
    <cellStyle name="Note 2 14 2 12 6" xfId="16535"/>
    <cellStyle name="Note 2 14 2 13" xfId="16536"/>
    <cellStyle name="Note 2 14 2 13 2" xfId="16537"/>
    <cellStyle name="Note 2 14 2 13 2 2" xfId="16538"/>
    <cellStyle name="Note 2 14 2 13 2 3" xfId="16539"/>
    <cellStyle name="Note 2 14 2 13 2 4" xfId="16540"/>
    <cellStyle name="Note 2 14 2 13 3" xfId="16541"/>
    <cellStyle name="Note 2 14 2 13 4" xfId="16542"/>
    <cellStyle name="Note 2 14 2 13 5" xfId="16543"/>
    <cellStyle name="Note 2 14 2 13 6" xfId="16544"/>
    <cellStyle name="Note 2 14 2 14" xfId="16545"/>
    <cellStyle name="Note 2 14 2 14 2" xfId="16546"/>
    <cellStyle name="Note 2 14 2 14 2 2" xfId="16547"/>
    <cellStyle name="Note 2 14 2 14 2 3" xfId="16548"/>
    <cellStyle name="Note 2 14 2 14 2 4" xfId="16549"/>
    <cellStyle name="Note 2 14 2 14 3" xfId="16550"/>
    <cellStyle name="Note 2 14 2 14 4" xfId="16551"/>
    <cellStyle name="Note 2 14 2 14 5" xfId="16552"/>
    <cellStyle name="Note 2 14 2 14 6" xfId="16553"/>
    <cellStyle name="Note 2 14 2 15" xfId="16554"/>
    <cellStyle name="Note 2 14 2 15 2" xfId="16555"/>
    <cellStyle name="Note 2 14 2 15 2 2" xfId="16556"/>
    <cellStyle name="Note 2 14 2 15 2 3" xfId="16557"/>
    <cellStyle name="Note 2 14 2 15 2 4" xfId="16558"/>
    <cellStyle name="Note 2 14 2 15 3" xfId="16559"/>
    <cellStyle name="Note 2 14 2 15 4" xfId="16560"/>
    <cellStyle name="Note 2 14 2 15 5" xfId="16561"/>
    <cellStyle name="Note 2 14 2 15 6" xfId="16562"/>
    <cellStyle name="Note 2 14 2 16" xfId="16563"/>
    <cellStyle name="Note 2 14 2 16 2" xfId="16564"/>
    <cellStyle name="Note 2 14 2 16 2 2" xfId="16565"/>
    <cellStyle name="Note 2 14 2 16 2 3" xfId="16566"/>
    <cellStyle name="Note 2 14 2 16 2 4" xfId="16567"/>
    <cellStyle name="Note 2 14 2 16 3" xfId="16568"/>
    <cellStyle name="Note 2 14 2 16 4" xfId="16569"/>
    <cellStyle name="Note 2 14 2 16 5" xfId="16570"/>
    <cellStyle name="Note 2 14 2 16 6" xfId="16571"/>
    <cellStyle name="Note 2 14 2 17" xfId="16572"/>
    <cellStyle name="Note 2 14 2 17 2" xfId="16573"/>
    <cellStyle name="Note 2 14 2 17 3" xfId="16574"/>
    <cellStyle name="Note 2 14 2 18" xfId="16575"/>
    <cellStyle name="Note 2 14 2 19" xfId="16576"/>
    <cellStyle name="Note 2 14 2 2" xfId="16577"/>
    <cellStyle name="Note 2 14 2 2 2" xfId="16578"/>
    <cellStyle name="Note 2 14 2 2 2 2" xfId="16579"/>
    <cellStyle name="Note 2 14 2 2 2 3" xfId="16580"/>
    <cellStyle name="Note 2 14 2 2 2 4" xfId="16581"/>
    <cellStyle name="Note 2 14 2 2 3" xfId="16582"/>
    <cellStyle name="Note 2 14 2 2 4" xfId="16583"/>
    <cellStyle name="Note 2 14 2 2 5" xfId="16584"/>
    <cellStyle name="Note 2 14 2 3" xfId="16585"/>
    <cellStyle name="Note 2 14 2 3 2" xfId="16586"/>
    <cellStyle name="Note 2 14 2 3 2 2" xfId="16587"/>
    <cellStyle name="Note 2 14 2 3 2 3" xfId="16588"/>
    <cellStyle name="Note 2 14 2 3 2 4" xfId="16589"/>
    <cellStyle name="Note 2 14 2 3 3" xfId="16590"/>
    <cellStyle name="Note 2 14 2 3 4" xfId="16591"/>
    <cellStyle name="Note 2 14 2 3 5" xfId="16592"/>
    <cellStyle name="Note 2 14 2 3 6" xfId="16593"/>
    <cellStyle name="Note 2 14 2 4" xfId="16594"/>
    <cellStyle name="Note 2 14 2 4 2" xfId="16595"/>
    <cellStyle name="Note 2 14 2 4 2 2" xfId="16596"/>
    <cellStyle name="Note 2 14 2 4 2 3" xfId="16597"/>
    <cellStyle name="Note 2 14 2 4 2 4" xfId="16598"/>
    <cellStyle name="Note 2 14 2 4 3" xfId="16599"/>
    <cellStyle name="Note 2 14 2 4 4" xfId="16600"/>
    <cellStyle name="Note 2 14 2 4 5" xfId="16601"/>
    <cellStyle name="Note 2 14 2 4 6" xfId="16602"/>
    <cellStyle name="Note 2 14 2 5" xfId="16603"/>
    <cellStyle name="Note 2 14 2 5 2" xfId="16604"/>
    <cellStyle name="Note 2 14 2 5 2 2" xfId="16605"/>
    <cellStyle name="Note 2 14 2 5 2 3" xfId="16606"/>
    <cellStyle name="Note 2 14 2 5 2 4" xfId="16607"/>
    <cellStyle name="Note 2 14 2 5 3" xfId="16608"/>
    <cellStyle name="Note 2 14 2 5 4" xfId="16609"/>
    <cellStyle name="Note 2 14 2 5 5" xfId="16610"/>
    <cellStyle name="Note 2 14 2 5 6" xfId="16611"/>
    <cellStyle name="Note 2 14 2 6" xfId="16612"/>
    <cellStyle name="Note 2 14 2 6 2" xfId="16613"/>
    <cellStyle name="Note 2 14 2 6 2 2" xfId="16614"/>
    <cellStyle name="Note 2 14 2 6 2 3" xfId="16615"/>
    <cellStyle name="Note 2 14 2 6 2 4" xfId="16616"/>
    <cellStyle name="Note 2 14 2 6 3" xfId="16617"/>
    <cellStyle name="Note 2 14 2 6 4" xfId="16618"/>
    <cellStyle name="Note 2 14 2 6 5" xfId="16619"/>
    <cellStyle name="Note 2 14 2 6 6" xfId="16620"/>
    <cellStyle name="Note 2 14 2 7" xfId="16621"/>
    <cellStyle name="Note 2 14 2 7 2" xfId="16622"/>
    <cellStyle name="Note 2 14 2 7 2 2" xfId="16623"/>
    <cellStyle name="Note 2 14 2 7 2 3" xfId="16624"/>
    <cellStyle name="Note 2 14 2 7 2 4" xfId="16625"/>
    <cellStyle name="Note 2 14 2 7 3" xfId="16626"/>
    <cellStyle name="Note 2 14 2 7 4" xfId="16627"/>
    <cellStyle name="Note 2 14 2 7 5" xfId="16628"/>
    <cellStyle name="Note 2 14 2 7 6" xfId="16629"/>
    <cellStyle name="Note 2 14 2 8" xfId="16630"/>
    <cellStyle name="Note 2 14 2 8 2" xfId="16631"/>
    <cellStyle name="Note 2 14 2 8 2 2" xfId="16632"/>
    <cellStyle name="Note 2 14 2 8 2 3" xfId="16633"/>
    <cellStyle name="Note 2 14 2 8 2 4" xfId="16634"/>
    <cellStyle name="Note 2 14 2 8 3" xfId="16635"/>
    <cellStyle name="Note 2 14 2 8 4" xfId="16636"/>
    <cellStyle name="Note 2 14 2 8 5" xfId="16637"/>
    <cellStyle name="Note 2 14 2 8 6" xfId="16638"/>
    <cellStyle name="Note 2 14 2 9" xfId="16639"/>
    <cellStyle name="Note 2 14 2 9 2" xfId="16640"/>
    <cellStyle name="Note 2 14 2 9 2 2" xfId="16641"/>
    <cellStyle name="Note 2 14 2 9 2 3" xfId="16642"/>
    <cellStyle name="Note 2 14 2 9 2 4" xfId="16643"/>
    <cellStyle name="Note 2 14 2 9 3" xfId="16644"/>
    <cellStyle name="Note 2 14 2 9 4" xfId="16645"/>
    <cellStyle name="Note 2 14 2 9 5" xfId="16646"/>
    <cellStyle name="Note 2 14 2 9 6" xfId="16647"/>
    <cellStyle name="Note 2 14 3" xfId="16648"/>
    <cellStyle name="Note 2 14 3 2" xfId="16649"/>
    <cellStyle name="Note 2 14 3 2 2" xfId="16650"/>
    <cellStyle name="Note 2 14 3 2 3" xfId="16651"/>
    <cellStyle name="Note 2 14 3 2 4" xfId="16652"/>
    <cellStyle name="Note 2 14 3 3" xfId="16653"/>
    <cellStyle name="Note 2 14 3 4" xfId="16654"/>
    <cellStyle name="Note 2 14 3 5" xfId="16655"/>
    <cellStyle name="Note 2 14 4" xfId="16656"/>
    <cellStyle name="Note 2 14 4 2" xfId="16657"/>
    <cellStyle name="Note 2 14 4 2 2" xfId="16658"/>
    <cellStyle name="Note 2 14 4 2 3" xfId="16659"/>
    <cellStyle name="Note 2 14 4 2 4" xfId="16660"/>
    <cellStyle name="Note 2 14 4 3" xfId="16661"/>
    <cellStyle name="Note 2 14 4 4" xfId="16662"/>
    <cellStyle name="Note 2 14 4 5" xfId="16663"/>
    <cellStyle name="Note 2 14 5" xfId="16664"/>
    <cellStyle name="Note 2 14 5 2" xfId="16665"/>
    <cellStyle name="Note 2 14 5 2 2" xfId="16666"/>
    <cellStyle name="Note 2 14 5 2 3" xfId="16667"/>
    <cellStyle name="Note 2 14 5 2 4" xfId="16668"/>
    <cellStyle name="Note 2 14 5 3" xfId="16669"/>
    <cellStyle name="Note 2 14 5 4" xfId="16670"/>
    <cellStyle name="Note 2 14 5 5" xfId="16671"/>
    <cellStyle name="Note 2 14 5 6" xfId="16672"/>
    <cellStyle name="Note 2 14 6" xfId="16673"/>
    <cellStyle name="Note 2 14 6 2" xfId="16674"/>
    <cellStyle name="Note 2 14 6 2 2" xfId="16675"/>
    <cellStyle name="Note 2 14 6 2 3" xfId="16676"/>
    <cellStyle name="Note 2 14 6 2 4" xfId="16677"/>
    <cellStyle name="Note 2 14 6 3" xfId="16678"/>
    <cellStyle name="Note 2 14 6 4" xfId="16679"/>
    <cellStyle name="Note 2 14 6 5" xfId="16680"/>
    <cellStyle name="Note 2 14 6 6" xfId="16681"/>
    <cellStyle name="Note 2 14 7" xfId="16682"/>
    <cellStyle name="Note 2 14 7 2" xfId="16683"/>
    <cellStyle name="Note 2 14 7 2 2" xfId="16684"/>
    <cellStyle name="Note 2 14 7 2 3" xfId="16685"/>
    <cellStyle name="Note 2 14 7 2 4" xfId="16686"/>
    <cellStyle name="Note 2 14 7 3" xfId="16687"/>
    <cellStyle name="Note 2 14 7 4" xfId="16688"/>
    <cellStyle name="Note 2 14 7 5" xfId="16689"/>
    <cellStyle name="Note 2 14 7 6" xfId="16690"/>
    <cellStyle name="Note 2 14 8" xfId="16691"/>
    <cellStyle name="Note 2 14 8 2" xfId="16692"/>
    <cellStyle name="Note 2 14 8 2 2" xfId="16693"/>
    <cellStyle name="Note 2 14 8 2 3" xfId="16694"/>
    <cellStyle name="Note 2 14 8 2 4" xfId="16695"/>
    <cellStyle name="Note 2 14 8 3" xfId="16696"/>
    <cellStyle name="Note 2 14 8 4" xfId="16697"/>
    <cellStyle name="Note 2 14 8 5" xfId="16698"/>
    <cellStyle name="Note 2 14 8 6" xfId="16699"/>
    <cellStyle name="Note 2 14 9" xfId="16700"/>
    <cellStyle name="Note 2 14 9 2" xfId="16701"/>
    <cellStyle name="Note 2 14 9 2 2" xfId="16702"/>
    <cellStyle name="Note 2 14 9 2 3" xfId="16703"/>
    <cellStyle name="Note 2 14 9 2 4" xfId="16704"/>
    <cellStyle name="Note 2 14 9 3" xfId="16705"/>
    <cellStyle name="Note 2 14 9 4" xfId="16706"/>
    <cellStyle name="Note 2 14 9 5" xfId="16707"/>
    <cellStyle name="Note 2 14 9 6" xfId="16708"/>
    <cellStyle name="Note 2 15" xfId="659"/>
    <cellStyle name="Note 2 15 10" xfId="16709"/>
    <cellStyle name="Note 2 15 10 2" xfId="16710"/>
    <cellStyle name="Note 2 15 10 2 2" xfId="16711"/>
    <cellStyle name="Note 2 15 10 2 3" xfId="16712"/>
    <cellStyle name="Note 2 15 10 2 4" xfId="16713"/>
    <cellStyle name="Note 2 15 10 3" xfId="16714"/>
    <cellStyle name="Note 2 15 10 4" xfId="16715"/>
    <cellStyle name="Note 2 15 10 5" xfId="16716"/>
    <cellStyle name="Note 2 15 10 6" xfId="16717"/>
    <cellStyle name="Note 2 15 11" xfId="16718"/>
    <cellStyle name="Note 2 15 11 2" xfId="16719"/>
    <cellStyle name="Note 2 15 11 2 2" xfId="16720"/>
    <cellStyle name="Note 2 15 11 2 3" xfId="16721"/>
    <cellStyle name="Note 2 15 11 2 4" xfId="16722"/>
    <cellStyle name="Note 2 15 11 3" xfId="16723"/>
    <cellStyle name="Note 2 15 11 4" xfId="16724"/>
    <cellStyle name="Note 2 15 11 5" xfId="16725"/>
    <cellStyle name="Note 2 15 11 6" xfId="16726"/>
    <cellStyle name="Note 2 15 12" xfId="16727"/>
    <cellStyle name="Note 2 15 12 2" xfId="16728"/>
    <cellStyle name="Note 2 15 12 2 2" xfId="16729"/>
    <cellStyle name="Note 2 15 12 2 3" xfId="16730"/>
    <cellStyle name="Note 2 15 12 2 4" xfId="16731"/>
    <cellStyle name="Note 2 15 12 3" xfId="16732"/>
    <cellStyle name="Note 2 15 12 4" xfId="16733"/>
    <cellStyle name="Note 2 15 12 5" xfId="16734"/>
    <cellStyle name="Note 2 15 12 6" xfId="16735"/>
    <cellStyle name="Note 2 15 13" xfId="16736"/>
    <cellStyle name="Note 2 15 13 2" xfId="16737"/>
    <cellStyle name="Note 2 15 13 2 2" xfId="16738"/>
    <cellStyle name="Note 2 15 13 2 3" xfId="16739"/>
    <cellStyle name="Note 2 15 13 2 4" xfId="16740"/>
    <cellStyle name="Note 2 15 13 3" xfId="16741"/>
    <cellStyle name="Note 2 15 13 4" xfId="16742"/>
    <cellStyle name="Note 2 15 13 5" xfId="16743"/>
    <cellStyle name="Note 2 15 13 6" xfId="16744"/>
    <cellStyle name="Note 2 15 14" xfId="16745"/>
    <cellStyle name="Note 2 15 14 2" xfId="16746"/>
    <cellStyle name="Note 2 15 14 2 2" xfId="16747"/>
    <cellStyle name="Note 2 15 14 2 3" xfId="16748"/>
    <cellStyle name="Note 2 15 14 2 4" xfId="16749"/>
    <cellStyle name="Note 2 15 14 3" xfId="16750"/>
    <cellStyle name="Note 2 15 14 4" xfId="16751"/>
    <cellStyle name="Note 2 15 14 5" xfId="16752"/>
    <cellStyle name="Note 2 15 14 6" xfId="16753"/>
    <cellStyle name="Note 2 15 15" xfId="16754"/>
    <cellStyle name="Note 2 15 15 2" xfId="16755"/>
    <cellStyle name="Note 2 15 15 3" xfId="16756"/>
    <cellStyle name="Note 2 15 16" xfId="16757"/>
    <cellStyle name="Note 2 15 2" xfId="16758"/>
    <cellStyle name="Note 2 15 2 10" xfId="16759"/>
    <cellStyle name="Note 2 15 2 10 2" xfId="16760"/>
    <cellStyle name="Note 2 15 2 10 2 2" xfId="16761"/>
    <cellStyle name="Note 2 15 2 10 2 3" xfId="16762"/>
    <cellStyle name="Note 2 15 2 10 2 4" xfId="16763"/>
    <cellStyle name="Note 2 15 2 10 3" xfId="16764"/>
    <cellStyle name="Note 2 15 2 10 4" xfId="16765"/>
    <cellStyle name="Note 2 15 2 10 5" xfId="16766"/>
    <cellStyle name="Note 2 15 2 10 6" xfId="16767"/>
    <cellStyle name="Note 2 15 2 11" xfId="16768"/>
    <cellStyle name="Note 2 15 2 11 2" xfId="16769"/>
    <cellStyle name="Note 2 15 2 11 2 2" xfId="16770"/>
    <cellStyle name="Note 2 15 2 11 2 3" xfId="16771"/>
    <cellStyle name="Note 2 15 2 11 2 4" xfId="16772"/>
    <cellStyle name="Note 2 15 2 11 3" xfId="16773"/>
    <cellStyle name="Note 2 15 2 11 4" xfId="16774"/>
    <cellStyle name="Note 2 15 2 11 5" xfId="16775"/>
    <cellStyle name="Note 2 15 2 11 6" xfId="16776"/>
    <cellStyle name="Note 2 15 2 12" xfId="16777"/>
    <cellStyle name="Note 2 15 2 12 2" xfId="16778"/>
    <cellStyle name="Note 2 15 2 12 2 2" xfId="16779"/>
    <cellStyle name="Note 2 15 2 12 2 3" xfId="16780"/>
    <cellStyle name="Note 2 15 2 12 2 4" xfId="16781"/>
    <cellStyle name="Note 2 15 2 12 3" xfId="16782"/>
    <cellStyle name="Note 2 15 2 12 4" xfId="16783"/>
    <cellStyle name="Note 2 15 2 12 5" xfId="16784"/>
    <cellStyle name="Note 2 15 2 12 6" xfId="16785"/>
    <cellStyle name="Note 2 15 2 13" xfId="16786"/>
    <cellStyle name="Note 2 15 2 13 2" xfId="16787"/>
    <cellStyle name="Note 2 15 2 13 2 2" xfId="16788"/>
    <cellStyle name="Note 2 15 2 13 2 3" xfId="16789"/>
    <cellStyle name="Note 2 15 2 13 2 4" xfId="16790"/>
    <cellStyle name="Note 2 15 2 13 3" xfId="16791"/>
    <cellStyle name="Note 2 15 2 13 4" xfId="16792"/>
    <cellStyle name="Note 2 15 2 13 5" xfId="16793"/>
    <cellStyle name="Note 2 15 2 13 6" xfId="16794"/>
    <cellStyle name="Note 2 15 2 14" xfId="16795"/>
    <cellStyle name="Note 2 15 2 14 2" xfId="16796"/>
    <cellStyle name="Note 2 15 2 14 2 2" xfId="16797"/>
    <cellStyle name="Note 2 15 2 14 2 3" xfId="16798"/>
    <cellStyle name="Note 2 15 2 14 2 4" xfId="16799"/>
    <cellStyle name="Note 2 15 2 14 3" xfId="16800"/>
    <cellStyle name="Note 2 15 2 14 4" xfId="16801"/>
    <cellStyle name="Note 2 15 2 14 5" xfId="16802"/>
    <cellStyle name="Note 2 15 2 14 6" xfId="16803"/>
    <cellStyle name="Note 2 15 2 15" xfId="16804"/>
    <cellStyle name="Note 2 15 2 15 2" xfId="16805"/>
    <cellStyle name="Note 2 15 2 15 2 2" xfId="16806"/>
    <cellStyle name="Note 2 15 2 15 2 3" xfId="16807"/>
    <cellStyle name="Note 2 15 2 15 2 4" xfId="16808"/>
    <cellStyle name="Note 2 15 2 15 3" xfId="16809"/>
    <cellStyle name="Note 2 15 2 15 4" xfId="16810"/>
    <cellStyle name="Note 2 15 2 15 5" xfId="16811"/>
    <cellStyle name="Note 2 15 2 15 6" xfId="16812"/>
    <cellStyle name="Note 2 15 2 16" xfId="16813"/>
    <cellStyle name="Note 2 15 2 16 2" xfId="16814"/>
    <cellStyle name="Note 2 15 2 16 2 2" xfId="16815"/>
    <cellStyle name="Note 2 15 2 16 2 3" xfId="16816"/>
    <cellStyle name="Note 2 15 2 16 2 4" xfId="16817"/>
    <cellStyle name="Note 2 15 2 16 3" xfId="16818"/>
    <cellStyle name="Note 2 15 2 16 4" xfId="16819"/>
    <cellStyle name="Note 2 15 2 16 5" xfId="16820"/>
    <cellStyle name="Note 2 15 2 16 6" xfId="16821"/>
    <cellStyle name="Note 2 15 2 17" xfId="16822"/>
    <cellStyle name="Note 2 15 2 17 2" xfId="16823"/>
    <cellStyle name="Note 2 15 2 17 3" xfId="16824"/>
    <cellStyle name="Note 2 15 2 18" xfId="16825"/>
    <cellStyle name="Note 2 15 2 19" xfId="16826"/>
    <cellStyle name="Note 2 15 2 2" xfId="16827"/>
    <cellStyle name="Note 2 15 2 2 2" xfId="16828"/>
    <cellStyle name="Note 2 15 2 2 2 2" xfId="16829"/>
    <cellStyle name="Note 2 15 2 2 2 3" xfId="16830"/>
    <cellStyle name="Note 2 15 2 2 2 4" xfId="16831"/>
    <cellStyle name="Note 2 15 2 2 3" xfId="16832"/>
    <cellStyle name="Note 2 15 2 2 4" xfId="16833"/>
    <cellStyle name="Note 2 15 2 2 5" xfId="16834"/>
    <cellStyle name="Note 2 15 2 3" xfId="16835"/>
    <cellStyle name="Note 2 15 2 3 2" xfId="16836"/>
    <cellStyle name="Note 2 15 2 3 2 2" xfId="16837"/>
    <cellStyle name="Note 2 15 2 3 2 3" xfId="16838"/>
    <cellStyle name="Note 2 15 2 3 2 4" xfId="16839"/>
    <cellStyle name="Note 2 15 2 3 3" xfId="16840"/>
    <cellStyle name="Note 2 15 2 3 4" xfId="16841"/>
    <cellStyle name="Note 2 15 2 3 5" xfId="16842"/>
    <cellStyle name="Note 2 15 2 3 6" xfId="16843"/>
    <cellStyle name="Note 2 15 2 4" xfId="16844"/>
    <cellStyle name="Note 2 15 2 4 2" xfId="16845"/>
    <cellStyle name="Note 2 15 2 4 2 2" xfId="16846"/>
    <cellStyle name="Note 2 15 2 4 2 3" xfId="16847"/>
    <cellStyle name="Note 2 15 2 4 2 4" xfId="16848"/>
    <cellStyle name="Note 2 15 2 4 3" xfId="16849"/>
    <cellStyle name="Note 2 15 2 4 4" xfId="16850"/>
    <cellStyle name="Note 2 15 2 4 5" xfId="16851"/>
    <cellStyle name="Note 2 15 2 4 6" xfId="16852"/>
    <cellStyle name="Note 2 15 2 5" xfId="16853"/>
    <cellStyle name="Note 2 15 2 5 2" xfId="16854"/>
    <cellStyle name="Note 2 15 2 5 2 2" xfId="16855"/>
    <cellStyle name="Note 2 15 2 5 2 3" xfId="16856"/>
    <cellStyle name="Note 2 15 2 5 2 4" xfId="16857"/>
    <cellStyle name="Note 2 15 2 5 3" xfId="16858"/>
    <cellStyle name="Note 2 15 2 5 4" xfId="16859"/>
    <cellStyle name="Note 2 15 2 5 5" xfId="16860"/>
    <cellStyle name="Note 2 15 2 5 6" xfId="16861"/>
    <cellStyle name="Note 2 15 2 6" xfId="16862"/>
    <cellStyle name="Note 2 15 2 6 2" xfId="16863"/>
    <cellStyle name="Note 2 15 2 6 2 2" xfId="16864"/>
    <cellStyle name="Note 2 15 2 6 2 3" xfId="16865"/>
    <cellStyle name="Note 2 15 2 6 2 4" xfId="16866"/>
    <cellStyle name="Note 2 15 2 6 3" xfId="16867"/>
    <cellStyle name="Note 2 15 2 6 4" xfId="16868"/>
    <cellStyle name="Note 2 15 2 6 5" xfId="16869"/>
    <cellStyle name="Note 2 15 2 6 6" xfId="16870"/>
    <cellStyle name="Note 2 15 2 7" xfId="16871"/>
    <cellStyle name="Note 2 15 2 7 2" xfId="16872"/>
    <cellStyle name="Note 2 15 2 7 2 2" xfId="16873"/>
    <cellStyle name="Note 2 15 2 7 2 3" xfId="16874"/>
    <cellStyle name="Note 2 15 2 7 2 4" xfId="16875"/>
    <cellStyle name="Note 2 15 2 7 3" xfId="16876"/>
    <cellStyle name="Note 2 15 2 7 4" xfId="16877"/>
    <cellStyle name="Note 2 15 2 7 5" xfId="16878"/>
    <cellStyle name="Note 2 15 2 7 6" xfId="16879"/>
    <cellStyle name="Note 2 15 2 8" xfId="16880"/>
    <cellStyle name="Note 2 15 2 8 2" xfId="16881"/>
    <cellStyle name="Note 2 15 2 8 2 2" xfId="16882"/>
    <cellStyle name="Note 2 15 2 8 2 3" xfId="16883"/>
    <cellStyle name="Note 2 15 2 8 2 4" xfId="16884"/>
    <cellStyle name="Note 2 15 2 8 3" xfId="16885"/>
    <cellStyle name="Note 2 15 2 8 4" xfId="16886"/>
    <cellStyle name="Note 2 15 2 8 5" xfId="16887"/>
    <cellStyle name="Note 2 15 2 8 6" xfId="16888"/>
    <cellStyle name="Note 2 15 2 9" xfId="16889"/>
    <cellStyle name="Note 2 15 2 9 2" xfId="16890"/>
    <cellStyle name="Note 2 15 2 9 2 2" xfId="16891"/>
    <cellStyle name="Note 2 15 2 9 2 3" xfId="16892"/>
    <cellStyle name="Note 2 15 2 9 2 4" xfId="16893"/>
    <cellStyle name="Note 2 15 2 9 3" xfId="16894"/>
    <cellStyle name="Note 2 15 2 9 4" xfId="16895"/>
    <cellStyle name="Note 2 15 2 9 5" xfId="16896"/>
    <cellStyle name="Note 2 15 2 9 6" xfId="16897"/>
    <cellStyle name="Note 2 15 3" xfId="16898"/>
    <cellStyle name="Note 2 15 3 2" xfId="16899"/>
    <cellStyle name="Note 2 15 3 2 2" xfId="16900"/>
    <cellStyle name="Note 2 15 3 2 3" xfId="16901"/>
    <cellStyle name="Note 2 15 3 2 4" xfId="16902"/>
    <cellStyle name="Note 2 15 3 3" xfId="16903"/>
    <cellStyle name="Note 2 15 3 4" xfId="16904"/>
    <cellStyle name="Note 2 15 3 5" xfId="16905"/>
    <cellStyle name="Note 2 15 4" xfId="16906"/>
    <cellStyle name="Note 2 15 4 2" xfId="16907"/>
    <cellStyle name="Note 2 15 4 2 2" xfId="16908"/>
    <cellStyle name="Note 2 15 4 2 3" xfId="16909"/>
    <cellStyle name="Note 2 15 4 2 4" xfId="16910"/>
    <cellStyle name="Note 2 15 4 3" xfId="16911"/>
    <cellStyle name="Note 2 15 4 4" xfId="16912"/>
    <cellStyle name="Note 2 15 4 5" xfId="16913"/>
    <cellStyle name="Note 2 15 5" xfId="16914"/>
    <cellStyle name="Note 2 15 5 2" xfId="16915"/>
    <cellStyle name="Note 2 15 5 2 2" xfId="16916"/>
    <cellStyle name="Note 2 15 5 2 3" xfId="16917"/>
    <cellStyle name="Note 2 15 5 2 4" xfId="16918"/>
    <cellStyle name="Note 2 15 5 3" xfId="16919"/>
    <cellStyle name="Note 2 15 5 4" xfId="16920"/>
    <cellStyle name="Note 2 15 5 5" xfId="16921"/>
    <cellStyle name="Note 2 15 5 6" xfId="16922"/>
    <cellStyle name="Note 2 15 6" xfId="16923"/>
    <cellStyle name="Note 2 15 6 2" xfId="16924"/>
    <cellStyle name="Note 2 15 6 2 2" xfId="16925"/>
    <cellStyle name="Note 2 15 6 2 3" xfId="16926"/>
    <cellStyle name="Note 2 15 6 2 4" xfId="16927"/>
    <cellStyle name="Note 2 15 6 3" xfId="16928"/>
    <cellStyle name="Note 2 15 6 4" xfId="16929"/>
    <cellStyle name="Note 2 15 6 5" xfId="16930"/>
    <cellStyle name="Note 2 15 6 6" xfId="16931"/>
    <cellStyle name="Note 2 15 7" xfId="16932"/>
    <cellStyle name="Note 2 15 7 2" xfId="16933"/>
    <cellStyle name="Note 2 15 7 2 2" xfId="16934"/>
    <cellStyle name="Note 2 15 7 2 3" xfId="16935"/>
    <cellStyle name="Note 2 15 7 2 4" xfId="16936"/>
    <cellStyle name="Note 2 15 7 3" xfId="16937"/>
    <cellStyle name="Note 2 15 7 4" xfId="16938"/>
    <cellStyle name="Note 2 15 7 5" xfId="16939"/>
    <cellStyle name="Note 2 15 7 6" xfId="16940"/>
    <cellStyle name="Note 2 15 8" xfId="16941"/>
    <cellStyle name="Note 2 15 8 2" xfId="16942"/>
    <cellStyle name="Note 2 15 8 2 2" xfId="16943"/>
    <cellStyle name="Note 2 15 8 2 3" xfId="16944"/>
    <cellStyle name="Note 2 15 8 2 4" xfId="16945"/>
    <cellStyle name="Note 2 15 8 3" xfId="16946"/>
    <cellStyle name="Note 2 15 8 4" xfId="16947"/>
    <cellStyle name="Note 2 15 8 5" xfId="16948"/>
    <cellStyle name="Note 2 15 8 6" xfId="16949"/>
    <cellStyle name="Note 2 15 9" xfId="16950"/>
    <cellStyle name="Note 2 15 9 2" xfId="16951"/>
    <cellStyle name="Note 2 15 9 2 2" xfId="16952"/>
    <cellStyle name="Note 2 15 9 2 3" xfId="16953"/>
    <cellStyle name="Note 2 15 9 2 4" xfId="16954"/>
    <cellStyle name="Note 2 15 9 3" xfId="16955"/>
    <cellStyle name="Note 2 15 9 4" xfId="16956"/>
    <cellStyle name="Note 2 15 9 5" xfId="16957"/>
    <cellStyle name="Note 2 15 9 6" xfId="16958"/>
    <cellStyle name="Note 2 16" xfId="660"/>
    <cellStyle name="Note 2 16 10" xfId="16959"/>
    <cellStyle name="Note 2 16 10 2" xfId="16960"/>
    <cellStyle name="Note 2 16 10 2 2" xfId="16961"/>
    <cellStyle name="Note 2 16 10 2 3" xfId="16962"/>
    <cellStyle name="Note 2 16 10 2 4" xfId="16963"/>
    <cellStyle name="Note 2 16 10 3" xfId="16964"/>
    <cellStyle name="Note 2 16 10 4" xfId="16965"/>
    <cellStyle name="Note 2 16 10 5" xfId="16966"/>
    <cellStyle name="Note 2 16 10 6" xfId="16967"/>
    <cellStyle name="Note 2 16 11" xfId="16968"/>
    <cellStyle name="Note 2 16 11 2" xfId="16969"/>
    <cellStyle name="Note 2 16 11 2 2" xfId="16970"/>
    <cellStyle name="Note 2 16 11 2 3" xfId="16971"/>
    <cellStyle name="Note 2 16 11 2 4" xfId="16972"/>
    <cellStyle name="Note 2 16 11 3" xfId="16973"/>
    <cellStyle name="Note 2 16 11 4" xfId="16974"/>
    <cellStyle name="Note 2 16 11 5" xfId="16975"/>
    <cellStyle name="Note 2 16 11 6" xfId="16976"/>
    <cellStyle name="Note 2 16 12" xfId="16977"/>
    <cellStyle name="Note 2 16 12 2" xfId="16978"/>
    <cellStyle name="Note 2 16 12 2 2" xfId="16979"/>
    <cellStyle name="Note 2 16 12 2 3" xfId="16980"/>
    <cellStyle name="Note 2 16 12 2 4" xfId="16981"/>
    <cellStyle name="Note 2 16 12 3" xfId="16982"/>
    <cellStyle name="Note 2 16 12 4" xfId="16983"/>
    <cellStyle name="Note 2 16 12 5" xfId="16984"/>
    <cellStyle name="Note 2 16 12 6" xfId="16985"/>
    <cellStyle name="Note 2 16 13" xfId="16986"/>
    <cellStyle name="Note 2 16 13 2" xfId="16987"/>
    <cellStyle name="Note 2 16 13 2 2" xfId="16988"/>
    <cellStyle name="Note 2 16 13 2 3" xfId="16989"/>
    <cellStyle name="Note 2 16 13 2 4" xfId="16990"/>
    <cellStyle name="Note 2 16 13 3" xfId="16991"/>
    <cellStyle name="Note 2 16 13 4" xfId="16992"/>
    <cellStyle name="Note 2 16 13 5" xfId="16993"/>
    <cellStyle name="Note 2 16 13 6" xfId="16994"/>
    <cellStyle name="Note 2 16 14" xfId="16995"/>
    <cellStyle name="Note 2 16 14 2" xfId="16996"/>
    <cellStyle name="Note 2 16 14 2 2" xfId="16997"/>
    <cellStyle name="Note 2 16 14 2 3" xfId="16998"/>
    <cellStyle name="Note 2 16 14 2 4" xfId="16999"/>
    <cellStyle name="Note 2 16 14 3" xfId="17000"/>
    <cellStyle name="Note 2 16 14 4" xfId="17001"/>
    <cellStyle name="Note 2 16 14 5" xfId="17002"/>
    <cellStyle name="Note 2 16 14 6" xfId="17003"/>
    <cellStyle name="Note 2 16 15" xfId="17004"/>
    <cellStyle name="Note 2 16 15 2" xfId="17005"/>
    <cellStyle name="Note 2 16 15 3" xfId="17006"/>
    <cellStyle name="Note 2 16 16" xfId="17007"/>
    <cellStyle name="Note 2 16 2" xfId="17008"/>
    <cellStyle name="Note 2 16 2 10" xfId="17009"/>
    <cellStyle name="Note 2 16 2 10 2" xfId="17010"/>
    <cellStyle name="Note 2 16 2 10 2 2" xfId="17011"/>
    <cellStyle name="Note 2 16 2 10 2 3" xfId="17012"/>
    <cellStyle name="Note 2 16 2 10 2 4" xfId="17013"/>
    <cellStyle name="Note 2 16 2 10 3" xfId="17014"/>
    <cellStyle name="Note 2 16 2 10 4" xfId="17015"/>
    <cellStyle name="Note 2 16 2 10 5" xfId="17016"/>
    <cellStyle name="Note 2 16 2 10 6" xfId="17017"/>
    <cellStyle name="Note 2 16 2 11" xfId="17018"/>
    <cellStyle name="Note 2 16 2 11 2" xfId="17019"/>
    <cellStyle name="Note 2 16 2 11 2 2" xfId="17020"/>
    <cellStyle name="Note 2 16 2 11 2 3" xfId="17021"/>
    <cellStyle name="Note 2 16 2 11 2 4" xfId="17022"/>
    <cellStyle name="Note 2 16 2 11 3" xfId="17023"/>
    <cellStyle name="Note 2 16 2 11 4" xfId="17024"/>
    <cellStyle name="Note 2 16 2 11 5" xfId="17025"/>
    <cellStyle name="Note 2 16 2 11 6" xfId="17026"/>
    <cellStyle name="Note 2 16 2 12" xfId="17027"/>
    <cellStyle name="Note 2 16 2 12 2" xfId="17028"/>
    <cellStyle name="Note 2 16 2 12 2 2" xfId="17029"/>
    <cellStyle name="Note 2 16 2 12 2 3" xfId="17030"/>
    <cellStyle name="Note 2 16 2 12 2 4" xfId="17031"/>
    <cellStyle name="Note 2 16 2 12 3" xfId="17032"/>
    <cellStyle name="Note 2 16 2 12 4" xfId="17033"/>
    <cellStyle name="Note 2 16 2 12 5" xfId="17034"/>
    <cellStyle name="Note 2 16 2 12 6" xfId="17035"/>
    <cellStyle name="Note 2 16 2 13" xfId="17036"/>
    <cellStyle name="Note 2 16 2 13 2" xfId="17037"/>
    <cellStyle name="Note 2 16 2 13 2 2" xfId="17038"/>
    <cellStyle name="Note 2 16 2 13 2 3" xfId="17039"/>
    <cellStyle name="Note 2 16 2 13 2 4" xfId="17040"/>
    <cellStyle name="Note 2 16 2 13 3" xfId="17041"/>
    <cellStyle name="Note 2 16 2 13 4" xfId="17042"/>
    <cellStyle name="Note 2 16 2 13 5" xfId="17043"/>
    <cellStyle name="Note 2 16 2 13 6" xfId="17044"/>
    <cellStyle name="Note 2 16 2 14" xfId="17045"/>
    <cellStyle name="Note 2 16 2 14 2" xfId="17046"/>
    <cellStyle name="Note 2 16 2 14 2 2" xfId="17047"/>
    <cellStyle name="Note 2 16 2 14 2 3" xfId="17048"/>
    <cellStyle name="Note 2 16 2 14 2 4" xfId="17049"/>
    <cellStyle name="Note 2 16 2 14 3" xfId="17050"/>
    <cellStyle name="Note 2 16 2 14 4" xfId="17051"/>
    <cellStyle name="Note 2 16 2 14 5" xfId="17052"/>
    <cellStyle name="Note 2 16 2 14 6" xfId="17053"/>
    <cellStyle name="Note 2 16 2 15" xfId="17054"/>
    <cellStyle name="Note 2 16 2 15 2" xfId="17055"/>
    <cellStyle name="Note 2 16 2 15 2 2" xfId="17056"/>
    <cellStyle name="Note 2 16 2 15 2 3" xfId="17057"/>
    <cellStyle name="Note 2 16 2 15 2 4" xfId="17058"/>
    <cellStyle name="Note 2 16 2 15 3" xfId="17059"/>
    <cellStyle name="Note 2 16 2 15 4" xfId="17060"/>
    <cellStyle name="Note 2 16 2 15 5" xfId="17061"/>
    <cellStyle name="Note 2 16 2 15 6" xfId="17062"/>
    <cellStyle name="Note 2 16 2 16" xfId="17063"/>
    <cellStyle name="Note 2 16 2 16 2" xfId="17064"/>
    <cellStyle name="Note 2 16 2 16 2 2" xfId="17065"/>
    <cellStyle name="Note 2 16 2 16 2 3" xfId="17066"/>
    <cellStyle name="Note 2 16 2 16 2 4" xfId="17067"/>
    <cellStyle name="Note 2 16 2 16 3" xfId="17068"/>
    <cellStyle name="Note 2 16 2 16 4" xfId="17069"/>
    <cellStyle name="Note 2 16 2 16 5" xfId="17070"/>
    <cellStyle name="Note 2 16 2 16 6" xfId="17071"/>
    <cellStyle name="Note 2 16 2 17" xfId="17072"/>
    <cellStyle name="Note 2 16 2 17 2" xfId="17073"/>
    <cellStyle name="Note 2 16 2 17 3" xfId="17074"/>
    <cellStyle name="Note 2 16 2 18" xfId="17075"/>
    <cellStyle name="Note 2 16 2 19" xfId="17076"/>
    <cellStyle name="Note 2 16 2 2" xfId="17077"/>
    <cellStyle name="Note 2 16 2 2 2" xfId="17078"/>
    <cellStyle name="Note 2 16 2 2 2 2" xfId="17079"/>
    <cellStyle name="Note 2 16 2 2 2 3" xfId="17080"/>
    <cellStyle name="Note 2 16 2 2 2 4" xfId="17081"/>
    <cellStyle name="Note 2 16 2 2 3" xfId="17082"/>
    <cellStyle name="Note 2 16 2 2 4" xfId="17083"/>
    <cellStyle name="Note 2 16 2 2 5" xfId="17084"/>
    <cellStyle name="Note 2 16 2 3" xfId="17085"/>
    <cellStyle name="Note 2 16 2 3 2" xfId="17086"/>
    <cellStyle name="Note 2 16 2 3 2 2" xfId="17087"/>
    <cellStyle name="Note 2 16 2 3 2 3" xfId="17088"/>
    <cellStyle name="Note 2 16 2 3 2 4" xfId="17089"/>
    <cellStyle name="Note 2 16 2 3 3" xfId="17090"/>
    <cellStyle name="Note 2 16 2 3 4" xfId="17091"/>
    <cellStyle name="Note 2 16 2 3 5" xfId="17092"/>
    <cellStyle name="Note 2 16 2 3 6" xfId="17093"/>
    <cellStyle name="Note 2 16 2 4" xfId="17094"/>
    <cellStyle name="Note 2 16 2 4 2" xfId="17095"/>
    <cellStyle name="Note 2 16 2 4 2 2" xfId="17096"/>
    <cellStyle name="Note 2 16 2 4 2 3" xfId="17097"/>
    <cellStyle name="Note 2 16 2 4 2 4" xfId="17098"/>
    <cellStyle name="Note 2 16 2 4 3" xfId="17099"/>
    <cellStyle name="Note 2 16 2 4 4" xfId="17100"/>
    <cellStyle name="Note 2 16 2 4 5" xfId="17101"/>
    <cellStyle name="Note 2 16 2 4 6" xfId="17102"/>
    <cellStyle name="Note 2 16 2 5" xfId="17103"/>
    <cellStyle name="Note 2 16 2 5 2" xfId="17104"/>
    <cellStyle name="Note 2 16 2 5 2 2" xfId="17105"/>
    <cellStyle name="Note 2 16 2 5 2 3" xfId="17106"/>
    <cellStyle name="Note 2 16 2 5 2 4" xfId="17107"/>
    <cellStyle name="Note 2 16 2 5 3" xfId="17108"/>
    <cellStyle name="Note 2 16 2 5 4" xfId="17109"/>
    <cellStyle name="Note 2 16 2 5 5" xfId="17110"/>
    <cellStyle name="Note 2 16 2 5 6" xfId="17111"/>
    <cellStyle name="Note 2 16 2 6" xfId="17112"/>
    <cellStyle name="Note 2 16 2 6 2" xfId="17113"/>
    <cellStyle name="Note 2 16 2 6 2 2" xfId="17114"/>
    <cellStyle name="Note 2 16 2 6 2 3" xfId="17115"/>
    <cellStyle name="Note 2 16 2 6 2 4" xfId="17116"/>
    <cellStyle name="Note 2 16 2 6 3" xfId="17117"/>
    <cellStyle name="Note 2 16 2 6 4" xfId="17118"/>
    <cellStyle name="Note 2 16 2 6 5" xfId="17119"/>
    <cellStyle name="Note 2 16 2 6 6" xfId="17120"/>
    <cellStyle name="Note 2 16 2 7" xfId="17121"/>
    <cellStyle name="Note 2 16 2 7 2" xfId="17122"/>
    <cellStyle name="Note 2 16 2 7 2 2" xfId="17123"/>
    <cellStyle name="Note 2 16 2 7 2 3" xfId="17124"/>
    <cellStyle name="Note 2 16 2 7 2 4" xfId="17125"/>
    <cellStyle name="Note 2 16 2 7 3" xfId="17126"/>
    <cellStyle name="Note 2 16 2 7 4" xfId="17127"/>
    <cellStyle name="Note 2 16 2 7 5" xfId="17128"/>
    <cellStyle name="Note 2 16 2 7 6" xfId="17129"/>
    <cellStyle name="Note 2 16 2 8" xfId="17130"/>
    <cellStyle name="Note 2 16 2 8 2" xfId="17131"/>
    <cellStyle name="Note 2 16 2 8 2 2" xfId="17132"/>
    <cellStyle name="Note 2 16 2 8 2 3" xfId="17133"/>
    <cellStyle name="Note 2 16 2 8 2 4" xfId="17134"/>
    <cellStyle name="Note 2 16 2 8 3" xfId="17135"/>
    <cellStyle name="Note 2 16 2 8 4" xfId="17136"/>
    <cellStyle name="Note 2 16 2 8 5" xfId="17137"/>
    <cellStyle name="Note 2 16 2 8 6" xfId="17138"/>
    <cellStyle name="Note 2 16 2 9" xfId="17139"/>
    <cellStyle name="Note 2 16 2 9 2" xfId="17140"/>
    <cellStyle name="Note 2 16 2 9 2 2" xfId="17141"/>
    <cellStyle name="Note 2 16 2 9 2 3" xfId="17142"/>
    <cellStyle name="Note 2 16 2 9 2 4" xfId="17143"/>
    <cellStyle name="Note 2 16 2 9 3" xfId="17144"/>
    <cellStyle name="Note 2 16 2 9 4" xfId="17145"/>
    <cellStyle name="Note 2 16 2 9 5" xfId="17146"/>
    <cellStyle name="Note 2 16 2 9 6" xfId="17147"/>
    <cellStyle name="Note 2 16 3" xfId="17148"/>
    <cellStyle name="Note 2 16 3 2" xfId="17149"/>
    <cellStyle name="Note 2 16 3 2 2" xfId="17150"/>
    <cellStyle name="Note 2 16 3 2 3" xfId="17151"/>
    <cellStyle name="Note 2 16 3 2 4" xfId="17152"/>
    <cellStyle name="Note 2 16 3 3" xfId="17153"/>
    <cellStyle name="Note 2 16 3 4" xfId="17154"/>
    <cellStyle name="Note 2 16 3 5" xfId="17155"/>
    <cellStyle name="Note 2 16 4" xfId="17156"/>
    <cellStyle name="Note 2 16 4 2" xfId="17157"/>
    <cellStyle name="Note 2 16 4 2 2" xfId="17158"/>
    <cellStyle name="Note 2 16 4 2 3" xfId="17159"/>
    <cellStyle name="Note 2 16 4 2 4" xfId="17160"/>
    <cellStyle name="Note 2 16 4 3" xfId="17161"/>
    <cellStyle name="Note 2 16 4 4" xfId="17162"/>
    <cellStyle name="Note 2 16 4 5" xfId="17163"/>
    <cellStyle name="Note 2 16 5" xfId="17164"/>
    <cellStyle name="Note 2 16 5 2" xfId="17165"/>
    <cellStyle name="Note 2 16 5 2 2" xfId="17166"/>
    <cellStyle name="Note 2 16 5 2 3" xfId="17167"/>
    <cellStyle name="Note 2 16 5 2 4" xfId="17168"/>
    <cellStyle name="Note 2 16 5 3" xfId="17169"/>
    <cellStyle name="Note 2 16 5 4" xfId="17170"/>
    <cellStyle name="Note 2 16 5 5" xfId="17171"/>
    <cellStyle name="Note 2 16 5 6" xfId="17172"/>
    <cellStyle name="Note 2 16 6" xfId="17173"/>
    <cellStyle name="Note 2 16 6 2" xfId="17174"/>
    <cellStyle name="Note 2 16 6 2 2" xfId="17175"/>
    <cellStyle name="Note 2 16 6 2 3" xfId="17176"/>
    <cellStyle name="Note 2 16 6 2 4" xfId="17177"/>
    <cellStyle name="Note 2 16 6 3" xfId="17178"/>
    <cellStyle name="Note 2 16 6 4" xfId="17179"/>
    <cellStyle name="Note 2 16 6 5" xfId="17180"/>
    <cellStyle name="Note 2 16 6 6" xfId="17181"/>
    <cellStyle name="Note 2 16 7" xfId="17182"/>
    <cellStyle name="Note 2 16 7 2" xfId="17183"/>
    <cellStyle name="Note 2 16 7 2 2" xfId="17184"/>
    <cellStyle name="Note 2 16 7 2 3" xfId="17185"/>
    <cellStyle name="Note 2 16 7 2 4" xfId="17186"/>
    <cellStyle name="Note 2 16 7 3" xfId="17187"/>
    <cellStyle name="Note 2 16 7 4" xfId="17188"/>
    <cellStyle name="Note 2 16 7 5" xfId="17189"/>
    <cellStyle name="Note 2 16 7 6" xfId="17190"/>
    <cellStyle name="Note 2 16 8" xfId="17191"/>
    <cellStyle name="Note 2 16 8 2" xfId="17192"/>
    <cellStyle name="Note 2 16 8 2 2" xfId="17193"/>
    <cellStyle name="Note 2 16 8 2 3" xfId="17194"/>
    <cellStyle name="Note 2 16 8 2 4" xfId="17195"/>
    <cellStyle name="Note 2 16 8 3" xfId="17196"/>
    <cellStyle name="Note 2 16 8 4" xfId="17197"/>
    <cellStyle name="Note 2 16 8 5" xfId="17198"/>
    <cellStyle name="Note 2 16 8 6" xfId="17199"/>
    <cellStyle name="Note 2 16 9" xfId="17200"/>
    <cellStyle name="Note 2 16 9 2" xfId="17201"/>
    <cellStyle name="Note 2 16 9 2 2" xfId="17202"/>
    <cellStyle name="Note 2 16 9 2 3" xfId="17203"/>
    <cellStyle name="Note 2 16 9 2 4" xfId="17204"/>
    <cellStyle name="Note 2 16 9 3" xfId="17205"/>
    <cellStyle name="Note 2 16 9 4" xfId="17206"/>
    <cellStyle name="Note 2 16 9 5" xfId="17207"/>
    <cellStyle name="Note 2 16 9 6" xfId="17208"/>
    <cellStyle name="Note 2 17" xfId="661"/>
    <cellStyle name="Note 2 17 10" xfId="17209"/>
    <cellStyle name="Note 2 17 10 2" xfId="17210"/>
    <cellStyle name="Note 2 17 10 2 2" xfId="17211"/>
    <cellStyle name="Note 2 17 10 2 3" xfId="17212"/>
    <cellStyle name="Note 2 17 10 2 4" xfId="17213"/>
    <cellStyle name="Note 2 17 10 3" xfId="17214"/>
    <cellStyle name="Note 2 17 10 4" xfId="17215"/>
    <cellStyle name="Note 2 17 10 5" xfId="17216"/>
    <cellStyle name="Note 2 17 10 6" xfId="17217"/>
    <cellStyle name="Note 2 17 11" xfId="17218"/>
    <cellStyle name="Note 2 17 11 2" xfId="17219"/>
    <cellStyle name="Note 2 17 11 2 2" xfId="17220"/>
    <cellStyle name="Note 2 17 11 2 3" xfId="17221"/>
    <cellStyle name="Note 2 17 11 2 4" xfId="17222"/>
    <cellStyle name="Note 2 17 11 3" xfId="17223"/>
    <cellStyle name="Note 2 17 11 4" xfId="17224"/>
    <cellStyle name="Note 2 17 11 5" xfId="17225"/>
    <cellStyle name="Note 2 17 11 6" xfId="17226"/>
    <cellStyle name="Note 2 17 12" xfId="17227"/>
    <cellStyle name="Note 2 17 12 2" xfId="17228"/>
    <cellStyle name="Note 2 17 12 2 2" xfId="17229"/>
    <cellStyle name="Note 2 17 12 2 3" xfId="17230"/>
    <cellStyle name="Note 2 17 12 2 4" xfId="17231"/>
    <cellStyle name="Note 2 17 12 3" xfId="17232"/>
    <cellStyle name="Note 2 17 12 4" xfId="17233"/>
    <cellStyle name="Note 2 17 12 5" xfId="17234"/>
    <cellStyle name="Note 2 17 12 6" xfId="17235"/>
    <cellStyle name="Note 2 17 13" xfId="17236"/>
    <cellStyle name="Note 2 17 13 2" xfId="17237"/>
    <cellStyle name="Note 2 17 13 2 2" xfId="17238"/>
    <cellStyle name="Note 2 17 13 2 3" xfId="17239"/>
    <cellStyle name="Note 2 17 13 2 4" xfId="17240"/>
    <cellStyle name="Note 2 17 13 3" xfId="17241"/>
    <cellStyle name="Note 2 17 13 4" xfId="17242"/>
    <cellStyle name="Note 2 17 13 5" xfId="17243"/>
    <cellStyle name="Note 2 17 13 6" xfId="17244"/>
    <cellStyle name="Note 2 17 14" xfId="17245"/>
    <cellStyle name="Note 2 17 14 2" xfId="17246"/>
    <cellStyle name="Note 2 17 14 2 2" xfId="17247"/>
    <cellStyle name="Note 2 17 14 2 3" xfId="17248"/>
    <cellStyle name="Note 2 17 14 2 4" xfId="17249"/>
    <cellStyle name="Note 2 17 14 3" xfId="17250"/>
    <cellStyle name="Note 2 17 14 4" xfId="17251"/>
    <cellStyle name="Note 2 17 14 5" xfId="17252"/>
    <cellStyle name="Note 2 17 14 6" xfId="17253"/>
    <cellStyle name="Note 2 17 15" xfId="17254"/>
    <cellStyle name="Note 2 17 15 2" xfId="17255"/>
    <cellStyle name="Note 2 17 15 3" xfId="17256"/>
    <cellStyle name="Note 2 17 16" xfId="17257"/>
    <cellStyle name="Note 2 17 2" xfId="17258"/>
    <cellStyle name="Note 2 17 2 10" xfId="17259"/>
    <cellStyle name="Note 2 17 2 10 2" xfId="17260"/>
    <cellStyle name="Note 2 17 2 10 2 2" xfId="17261"/>
    <cellStyle name="Note 2 17 2 10 2 3" xfId="17262"/>
    <cellStyle name="Note 2 17 2 10 2 4" xfId="17263"/>
    <cellStyle name="Note 2 17 2 10 3" xfId="17264"/>
    <cellStyle name="Note 2 17 2 10 4" xfId="17265"/>
    <cellStyle name="Note 2 17 2 10 5" xfId="17266"/>
    <cellStyle name="Note 2 17 2 10 6" xfId="17267"/>
    <cellStyle name="Note 2 17 2 11" xfId="17268"/>
    <cellStyle name="Note 2 17 2 11 2" xfId="17269"/>
    <cellStyle name="Note 2 17 2 11 2 2" xfId="17270"/>
    <cellStyle name="Note 2 17 2 11 2 3" xfId="17271"/>
    <cellStyle name="Note 2 17 2 11 2 4" xfId="17272"/>
    <cellStyle name="Note 2 17 2 11 3" xfId="17273"/>
    <cellStyle name="Note 2 17 2 11 4" xfId="17274"/>
    <cellStyle name="Note 2 17 2 11 5" xfId="17275"/>
    <cellStyle name="Note 2 17 2 11 6" xfId="17276"/>
    <cellStyle name="Note 2 17 2 12" xfId="17277"/>
    <cellStyle name="Note 2 17 2 12 2" xfId="17278"/>
    <cellStyle name="Note 2 17 2 12 2 2" xfId="17279"/>
    <cellStyle name="Note 2 17 2 12 2 3" xfId="17280"/>
    <cellStyle name="Note 2 17 2 12 2 4" xfId="17281"/>
    <cellStyle name="Note 2 17 2 12 3" xfId="17282"/>
    <cellStyle name="Note 2 17 2 12 4" xfId="17283"/>
    <cellStyle name="Note 2 17 2 12 5" xfId="17284"/>
    <cellStyle name="Note 2 17 2 12 6" xfId="17285"/>
    <cellStyle name="Note 2 17 2 13" xfId="17286"/>
    <cellStyle name="Note 2 17 2 13 2" xfId="17287"/>
    <cellStyle name="Note 2 17 2 13 2 2" xfId="17288"/>
    <cellStyle name="Note 2 17 2 13 2 3" xfId="17289"/>
    <cellStyle name="Note 2 17 2 13 2 4" xfId="17290"/>
    <cellStyle name="Note 2 17 2 13 3" xfId="17291"/>
    <cellStyle name="Note 2 17 2 13 4" xfId="17292"/>
    <cellStyle name="Note 2 17 2 13 5" xfId="17293"/>
    <cellStyle name="Note 2 17 2 13 6" xfId="17294"/>
    <cellStyle name="Note 2 17 2 14" xfId="17295"/>
    <cellStyle name="Note 2 17 2 14 2" xfId="17296"/>
    <cellStyle name="Note 2 17 2 14 2 2" xfId="17297"/>
    <cellStyle name="Note 2 17 2 14 2 3" xfId="17298"/>
    <cellStyle name="Note 2 17 2 14 2 4" xfId="17299"/>
    <cellStyle name="Note 2 17 2 14 3" xfId="17300"/>
    <cellStyle name="Note 2 17 2 14 4" xfId="17301"/>
    <cellStyle name="Note 2 17 2 14 5" xfId="17302"/>
    <cellStyle name="Note 2 17 2 14 6" xfId="17303"/>
    <cellStyle name="Note 2 17 2 15" xfId="17304"/>
    <cellStyle name="Note 2 17 2 15 2" xfId="17305"/>
    <cellStyle name="Note 2 17 2 15 2 2" xfId="17306"/>
    <cellStyle name="Note 2 17 2 15 2 3" xfId="17307"/>
    <cellStyle name="Note 2 17 2 15 2 4" xfId="17308"/>
    <cellStyle name="Note 2 17 2 15 3" xfId="17309"/>
    <cellStyle name="Note 2 17 2 15 4" xfId="17310"/>
    <cellStyle name="Note 2 17 2 15 5" xfId="17311"/>
    <cellStyle name="Note 2 17 2 15 6" xfId="17312"/>
    <cellStyle name="Note 2 17 2 16" xfId="17313"/>
    <cellStyle name="Note 2 17 2 16 2" xfId="17314"/>
    <cellStyle name="Note 2 17 2 16 2 2" xfId="17315"/>
    <cellStyle name="Note 2 17 2 16 2 3" xfId="17316"/>
    <cellStyle name="Note 2 17 2 16 2 4" xfId="17317"/>
    <cellStyle name="Note 2 17 2 16 3" xfId="17318"/>
    <cellStyle name="Note 2 17 2 16 4" xfId="17319"/>
    <cellStyle name="Note 2 17 2 16 5" xfId="17320"/>
    <cellStyle name="Note 2 17 2 16 6" xfId="17321"/>
    <cellStyle name="Note 2 17 2 17" xfId="17322"/>
    <cellStyle name="Note 2 17 2 17 2" xfId="17323"/>
    <cellStyle name="Note 2 17 2 17 3" xfId="17324"/>
    <cellStyle name="Note 2 17 2 18" xfId="17325"/>
    <cellStyle name="Note 2 17 2 19" xfId="17326"/>
    <cellStyle name="Note 2 17 2 2" xfId="17327"/>
    <cellStyle name="Note 2 17 2 2 2" xfId="17328"/>
    <cellStyle name="Note 2 17 2 2 2 2" xfId="17329"/>
    <cellStyle name="Note 2 17 2 2 2 3" xfId="17330"/>
    <cellStyle name="Note 2 17 2 2 2 4" xfId="17331"/>
    <cellStyle name="Note 2 17 2 2 3" xfId="17332"/>
    <cellStyle name="Note 2 17 2 2 4" xfId="17333"/>
    <cellStyle name="Note 2 17 2 2 5" xfId="17334"/>
    <cellStyle name="Note 2 17 2 3" xfId="17335"/>
    <cellStyle name="Note 2 17 2 3 2" xfId="17336"/>
    <cellStyle name="Note 2 17 2 3 2 2" xfId="17337"/>
    <cellStyle name="Note 2 17 2 3 2 3" xfId="17338"/>
    <cellStyle name="Note 2 17 2 3 2 4" xfId="17339"/>
    <cellStyle name="Note 2 17 2 3 3" xfId="17340"/>
    <cellStyle name="Note 2 17 2 3 4" xfId="17341"/>
    <cellStyle name="Note 2 17 2 3 5" xfId="17342"/>
    <cellStyle name="Note 2 17 2 3 6" xfId="17343"/>
    <cellStyle name="Note 2 17 2 4" xfId="17344"/>
    <cellStyle name="Note 2 17 2 4 2" xfId="17345"/>
    <cellStyle name="Note 2 17 2 4 2 2" xfId="17346"/>
    <cellStyle name="Note 2 17 2 4 2 3" xfId="17347"/>
    <cellStyle name="Note 2 17 2 4 2 4" xfId="17348"/>
    <cellStyle name="Note 2 17 2 4 3" xfId="17349"/>
    <cellStyle name="Note 2 17 2 4 4" xfId="17350"/>
    <cellStyle name="Note 2 17 2 4 5" xfId="17351"/>
    <cellStyle name="Note 2 17 2 4 6" xfId="17352"/>
    <cellStyle name="Note 2 17 2 5" xfId="17353"/>
    <cellStyle name="Note 2 17 2 5 2" xfId="17354"/>
    <cellStyle name="Note 2 17 2 5 2 2" xfId="17355"/>
    <cellStyle name="Note 2 17 2 5 2 3" xfId="17356"/>
    <cellStyle name="Note 2 17 2 5 2 4" xfId="17357"/>
    <cellStyle name="Note 2 17 2 5 3" xfId="17358"/>
    <cellStyle name="Note 2 17 2 5 4" xfId="17359"/>
    <cellStyle name="Note 2 17 2 5 5" xfId="17360"/>
    <cellStyle name="Note 2 17 2 5 6" xfId="17361"/>
    <cellStyle name="Note 2 17 2 6" xfId="17362"/>
    <cellStyle name="Note 2 17 2 6 2" xfId="17363"/>
    <cellStyle name="Note 2 17 2 6 2 2" xfId="17364"/>
    <cellStyle name="Note 2 17 2 6 2 3" xfId="17365"/>
    <cellStyle name="Note 2 17 2 6 2 4" xfId="17366"/>
    <cellStyle name="Note 2 17 2 6 3" xfId="17367"/>
    <cellStyle name="Note 2 17 2 6 4" xfId="17368"/>
    <cellStyle name="Note 2 17 2 6 5" xfId="17369"/>
    <cellStyle name="Note 2 17 2 6 6" xfId="17370"/>
    <cellStyle name="Note 2 17 2 7" xfId="17371"/>
    <cellStyle name="Note 2 17 2 7 2" xfId="17372"/>
    <cellStyle name="Note 2 17 2 7 2 2" xfId="17373"/>
    <cellStyle name="Note 2 17 2 7 2 3" xfId="17374"/>
    <cellStyle name="Note 2 17 2 7 2 4" xfId="17375"/>
    <cellStyle name="Note 2 17 2 7 3" xfId="17376"/>
    <cellStyle name="Note 2 17 2 7 4" xfId="17377"/>
    <cellStyle name="Note 2 17 2 7 5" xfId="17378"/>
    <cellStyle name="Note 2 17 2 7 6" xfId="17379"/>
    <cellStyle name="Note 2 17 2 8" xfId="17380"/>
    <cellStyle name="Note 2 17 2 8 2" xfId="17381"/>
    <cellStyle name="Note 2 17 2 8 2 2" xfId="17382"/>
    <cellStyle name="Note 2 17 2 8 2 3" xfId="17383"/>
    <cellStyle name="Note 2 17 2 8 2 4" xfId="17384"/>
    <cellStyle name="Note 2 17 2 8 3" xfId="17385"/>
    <cellStyle name="Note 2 17 2 8 4" xfId="17386"/>
    <cellStyle name="Note 2 17 2 8 5" xfId="17387"/>
    <cellStyle name="Note 2 17 2 8 6" xfId="17388"/>
    <cellStyle name="Note 2 17 2 9" xfId="17389"/>
    <cellStyle name="Note 2 17 2 9 2" xfId="17390"/>
    <cellStyle name="Note 2 17 2 9 2 2" xfId="17391"/>
    <cellStyle name="Note 2 17 2 9 2 3" xfId="17392"/>
    <cellStyle name="Note 2 17 2 9 2 4" xfId="17393"/>
    <cellStyle name="Note 2 17 2 9 3" xfId="17394"/>
    <cellStyle name="Note 2 17 2 9 4" xfId="17395"/>
    <cellStyle name="Note 2 17 2 9 5" xfId="17396"/>
    <cellStyle name="Note 2 17 2 9 6" xfId="17397"/>
    <cellStyle name="Note 2 17 3" xfId="17398"/>
    <cellStyle name="Note 2 17 3 2" xfId="17399"/>
    <cellStyle name="Note 2 17 3 2 2" xfId="17400"/>
    <cellStyle name="Note 2 17 3 2 3" xfId="17401"/>
    <cellStyle name="Note 2 17 3 2 4" xfId="17402"/>
    <cellStyle name="Note 2 17 3 3" xfId="17403"/>
    <cellStyle name="Note 2 17 3 4" xfId="17404"/>
    <cellStyle name="Note 2 17 3 5" xfId="17405"/>
    <cellStyle name="Note 2 17 4" xfId="17406"/>
    <cellStyle name="Note 2 17 4 2" xfId="17407"/>
    <cellStyle name="Note 2 17 4 2 2" xfId="17408"/>
    <cellStyle name="Note 2 17 4 2 3" xfId="17409"/>
    <cellStyle name="Note 2 17 4 2 4" xfId="17410"/>
    <cellStyle name="Note 2 17 4 3" xfId="17411"/>
    <cellStyle name="Note 2 17 4 4" xfId="17412"/>
    <cellStyle name="Note 2 17 4 5" xfId="17413"/>
    <cellStyle name="Note 2 17 5" xfId="17414"/>
    <cellStyle name="Note 2 17 5 2" xfId="17415"/>
    <cellStyle name="Note 2 17 5 2 2" xfId="17416"/>
    <cellStyle name="Note 2 17 5 2 3" xfId="17417"/>
    <cellStyle name="Note 2 17 5 2 4" xfId="17418"/>
    <cellStyle name="Note 2 17 5 3" xfId="17419"/>
    <cellStyle name="Note 2 17 5 4" xfId="17420"/>
    <cellStyle name="Note 2 17 5 5" xfId="17421"/>
    <cellStyle name="Note 2 17 5 6" xfId="17422"/>
    <cellStyle name="Note 2 17 6" xfId="17423"/>
    <cellStyle name="Note 2 17 6 2" xfId="17424"/>
    <cellStyle name="Note 2 17 6 2 2" xfId="17425"/>
    <cellStyle name="Note 2 17 6 2 3" xfId="17426"/>
    <cellStyle name="Note 2 17 6 2 4" xfId="17427"/>
    <cellStyle name="Note 2 17 6 3" xfId="17428"/>
    <cellStyle name="Note 2 17 6 4" xfId="17429"/>
    <cellStyle name="Note 2 17 6 5" xfId="17430"/>
    <cellStyle name="Note 2 17 6 6" xfId="17431"/>
    <cellStyle name="Note 2 17 7" xfId="17432"/>
    <cellStyle name="Note 2 17 7 2" xfId="17433"/>
    <cellStyle name="Note 2 17 7 2 2" xfId="17434"/>
    <cellStyle name="Note 2 17 7 2 3" xfId="17435"/>
    <cellStyle name="Note 2 17 7 2 4" xfId="17436"/>
    <cellStyle name="Note 2 17 7 3" xfId="17437"/>
    <cellStyle name="Note 2 17 7 4" xfId="17438"/>
    <cellStyle name="Note 2 17 7 5" xfId="17439"/>
    <cellStyle name="Note 2 17 7 6" xfId="17440"/>
    <cellStyle name="Note 2 17 8" xfId="17441"/>
    <cellStyle name="Note 2 17 8 2" xfId="17442"/>
    <cellStyle name="Note 2 17 8 2 2" xfId="17443"/>
    <cellStyle name="Note 2 17 8 2 3" xfId="17444"/>
    <cellStyle name="Note 2 17 8 2 4" xfId="17445"/>
    <cellStyle name="Note 2 17 8 3" xfId="17446"/>
    <cellStyle name="Note 2 17 8 4" xfId="17447"/>
    <cellStyle name="Note 2 17 8 5" xfId="17448"/>
    <cellStyle name="Note 2 17 8 6" xfId="17449"/>
    <cellStyle name="Note 2 17 9" xfId="17450"/>
    <cellStyle name="Note 2 17 9 2" xfId="17451"/>
    <cellStyle name="Note 2 17 9 2 2" xfId="17452"/>
    <cellStyle name="Note 2 17 9 2 3" xfId="17453"/>
    <cellStyle name="Note 2 17 9 2 4" xfId="17454"/>
    <cellStyle name="Note 2 17 9 3" xfId="17455"/>
    <cellStyle name="Note 2 17 9 4" xfId="17456"/>
    <cellStyle name="Note 2 17 9 5" xfId="17457"/>
    <cellStyle name="Note 2 17 9 6" xfId="17458"/>
    <cellStyle name="Note 2 18" xfId="662"/>
    <cellStyle name="Note 2 18 2" xfId="663"/>
    <cellStyle name="Note 2 2" xfId="664"/>
    <cellStyle name="Note 2 2 10" xfId="17459"/>
    <cellStyle name="Note 2 2 10 2" xfId="17460"/>
    <cellStyle name="Note 2 2 10 2 2" xfId="17461"/>
    <cellStyle name="Note 2 2 10 2 3" xfId="17462"/>
    <cellStyle name="Note 2 2 10 2 4" xfId="17463"/>
    <cellStyle name="Note 2 2 10 3" xfId="17464"/>
    <cellStyle name="Note 2 2 10 4" xfId="17465"/>
    <cellStyle name="Note 2 2 10 5" xfId="17466"/>
    <cellStyle name="Note 2 2 10 6" xfId="17467"/>
    <cellStyle name="Note 2 2 11" xfId="17468"/>
    <cellStyle name="Note 2 2 11 2" xfId="17469"/>
    <cellStyle name="Note 2 2 11 2 2" xfId="17470"/>
    <cellStyle name="Note 2 2 11 2 3" xfId="17471"/>
    <cellStyle name="Note 2 2 11 2 4" xfId="17472"/>
    <cellStyle name="Note 2 2 11 3" xfId="17473"/>
    <cellStyle name="Note 2 2 11 4" xfId="17474"/>
    <cellStyle name="Note 2 2 11 5" xfId="17475"/>
    <cellStyle name="Note 2 2 11 6" xfId="17476"/>
    <cellStyle name="Note 2 2 12" xfId="17477"/>
    <cellStyle name="Note 2 2 12 2" xfId="17478"/>
    <cellStyle name="Note 2 2 12 2 2" xfId="17479"/>
    <cellStyle name="Note 2 2 12 2 3" xfId="17480"/>
    <cellStyle name="Note 2 2 12 2 4" xfId="17481"/>
    <cellStyle name="Note 2 2 12 3" xfId="17482"/>
    <cellStyle name="Note 2 2 12 4" xfId="17483"/>
    <cellStyle name="Note 2 2 12 5" xfId="17484"/>
    <cellStyle name="Note 2 2 12 6" xfId="17485"/>
    <cellStyle name="Note 2 2 13" xfId="17486"/>
    <cellStyle name="Note 2 2 13 2" xfId="17487"/>
    <cellStyle name="Note 2 2 13 2 2" xfId="17488"/>
    <cellStyle name="Note 2 2 13 2 3" xfId="17489"/>
    <cellStyle name="Note 2 2 13 2 4" xfId="17490"/>
    <cellStyle name="Note 2 2 13 3" xfId="17491"/>
    <cellStyle name="Note 2 2 13 4" xfId="17492"/>
    <cellStyle name="Note 2 2 13 5" xfId="17493"/>
    <cellStyle name="Note 2 2 13 6" xfId="17494"/>
    <cellStyle name="Note 2 2 14" xfId="17495"/>
    <cellStyle name="Note 2 2 14 2" xfId="17496"/>
    <cellStyle name="Note 2 2 14 2 2" xfId="17497"/>
    <cellStyle name="Note 2 2 14 2 3" xfId="17498"/>
    <cellStyle name="Note 2 2 14 2 4" xfId="17499"/>
    <cellStyle name="Note 2 2 14 3" xfId="17500"/>
    <cellStyle name="Note 2 2 14 4" xfId="17501"/>
    <cellStyle name="Note 2 2 14 5" xfId="17502"/>
    <cellStyle name="Note 2 2 14 6" xfId="17503"/>
    <cellStyle name="Note 2 2 15" xfId="17504"/>
    <cellStyle name="Note 2 2 15 2" xfId="17505"/>
    <cellStyle name="Note 2 2 15 2 2" xfId="17506"/>
    <cellStyle name="Note 2 2 15 2 3" xfId="17507"/>
    <cellStyle name="Note 2 2 15 2 4" xfId="17508"/>
    <cellStyle name="Note 2 2 15 3" xfId="17509"/>
    <cellStyle name="Note 2 2 15 4" xfId="17510"/>
    <cellStyle name="Note 2 2 15 5" xfId="17511"/>
    <cellStyle name="Note 2 2 15 6" xfId="17512"/>
    <cellStyle name="Note 2 2 16" xfId="17513"/>
    <cellStyle name="Note 2 2 16 2" xfId="17514"/>
    <cellStyle name="Note 2 2 16 3" xfId="17515"/>
    <cellStyle name="Note 2 2 17" xfId="17516"/>
    <cellStyle name="Note 2 2 18" xfId="17517"/>
    <cellStyle name="Note 2 2 19" xfId="17518"/>
    <cellStyle name="Note 2 2 2" xfId="665"/>
    <cellStyle name="Note 2 2 2 10" xfId="17519"/>
    <cellStyle name="Note 2 2 2 10 2" xfId="17520"/>
    <cellStyle name="Note 2 2 2 10 2 2" xfId="17521"/>
    <cellStyle name="Note 2 2 2 10 2 3" xfId="17522"/>
    <cellStyle name="Note 2 2 2 10 2 4" xfId="17523"/>
    <cellStyle name="Note 2 2 2 10 3" xfId="17524"/>
    <cellStyle name="Note 2 2 2 10 4" xfId="17525"/>
    <cellStyle name="Note 2 2 2 10 5" xfId="17526"/>
    <cellStyle name="Note 2 2 2 10 6" xfId="17527"/>
    <cellStyle name="Note 2 2 2 11" xfId="17528"/>
    <cellStyle name="Note 2 2 2 11 2" xfId="17529"/>
    <cellStyle name="Note 2 2 2 11 2 2" xfId="17530"/>
    <cellStyle name="Note 2 2 2 11 2 3" xfId="17531"/>
    <cellStyle name="Note 2 2 2 11 2 4" xfId="17532"/>
    <cellStyle name="Note 2 2 2 11 3" xfId="17533"/>
    <cellStyle name="Note 2 2 2 11 4" xfId="17534"/>
    <cellStyle name="Note 2 2 2 11 5" xfId="17535"/>
    <cellStyle name="Note 2 2 2 11 6" xfId="17536"/>
    <cellStyle name="Note 2 2 2 12" xfId="17537"/>
    <cellStyle name="Note 2 2 2 12 2" xfId="17538"/>
    <cellStyle name="Note 2 2 2 12 2 2" xfId="17539"/>
    <cellStyle name="Note 2 2 2 12 2 3" xfId="17540"/>
    <cellStyle name="Note 2 2 2 12 2 4" xfId="17541"/>
    <cellStyle name="Note 2 2 2 12 3" xfId="17542"/>
    <cellStyle name="Note 2 2 2 12 4" xfId="17543"/>
    <cellStyle name="Note 2 2 2 12 5" xfId="17544"/>
    <cellStyle name="Note 2 2 2 12 6" xfId="17545"/>
    <cellStyle name="Note 2 2 2 13" xfId="17546"/>
    <cellStyle name="Note 2 2 2 13 2" xfId="17547"/>
    <cellStyle name="Note 2 2 2 13 2 2" xfId="17548"/>
    <cellStyle name="Note 2 2 2 13 2 3" xfId="17549"/>
    <cellStyle name="Note 2 2 2 13 2 4" xfId="17550"/>
    <cellStyle name="Note 2 2 2 13 3" xfId="17551"/>
    <cellStyle name="Note 2 2 2 13 4" xfId="17552"/>
    <cellStyle name="Note 2 2 2 13 5" xfId="17553"/>
    <cellStyle name="Note 2 2 2 13 6" xfId="17554"/>
    <cellStyle name="Note 2 2 2 14" xfId="17555"/>
    <cellStyle name="Note 2 2 2 14 2" xfId="17556"/>
    <cellStyle name="Note 2 2 2 14 2 2" xfId="17557"/>
    <cellStyle name="Note 2 2 2 14 2 3" xfId="17558"/>
    <cellStyle name="Note 2 2 2 14 2 4" xfId="17559"/>
    <cellStyle name="Note 2 2 2 14 3" xfId="17560"/>
    <cellStyle name="Note 2 2 2 14 4" xfId="17561"/>
    <cellStyle name="Note 2 2 2 14 5" xfId="17562"/>
    <cellStyle name="Note 2 2 2 14 6" xfId="17563"/>
    <cellStyle name="Note 2 2 2 15" xfId="17564"/>
    <cellStyle name="Note 2 2 2 15 2" xfId="17565"/>
    <cellStyle name="Note 2 2 2 15 3" xfId="17566"/>
    <cellStyle name="Note 2 2 2 16" xfId="17567"/>
    <cellStyle name="Note 2 2 2 17" xfId="17568"/>
    <cellStyle name="Note 2 2 2 18" xfId="17569"/>
    <cellStyle name="Note 2 2 2 19" xfId="17570"/>
    <cellStyle name="Note 2 2 2 2" xfId="17571"/>
    <cellStyle name="Note 2 2 2 2 10" xfId="17572"/>
    <cellStyle name="Note 2 2 2 2 10 2" xfId="17573"/>
    <cellStyle name="Note 2 2 2 2 10 2 2" xfId="17574"/>
    <cellStyle name="Note 2 2 2 2 10 2 3" xfId="17575"/>
    <cellStyle name="Note 2 2 2 2 10 2 4" xfId="17576"/>
    <cellStyle name="Note 2 2 2 2 10 3" xfId="17577"/>
    <cellStyle name="Note 2 2 2 2 10 4" xfId="17578"/>
    <cellStyle name="Note 2 2 2 2 10 5" xfId="17579"/>
    <cellStyle name="Note 2 2 2 2 10 6" xfId="17580"/>
    <cellStyle name="Note 2 2 2 2 11" xfId="17581"/>
    <cellStyle name="Note 2 2 2 2 11 2" xfId="17582"/>
    <cellStyle name="Note 2 2 2 2 11 2 2" xfId="17583"/>
    <cellStyle name="Note 2 2 2 2 11 2 3" xfId="17584"/>
    <cellStyle name="Note 2 2 2 2 11 2 4" xfId="17585"/>
    <cellStyle name="Note 2 2 2 2 11 3" xfId="17586"/>
    <cellStyle name="Note 2 2 2 2 11 4" xfId="17587"/>
    <cellStyle name="Note 2 2 2 2 11 5" xfId="17588"/>
    <cellStyle name="Note 2 2 2 2 11 6" xfId="17589"/>
    <cellStyle name="Note 2 2 2 2 12" xfId="17590"/>
    <cellStyle name="Note 2 2 2 2 12 2" xfId="17591"/>
    <cellStyle name="Note 2 2 2 2 12 2 2" xfId="17592"/>
    <cellStyle name="Note 2 2 2 2 12 2 3" xfId="17593"/>
    <cellStyle name="Note 2 2 2 2 12 2 4" xfId="17594"/>
    <cellStyle name="Note 2 2 2 2 12 3" xfId="17595"/>
    <cellStyle name="Note 2 2 2 2 12 4" xfId="17596"/>
    <cellStyle name="Note 2 2 2 2 12 5" xfId="17597"/>
    <cellStyle name="Note 2 2 2 2 12 6" xfId="17598"/>
    <cellStyle name="Note 2 2 2 2 13" xfId="17599"/>
    <cellStyle name="Note 2 2 2 2 13 2" xfId="17600"/>
    <cellStyle name="Note 2 2 2 2 13 2 2" xfId="17601"/>
    <cellStyle name="Note 2 2 2 2 13 2 3" xfId="17602"/>
    <cellStyle name="Note 2 2 2 2 13 2 4" xfId="17603"/>
    <cellStyle name="Note 2 2 2 2 13 3" xfId="17604"/>
    <cellStyle name="Note 2 2 2 2 13 4" xfId="17605"/>
    <cellStyle name="Note 2 2 2 2 13 5" xfId="17606"/>
    <cellStyle name="Note 2 2 2 2 13 6" xfId="17607"/>
    <cellStyle name="Note 2 2 2 2 14" xfId="17608"/>
    <cellStyle name="Note 2 2 2 2 14 2" xfId="17609"/>
    <cellStyle name="Note 2 2 2 2 14 2 2" xfId="17610"/>
    <cellStyle name="Note 2 2 2 2 14 2 3" xfId="17611"/>
    <cellStyle name="Note 2 2 2 2 14 2 4" xfId="17612"/>
    <cellStyle name="Note 2 2 2 2 14 3" xfId="17613"/>
    <cellStyle name="Note 2 2 2 2 14 4" xfId="17614"/>
    <cellStyle name="Note 2 2 2 2 14 5" xfId="17615"/>
    <cellStyle name="Note 2 2 2 2 14 6" xfId="17616"/>
    <cellStyle name="Note 2 2 2 2 15" xfId="17617"/>
    <cellStyle name="Note 2 2 2 2 15 2" xfId="17618"/>
    <cellStyle name="Note 2 2 2 2 15 2 2" xfId="17619"/>
    <cellStyle name="Note 2 2 2 2 15 2 3" xfId="17620"/>
    <cellStyle name="Note 2 2 2 2 15 2 4" xfId="17621"/>
    <cellStyle name="Note 2 2 2 2 15 3" xfId="17622"/>
    <cellStyle name="Note 2 2 2 2 15 4" xfId="17623"/>
    <cellStyle name="Note 2 2 2 2 15 5" xfId="17624"/>
    <cellStyle name="Note 2 2 2 2 15 6" xfId="17625"/>
    <cellStyle name="Note 2 2 2 2 16" xfId="17626"/>
    <cellStyle name="Note 2 2 2 2 16 2" xfId="17627"/>
    <cellStyle name="Note 2 2 2 2 16 2 2" xfId="17628"/>
    <cellStyle name="Note 2 2 2 2 16 2 3" xfId="17629"/>
    <cellStyle name="Note 2 2 2 2 16 2 4" xfId="17630"/>
    <cellStyle name="Note 2 2 2 2 16 3" xfId="17631"/>
    <cellStyle name="Note 2 2 2 2 16 4" xfId="17632"/>
    <cellStyle name="Note 2 2 2 2 16 5" xfId="17633"/>
    <cellStyle name="Note 2 2 2 2 16 6" xfId="17634"/>
    <cellStyle name="Note 2 2 2 2 17" xfId="17635"/>
    <cellStyle name="Note 2 2 2 2 17 2" xfId="17636"/>
    <cellStyle name="Note 2 2 2 2 17 3" xfId="17637"/>
    <cellStyle name="Note 2 2 2 2 18" xfId="17638"/>
    <cellStyle name="Note 2 2 2 2 19" xfId="17639"/>
    <cellStyle name="Note 2 2 2 2 2" xfId="17640"/>
    <cellStyle name="Note 2 2 2 2 2 2" xfId="17641"/>
    <cellStyle name="Note 2 2 2 2 2 2 2" xfId="17642"/>
    <cellStyle name="Note 2 2 2 2 2 2 3" xfId="17643"/>
    <cellStyle name="Note 2 2 2 2 2 2 4" xfId="17644"/>
    <cellStyle name="Note 2 2 2 2 2 3" xfId="17645"/>
    <cellStyle name="Note 2 2 2 2 2 4" xfId="17646"/>
    <cellStyle name="Note 2 2 2 2 2 5" xfId="17647"/>
    <cellStyle name="Note 2 2 2 2 3" xfId="17648"/>
    <cellStyle name="Note 2 2 2 2 3 2" xfId="17649"/>
    <cellStyle name="Note 2 2 2 2 3 2 2" xfId="17650"/>
    <cellStyle name="Note 2 2 2 2 3 2 3" xfId="17651"/>
    <cellStyle name="Note 2 2 2 2 3 2 4" xfId="17652"/>
    <cellStyle name="Note 2 2 2 2 3 3" xfId="17653"/>
    <cellStyle name="Note 2 2 2 2 3 4" xfId="17654"/>
    <cellStyle name="Note 2 2 2 2 3 5" xfId="17655"/>
    <cellStyle name="Note 2 2 2 2 3 6" xfId="17656"/>
    <cellStyle name="Note 2 2 2 2 4" xfId="17657"/>
    <cellStyle name="Note 2 2 2 2 4 2" xfId="17658"/>
    <cellStyle name="Note 2 2 2 2 4 2 2" xfId="17659"/>
    <cellStyle name="Note 2 2 2 2 4 2 3" xfId="17660"/>
    <cellStyle name="Note 2 2 2 2 4 2 4" xfId="17661"/>
    <cellStyle name="Note 2 2 2 2 4 3" xfId="17662"/>
    <cellStyle name="Note 2 2 2 2 4 4" xfId="17663"/>
    <cellStyle name="Note 2 2 2 2 4 5" xfId="17664"/>
    <cellStyle name="Note 2 2 2 2 4 6" xfId="17665"/>
    <cellStyle name="Note 2 2 2 2 5" xfId="17666"/>
    <cellStyle name="Note 2 2 2 2 5 2" xfId="17667"/>
    <cellStyle name="Note 2 2 2 2 5 2 2" xfId="17668"/>
    <cellStyle name="Note 2 2 2 2 5 2 3" xfId="17669"/>
    <cellStyle name="Note 2 2 2 2 5 2 4" xfId="17670"/>
    <cellStyle name="Note 2 2 2 2 5 3" xfId="17671"/>
    <cellStyle name="Note 2 2 2 2 5 4" xfId="17672"/>
    <cellStyle name="Note 2 2 2 2 5 5" xfId="17673"/>
    <cellStyle name="Note 2 2 2 2 5 6" xfId="17674"/>
    <cellStyle name="Note 2 2 2 2 6" xfId="17675"/>
    <cellStyle name="Note 2 2 2 2 6 2" xfId="17676"/>
    <cellStyle name="Note 2 2 2 2 6 2 2" xfId="17677"/>
    <cellStyle name="Note 2 2 2 2 6 2 3" xfId="17678"/>
    <cellStyle name="Note 2 2 2 2 6 2 4" xfId="17679"/>
    <cellStyle name="Note 2 2 2 2 6 3" xfId="17680"/>
    <cellStyle name="Note 2 2 2 2 6 4" xfId="17681"/>
    <cellStyle name="Note 2 2 2 2 6 5" xfId="17682"/>
    <cellStyle name="Note 2 2 2 2 6 6" xfId="17683"/>
    <cellStyle name="Note 2 2 2 2 7" xfId="17684"/>
    <cellStyle name="Note 2 2 2 2 7 2" xfId="17685"/>
    <cellStyle name="Note 2 2 2 2 7 2 2" xfId="17686"/>
    <cellStyle name="Note 2 2 2 2 7 2 3" xfId="17687"/>
    <cellStyle name="Note 2 2 2 2 7 2 4" xfId="17688"/>
    <cellStyle name="Note 2 2 2 2 7 3" xfId="17689"/>
    <cellStyle name="Note 2 2 2 2 7 4" xfId="17690"/>
    <cellStyle name="Note 2 2 2 2 7 5" xfId="17691"/>
    <cellStyle name="Note 2 2 2 2 7 6" xfId="17692"/>
    <cellStyle name="Note 2 2 2 2 8" xfId="17693"/>
    <cellStyle name="Note 2 2 2 2 8 2" xfId="17694"/>
    <cellStyle name="Note 2 2 2 2 8 2 2" xfId="17695"/>
    <cellStyle name="Note 2 2 2 2 8 2 3" xfId="17696"/>
    <cellStyle name="Note 2 2 2 2 8 2 4" xfId="17697"/>
    <cellStyle name="Note 2 2 2 2 8 3" xfId="17698"/>
    <cellStyle name="Note 2 2 2 2 8 4" xfId="17699"/>
    <cellStyle name="Note 2 2 2 2 8 5" xfId="17700"/>
    <cellStyle name="Note 2 2 2 2 8 6" xfId="17701"/>
    <cellStyle name="Note 2 2 2 2 9" xfId="17702"/>
    <cellStyle name="Note 2 2 2 2 9 2" xfId="17703"/>
    <cellStyle name="Note 2 2 2 2 9 2 2" xfId="17704"/>
    <cellStyle name="Note 2 2 2 2 9 2 3" xfId="17705"/>
    <cellStyle name="Note 2 2 2 2 9 2 4" xfId="17706"/>
    <cellStyle name="Note 2 2 2 2 9 3" xfId="17707"/>
    <cellStyle name="Note 2 2 2 2 9 4" xfId="17708"/>
    <cellStyle name="Note 2 2 2 2 9 5" xfId="17709"/>
    <cellStyle name="Note 2 2 2 2 9 6" xfId="17710"/>
    <cellStyle name="Note 2 2 2 20" xfId="17711"/>
    <cellStyle name="Note 2 2 2 3" xfId="17712"/>
    <cellStyle name="Note 2 2 2 3 2" xfId="17713"/>
    <cellStyle name="Note 2 2 2 3 2 2" xfId="17714"/>
    <cellStyle name="Note 2 2 2 3 2 3" xfId="17715"/>
    <cellStyle name="Note 2 2 2 3 2 4" xfId="17716"/>
    <cellStyle name="Note 2 2 2 3 3" xfId="17717"/>
    <cellStyle name="Note 2 2 2 3 4" xfId="17718"/>
    <cellStyle name="Note 2 2 2 3 5" xfId="17719"/>
    <cellStyle name="Note 2 2 2 4" xfId="17720"/>
    <cellStyle name="Note 2 2 2 4 2" xfId="17721"/>
    <cellStyle name="Note 2 2 2 4 2 2" xfId="17722"/>
    <cellStyle name="Note 2 2 2 4 2 3" xfId="17723"/>
    <cellStyle name="Note 2 2 2 4 2 4" xfId="17724"/>
    <cellStyle name="Note 2 2 2 4 3" xfId="17725"/>
    <cellStyle name="Note 2 2 2 4 4" xfId="17726"/>
    <cellStyle name="Note 2 2 2 4 5" xfId="17727"/>
    <cellStyle name="Note 2 2 2 5" xfId="17728"/>
    <cellStyle name="Note 2 2 2 5 2" xfId="17729"/>
    <cellStyle name="Note 2 2 2 5 2 2" xfId="17730"/>
    <cellStyle name="Note 2 2 2 5 2 3" xfId="17731"/>
    <cellStyle name="Note 2 2 2 5 2 4" xfId="17732"/>
    <cellStyle name="Note 2 2 2 5 3" xfId="17733"/>
    <cellStyle name="Note 2 2 2 5 4" xfId="17734"/>
    <cellStyle name="Note 2 2 2 5 5" xfId="17735"/>
    <cellStyle name="Note 2 2 2 5 6" xfId="17736"/>
    <cellStyle name="Note 2 2 2 6" xfId="17737"/>
    <cellStyle name="Note 2 2 2 6 2" xfId="17738"/>
    <cellStyle name="Note 2 2 2 6 2 2" xfId="17739"/>
    <cellStyle name="Note 2 2 2 6 2 3" xfId="17740"/>
    <cellStyle name="Note 2 2 2 6 2 4" xfId="17741"/>
    <cellStyle name="Note 2 2 2 6 3" xfId="17742"/>
    <cellStyle name="Note 2 2 2 6 4" xfId="17743"/>
    <cellStyle name="Note 2 2 2 6 5" xfId="17744"/>
    <cellStyle name="Note 2 2 2 6 6" xfId="17745"/>
    <cellStyle name="Note 2 2 2 7" xfId="17746"/>
    <cellStyle name="Note 2 2 2 7 2" xfId="17747"/>
    <cellStyle name="Note 2 2 2 7 2 2" xfId="17748"/>
    <cellStyle name="Note 2 2 2 7 2 3" xfId="17749"/>
    <cellStyle name="Note 2 2 2 7 2 4" xfId="17750"/>
    <cellStyle name="Note 2 2 2 7 3" xfId="17751"/>
    <cellStyle name="Note 2 2 2 7 4" xfId="17752"/>
    <cellStyle name="Note 2 2 2 7 5" xfId="17753"/>
    <cellStyle name="Note 2 2 2 7 6" xfId="17754"/>
    <cellStyle name="Note 2 2 2 8" xfId="17755"/>
    <cellStyle name="Note 2 2 2 8 2" xfId="17756"/>
    <cellStyle name="Note 2 2 2 8 2 2" xfId="17757"/>
    <cellStyle name="Note 2 2 2 8 2 3" xfId="17758"/>
    <cellStyle name="Note 2 2 2 8 2 4" xfId="17759"/>
    <cellStyle name="Note 2 2 2 8 3" xfId="17760"/>
    <cellStyle name="Note 2 2 2 8 4" xfId="17761"/>
    <cellStyle name="Note 2 2 2 8 5" xfId="17762"/>
    <cellStyle name="Note 2 2 2 8 6" xfId="17763"/>
    <cellStyle name="Note 2 2 2 9" xfId="17764"/>
    <cellStyle name="Note 2 2 2 9 2" xfId="17765"/>
    <cellStyle name="Note 2 2 2 9 2 2" xfId="17766"/>
    <cellStyle name="Note 2 2 2 9 2 3" xfId="17767"/>
    <cellStyle name="Note 2 2 2 9 2 4" xfId="17768"/>
    <cellStyle name="Note 2 2 2 9 3" xfId="17769"/>
    <cellStyle name="Note 2 2 2 9 4" xfId="17770"/>
    <cellStyle name="Note 2 2 2 9 5" xfId="17771"/>
    <cellStyle name="Note 2 2 2 9 6" xfId="17772"/>
    <cellStyle name="Note 2 2 20" xfId="17773"/>
    <cellStyle name="Note 2 2 21" xfId="17774"/>
    <cellStyle name="Note 2 2 22" xfId="17775"/>
    <cellStyle name="Note 2 2 3" xfId="17776"/>
    <cellStyle name="Note 2 2 3 10" xfId="17777"/>
    <cellStyle name="Note 2 2 3 10 2" xfId="17778"/>
    <cellStyle name="Note 2 2 3 10 2 2" xfId="17779"/>
    <cellStyle name="Note 2 2 3 10 2 3" xfId="17780"/>
    <cellStyle name="Note 2 2 3 10 2 4" xfId="17781"/>
    <cellStyle name="Note 2 2 3 10 3" xfId="17782"/>
    <cellStyle name="Note 2 2 3 10 4" xfId="17783"/>
    <cellStyle name="Note 2 2 3 10 5" xfId="17784"/>
    <cellStyle name="Note 2 2 3 10 6" xfId="17785"/>
    <cellStyle name="Note 2 2 3 11" xfId="17786"/>
    <cellStyle name="Note 2 2 3 11 2" xfId="17787"/>
    <cellStyle name="Note 2 2 3 11 2 2" xfId="17788"/>
    <cellStyle name="Note 2 2 3 11 2 3" xfId="17789"/>
    <cellStyle name="Note 2 2 3 11 2 4" xfId="17790"/>
    <cellStyle name="Note 2 2 3 11 3" xfId="17791"/>
    <cellStyle name="Note 2 2 3 11 4" xfId="17792"/>
    <cellStyle name="Note 2 2 3 11 5" xfId="17793"/>
    <cellStyle name="Note 2 2 3 11 6" xfId="17794"/>
    <cellStyle name="Note 2 2 3 12" xfId="17795"/>
    <cellStyle name="Note 2 2 3 12 2" xfId="17796"/>
    <cellStyle name="Note 2 2 3 12 2 2" xfId="17797"/>
    <cellStyle name="Note 2 2 3 12 2 3" xfId="17798"/>
    <cellStyle name="Note 2 2 3 12 2 4" xfId="17799"/>
    <cellStyle name="Note 2 2 3 12 3" xfId="17800"/>
    <cellStyle name="Note 2 2 3 12 4" xfId="17801"/>
    <cellStyle name="Note 2 2 3 12 5" xfId="17802"/>
    <cellStyle name="Note 2 2 3 12 6" xfId="17803"/>
    <cellStyle name="Note 2 2 3 13" xfId="17804"/>
    <cellStyle name="Note 2 2 3 13 2" xfId="17805"/>
    <cellStyle name="Note 2 2 3 13 2 2" xfId="17806"/>
    <cellStyle name="Note 2 2 3 13 2 3" xfId="17807"/>
    <cellStyle name="Note 2 2 3 13 2 4" xfId="17808"/>
    <cellStyle name="Note 2 2 3 13 3" xfId="17809"/>
    <cellStyle name="Note 2 2 3 13 4" xfId="17810"/>
    <cellStyle name="Note 2 2 3 13 5" xfId="17811"/>
    <cellStyle name="Note 2 2 3 13 6" xfId="17812"/>
    <cellStyle name="Note 2 2 3 14" xfId="17813"/>
    <cellStyle name="Note 2 2 3 14 2" xfId="17814"/>
    <cellStyle name="Note 2 2 3 14 2 2" xfId="17815"/>
    <cellStyle name="Note 2 2 3 14 2 3" xfId="17816"/>
    <cellStyle name="Note 2 2 3 14 2 4" xfId="17817"/>
    <cellStyle name="Note 2 2 3 14 3" xfId="17818"/>
    <cellStyle name="Note 2 2 3 14 4" xfId="17819"/>
    <cellStyle name="Note 2 2 3 14 5" xfId="17820"/>
    <cellStyle name="Note 2 2 3 14 6" xfId="17821"/>
    <cellStyle name="Note 2 2 3 15" xfId="17822"/>
    <cellStyle name="Note 2 2 3 15 2" xfId="17823"/>
    <cellStyle name="Note 2 2 3 15 2 2" xfId="17824"/>
    <cellStyle name="Note 2 2 3 15 2 3" xfId="17825"/>
    <cellStyle name="Note 2 2 3 15 2 4" xfId="17826"/>
    <cellStyle name="Note 2 2 3 15 3" xfId="17827"/>
    <cellStyle name="Note 2 2 3 15 4" xfId="17828"/>
    <cellStyle name="Note 2 2 3 15 5" xfId="17829"/>
    <cellStyle name="Note 2 2 3 15 6" xfId="17830"/>
    <cellStyle name="Note 2 2 3 16" xfId="17831"/>
    <cellStyle name="Note 2 2 3 16 2" xfId="17832"/>
    <cellStyle name="Note 2 2 3 16 2 2" xfId="17833"/>
    <cellStyle name="Note 2 2 3 16 2 3" xfId="17834"/>
    <cellStyle name="Note 2 2 3 16 2 4" xfId="17835"/>
    <cellStyle name="Note 2 2 3 16 3" xfId="17836"/>
    <cellStyle name="Note 2 2 3 16 4" xfId="17837"/>
    <cellStyle name="Note 2 2 3 16 5" xfId="17838"/>
    <cellStyle name="Note 2 2 3 16 6" xfId="17839"/>
    <cellStyle name="Note 2 2 3 17" xfId="17840"/>
    <cellStyle name="Note 2 2 3 17 2" xfId="17841"/>
    <cellStyle name="Note 2 2 3 17 3" xfId="17842"/>
    <cellStyle name="Note 2 2 3 18" xfId="17843"/>
    <cellStyle name="Note 2 2 3 19" xfId="17844"/>
    <cellStyle name="Note 2 2 3 2" xfId="17845"/>
    <cellStyle name="Note 2 2 3 2 2" xfId="17846"/>
    <cellStyle name="Note 2 2 3 2 2 2" xfId="17847"/>
    <cellStyle name="Note 2 2 3 2 2 3" xfId="17848"/>
    <cellStyle name="Note 2 2 3 2 2 4" xfId="17849"/>
    <cellStyle name="Note 2 2 3 2 3" xfId="17850"/>
    <cellStyle name="Note 2 2 3 2 4" xfId="17851"/>
    <cellStyle name="Note 2 2 3 2 5" xfId="17852"/>
    <cellStyle name="Note 2 2 3 3" xfId="17853"/>
    <cellStyle name="Note 2 2 3 3 2" xfId="17854"/>
    <cellStyle name="Note 2 2 3 3 2 2" xfId="17855"/>
    <cellStyle name="Note 2 2 3 3 2 3" xfId="17856"/>
    <cellStyle name="Note 2 2 3 3 2 4" xfId="17857"/>
    <cellStyle name="Note 2 2 3 3 3" xfId="17858"/>
    <cellStyle name="Note 2 2 3 3 4" xfId="17859"/>
    <cellStyle name="Note 2 2 3 3 5" xfId="17860"/>
    <cellStyle name="Note 2 2 3 3 6" xfId="17861"/>
    <cellStyle name="Note 2 2 3 4" xfId="17862"/>
    <cellStyle name="Note 2 2 3 4 2" xfId="17863"/>
    <cellStyle name="Note 2 2 3 4 2 2" xfId="17864"/>
    <cellStyle name="Note 2 2 3 4 2 3" xfId="17865"/>
    <cellStyle name="Note 2 2 3 4 2 4" xfId="17866"/>
    <cellStyle name="Note 2 2 3 4 3" xfId="17867"/>
    <cellStyle name="Note 2 2 3 4 4" xfId="17868"/>
    <cellStyle name="Note 2 2 3 4 5" xfId="17869"/>
    <cellStyle name="Note 2 2 3 4 6" xfId="17870"/>
    <cellStyle name="Note 2 2 3 5" xfId="17871"/>
    <cellStyle name="Note 2 2 3 5 2" xfId="17872"/>
    <cellStyle name="Note 2 2 3 5 2 2" xfId="17873"/>
    <cellStyle name="Note 2 2 3 5 2 3" xfId="17874"/>
    <cellStyle name="Note 2 2 3 5 2 4" xfId="17875"/>
    <cellStyle name="Note 2 2 3 5 3" xfId="17876"/>
    <cellStyle name="Note 2 2 3 5 4" xfId="17877"/>
    <cellStyle name="Note 2 2 3 5 5" xfId="17878"/>
    <cellStyle name="Note 2 2 3 5 6" xfId="17879"/>
    <cellStyle name="Note 2 2 3 6" xfId="17880"/>
    <cellStyle name="Note 2 2 3 6 2" xfId="17881"/>
    <cellStyle name="Note 2 2 3 6 2 2" xfId="17882"/>
    <cellStyle name="Note 2 2 3 6 2 3" xfId="17883"/>
    <cellStyle name="Note 2 2 3 6 2 4" xfId="17884"/>
    <cellStyle name="Note 2 2 3 6 3" xfId="17885"/>
    <cellStyle name="Note 2 2 3 6 4" xfId="17886"/>
    <cellStyle name="Note 2 2 3 6 5" xfId="17887"/>
    <cellStyle name="Note 2 2 3 6 6" xfId="17888"/>
    <cellStyle name="Note 2 2 3 7" xfId="17889"/>
    <cellStyle name="Note 2 2 3 7 2" xfId="17890"/>
    <cellStyle name="Note 2 2 3 7 2 2" xfId="17891"/>
    <cellStyle name="Note 2 2 3 7 2 3" xfId="17892"/>
    <cellStyle name="Note 2 2 3 7 2 4" xfId="17893"/>
    <cellStyle name="Note 2 2 3 7 3" xfId="17894"/>
    <cellStyle name="Note 2 2 3 7 4" xfId="17895"/>
    <cellStyle name="Note 2 2 3 7 5" xfId="17896"/>
    <cellStyle name="Note 2 2 3 7 6" xfId="17897"/>
    <cellStyle name="Note 2 2 3 8" xfId="17898"/>
    <cellStyle name="Note 2 2 3 8 2" xfId="17899"/>
    <cellStyle name="Note 2 2 3 8 2 2" xfId="17900"/>
    <cellStyle name="Note 2 2 3 8 2 3" xfId="17901"/>
    <cellStyle name="Note 2 2 3 8 2 4" xfId="17902"/>
    <cellStyle name="Note 2 2 3 8 3" xfId="17903"/>
    <cellStyle name="Note 2 2 3 8 4" xfId="17904"/>
    <cellStyle name="Note 2 2 3 8 5" xfId="17905"/>
    <cellStyle name="Note 2 2 3 8 6" xfId="17906"/>
    <cellStyle name="Note 2 2 3 9" xfId="17907"/>
    <cellStyle name="Note 2 2 3 9 2" xfId="17908"/>
    <cellStyle name="Note 2 2 3 9 2 2" xfId="17909"/>
    <cellStyle name="Note 2 2 3 9 2 3" xfId="17910"/>
    <cellStyle name="Note 2 2 3 9 2 4" xfId="17911"/>
    <cellStyle name="Note 2 2 3 9 3" xfId="17912"/>
    <cellStyle name="Note 2 2 3 9 4" xfId="17913"/>
    <cellStyle name="Note 2 2 3 9 5" xfId="17914"/>
    <cellStyle name="Note 2 2 3 9 6" xfId="17915"/>
    <cellStyle name="Note 2 2 4" xfId="17916"/>
    <cellStyle name="Note 2 2 4 2" xfId="17917"/>
    <cellStyle name="Note 2 2 4 2 2" xfId="17918"/>
    <cellStyle name="Note 2 2 4 2 3" xfId="17919"/>
    <cellStyle name="Note 2 2 4 2 4" xfId="17920"/>
    <cellStyle name="Note 2 2 4 3" xfId="17921"/>
    <cellStyle name="Note 2 2 4 4" xfId="17922"/>
    <cellStyle name="Note 2 2 4 5" xfId="17923"/>
    <cellStyle name="Note 2 2 5" xfId="17924"/>
    <cellStyle name="Note 2 2 5 2" xfId="17925"/>
    <cellStyle name="Note 2 2 5 2 2" xfId="17926"/>
    <cellStyle name="Note 2 2 5 2 3" xfId="17927"/>
    <cellStyle name="Note 2 2 5 2 4" xfId="17928"/>
    <cellStyle name="Note 2 2 5 3" xfId="17929"/>
    <cellStyle name="Note 2 2 5 4" xfId="17930"/>
    <cellStyle name="Note 2 2 5 5" xfId="17931"/>
    <cellStyle name="Note 2 2 6" xfId="17932"/>
    <cellStyle name="Note 2 2 6 2" xfId="17933"/>
    <cellStyle name="Note 2 2 6 2 2" xfId="17934"/>
    <cellStyle name="Note 2 2 6 2 3" xfId="17935"/>
    <cellStyle name="Note 2 2 6 2 4" xfId="17936"/>
    <cellStyle name="Note 2 2 6 3" xfId="17937"/>
    <cellStyle name="Note 2 2 6 4" xfId="17938"/>
    <cellStyle name="Note 2 2 6 5" xfId="17939"/>
    <cellStyle name="Note 2 2 6 6" xfId="17940"/>
    <cellStyle name="Note 2 2 7" xfId="17941"/>
    <cellStyle name="Note 2 2 7 2" xfId="17942"/>
    <cellStyle name="Note 2 2 7 2 2" xfId="17943"/>
    <cellStyle name="Note 2 2 7 2 3" xfId="17944"/>
    <cellStyle name="Note 2 2 7 2 4" xfId="17945"/>
    <cellStyle name="Note 2 2 7 3" xfId="17946"/>
    <cellStyle name="Note 2 2 7 4" xfId="17947"/>
    <cellStyle name="Note 2 2 7 5" xfId="17948"/>
    <cellStyle name="Note 2 2 7 6" xfId="17949"/>
    <cellStyle name="Note 2 2 8" xfId="17950"/>
    <cellStyle name="Note 2 2 8 2" xfId="17951"/>
    <cellStyle name="Note 2 2 8 2 2" xfId="17952"/>
    <cellStyle name="Note 2 2 8 2 3" xfId="17953"/>
    <cellStyle name="Note 2 2 8 2 4" xfId="17954"/>
    <cellStyle name="Note 2 2 8 3" xfId="17955"/>
    <cellStyle name="Note 2 2 8 4" xfId="17956"/>
    <cellStyle name="Note 2 2 8 5" xfId="17957"/>
    <cellStyle name="Note 2 2 8 6" xfId="17958"/>
    <cellStyle name="Note 2 2 9" xfId="17959"/>
    <cellStyle name="Note 2 2 9 2" xfId="17960"/>
    <cellStyle name="Note 2 2 9 2 2" xfId="17961"/>
    <cellStyle name="Note 2 2 9 2 3" xfId="17962"/>
    <cellStyle name="Note 2 2 9 2 4" xfId="17963"/>
    <cellStyle name="Note 2 2 9 3" xfId="17964"/>
    <cellStyle name="Note 2 2 9 4" xfId="17965"/>
    <cellStyle name="Note 2 2 9 5" xfId="17966"/>
    <cellStyle name="Note 2 2 9 6" xfId="17967"/>
    <cellStyle name="Note 2 3" xfId="666"/>
    <cellStyle name="Note 2 3 10" xfId="17968"/>
    <cellStyle name="Note 2 3 10 2" xfId="17969"/>
    <cellStyle name="Note 2 3 10 2 2" xfId="17970"/>
    <cellStyle name="Note 2 3 10 2 3" xfId="17971"/>
    <cellStyle name="Note 2 3 10 2 4" xfId="17972"/>
    <cellStyle name="Note 2 3 10 3" xfId="17973"/>
    <cellStyle name="Note 2 3 10 4" xfId="17974"/>
    <cellStyle name="Note 2 3 10 5" xfId="17975"/>
    <cellStyle name="Note 2 3 10 6" xfId="17976"/>
    <cellStyle name="Note 2 3 11" xfId="17977"/>
    <cellStyle name="Note 2 3 11 2" xfId="17978"/>
    <cellStyle name="Note 2 3 11 2 2" xfId="17979"/>
    <cellStyle name="Note 2 3 11 2 3" xfId="17980"/>
    <cellStyle name="Note 2 3 11 2 4" xfId="17981"/>
    <cellStyle name="Note 2 3 11 3" xfId="17982"/>
    <cellStyle name="Note 2 3 11 4" xfId="17983"/>
    <cellStyle name="Note 2 3 11 5" xfId="17984"/>
    <cellStyle name="Note 2 3 11 6" xfId="17985"/>
    <cellStyle name="Note 2 3 12" xfId="17986"/>
    <cellStyle name="Note 2 3 12 2" xfId="17987"/>
    <cellStyle name="Note 2 3 12 2 2" xfId="17988"/>
    <cellStyle name="Note 2 3 12 2 3" xfId="17989"/>
    <cellStyle name="Note 2 3 12 2 4" xfId="17990"/>
    <cellStyle name="Note 2 3 12 3" xfId="17991"/>
    <cellStyle name="Note 2 3 12 4" xfId="17992"/>
    <cellStyle name="Note 2 3 12 5" xfId="17993"/>
    <cellStyle name="Note 2 3 12 6" xfId="17994"/>
    <cellStyle name="Note 2 3 13" xfId="17995"/>
    <cellStyle name="Note 2 3 13 2" xfId="17996"/>
    <cellStyle name="Note 2 3 13 2 2" xfId="17997"/>
    <cellStyle name="Note 2 3 13 2 3" xfId="17998"/>
    <cellStyle name="Note 2 3 13 2 4" xfId="17999"/>
    <cellStyle name="Note 2 3 13 3" xfId="18000"/>
    <cellStyle name="Note 2 3 13 4" xfId="18001"/>
    <cellStyle name="Note 2 3 13 5" xfId="18002"/>
    <cellStyle name="Note 2 3 13 6" xfId="18003"/>
    <cellStyle name="Note 2 3 14" xfId="18004"/>
    <cellStyle name="Note 2 3 14 2" xfId="18005"/>
    <cellStyle name="Note 2 3 14 2 2" xfId="18006"/>
    <cellStyle name="Note 2 3 14 2 3" xfId="18007"/>
    <cellStyle name="Note 2 3 14 2 4" xfId="18008"/>
    <cellStyle name="Note 2 3 14 3" xfId="18009"/>
    <cellStyle name="Note 2 3 14 4" xfId="18010"/>
    <cellStyle name="Note 2 3 14 5" xfId="18011"/>
    <cellStyle name="Note 2 3 14 6" xfId="18012"/>
    <cellStyle name="Note 2 3 15" xfId="18013"/>
    <cellStyle name="Note 2 3 15 2" xfId="18014"/>
    <cellStyle name="Note 2 3 15 2 2" xfId="18015"/>
    <cellStyle name="Note 2 3 15 2 3" xfId="18016"/>
    <cellStyle name="Note 2 3 15 2 4" xfId="18017"/>
    <cellStyle name="Note 2 3 15 3" xfId="18018"/>
    <cellStyle name="Note 2 3 15 4" xfId="18019"/>
    <cellStyle name="Note 2 3 15 5" xfId="18020"/>
    <cellStyle name="Note 2 3 15 6" xfId="18021"/>
    <cellStyle name="Note 2 3 16" xfId="18022"/>
    <cellStyle name="Note 2 3 16 2" xfId="18023"/>
    <cellStyle name="Note 2 3 16 3" xfId="18024"/>
    <cellStyle name="Note 2 3 17" xfId="18025"/>
    <cellStyle name="Note 2 3 18" xfId="18026"/>
    <cellStyle name="Note 2 3 19" xfId="18027"/>
    <cellStyle name="Note 2 3 2" xfId="667"/>
    <cellStyle name="Note 2 3 2 10" xfId="18028"/>
    <cellStyle name="Note 2 3 2 10 2" xfId="18029"/>
    <cellStyle name="Note 2 3 2 10 2 2" xfId="18030"/>
    <cellStyle name="Note 2 3 2 10 2 3" xfId="18031"/>
    <cellStyle name="Note 2 3 2 10 2 4" xfId="18032"/>
    <cellStyle name="Note 2 3 2 10 3" xfId="18033"/>
    <cellStyle name="Note 2 3 2 10 4" xfId="18034"/>
    <cellStyle name="Note 2 3 2 10 5" xfId="18035"/>
    <cellStyle name="Note 2 3 2 10 6" xfId="18036"/>
    <cellStyle name="Note 2 3 2 11" xfId="18037"/>
    <cellStyle name="Note 2 3 2 11 2" xfId="18038"/>
    <cellStyle name="Note 2 3 2 11 2 2" xfId="18039"/>
    <cellStyle name="Note 2 3 2 11 2 3" xfId="18040"/>
    <cellStyle name="Note 2 3 2 11 2 4" xfId="18041"/>
    <cellStyle name="Note 2 3 2 11 3" xfId="18042"/>
    <cellStyle name="Note 2 3 2 11 4" xfId="18043"/>
    <cellStyle name="Note 2 3 2 11 5" xfId="18044"/>
    <cellStyle name="Note 2 3 2 11 6" xfId="18045"/>
    <cellStyle name="Note 2 3 2 12" xfId="18046"/>
    <cellStyle name="Note 2 3 2 12 2" xfId="18047"/>
    <cellStyle name="Note 2 3 2 12 2 2" xfId="18048"/>
    <cellStyle name="Note 2 3 2 12 2 3" xfId="18049"/>
    <cellStyle name="Note 2 3 2 12 2 4" xfId="18050"/>
    <cellStyle name="Note 2 3 2 12 3" xfId="18051"/>
    <cellStyle name="Note 2 3 2 12 4" xfId="18052"/>
    <cellStyle name="Note 2 3 2 12 5" xfId="18053"/>
    <cellStyle name="Note 2 3 2 12 6" xfId="18054"/>
    <cellStyle name="Note 2 3 2 13" xfId="18055"/>
    <cellStyle name="Note 2 3 2 13 2" xfId="18056"/>
    <cellStyle name="Note 2 3 2 13 2 2" xfId="18057"/>
    <cellStyle name="Note 2 3 2 13 2 3" xfId="18058"/>
    <cellStyle name="Note 2 3 2 13 2 4" xfId="18059"/>
    <cellStyle name="Note 2 3 2 13 3" xfId="18060"/>
    <cellStyle name="Note 2 3 2 13 4" xfId="18061"/>
    <cellStyle name="Note 2 3 2 13 5" xfId="18062"/>
    <cellStyle name="Note 2 3 2 13 6" xfId="18063"/>
    <cellStyle name="Note 2 3 2 14" xfId="18064"/>
    <cellStyle name="Note 2 3 2 14 2" xfId="18065"/>
    <cellStyle name="Note 2 3 2 14 2 2" xfId="18066"/>
    <cellStyle name="Note 2 3 2 14 2 3" xfId="18067"/>
    <cellStyle name="Note 2 3 2 14 2 4" xfId="18068"/>
    <cellStyle name="Note 2 3 2 14 3" xfId="18069"/>
    <cellStyle name="Note 2 3 2 14 4" xfId="18070"/>
    <cellStyle name="Note 2 3 2 14 5" xfId="18071"/>
    <cellStyle name="Note 2 3 2 14 6" xfId="18072"/>
    <cellStyle name="Note 2 3 2 15" xfId="18073"/>
    <cellStyle name="Note 2 3 2 15 2" xfId="18074"/>
    <cellStyle name="Note 2 3 2 15 3" xfId="18075"/>
    <cellStyle name="Note 2 3 2 16" xfId="18076"/>
    <cellStyle name="Note 2 3 2 17" xfId="18077"/>
    <cellStyle name="Note 2 3 2 18" xfId="18078"/>
    <cellStyle name="Note 2 3 2 19" xfId="18079"/>
    <cellStyle name="Note 2 3 2 2" xfId="18080"/>
    <cellStyle name="Note 2 3 2 2 10" xfId="18081"/>
    <cellStyle name="Note 2 3 2 2 10 2" xfId="18082"/>
    <cellStyle name="Note 2 3 2 2 10 2 2" xfId="18083"/>
    <cellStyle name="Note 2 3 2 2 10 2 3" xfId="18084"/>
    <cellStyle name="Note 2 3 2 2 10 2 4" xfId="18085"/>
    <cellStyle name="Note 2 3 2 2 10 3" xfId="18086"/>
    <cellStyle name="Note 2 3 2 2 10 4" xfId="18087"/>
    <cellStyle name="Note 2 3 2 2 10 5" xfId="18088"/>
    <cellStyle name="Note 2 3 2 2 10 6" xfId="18089"/>
    <cellStyle name="Note 2 3 2 2 11" xfId="18090"/>
    <cellStyle name="Note 2 3 2 2 11 2" xfId="18091"/>
    <cellStyle name="Note 2 3 2 2 11 2 2" xfId="18092"/>
    <cellStyle name="Note 2 3 2 2 11 2 3" xfId="18093"/>
    <cellStyle name="Note 2 3 2 2 11 2 4" xfId="18094"/>
    <cellStyle name="Note 2 3 2 2 11 3" xfId="18095"/>
    <cellStyle name="Note 2 3 2 2 11 4" xfId="18096"/>
    <cellStyle name="Note 2 3 2 2 11 5" xfId="18097"/>
    <cellStyle name="Note 2 3 2 2 11 6" xfId="18098"/>
    <cellStyle name="Note 2 3 2 2 12" xfId="18099"/>
    <cellStyle name="Note 2 3 2 2 12 2" xfId="18100"/>
    <cellStyle name="Note 2 3 2 2 12 2 2" xfId="18101"/>
    <cellStyle name="Note 2 3 2 2 12 2 3" xfId="18102"/>
    <cellStyle name="Note 2 3 2 2 12 2 4" xfId="18103"/>
    <cellStyle name="Note 2 3 2 2 12 3" xfId="18104"/>
    <cellStyle name="Note 2 3 2 2 12 4" xfId="18105"/>
    <cellStyle name="Note 2 3 2 2 12 5" xfId="18106"/>
    <cellStyle name="Note 2 3 2 2 12 6" xfId="18107"/>
    <cellStyle name="Note 2 3 2 2 13" xfId="18108"/>
    <cellStyle name="Note 2 3 2 2 13 2" xfId="18109"/>
    <cellStyle name="Note 2 3 2 2 13 2 2" xfId="18110"/>
    <cellStyle name="Note 2 3 2 2 13 2 3" xfId="18111"/>
    <cellStyle name="Note 2 3 2 2 13 2 4" xfId="18112"/>
    <cellStyle name="Note 2 3 2 2 13 3" xfId="18113"/>
    <cellStyle name="Note 2 3 2 2 13 4" xfId="18114"/>
    <cellStyle name="Note 2 3 2 2 13 5" xfId="18115"/>
    <cellStyle name="Note 2 3 2 2 13 6" xfId="18116"/>
    <cellStyle name="Note 2 3 2 2 14" xfId="18117"/>
    <cellStyle name="Note 2 3 2 2 14 2" xfId="18118"/>
    <cellStyle name="Note 2 3 2 2 14 2 2" xfId="18119"/>
    <cellStyle name="Note 2 3 2 2 14 2 3" xfId="18120"/>
    <cellStyle name="Note 2 3 2 2 14 2 4" xfId="18121"/>
    <cellStyle name="Note 2 3 2 2 14 3" xfId="18122"/>
    <cellStyle name="Note 2 3 2 2 14 4" xfId="18123"/>
    <cellStyle name="Note 2 3 2 2 14 5" xfId="18124"/>
    <cellStyle name="Note 2 3 2 2 14 6" xfId="18125"/>
    <cellStyle name="Note 2 3 2 2 15" xfId="18126"/>
    <cellStyle name="Note 2 3 2 2 15 2" xfId="18127"/>
    <cellStyle name="Note 2 3 2 2 15 2 2" xfId="18128"/>
    <cellStyle name="Note 2 3 2 2 15 2 3" xfId="18129"/>
    <cellStyle name="Note 2 3 2 2 15 2 4" xfId="18130"/>
    <cellStyle name="Note 2 3 2 2 15 3" xfId="18131"/>
    <cellStyle name="Note 2 3 2 2 15 4" xfId="18132"/>
    <cellStyle name="Note 2 3 2 2 15 5" xfId="18133"/>
    <cellStyle name="Note 2 3 2 2 15 6" xfId="18134"/>
    <cellStyle name="Note 2 3 2 2 16" xfId="18135"/>
    <cellStyle name="Note 2 3 2 2 16 2" xfId="18136"/>
    <cellStyle name="Note 2 3 2 2 16 2 2" xfId="18137"/>
    <cellStyle name="Note 2 3 2 2 16 2 3" xfId="18138"/>
    <cellStyle name="Note 2 3 2 2 16 2 4" xfId="18139"/>
    <cellStyle name="Note 2 3 2 2 16 3" xfId="18140"/>
    <cellStyle name="Note 2 3 2 2 16 4" xfId="18141"/>
    <cellStyle name="Note 2 3 2 2 16 5" xfId="18142"/>
    <cellStyle name="Note 2 3 2 2 16 6" xfId="18143"/>
    <cellStyle name="Note 2 3 2 2 17" xfId="18144"/>
    <cellStyle name="Note 2 3 2 2 17 2" xfId="18145"/>
    <cellStyle name="Note 2 3 2 2 17 3" xfId="18146"/>
    <cellStyle name="Note 2 3 2 2 18" xfId="18147"/>
    <cellStyle name="Note 2 3 2 2 19" xfId="18148"/>
    <cellStyle name="Note 2 3 2 2 2" xfId="18149"/>
    <cellStyle name="Note 2 3 2 2 2 2" xfId="18150"/>
    <cellStyle name="Note 2 3 2 2 2 2 2" xfId="18151"/>
    <cellStyle name="Note 2 3 2 2 2 2 3" xfId="18152"/>
    <cellStyle name="Note 2 3 2 2 2 2 4" xfId="18153"/>
    <cellStyle name="Note 2 3 2 2 2 3" xfId="18154"/>
    <cellStyle name="Note 2 3 2 2 2 4" xfId="18155"/>
    <cellStyle name="Note 2 3 2 2 2 5" xfId="18156"/>
    <cellStyle name="Note 2 3 2 2 3" xfId="18157"/>
    <cellStyle name="Note 2 3 2 2 3 2" xfId="18158"/>
    <cellStyle name="Note 2 3 2 2 3 2 2" xfId="18159"/>
    <cellStyle name="Note 2 3 2 2 3 2 3" xfId="18160"/>
    <cellStyle name="Note 2 3 2 2 3 2 4" xfId="18161"/>
    <cellStyle name="Note 2 3 2 2 3 3" xfId="18162"/>
    <cellStyle name="Note 2 3 2 2 3 4" xfId="18163"/>
    <cellStyle name="Note 2 3 2 2 3 5" xfId="18164"/>
    <cellStyle name="Note 2 3 2 2 3 6" xfId="18165"/>
    <cellStyle name="Note 2 3 2 2 4" xfId="18166"/>
    <cellStyle name="Note 2 3 2 2 4 2" xfId="18167"/>
    <cellStyle name="Note 2 3 2 2 4 2 2" xfId="18168"/>
    <cellStyle name="Note 2 3 2 2 4 2 3" xfId="18169"/>
    <cellStyle name="Note 2 3 2 2 4 2 4" xfId="18170"/>
    <cellStyle name="Note 2 3 2 2 4 3" xfId="18171"/>
    <cellStyle name="Note 2 3 2 2 4 4" xfId="18172"/>
    <cellStyle name="Note 2 3 2 2 4 5" xfId="18173"/>
    <cellStyle name="Note 2 3 2 2 4 6" xfId="18174"/>
    <cellStyle name="Note 2 3 2 2 5" xfId="18175"/>
    <cellStyle name="Note 2 3 2 2 5 2" xfId="18176"/>
    <cellStyle name="Note 2 3 2 2 5 2 2" xfId="18177"/>
    <cellStyle name="Note 2 3 2 2 5 2 3" xfId="18178"/>
    <cellStyle name="Note 2 3 2 2 5 2 4" xfId="18179"/>
    <cellStyle name="Note 2 3 2 2 5 3" xfId="18180"/>
    <cellStyle name="Note 2 3 2 2 5 4" xfId="18181"/>
    <cellStyle name="Note 2 3 2 2 5 5" xfId="18182"/>
    <cellStyle name="Note 2 3 2 2 5 6" xfId="18183"/>
    <cellStyle name="Note 2 3 2 2 6" xfId="18184"/>
    <cellStyle name="Note 2 3 2 2 6 2" xfId="18185"/>
    <cellStyle name="Note 2 3 2 2 6 2 2" xfId="18186"/>
    <cellStyle name="Note 2 3 2 2 6 2 3" xfId="18187"/>
    <cellStyle name="Note 2 3 2 2 6 2 4" xfId="18188"/>
    <cellStyle name="Note 2 3 2 2 6 3" xfId="18189"/>
    <cellStyle name="Note 2 3 2 2 6 4" xfId="18190"/>
    <cellStyle name="Note 2 3 2 2 6 5" xfId="18191"/>
    <cellStyle name="Note 2 3 2 2 6 6" xfId="18192"/>
    <cellStyle name="Note 2 3 2 2 7" xfId="18193"/>
    <cellStyle name="Note 2 3 2 2 7 2" xfId="18194"/>
    <cellStyle name="Note 2 3 2 2 7 2 2" xfId="18195"/>
    <cellStyle name="Note 2 3 2 2 7 2 3" xfId="18196"/>
    <cellStyle name="Note 2 3 2 2 7 2 4" xfId="18197"/>
    <cellStyle name="Note 2 3 2 2 7 3" xfId="18198"/>
    <cellStyle name="Note 2 3 2 2 7 4" xfId="18199"/>
    <cellStyle name="Note 2 3 2 2 7 5" xfId="18200"/>
    <cellStyle name="Note 2 3 2 2 7 6" xfId="18201"/>
    <cellStyle name="Note 2 3 2 2 8" xfId="18202"/>
    <cellStyle name="Note 2 3 2 2 8 2" xfId="18203"/>
    <cellStyle name="Note 2 3 2 2 8 2 2" xfId="18204"/>
    <cellStyle name="Note 2 3 2 2 8 2 3" xfId="18205"/>
    <cellStyle name="Note 2 3 2 2 8 2 4" xfId="18206"/>
    <cellStyle name="Note 2 3 2 2 8 3" xfId="18207"/>
    <cellStyle name="Note 2 3 2 2 8 4" xfId="18208"/>
    <cellStyle name="Note 2 3 2 2 8 5" xfId="18209"/>
    <cellStyle name="Note 2 3 2 2 8 6" xfId="18210"/>
    <cellStyle name="Note 2 3 2 2 9" xfId="18211"/>
    <cellStyle name="Note 2 3 2 2 9 2" xfId="18212"/>
    <cellStyle name="Note 2 3 2 2 9 2 2" xfId="18213"/>
    <cellStyle name="Note 2 3 2 2 9 2 3" xfId="18214"/>
    <cellStyle name="Note 2 3 2 2 9 2 4" xfId="18215"/>
    <cellStyle name="Note 2 3 2 2 9 3" xfId="18216"/>
    <cellStyle name="Note 2 3 2 2 9 4" xfId="18217"/>
    <cellStyle name="Note 2 3 2 2 9 5" xfId="18218"/>
    <cellStyle name="Note 2 3 2 2 9 6" xfId="18219"/>
    <cellStyle name="Note 2 3 2 20" xfId="18220"/>
    <cellStyle name="Note 2 3 2 3" xfId="18221"/>
    <cellStyle name="Note 2 3 2 3 2" xfId="18222"/>
    <cellStyle name="Note 2 3 2 3 2 2" xfId="18223"/>
    <cellStyle name="Note 2 3 2 3 2 3" xfId="18224"/>
    <cellStyle name="Note 2 3 2 3 2 4" xfId="18225"/>
    <cellStyle name="Note 2 3 2 3 3" xfId="18226"/>
    <cellStyle name="Note 2 3 2 3 4" xfId="18227"/>
    <cellStyle name="Note 2 3 2 3 5" xfId="18228"/>
    <cellStyle name="Note 2 3 2 4" xfId="18229"/>
    <cellStyle name="Note 2 3 2 4 2" xfId="18230"/>
    <cellStyle name="Note 2 3 2 4 2 2" xfId="18231"/>
    <cellStyle name="Note 2 3 2 4 2 3" xfId="18232"/>
    <cellStyle name="Note 2 3 2 4 2 4" xfId="18233"/>
    <cellStyle name="Note 2 3 2 4 3" xfId="18234"/>
    <cellStyle name="Note 2 3 2 4 4" xfId="18235"/>
    <cellStyle name="Note 2 3 2 4 5" xfId="18236"/>
    <cellStyle name="Note 2 3 2 5" xfId="18237"/>
    <cellStyle name="Note 2 3 2 5 2" xfId="18238"/>
    <cellStyle name="Note 2 3 2 5 2 2" xfId="18239"/>
    <cellStyle name="Note 2 3 2 5 2 3" xfId="18240"/>
    <cellStyle name="Note 2 3 2 5 2 4" xfId="18241"/>
    <cellStyle name="Note 2 3 2 5 3" xfId="18242"/>
    <cellStyle name="Note 2 3 2 5 4" xfId="18243"/>
    <cellStyle name="Note 2 3 2 5 5" xfId="18244"/>
    <cellStyle name="Note 2 3 2 5 6" xfId="18245"/>
    <cellStyle name="Note 2 3 2 6" xfId="18246"/>
    <cellStyle name="Note 2 3 2 6 2" xfId="18247"/>
    <cellStyle name="Note 2 3 2 6 2 2" xfId="18248"/>
    <cellStyle name="Note 2 3 2 6 2 3" xfId="18249"/>
    <cellStyle name="Note 2 3 2 6 2 4" xfId="18250"/>
    <cellStyle name="Note 2 3 2 6 3" xfId="18251"/>
    <cellStyle name="Note 2 3 2 6 4" xfId="18252"/>
    <cellStyle name="Note 2 3 2 6 5" xfId="18253"/>
    <cellStyle name="Note 2 3 2 6 6" xfId="18254"/>
    <cellStyle name="Note 2 3 2 7" xfId="18255"/>
    <cellStyle name="Note 2 3 2 7 2" xfId="18256"/>
    <cellStyle name="Note 2 3 2 7 2 2" xfId="18257"/>
    <cellStyle name="Note 2 3 2 7 2 3" xfId="18258"/>
    <cellStyle name="Note 2 3 2 7 2 4" xfId="18259"/>
    <cellStyle name="Note 2 3 2 7 3" xfId="18260"/>
    <cellStyle name="Note 2 3 2 7 4" xfId="18261"/>
    <cellStyle name="Note 2 3 2 7 5" xfId="18262"/>
    <cellStyle name="Note 2 3 2 7 6" xfId="18263"/>
    <cellStyle name="Note 2 3 2 8" xfId="18264"/>
    <cellStyle name="Note 2 3 2 8 2" xfId="18265"/>
    <cellStyle name="Note 2 3 2 8 2 2" xfId="18266"/>
    <cellStyle name="Note 2 3 2 8 2 3" xfId="18267"/>
    <cellStyle name="Note 2 3 2 8 2 4" xfId="18268"/>
    <cellStyle name="Note 2 3 2 8 3" xfId="18269"/>
    <cellStyle name="Note 2 3 2 8 4" xfId="18270"/>
    <cellStyle name="Note 2 3 2 8 5" xfId="18271"/>
    <cellStyle name="Note 2 3 2 8 6" xfId="18272"/>
    <cellStyle name="Note 2 3 2 9" xfId="18273"/>
    <cellStyle name="Note 2 3 2 9 2" xfId="18274"/>
    <cellStyle name="Note 2 3 2 9 2 2" xfId="18275"/>
    <cellStyle name="Note 2 3 2 9 2 3" xfId="18276"/>
    <cellStyle name="Note 2 3 2 9 2 4" xfId="18277"/>
    <cellStyle name="Note 2 3 2 9 3" xfId="18278"/>
    <cellStyle name="Note 2 3 2 9 4" xfId="18279"/>
    <cellStyle name="Note 2 3 2 9 5" xfId="18280"/>
    <cellStyle name="Note 2 3 2 9 6" xfId="18281"/>
    <cellStyle name="Note 2 3 20" xfId="18282"/>
    <cellStyle name="Note 2 3 21" xfId="18283"/>
    <cellStyle name="Note 2 3 22" xfId="18284"/>
    <cellStyle name="Note 2 3 3" xfId="18285"/>
    <cellStyle name="Note 2 3 3 10" xfId="18286"/>
    <cellStyle name="Note 2 3 3 10 2" xfId="18287"/>
    <cellStyle name="Note 2 3 3 10 2 2" xfId="18288"/>
    <cellStyle name="Note 2 3 3 10 2 3" xfId="18289"/>
    <cellStyle name="Note 2 3 3 10 2 4" xfId="18290"/>
    <cellStyle name="Note 2 3 3 10 3" xfId="18291"/>
    <cellStyle name="Note 2 3 3 10 4" xfId="18292"/>
    <cellStyle name="Note 2 3 3 10 5" xfId="18293"/>
    <cellStyle name="Note 2 3 3 10 6" xfId="18294"/>
    <cellStyle name="Note 2 3 3 11" xfId="18295"/>
    <cellStyle name="Note 2 3 3 11 2" xfId="18296"/>
    <cellStyle name="Note 2 3 3 11 2 2" xfId="18297"/>
    <cellStyle name="Note 2 3 3 11 2 3" xfId="18298"/>
    <cellStyle name="Note 2 3 3 11 2 4" xfId="18299"/>
    <cellStyle name="Note 2 3 3 11 3" xfId="18300"/>
    <cellStyle name="Note 2 3 3 11 4" xfId="18301"/>
    <cellStyle name="Note 2 3 3 11 5" xfId="18302"/>
    <cellStyle name="Note 2 3 3 11 6" xfId="18303"/>
    <cellStyle name="Note 2 3 3 12" xfId="18304"/>
    <cellStyle name="Note 2 3 3 12 2" xfId="18305"/>
    <cellStyle name="Note 2 3 3 12 2 2" xfId="18306"/>
    <cellStyle name="Note 2 3 3 12 2 3" xfId="18307"/>
    <cellStyle name="Note 2 3 3 12 2 4" xfId="18308"/>
    <cellStyle name="Note 2 3 3 12 3" xfId="18309"/>
    <cellStyle name="Note 2 3 3 12 4" xfId="18310"/>
    <cellStyle name="Note 2 3 3 12 5" xfId="18311"/>
    <cellStyle name="Note 2 3 3 12 6" xfId="18312"/>
    <cellStyle name="Note 2 3 3 13" xfId="18313"/>
    <cellStyle name="Note 2 3 3 13 2" xfId="18314"/>
    <cellStyle name="Note 2 3 3 13 2 2" xfId="18315"/>
    <cellStyle name="Note 2 3 3 13 2 3" xfId="18316"/>
    <cellStyle name="Note 2 3 3 13 2 4" xfId="18317"/>
    <cellStyle name="Note 2 3 3 13 3" xfId="18318"/>
    <cellStyle name="Note 2 3 3 13 4" xfId="18319"/>
    <cellStyle name="Note 2 3 3 13 5" xfId="18320"/>
    <cellStyle name="Note 2 3 3 13 6" xfId="18321"/>
    <cellStyle name="Note 2 3 3 14" xfId="18322"/>
    <cellStyle name="Note 2 3 3 14 2" xfId="18323"/>
    <cellStyle name="Note 2 3 3 14 2 2" xfId="18324"/>
    <cellStyle name="Note 2 3 3 14 2 3" xfId="18325"/>
    <cellStyle name="Note 2 3 3 14 2 4" xfId="18326"/>
    <cellStyle name="Note 2 3 3 14 3" xfId="18327"/>
    <cellStyle name="Note 2 3 3 14 4" xfId="18328"/>
    <cellStyle name="Note 2 3 3 14 5" xfId="18329"/>
    <cellStyle name="Note 2 3 3 14 6" xfId="18330"/>
    <cellStyle name="Note 2 3 3 15" xfId="18331"/>
    <cellStyle name="Note 2 3 3 15 2" xfId="18332"/>
    <cellStyle name="Note 2 3 3 15 2 2" xfId="18333"/>
    <cellStyle name="Note 2 3 3 15 2 3" xfId="18334"/>
    <cellStyle name="Note 2 3 3 15 2 4" xfId="18335"/>
    <cellStyle name="Note 2 3 3 15 3" xfId="18336"/>
    <cellStyle name="Note 2 3 3 15 4" xfId="18337"/>
    <cellStyle name="Note 2 3 3 15 5" xfId="18338"/>
    <cellStyle name="Note 2 3 3 15 6" xfId="18339"/>
    <cellStyle name="Note 2 3 3 16" xfId="18340"/>
    <cellStyle name="Note 2 3 3 16 2" xfId="18341"/>
    <cellStyle name="Note 2 3 3 16 2 2" xfId="18342"/>
    <cellStyle name="Note 2 3 3 16 2 3" xfId="18343"/>
    <cellStyle name="Note 2 3 3 16 2 4" xfId="18344"/>
    <cellStyle name="Note 2 3 3 16 3" xfId="18345"/>
    <cellStyle name="Note 2 3 3 16 4" xfId="18346"/>
    <cellStyle name="Note 2 3 3 16 5" xfId="18347"/>
    <cellStyle name="Note 2 3 3 16 6" xfId="18348"/>
    <cellStyle name="Note 2 3 3 17" xfId="18349"/>
    <cellStyle name="Note 2 3 3 17 2" xfId="18350"/>
    <cellStyle name="Note 2 3 3 17 3" xfId="18351"/>
    <cellStyle name="Note 2 3 3 18" xfId="18352"/>
    <cellStyle name="Note 2 3 3 19" xfId="18353"/>
    <cellStyle name="Note 2 3 3 2" xfId="18354"/>
    <cellStyle name="Note 2 3 3 2 2" xfId="18355"/>
    <cellStyle name="Note 2 3 3 2 2 2" xfId="18356"/>
    <cellStyle name="Note 2 3 3 2 2 3" xfId="18357"/>
    <cellStyle name="Note 2 3 3 2 2 4" xfId="18358"/>
    <cellStyle name="Note 2 3 3 2 3" xfId="18359"/>
    <cellStyle name="Note 2 3 3 2 4" xfId="18360"/>
    <cellStyle name="Note 2 3 3 2 5" xfId="18361"/>
    <cellStyle name="Note 2 3 3 3" xfId="18362"/>
    <cellStyle name="Note 2 3 3 3 2" xfId="18363"/>
    <cellStyle name="Note 2 3 3 3 2 2" xfId="18364"/>
    <cellStyle name="Note 2 3 3 3 2 3" xfId="18365"/>
    <cellStyle name="Note 2 3 3 3 2 4" xfId="18366"/>
    <cellStyle name="Note 2 3 3 3 3" xfId="18367"/>
    <cellStyle name="Note 2 3 3 3 4" xfId="18368"/>
    <cellStyle name="Note 2 3 3 3 5" xfId="18369"/>
    <cellStyle name="Note 2 3 3 3 6" xfId="18370"/>
    <cellStyle name="Note 2 3 3 4" xfId="18371"/>
    <cellStyle name="Note 2 3 3 4 2" xfId="18372"/>
    <cellStyle name="Note 2 3 3 4 2 2" xfId="18373"/>
    <cellStyle name="Note 2 3 3 4 2 3" xfId="18374"/>
    <cellStyle name="Note 2 3 3 4 2 4" xfId="18375"/>
    <cellStyle name="Note 2 3 3 4 3" xfId="18376"/>
    <cellStyle name="Note 2 3 3 4 4" xfId="18377"/>
    <cellStyle name="Note 2 3 3 4 5" xfId="18378"/>
    <cellStyle name="Note 2 3 3 4 6" xfId="18379"/>
    <cellStyle name="Note 2 3 3 5" xfId="18380"/>
    <cellStyle name="Note 2 3 3 5 2" xfId="18381"/>
    <cellStyle name="Note 2 3 3 5 2 2" xfId="18382"/>
    <cellStyle name="Note 2 3 3 5 2 3" xfId="18383"/>
    <cellStyle name="Note 2 3 3 5 2 4" xfId="18384"/>
    <cellStyle name="Note 2 3 3 5 3" xfId="18385"/>
    <cellStyle name="Note 2 3 3 5 4" xfId="18386"/>
    <cellStyle name="Note 2 3 3 5 5" xfId="18387"/>
    <cellStyle name="Note 2 3 3 5 6" xfId="18388"/>
    <cellStyle name="Note 2 3 3 6" xfId="18389"/>
    <cellStyle name="Note 2 3 3 6 2" xfId="18390"/>
    <cellStyle name="Note 2 3 3 6 2 2" xfId="18391"/>
    <cellStyle name="Note 2 3 3 6 2 3" xfId="18392"/>
    <cellStyle name="Note 2 3 3 6 2 4" xfId="18393"/>
    <cellStyle name="Note 2 3 3 6 3" xfId="18394"/>
    <cellStyle name="Note 2 3 3 6 4" xfId="18395"/>
    <cellStyle name="Note 2 3 3 6 5" xfId="18396"/>
    <cellStyle name="Note 2 3 3 6 6" xfId="18397"/>
    <cellStyle name="Note 2 3 3 7" xfId="18398"/>
    <cellStyle name="Note 2 3 3 7 2" xfId="18399"/>
    <cellStyle name="Note 2 3 3 7 2 2" xfId="18400"/>
    <cellStyle name="Note 2 3 3 7 2 3" xfId="18401"/>
    <cellStyle name="Note 2 3 3 7 2 4" xfId="18402"/>
    <cellStyle name="Note 2 3 3 7 3" xfId="18403"/>
    <cellStyle name="Note 2 3 3 7 4" xfId="18404"/>
    <cellStyle name="Note 2 3 3 7 5" xfId="18405"/>
    <cellStyle name="Note 2 3 3 7 6" xfId="18406"/>
    <cellStyle name="Note 2 3 3 8" xfId="18407"/>
    <cellStyle name="Note 2 3 3 8 2" xfId="18408"/>
    <cellStyle name="Note 2 3 3 8 2 2" xfId="18409"/>
    <cellStyle name="Note 2 3 3 8 2 3" xfId="18410"/>
    <cellStyle name="Note 2 3 3 8 2 4" xfId="18411"/>
    <cellStyle name="Note 2 3 3 8 3" xfId="18412"/>
    <cellStyle name="Note 2 3 3 8 4" xfId="18413"/>
    <cellStyle name="Note 2 3 3 8 5" xfId="18414"/>
    <cellStyle name="Note 2 3 3 8 6" xfId="18415"/>
    <cellStyle name="Note 2 3 3 9" xfId="18416"/>
    <cellStyle name="Note 2 3 3 9 2" xfId="18417"/>
    <cellStyle name="Note 2 3 3 9 2 2" xfId="18418"/>
    <cellStyle name="Note 2 3 3 9 2 3" xfId="18419"/>
    <cellStyle name="Note 2 3 3 9 2 4" xfId="18420"/>
    <cellStyle name="Note 2 3 3 9 3" xfId="18421"/>
    <cellStyle name="Note 2 3 3 9 4" xfId="18422"/>
    <cellStyle name="Note 2 3 3 9 5" xfId="18423"/>
    <cellStyle name="Note 2 3 3 9 6" xfId="18424"/>
    <cellStyle name="Note 2 3 4" xfId="18425"/>
    <cellStyle name="Note 2 3 4 2" xfId="18426"/>
    <cellStyle name="Note 2 3 4 2 2" xfId="18427"/>
    <cellStyle name="Note 2 3 4 2 3" xfId="18428"/>
    <cellStyle name="Note 2 3 4 2 4" xfId="18429"/>
    <cellStyle name="Note 2 3 4 3" xfId="18430"/>
    <cellStyle name="Note 2 3 4 4" xfId="18431"/>
    <cellStyle name="Note 2 3 4 5" xfId="18432"/>
    <cellStyle name="Note 2 3 5" xfId="18433"/>
    <cellStyle name="Note 2 3 5 2" xfId="18434"/>
    <cellStyle name="Note 2 3 5 2 2" xfId="18435"/>
    <cellStyle name="Note 2 3 5 2 3" xfId="18436"/>
    <cellStyle name="Note 2 3 5 2 4" xfId="18437"/>
    <cellStyle name="Note 2 3 5 3" xfId="18438"/>
    <cellStyle name="Note 2 3 5 4" xfId="18439"/>
    <cellStyle name="Note 2 3 5 5" xfId="18440"/>
    <cellStyle name="Note 2 3 6" xfId="18441"/>
    <cellStyle name="Note 2 3 6 2" xfId="18442"/>
    <cellStyle name="Note 2 3 6 2 2" xfId="18443"/>
    <cellStyle name="Note 2 3 6 2 3" xfId="18444"/>
    <cellStyle name="Note 2 3 6 2 4" xfId="18445"/>
    <cellStyle name="Note 2 3 6 3" xfId="18446"/>
    <cellStyle name="Note 2 3 6 4" xfId="18447"/>
    <cellStyle name="Note 2 3 6 5" xfId="18448"/>
    <cellStyle name="Note 2 3 6 6" xfId="18449"/>
    <cellStyle name="Note 2 3 7" xfId="18450"/>
    <cellStyle name="Note 2 3 7 2" xfId="18451"/>
    <cellStyle name="Note 2 3 7 2 2" xfId="18452"/>
    <cellStyle name="Note 2 3 7 2 3" xfId="18453"/>
    <cellStyle name="Note 2 3 7 2 4" xfId="18454"/>
    <cellStyle name="Note 2 3 7 3" xfId="18455"/>
    <cellStyle name="Note 2 3 7 4" xfId="18456"/>
    <cellStyle name="Note 2 3 7 5" xfId="18457"/>
    <cellStyle name="Note 2 3 7 6" xfId="18458"/>
    <cellStyle name="Note 2 3 8" xfId="18459"/>
    <cellStyle name="Note 2 3 8 2" xfId="18460"/>
    <cellStyle name="Note 2 3 8 2 2" xfId="18461"/>
    <cellStyle name="Note 2 3 8 2 3" xfId="18462"/>
    <cellStyle name="Note 2 3 8 2 4" xfId="18463"/>
    <cellStyle name="Note 2 3 8 3" xfId="18464"/>
    <cellStyle name="Note 2 3 8 4" xfId="18465"/>
    <cellStyle name="Note 2 3 8 5" xfId="18466"/>
    <cellStyle name="Note 2 3 8 6" xfId="18467"/>
    <cellStyle name="Note 2 3 9" xfId="18468"/>
    <cellStyle name="Note 2 3 9 2" xfId="18469"/>
    <cellStyle name="Note 2 3 9 2 2" xfId="18470"/>
    <cellStyle name="Note 2 3 9 2 3" xfId="18471"/>
    <cellStyle name="Note 2 3 9 2 4" xfId="18472"/>
    <cellStyle name="Note 2 3 9 3" xfId="18473"/>
    <cellStyle name="Note 2 3 9 4" xfId="18474"/>
    <cellStyle name="Note 2 3 9 5" xfId="18475"/>
    <cellStyle name="Note 2 3 9 6" xfId="18476"/>
    <cellStyle name="Note 2 4" xfId="668"/>
    <cellStyle name="Note 2 4 10" xfId="18477"/>
    <cellStyle name="Note 2 4 10 2" xfId="18478"/>
    <cellStyle name="Note 2 4 10 2 2" xfId="18479"/>
    <cellStyle name="Note 2 4 10 2 3" xfId="18480"/>
    <cellStyle name="Note 2 4 10 2 4" xfId="18481"/>
    <cellStyle name="Note 2 4 10 3" xfId="18482"/>
    <cellStyle name="Note 2 4 10 4" xfId="18483"/>
    <cellStyle name="Note 2 4 10 5" xfId="18484"/>
    <cellStyle name="Note 2 4 10 6" xfId="18485"/>
    <cellStyle name="Note 2 4 11" xfId="18486"/>
    <cellStyle name="Note 2 4 11 2" xfId="18487"/>
    <cellStyle name="Note 2 4 11 2 2" xfId="18488"/>
    <cellStyle name="Note 2 4 11 2 3" xfId="18489"/>
    <cellStyle name="Note 2 4 11 2 4" xfId="18490"/>
    <cellStyle name="Note 2 4 11 3" xfId="18491"/>
    <cellStyle name="Note 2 4 11 4" xfId="18492"/>
    <cellStyle name="Note 2 4 11 5" xfId="18493"/>
    <cellStyle name="Note 2 4 11 6" xfId="18494"/>
    <cellStyle name="Note 2 4 12" xfId="18495"/>
    <cellStyle name="Note 2 4 12 2" xfId="18496"/>
    <cellStyle name="Note 2 4 12 2 2" xfId="18497"/>
    <cellStyle name="Note 2 4 12 2 3" xfId="18498"/>
    <cellStyle name="Note 2 4 12 2 4" xfId="18499"/>
    <cellStyle name="Note 2 4 12 3" xfId="18500"/>
    <cellStyle name="Note 2 4 12 4" xfId="18501"/>
    <cellStyle name="Note 2 4 12 5" xfId="18502"/>
    <cellStyle name="Note 2 4 12 6" xfId="18503"/>
    <cellStyle name="Note 2 4 13" xfId="18504"/>
    <cellStyle name="Note 2 4 13 2" xfId="18505"/>
    <cellStyle name="Note 2 4 13 2 2" xfId="18506"/>
    <cellStyle name="Note 2 4 13 2 3" xfId="18507"/>
    <cellStyle name="Note 2 4 13 2 4" xfId="18508"/>
    <cellStyle name="Note 2 4 13 3" xfId="18509"/>
    <cellStyle name="Note 2 4 13 4" xfId="18510"/>
    <cellStyle name="Note 2 4 13 5" xfId="18511"/>
    <cellStyle name="Note 2 4 13 6" xfId="18512"/>
    <cellStyle name="Note 2 4 14" xfId="18513"/>
    <cellStyle name="Note 2 4 14 2" xfId="18514"/>
    <cellStyle name="Note 2 4 14 2 2" xfId="18515"/>
    <cellStyle name="Note 2 4 14 2 3" xfId="18516"/>
    <cellStyle name="Note 2 4 14 2 4" xfId="18517"/>
    <cellStyle name="Note 2 4 14 3" xfId="18518"/>
    <cellStyle name="Note 2 4 14 4" xfId="18519"/>
    <cellStyle name="Note 2 4 14 5" xfId="18520"/>
    <cellStyle name="Note 2 4 14 6" xfId="18521"/>
    <cellStyle name="Note 2 4 15" xfId="18522"/>
    <cellStyle name="Note 2 4 15 2" xfId="18523"/>
    <cellStyle name="Note 2 4 15 2 2" xfId="18524"/>
    <cellStyle name="Note 2 4 15 2 3" xfId="18525"/>
    <cellStyle name="Note 2 4 15 2 4" xfId="18526"/>
    <cellStyle name="Note 2 4 15 3" xfId="18527"/>
    <cellStyle name="Note 2 4 15 4" xfId="18528"/>
    <cellStyle name="Note 2 4 15 5" xfId="18529"/>
    <cellStyle name="Note 2 4 15 6" xfId="18530"/>
    <cellStyle name="Note 2 4 16" xfId="18531"/>
    <cellStyle name="Note 2 4 16 2" xfId="18532"/>
    <cellStyle name="Note 2 4 16 3" xfId="18533"/>
    <cellStyle name="Note 2 4 17" xfId="18534"/>
    <cellStyle name="Note 2 4 18" xfId="18535"/>
    <cellStyle name="Note 2 4 19" xfId="18536"/>
    <cellStyle name="Note 2 4 2" xfId="669"/>
    <cellStyle name="Note 2 4 2 10" xfId="18537"/>
    <cellStyle name="Note 2 4 2 10 2" xfId="18538"/>
    <cellStyle name="Note 2 4 2 10 2 2" xfId="18539"/>
    <cellStyle name="Note 2 4 2 10 2 3" xfId="18540"/>
    <cellStyle name="Note 2 4 2 10 2 4" xfId="18541"/>
    <cellStyle name="Note 2 4 2 10 3" xfId="18542"/>
    <cellStyle name="Note 2 4 2 10 4" xfId="18543"/>
    <cellStyle name="Note 2 4 2 10 5" xfId="18544"/>
    <cellStyle name="Note 2 4 2 10 6" xfId="18545"/>
    <cellStyle name="Note 2 4 2 11" xfId="18546"/>
    <cellStyle name="Note 2 4 2 11 2" xfId="18547"/>
    <cellStyle name="Note 2 4 2 11 2 2" xfId="18548"/>
    <cellStyle name="Note 2 4 2 11 2 3" xfId="18549"/>
    <cellStyle name="Note 2 4 2 11 2 4" xfId="18550"/>
    <cellStyle name="Note 2 4 2 11 3" xfId="18551"/>
    <cellStyle name="Note 2 4 2 11 4" xfId="18552"/>
    <cellStyle name="Note 2 4 2 11 5" xfId="18553"/>
    <cellStyle name="Note 2 4 2 11 6" xfId="18554"/>
    <cellStyle name="Note 2 4 2 12" xfId="18555"/>
    <cellStyle name="Note 2 4 2 12 2" xfId="18556"/>
    <cellStyle name="Note 2 4 2 12 2 2" xfId="18557"/>
    <cellStyle name="Note 2 4 2 12 2 3" xfId="18558"/>
    <cellStyle name="Note 2 4 2 12 2 4" xfId="18559"/>
    <cellStyle name="Note 2 4 2 12 3" xfId="18560"/>
    <cellStyle name="Note 2 4 2 12 4" xfId="18561"/>
    <cellStyle name="Note 2 4 2 12 5" xfId="18562"/>
    <cellStyle name="Note 2 4 2 12 6" xfId="18563"/>
    <cellStyle name="Note 2 4 2 13" xfId="18564"/>
    <cellStyle name="Note 2 4 2 13 2" xfId="18565"/>
    <cellStyle name="Note 2 4 2 13 2 2" xfId="18566"/>
    <cellStyle name="Note 2 4 2 13 2 3" xfId="18567"/>
    <cellStyle name="Note 2 4 2 13 2 4" xfId="18568"/>
    <cellStyle name="Note 2 4 2 13 3" xfId="18569"/>
    <cellStyle name="Note 2 4 2 13 4" xfId="18570"/>
    <cellStyle name="Note 2 4 2 13 5" xfId="18571"/>
    <cellStyle name="Note 2 4 2 13 6" xfId="18572"/>
    <cellStyle name="Note 2 4 2 14" xfId="18573"/>
    <cellStyle name="Note 2 4 2 14 2" xfId="18574"/>
    <cellStyle name="Note 2 4 2 14 2 2" xfId="18575"/>
    <cellStyle name="Note 2 4 2 14 2 3" xfId="18576"/>
    <cellStyle name="Note 2 4 2 14 2 4" xfId="18577"/>
    <cellStyle name="Note 2 4 2 14 3" xfId="18578"/>
    <cellStyle name="Note 2 4 2 14 4" xfId="18579"/>
    <cellStyle name="Note 2 4 2 14 5" xfId="18580"/>
    <cellStyle name="Note 2 4 2 14 6" xfId="18581"/>
    <cellStyle name="Note 2 4 2 15" xfId="18582"/>
    <cellStyle name="Note 2 4 2 15 2" xfId="18583"/>
    <cellStyle name="Note 2 4 2 15 3" xfId="18584"/>
    <cellStyle name="Note 2 4 2 16" xfId="18585"/>
    <cellStyle name="Note 2 4 2 17" xfId="18586"/>
    <cellStyle name="Note 2 4 2 18" xfId="18587"/>
    <cellStyle name="Note 2 4 2 19" xfId="18588"/>
    <cellStyle name="Note 2 4 2 2" xfId="18589"/>
    <cellStyle name="Note 2 4 2 2 10" xfId="18590"/>
    <cellStyle name="Note 2 4 2 2 10 2" xfId="18591"/>
    <cellStyle name="Note 2 4 2 2 10 2 2" xfId="18592"/>
    <cellStyle name="Note 2 4 2 2 10 2 3" xfId="18593"/>
    <cellStyle name="Note 2 4 2 2 10 2 4" xfId="18594"/>
    <cellStyle name="Note 2 4 2 2 10 3" xfId="18595"/>
    <cellStyle name="Note 2 4 2 2 10 4" xfId="18596"/>
    <cellStyle name="Note 2 4 2 2 10 5" xfId="18597"/>
    <cellStyle name="Note 2 4 2 2 10 6" xfId="18598"/>
    <cellStyle name="Note 2 4 2 2 11" xfId="18599"/>
    <cellStyle name="Note 2 4 2 2 11 2" xfId="18600"/>
    <cellStyle name="Note 2 4 2 2 11 2 2" xfId="18601"/>
    <cellStyle name="Note 2 4 2 2 11 2 3" xfId="18602"/>
    <cellStyle name="Note 2 4 2 2 11 2 4" xfId="18603"/>
    <cellStyle name="Note 2 4 2 2 11 3" xfId="18604"/>
    <cellStyle name="Note 2 4 2 2 11 4" xfId="18605"/>
    <cellStyle name="Note 2 4 2 2 11 5" xfId="18606"/>
    <cellStyle name="Note 2 4 2 2 11 6" xfId="18607"/>
    <cellStyle name="Note 2 4 2 2 12" xfId="18608"/>
    <cellStyle name="Note 2 4 2 2 12 2" xfId="18609"/>
    <cellStyle name="Note 2 4 2 2 12 2 2" xfId="18610"/>
    <cellStyle name="Note 2 4 2 2 12 2 3" xfId="18611"/>
    <cellStyle name="Note 2 4 2 2 12 2 4" xfId="18612"/>
    <cellStyle name="Note 2 4 2 2 12 3" xfId="18613"/>
    <cellStyle name="Note 2 4 2 2 12 4" xfId="18614"/>
    <cellStyle name="Note 2 4 2 2 12 5" xfId="18615"/>
    <cellStyle name="Note 2 4 2 2 12 6" xfId="18616"/>
    <cellStyle name="Note 2 4 2 2 13" xfId="18617"/>
    <cellStyle name="Note 2 4 2 2 13 2" xfId="18618"/>
    <cellStyle name="Note 2 4 2 2 13 2 2" xfId="18619"/>
    <cellStyle name="Note 2 4 2 2 13 2 3" xfId="18620"/>
    <cellStyle name="Note 2 4 2 2 13 2 4" xfId="18621"/>
    <cellStyle name="Note 2 4 2 2 13 3" xfId="18622"/>
    <cellStyle name="Note 2 4 2 2 13 4" xfId="18623"/>
    <cellStyle name="Note 2 4 2 2 13 5" xfId="18624"/>
    <cellStyle name="Note 2 4 2 2 13 6" xfId="18625"/>
    <cellStyle name="Note 2 4 2 2 14" xfId="18626"/>
    <cellStyle name="Note 2 4 2 2 14 2" xfId="18627"/>
    <cellStyle name="Note 2 4 2 2 14 2 2" xfId="18628"/>
    <cellStyle name="Note 2 4 2 2 14 2 3" xfId="18629"/>
    <cellStyle name="Note 2 4 2 2 14 2 4" xfId="18630"/>
    <cellStyle name="Note 2 4 2 2 14 3" xfId="18631"/>
    <cellStyle name="Note 2 4 2 2 14 4" xfId="18632"/>
    <cellStyle name="Note 2 4 2 2 14 5" xfId="18633"/>
    <cellStyle name="Note 2 4 2 2 14 6" xfId="18634"/>
    <cellStyle name="Note 2 4 2 2 15" xfId="18635"/>
    <cellStyle name="Note 2 4 2 2 15 2" xfId="18636"/>
    <cellStyle name="Note 2 4 2 2 15 2 2" xfId="18637"/>
    <cellStyle name="Note 2 4 2 2 15 2 3" xfId="18638"/>
    <cellStyle name="Note 2 4 2 2 15 2 4" xfId="18639"/>
    <cellStyle name="Note 2 4 2 2 15 3" xfId="18640"/>
    <cellStyle name="Note 2 4 2 2 15 4" xfId="18641"/>
    <cellStyle name="Note 2 4 2 2 15 5" xfId="18642"/>
    <cellStyle name="Note 2 4 2 2 15 6" xfId="18643"/>
    <cellStyle name="Note 2 4 2 2 16" xfId="18644"/>
    <cellStyle name="Note 2 4 2 2 16 2" xfId="18645"/>
    <cellStyle name="Note 2 4 2 2 16 2 2" xfId="18646"/>
    <cellStyle name="Note 2 4 2 2 16 2 3" xfId="18647"/>
    <cellStyle name="Note 2 4 2 2 16 2 4" xfId="18648"/>
    <cellStyle name="Note 2 4 2 2 16 3" xfId="18649"/>
    <cellStyle name="Note 2 4 2 2 16 4" xfId="18650"/>
    <cellStyle name="Note 2 4 2 2 16 5" xfId="18651"/>
    <cellStyle name="Note 2 4 2 2 16 6" xfId="18652"/>
    <cellStyle name="Note 2 4 2 2 17" xfId="18653"/>
    <cellStyle name="Note 2 4 2 2 17 2" xfId="18654"/>
    <cellStyle name="Note 2 4 2 2 17 3" xfId="18655"/>
    <cellStyle name="Note 2 4 2 2 18" xfId="18656"/>
    <cellStyle name="Note 2 4 2 2 19" xfId="18657"/>
    <cellStyle name="Note 2 4 2 2 2" xfId="18658"/>
    <cellStyle name="Note 2 4 2 2 2 2" xfId="18659"/>
    <cellStyle name="Note 2 4 2 2 2 2 2" xfId="18660"/>
    <cellStyle name="Note 2 4 2 2 2 2 3" xfId="18661"/>
    <cellStyle name="Note 2 4 2 2 2 2 4" xfId="18662"/>
    <cellStyle name="Note 2 4 2 2 2 3" xfId="18663"/>
    <cellStyle name="Note 2 4 2 2 2 4" xfId="18664"/>
    <cellStyle name="Note 2 4 2 2 2 5" xfId="18665"/>
    <cellStyle name="Note 2 4 2 2 3" xfId="18666"/>
    <cellStyle name="Note 2 4 2 2 3 2" xfId="18667"/>
    <cellStyle name="Note 2 4 2 2 3 2 2" xfId="18668"/>
    <cellStyle name="Note 2 4 2 2 3 2 3" xfId="18669"/>
    <cellStyle name="Note 2 4 2 2 3 2 4" xfId="18670"/>
    <cellStyle name="Note 2 4 2 2 3 3" xfId="18671"/>
    <cellStyle name="Note 2 4 2 2 3 4" xfId="18672"/>
    <cellStyle name="Note 2 4 2 2 3 5" xfId="18673"/>
    <cellStyle name="Note 2 4 2 2 3 6" xfId="18674"/>
    <cellStyle name="Note 2 4 2 2 4" xfId="18675"/>
    <cellStyle name="Note 2 4 2 2 4 2" xfId="18676"/>
    <cellStyle name="Note 2 4 2 2 4 2 2" xfId="18677"/>
    <cellStyle name="Note 2 4 2 2 4 2 3" xfId="18678"/>
    <cellStyle name="Note 2 4 2 2 4 2 4" xfId="18679"/>
    <cellStyle name="Note 2 4 2 2 4 3" xfId="18680"/>
    <cellStyle name="Note 2 4 2 2 4 4" xfId="18681"/>
    <cellStyle name="Note 2 4 2 2 4 5" xfId="18682"/>
    <cellStyle name="Note 2 4 2 2 4 6" xfId="18683"/>
    <cellStyle name="Note 2 4 2 2 5" xfId="18684"/>
    <cellStyle name="Note 2 4 2 2 5 2" xfId="18685"/>
    <cellStyle name="Note 2 4 2 2 5 2 2" xfId="18686"/>
    <cellStyle name="Note 2 4 2 2 5 2 3" xfId="18687"/>
    <cellStyle name="Note 2 4 2 2 5 2 4" xfId="18688"/>
    <cellStyle name="Note 2 4 2 2 5 3" xfId="18689"/>
    <cellStyle name="Note 2 4 2 2 5 4" xfId="18690"/>
    <cellStyle name="Note 2 4 2 2 5 5" xfId="18691"/>
    <cellStyle name="Note 2 4 2 2 5 6" xfId="18692"/>
    <cellStyle name="Note 2 4 2 2 6" xfId="18693"/>
    <cellStyle name="Note 2 4 2 2 6 2" xfId="18694"/>
    <cellStyle name="Note 2 4 2 2 6 2 2" xfId="18695"/>
    <cellStyle name="Note 2 4 2 2 6 2 3" xfId="18696"/>
    <cellStyle name="Note 2 4 2 2 6 2 4" xfId="18697"/>
    <cellStyle name="Note 2 4 2 2 6 3" xfId="18698"/>
    <cellStyle name="Note 2 4 2 2 6 4" xfId="18699"/>
    <cellStyle name="Note 2 4 2 2 6 5" xfId="18700"/>
    <cellStyle name="Note 2 4 2 2 6 6" xfId="18701"/>
    <cellStyle name="Note 2 4 2 2 7" xfId="18702"/>
    <cellStyle name="Note 2 4 2 2 7 2" xfId="18703"/>
    <cellStyle name="Note 2 4 2 2 7 2 2" xfId="18704"/>
    <cellStyle name="Note 2 4 2 2 7 2 3" xfId="18705"/>
    <cellStyle name="Note 2 4 2 2 7 2 4" xfId="18706"/>
    <cellStyle name="Note 2 4 2 2 7 3" xfId="18707"/>
    <cellStyle name="Note 2 4 2 2 7 4" xfId="18708"/>
    <cellStyle name="Note 2 4 2 2 7 5" xfId="18709"/>
    <cellStyle name="Note 2 4 2 2 7 6" xfId="18710"/>
    <cellStyle name="Note 2 4 2 2 8" xfId="18711"/>
    <cellStyle name="Note 2 4 2 2 8 2" xfId="18712"/>
    <cellStyle name="Note 2 4 2 2 8 2 2" xfId="18713"/>
    <cellStyle name="Note 2 4 2 2 8 2 3" xfId="18714"/>
    <cellStyle name="Note 2 4 2 2 8 2 4" xfId="18715"/>
    <cellStyle name="Note 2 4 2 2 8 3" xfId="18716"/>
    <cellStyle name="Note 2 4 2 2 8 4" xfId="18717"/>
    <cellStyle name="Note 2 4 2 2 8 5" xfId="18718"/>
    <cellStyle name="Note 2 4 2 2 8 6" xfId="18719"/>
    <cellStyle name="Note 2 4 2 2 9" xfId="18720"/>
    <cellStyle name="Note 2 4 2 2 9 2" xfId="18721"/>
    <cellStyle name="Note 2 4 2 2 9 2 2" xfId="18722"/>
    <cellStyle name="Note 2 4 2 2 9 2 3" xfId="18723"/>
    <cellStyle name="Note 2 4 2 2 9 2 4" xfId="18724"/>
    <cellStyle name="Note 2 4 2 2 9 3" xfId="18725"/>
    <cellStyle name="Note 2 4 2 2 9 4" xfId="18726"/>
    <cellStyle name="Note 2 4 2 2 9 5" xfId="18727"/>
    <cellStyle name="Note 2 4 2 2 9 6" xfId="18728"/>
    <cellStyle name="Note 2 4 2 20" xfId="18729"/>
    <cellStyle name="Note 2 4 2 3" xfId="18730"/>
    <cellStyle name="Note 2 4 2 3 2" xfId="18731"/>
    <cellStyle name="Note 2 4 2 3 2 2" xfId="18732"/>
    <cellStyle name="Note 2 4 2 3 2 3" xfId="18733"/>
    <cellStyle name="Note 2 4 2 3 2 4" xfId="18734"/>
    <cellStyle name="Note 2 4 2 3 3" xfId="18735"/>
    <cellStyle name="Note 2 4 2 3 4" xfId="18736"/>
    <cellStyle name="Note 2 4 2 3 5" xfId="18737"/>
    <cellStyle name="Note 2 4 2 4" xfId="18738"/>
    <cellStyle name="Note 2 4 2 4 2" xfId="18739"/>
    <cellStyle name="Note 2 4 2 4 2 2" xfId="18740"/>
    <cellStyle name="Note 2 4 2 4 2 3" xfId="18741"/>
    <cellStyle name="Note 2 4 2 4 2 4" xfId="18742"/>
    <cellStyle name="Note 2 4 2 4 3" xfId="18743"/>
    <cellStyle name="Note 2 4 2 4 4" xfId="18744"/>
    <cellStyle name="Note 2 4 2 4 5" xfId="18745"/>
    <cellStyle name="Note 2 4 2 5" xfId="18746"/>
    <cellStyle name="Note 2 4 2 5 2" xfId="18747"/>
    <cellStyle name="Note 2 4 2 5 2 2" xfId="18748"/>
    <cellStyle name="Note 2 4 2 5 2 3" xfId="18749"/>
    <cellStyle name="Note 2 4 2 5 2 4" xfId="18750"/>
    <cellStyle name="Note 2 4 2 5 3" xfId="18751"/>
    <cellStyle name="Note 2 4 2 5 4" xfId="18752"/>
    <cellStyle name="Note 2 4 2 5 5" xfId="18753"/>
    <cellStyle name="Note 2 4 2 5 6" xfId="18754"/>
    <cellStyle name="Note 2 4 2 6" xfId="18755"/>
    <cellStyle name="Note 2 4 2 6 2" xfId="18756"/>
    <cellStyle name="Note 2 4 2 6 2 2" xfId="18757"/>
    <cellStyle name="Note 2 4 2 6 2 3" xfId="18758"/>
    <cellStyle name="Note 2 4 2 6 2 4" xfId="18759"/>
    <cellStyle name="Note 2 4 2 6 3" xfId="18760"/>
    <cellStyle name="Note 2 4 2 6 4" xfId="18761"/>
    <cellStyle name="Note 2 4 2 6 5" xfId="18762"/>
    <cellStyle name="Note 2 4 2 6 6" xfId="18763"/>
    <cellStyle name="Note 2 4 2 7" xfId="18764"/>
    <cellStyle name="Note 2 4 2 7 2" xfId="18765"/>
    <cellStyle name="Note 2 4 2 7 2 2" xfId="18766"/>
    <cellStyle name="Note 2 4 2 7 2 3" xfId="18767"/>
    <cellStyle name="Note 2 4 2 7 2 4" xfId="18768"/>
    <cellStyle name="Note 2 4 2 7 3" xfId="18769"/>
    <cellStyle name="Note 2 4 2 7 4" xfId="18770"/>
    <cellStyle name="Note 2 4 2 7 5" xfId="18771"/>
    <cellStyle name="Note 2 4 2 7 6" xfId="18772"/>
    <cellStyle name="Note 2 4 2 8" xfId="18773"/>
    <cellStyle name="Note 2 4 2 8 2" xfId="18774"/>
    <cellStyle name="Note 2 4 2 8 2 2" xfId="18775"/>
    <cellStyle name="Note 2 4 2 8 2 3" xfId="18776"/>
    <cellStyle name="Note 2 4 2 8 2 4" xfId="18777"/>
    <cellStyle name="Note 2 4 2 8 3" xfId="18778"/>
    <cellStyle name="Note 2 4 2 8 4" xfId="18779"/>
    <cellStyle name="Note 2 4 2 8 5" xfId="18780"/>
    <cellStyle name="Note 2 4 2 8 6" xfId="18781"/>
    <cellStyle name="Note 2 4 2 9" xfId="18782"/>
    <cellStyle name="Note 2 4 2 9 2" xfId="18783"/>
    <cellStyle name="Note 2 4 2 9 2 2" xfId="18784"/>
    <cellStyle name="Note 2 4 2 9 2 3" xfId="18785"/>
    <cellStyle name="Note 2 4 2 9 2 4" xfId="18786"/>
    <cellStyle name="Note 2 4 2 9 3" xfId="18787"/>
    <cellStyle name="Note 2 4 2 9 4" xfId="18788"/>
    <cellStyle name="Note 2 4 2 9 5" xfId="18789"/>
    <cellStyle name="Note 2 4 2 9 6" xfId="18790"/>
    <cellStyle name="Note 2 4 20" xfId="18791"/>
    <cellStyle name="Note 2 4 21" xfId="18792"/>
    <cellStyle name="Note 2 4 22" xfId="18793"/>
    <cellStyle name="Note 2 4 3" xfId="18794"/>
    <cellStyle name="Note 2 4 3 10" xfId="18795"/>
    <cellStyle name="Note 2 4 3 10 2" xfId="18796"/>
    <cellStyle name="Note 2 4 3 10 2 2" xfId="18797"/>
    <cellStyle name="Note 2 4 3 10 2 3" xfId="18798"/>
    <cellStyle name="Note 2 4 3 10 2 4" xfId="18799"/>
    <cellStyle name="Note 2 4 3 10 3" xfId="18800"/>
    <cellStyle name="Note 2 4 3 10 4" xfId="18801"/>
    <cellStyle name="Note 2 4 3 10 5" xfId="18802"/>
    <cellStyle name="Note 2 4 3 10 6" xfId="18803"/>
    <cellStyle name="Note 2 4 3 11" xfId="18804"/>
    <cellStyle name="Note 2 4 3 11 2" xfId="18805"/>
    <cellStyle name="Note 2 4 3 11 2 2" xfId="18806"/>
    <cellStyle name="Note 2 4 3 11 2 3" xfId="18807"/>
    <cellStyle name="Note 2 4 3 11 2 4" xfId="18808"/>
    <cellStyle name="Note 2 4 3 11 3" xfId="18809"/>
    <cellStyle name="Note 2 4 3 11 4" xfId="18810"/>
    <cellStyle name="Note 2 4 3 11 5" xfId="18811"/>
    <cellStyle name="Note 2 4 3 11 6" xfId="18812"/>
    <cellStyle name="Note 2 4 3 12" xfId="18813"/>
    <cellStyle name="Note 2 4 3 12 2" xfId="18814"/>
    <cellStyle name="Note 2 4 3 12 2 2" xfId="18815"/>
    <cellStyle name="Note 2 4 3 12 2 3" xfId="18816"/>
    <cellStyle name="Note 2 4 3 12 2 4" xfId="18817"/>
    <cellStyle name="Note 2 4 3 12 3" xfId="18818"/>
    <cellStyle name="Note 2 4 3 12 4" xfId="18819"/>
    <cellStyle name="Note 2 4 3 12 5" xfId="18820"/>
    <cellStyle name="Note 2 4 3 12 6" xfId="18821"/>
    <cellStyle name="Note 2 4 3 13" xfId="18822"/>
    <cellStyle name="Note 2 4 3 13 2" xfId="18823"/>
    <cellStyle name="Note 2 4 3 13 2 2" xfId="18824"/>
    <cellStyle name="Note 2 4 3 13 2 3" xfId="18825"/>
    <cellStyle name="Note 2 4 3 13 2 4" xfId="18826"/>
    <cellStyle name="Note 2 4 3 13 3" xfId="18827"/>
    <cellStyle name="Note 2 4 3 13 4" xfId="18828"/>
    <cellStyle name="Note 2 4 3 13 5" xfId="18829"/>
    <cellStyle name="Note 2 4 3 13 6" xfId="18830"/>
    <cellStyle name="Note 2 4 3 14" xfId="18831"/>
    <cellStyle name="Note 2 4 3 14 2" xfId="18832"/>
    <cellStyle name="Note 2 4 3 14 2 2" xfId="18833"/>
    <cellStyle name="Note 2 4 3 14 2 3" xfId="18834"/>
    <cellStyle name="Note 2 4 3 14 2 4" xfId="18835"/>
    <cellStyle name="Note 2 4 3 14 3" xfId="18836"/>
    <cellStyle name="Note 2 4 3 14 4" xfId="18837"/>
    <cellStyle name="Note 2 4 3 14 5" xfId="18838"/>
    <cellStyle name="Note 2 4 3 14 6" xfId="18839"/>
    <cellStyle name="Note 2 4 3 15" xfId="18840"/>
    <cellStyle name="Note 2 4 3 15 2" xfId="18841"/>
    <cellStyle name="Note 2 4 3 15 2 2" xfId="18842"/>
    <cellStyle name="Note 2 4 3 15 2 3" xfId="18843"/>
    <cellStyle name="Note 2 4 3 15 2 4" xfId="18844"/>
    <cellStyle name="Note 2 4 3 15 3" xfId="18845"/>
    <cellStyle name="Note 2 4 3 15 4" xfId="18846"/>
    <cellStyle name="Note 2 4 3 15 5" xfId="18847"/>
    <cellStyle name="Note 2 4 3 15 6" xfId="18848"/>
    <cellStyle name="Note 2 4 3 16" xfId="18849"/>
    <cellStyle name="Note 2 4 3 16 2" xfId="18850"/>
    <cellStyle name="Note 2 4 3 16 2 2" xfId="18851"/>
    <cellStyle name="Note 2 4 3 16 2 3" xfId="18852"/>
    <cellStyle name="Note 2 4 3 16 2 4" xfId="18853"/>
    <cellStyle name="Note 2 4 3 16 3" xfId="18854"/>
    <cellStyle name="Note 2 4 3 16 4" xfId="18855"/>
    <cellStyle name="Note 2 4 3 16 5" xfId="18856"/>
    <cellStyle name="Note 2 4 3 16 6" xfId="18857"/>
    <cellStyle name="Note 2 4 3 17" xfId="18858"/>
    <cellStyle name="Note 2 4 3 17 2" xfId="18859"/>
    <cellStyle name="Note 2 4 3 17 3" xfId="18860"/>
    <cellStyle name="Note 2 4 3 18" xfId="18861"/>
    <cellStyle name="Note 2 4 3 19" xfId="18862"/>
    <cellStyle name="Note 2 4 3 2" xfId="18863"/>
    <cellStyle name="Note 2 4 3 2 2" xfId="18864"/>
    <cellStyle name="Note 2 4 3 2 2 2" xfId="18865"/>
    <cellStyle name="Note 2 4 3 2 2 3" xfId="18866"/>
    <cellStyle name="Note 2 4 3 2 2 4" xfId="18867"/>
    <cellStyle name="Note 2 4 3 2 3" xfId="18868"/>
    <cellStyle name="Note 2 4 3 2 4" xfId="18869"/>
    <cellStyle name="Note 2 4 3 2 5" xfId="18870"/>
    <cellStyle name="Note 2 4 3 3" xfId="18871"/>
    <cellStyle name="Note 2 4 3 3 2" xfId="18872"/>
    <cellStyle name="Note 2 4 3 3 2 2" xfId="18873"/>
    <cellStyle name="Note 2 4 3 3 2 3" xfId="18874"/>
    <cellStyle name="Note 2 4 3 3 2 4" xfId="18875"/>
    <cellStyle name="Note 2 4 3 3 3" xfId="18876"/>
    <cellStyle name="Note 2 4 3 3 4" xfId="18877"/>
    <cellStyle name="Note 2 4 3 3 5" xfId="18878"/>
    <cellStyle name="Note 2 4 3 3 6" xfId="18879"/>
    <cellStyle name="Note 2 4 3 4" xfId="18880"/>
    <cellStyle name="Note 2 4 3 4 2" xfId="18881"/>
    <cellStyle name="Note 2 4 3 4 2 2" xfId="18882"/>
    <cellStyle name="Note 2 4 3 4 2 3" xfId="18883"/>
    <cellStyle name="Note 2 4 3 4 2 4" xfId="18884"/>
    <cellStyle name="Note 2 4 3 4 3" xfId="18885"/>
    <cellStyle name="Note 2 4 3 4 4" xfId="18886"/>
    <cellStyle name="Note 2 4 3 4 5" xfId="18887"/>
    <cellStyle name="Note 2 4 3 4 6" xfId="18888"/>
    <cellStyle name="Note 2 4 3 5" xfId="18889"/>
    <cellStyle name="Note 2 4 3 5 2" xfId="18890"/>
    <cellStyle name="Note 2 4 3 5 2 2" xfId="18891"/>
    <cellStyle name="Note 2 4 3 5 2 3" xfId="18892"/>
    <cellStyle name="Note 2 4 3 5 2 4" xfId="18893"/>
    <cellStyle name="Note 2 4 3 5 3" xfId="18894"/>
    <cellStyle name="Note 2 4 3 5 4" xfId="18895"/>
    <cellStyle name="Note 2 4 3 5 5" xfId="18896"/>
    <cellStyle name="Note 2 4 3 5 6" xfId="18897"/>
    <cellStyle name="Note 2 4 3 6" xfId="18898"/>
    <cellStyle name="Note 2 4 3 6 2" xfId="18899"/>
    <cellStyle name="Note 2 4 3 6 2 2" xfId="18900"/>
    <cellStyle name="Note 2 4 3 6 2 3" xfId="18901"/>
    <cellStyle name="Note 2 4 3 6 2 4" xfId="18902"/>
    <cellStyle name="Note 2 4 3 6 3" xfId="18903"/>
    <cellStyle name="Note 2 4 3 6 4" xfId="18904"/>
    <cellStyle name="Note 2 4 3 6 5" xfId="18905"/>
    <cellStyle name="Note 2 4 3 6 6" xfId="18906"/>
    <cellStyle name="Note 2 4 3 7" xfId="18907"/>
    <cellStyle name="Note 2 4 3 7 2" xfId="18908"/>
    <cellStyle name="Note 2 4 3 7 2 2" xfId="18909"/>
    <cellStyle name="Note 2 4 3 7 2 3" xfId="18910"/>
    <cellStyle name="Note 2 4 3 7 2 4" xfId="18911"/>
    <cellStyle name="Note 2 4 3 7 3" xfId="18912"/>
    <cellStyle name="Note 2 4 3 7 4" xfId="18913"/>
    <cellStyle name="Note 2 4 3 7 5" xfId="18914"/>
    <cellStyle name="Note 2 4 3 7 6" xfId="18915"/>
    <cellStyle name="Note 2 4 3 8" xfId="18916"/>
    <cellStyle name="Note 2 4 3 8 2" xfId="18917"/>
    <cellStyle name="Note 2 4 3 8 2 2" xfId="18918"/>
    <cellStyle name="Note 2 4 3 8 2 3" xfId="18919"/>
    <cellStyle name="Note 2 4 3 8 2 4" xfId="18920"/>
    <cellStyle name="Note 2 4 3 8 3" xfId="18921"/>
    <cellStyle name="Note 2 4 3 8 4" xfId="18922"/>
    <cellStyle name="Note 2 4 3 8 5" xfId="18923"/>
    <cellStyle name="Note 2 4 3 8 6" xfId="18924"/>
    <cellStyle name="Note 2 4 3 9" xfId="18925"/>
    <cellStyle name="Note 2 4 3 9 2" xfId="18926"/>
    <cellStyle name="Note 2 4 3 9 2 2" xfId="18927"/>
    <cellStyle name="Note 2 4 3 9 2 3" xfId="18928"/>
    <cellStyle name="Note 2 4 3 9 2 4" xfId="18929"/>
    <cellStyle name="Note 2 4 3 9 3" xfId="18930"/>
    <cellStyle name="Note 2 4 3 9 4" xfId="18931"/>
    <cellStyle name="Note 2 4 3 9 5" xfId="18932"/>
    <cellStyle name="Note 2 4 3 9 6" xfId="18933"/>
    <cellStyle name="Note 2 4 4" xfId="18934"/>
    <cellStyle name="Note 2 4 4 2" xfId="18935"/>
    <cellStyle name="Note 2 4 4 2 2" xfId="18936"/>
    <cellStyle name="Note 2 4 4 2 3" xfId="18937"/>
    <cellStyle name="Note 2 4 4 2 4" xfId="18938"/>
    <cellStyle name="Note 2 4 4 3" xfId="18939"/>
    <cellStyle name="Note 2 4 4 4" xfId="18940"/>
    <cellStyle name="Note 2 4 4 5" xfId="18941"/>
    <cellStyle name="Note 2 4 5" xfId="18942"/>
    <cellStyle name="Note 2 4 5 2" xfId="18943"/>
    <cellStyle name="Note 2 4 5 2 2" xfId="18944"/>
    <cellStyle name="Note 2 4 5 2 3" xfId="18945"/>
    <cellStyle name="Note 2 4 5 2 4" xfId="18946"/>
    <cellStyle name="Note 2 4 5 3" xfId="18947"/>
    <cellStyle name="Note 2 4 5 4" xfId="18948"/>
    <cellStyle name="Note 2 4 5 5" xfId="18949"/>
    <cellStyle name="Note 2 4 6" xfId="18950"/>
    <cellStyle name="Note 2 4 6 2" xfId="18951"/>
    <cellStyle name="Note 2 4 6 2 2" xfId="18952"/>
    <cellStyle name="Note 2 4 6 2 3" xfId="18953"/>
    <cellStyle name="Note 2 4 6 2 4" xfId="18954"/>
    <cellStyle name="Note 2 4 6 3" xfId="18955"/>
    <cellStyle name="Note 2 4 6 4" xfId="18956"/>
    <cellStyle name="Note 2 4 6 5" xfId="18957"/>
    <cellStyle name="Note 2 4 6 6" xfId="18958"/>
    <cellStyle name="Note 2 4 7" xfId="18959"/>
    <cellStyle name="Note 2 4 7 2" xfId="18960"/>
    <cellStyle name="Note 2 4 7 2 2" xfId="18961"/>
    <cellStyle name="Note 2 4 7 2 3" xfId="18962"/>
    <cellStyle name="Note 2 4 7 2 4" xfId="18963"/>
    <cellStyle name="Note 2 4 7 3" xfId="18964"/>
    <cellStyle name="Note 2 4 7 4" xfId="18965"/>
    <cellStyle name="Note 2 4 7 5" xfId="18966"/>
    <cellStyle name="Note 2 4 7 6" xfId="18967"/>
    <cellStyle name="Note 2 4 8" xfId="18968"/>
    <cellStyle name="Note 2 4 8 2" xfId="18969"/>
    <cellStyle name="Note 2 4 8 2 2" xfId="18970"/>
    <cellStyle name="Note 2 4 8 2 3" xfId="18971"/>
    <cellStyle name="Note 2 4 8 2 4" xfId="18972"/>
    <cellStyle name="Note 2 4 8 3" xfId="18973"/>
    <cellStyle name="Note 2 4 8 4" xfId="18974"/>
    <cellStyle name="Note 2 4 8 5" xfId="18975"/>
    <cellStyle name="Note 2 4 8 6" xfId="18976"/>
    <cellStyle name="Note 2 4 9" xfId="18977"/>
    <cellStyle name="Note 2 4 9 2" xfId="18978"/>
    <cellStyle name="Note 2 4 9 2 2" xfId="18979"/>
    <cellStyle name="Note 2 4 9 2 3" xfId="18980"/>
    <cellStyle name="Note 2 4 9 2 4" xfId="18981"/>
    <cellStyle name="Note 2 4 9 3" xfId="18982"/>
    <cellStyle name="Note 2 4 9 4" xfId="18983"/>
    <cellStyle name="Note 2 4 9 5" xfId="18984"/>
    <cellStyle name="Note 2 4 9 6" xfId="18985"/>
    <cellStyle name="Note 2 5" xfId="670"/>
    <cellStyle name="Note 2 5 10" xfId="18986"/>
    <cellStyle name="Note 2 5 10 2" xfId="18987"/>
    <cellStyle name="Note 2 5 10 2 2" xfId="18988"/>
    <cellStyle name="Note 2 5 10 2 3" xfId="18989"/>
    <cellStyle name="Note 2 5 10 2 4" xfId="18990"/>
    <cellStyle name="Note 2 5 10 3" xfId="18991"/>
    <cellStyle name="Note 2 5 10 4" xfId="18992"/>
    <cellStyle name="Note 2 5 10 5" xfId="18993"/>
    <cellStyle name="Note 2 5 10 6" xfId="18994"/>
    <cellStyle name="Note 2 5 11" xfId="18995"/>
    <cellStyle name="Note 2 5 11 2" xfId="18996"/>
    <cellStyle name="Note 2 5 11 2 2" xfId="18997"/>
    <cellStyle name="Note 2 5 11 2 3" xfId="18998"/>
    <cellStyle name="Note 2 5 11 2 4" xfId="18999"/>
    <cellStyle name="Note 2 5 11 3" xfId="19000"/>
    <cellStyle name="Note 2 5 11 4" xfId="19001"/>
    <cellStyle name="Note 2 5 11 5" xfId="19002"/>
    <cellStyle name="Note 2 5 11 6" xfId="19003"/>
    <cellStyle name="Note 2 5 12" xfId="19004"/>
    <cellStyle name="Note 2 5 12 2" xfId="19005"/>
    <cellStyle name="Note 2 5 12 2 2" xfId="19006"/>
    <cellStyle name="Note 2 5 12 2 3" xfId="19007"/>
    <cellStyle name="Note 2 5 12 2 4" xfId="19008"/>
    <cellStyle name="Note 2 5 12 3" xfId="19009"/>
    <cellStyle name="Note 2 5 12 4" xfId="19010"/>
    <cellStyle name="Note 2 5 12 5" xfId="19011"/>
    <cellStyle name="Note 2 5 12 6" xfId="19012"/>
    <cellStyle name="Note 2 5 13" xfId="19013"/>
    <cellStyle name="Note 2 5 13 2" xfId="19014"/>
    <cellStyle name="Note 2 5 13 2 2" xfId="19015"/>
    <cellStyle name="Note 2 5 13 2 3" xfId="19016"/>
    <cellStyle name="Note 2 5 13 2 4" xfId="19017"/>
    <cellStyle name="Note 2 5 13 3" xfId="19018"/>
    <cellStyle name="Note 2 5 13 4" xfId="19019"/>
    <cellStyle name="Note 2 5 13 5" xfId="19020"/>
    <cellStyle name="Note 2 5 13 6" xfId="19021"/>
    <cellStyle name="Note 2 5 14" xfId="19022"/>
    <cellStyle name="Note 2 5 14 2" xfId="19023"/>
    <cellStyle name="Note 2 5 14 2 2" xfId="19024"/>
    <cellStyle name="Note 2 5 14 2 3" xfId="19025"/>
    <cellStyle name="Note 2 5 14 2 4" xfId="19026"/>
    <cellStyle name="Note 2 5 14 3" xfId="19027"/>
    <cellStyle name="Note 2 5 14 4" xfId="19028"/>
    <cellStyle name="Note 2 5 14 5" xfId="19029"/>
    <cellStyle name="Note 2 5 14 6" xfId="19030"/>
    <cellStyle name="Note 2 5 15" xfId="19031"/>
    <cellStyle name="Note 2 5 15 2" xfId="19032"/>
    <cellStyle name="Note 2 5 15 2 2" xfId="19033"/>
    <cellStyle name="Note 2 5 15 2 3" xfId="19034"/>
    <cellStyle name="Note 2 5 15 2 4" xfId="19035"/>
    <cellStyle name="Note 2 5 15 3" xfId="19036"/>
    <cellStyle name="Note 2 5 15 4" xfId="19037"/>
    <cellStyle name="Note 2 5 15 5" xfId="19038"/>
    <cellStyle name="Note 2 5 15 6" xfId="19039"/>
    <cellStyle name="Note 2 5 16" xfId="19040"/>
    <cellStyle name="Note 2 5 16 2" xfId="19041"/>
    <cellStyle name="Note 2 5 16 3" xfId="19042"/>
    <cellStyle name="Note 2 5 17" xfId="19043"/>
    <cellStyle name="Note 2 5 18" xfId="19044"/>
    <cellStyle name="Note 2 5 19" xfId="19045"/>
    <cellStyle name="Note 2 5 2" xfId="671"/>
    <cellStyle name="Note 2 5 2 10" xfId="19046"/>
    <cellStyle name="Note 2 5 2 10 2" xfId="19047"/>
    <cellStyle name="Note 2 5 2 10 2 2" xfId="19048"/>
    <cellStyle name="Note 2 5 2 10 2 3" xfId="19049"/>
    <cellStyle name="Note 2 5 2 10 2 4" xfId="19050"/>
    <cellStyle name="Note 2 5 2 10 3" xfId="19051"/>
    <cellStyle name="Note 2 5 2 10 4" xfId="19052"/>
    <cellStyle name="Note 2 5 2 10 5" xfId="19053"/>
    <cellStyle name="Note 2 5 2 10 6" xfId="19054"/>
    <cellStyle name="Note 2 5 2 11" xfId="19055"/>
    <cellStyle name="Note 2 5 2 11 2" xfId="19056"/>
    <cellStyle name="Note 2 5 2 11 2 2" xfId="19057"/>
    <cellStyle name="Note 2 5 2 11 2 3" xfId="19058"/>
    <cellStyle name="Note 2 5 2 11 2 4" xfId="19059"/>
    <cellStyle name="Note 2 5 2 11 3" xfId="19060"/>
    <cellStyle name="Note 2 5 2 11 4" xfId="19061"/>
    <cellStyle name="Note 2 5 2 11 5" xfId="19062"/>
    <cellStyle name="Note 2 5 2 11 6" xfId="19063"/>
    <cellStyle name="Note 2 5 2 12" xfId="19064"/>
    <cellStyle name="Note 2 5 2 12 2" xfId="19065"/>
    <cellStyle name="Note 2 5 2 12 2 2" xfId="19066"/>
    <cellStyle name="Note 2 5 2 12 2 3" xfId="19067"/>
    <cellStyle name="Note 2 5 2 12 2 4" xfId="19068"/>
    <cellStyle name="Note 2 5 2 12 3" xfId="19069"/>
    <cellStyle name="Note 2 5 2 12 4" xfId="19070"/>
    <cellStyle name="Note 2 5 2 12 5" xfId="19071"/>
    <cellStyle name="Note 2 5 2 12 6" xfId="19072"/>
    <cellStyle name="Note 2 5 2 13" xfId="19073"/>
    <cellStyle name="Note 2 5 2 13 2" xfId="19074"/>
    <cellStyle name="Note 2 5 2 13 2 2" xfId="19075"/>
    <cellStyle name="Note 2 5 2 13 2 3" xfId="19076"/>
    <cellStyle name="Note 2 5 2 13 2 4" xfId="19077"/>
    <cellStyle name="Note 2 5 2 13 3" xfId="19078"/>
    <cellStyle name="Note 2 5 2 13 4" xfId="19079"/>
    <cellStyle name="Note 2 5 2 13 5" xfId="19080"/>
    <cellStyle name="Note 2 5 2 13 6" xfId="19081"/>
    <cellStyle name="Note 2 5 2 14" xfId="19082"/>
    <cellStyle name="Note 2 5 2 14 2" xfId="19083"/>
    <cellStyle name="Note 2 5 2 14 2 2" xfId="19084"/>
    <cellStyle name="Note 2 5 2 14 2 3" xfId="19085"/>
    <cellStyle name="Note 2 5 2 14 2 4" xfId="19086"/>
    <cellStyle name="Note 2 5 2 14 3" xfId="19087"/>
    <cellStyle name="Note 2 5 2 14 4" xfId="19088"/>
    <cellStyle name="Note 2 5 2 14 5" xfId="19089"/>
    <cellStyle name="Note 2 5 2 14 6" xfId="19090"/>
    <cellStyle name="Note 2 5 2 15" xfId="19091"/>
    <cellStyle name="Note 2 5 2 15 2" xfId="19092"/>
    <cellStyle name="Note 2 5 2 15 3" xfId="19093"/>
    <cellStyle name="Note 2 5 2 16" xfId="19094"/>
    <cellStyle name="Note 2 5 2 17" xfId="19095"/>
    <cellStyle name="Note 2 5 2 18" xfId="19096"/>
    <cellStyle name="Note 2 5 2 19" xfId="19097"/>
    <cellStyle name="Note 2 5 2 2" xfId="19098"/>
    <cellStyle name="Note 2 5 2 2 10" xfId="19099"/>
    <cellStyle name="Note 2 5 2 2 10 2" xfId="19100"/>
    <cellStyle name="Note 2 5 2 2 10 2 2" xfId="19101"/>
    <cellStyle name="Note 2 5 2 2 10 2 3" xfId="19102"/>
    <cellStyle name="Note 2 5 2 2 10 2 4" xfId="19103"/>
    <cellStyle name="Note 2 5 2 2 10 3" xfId="19104"/>
    <cellStyle name="Note 2 5 2 2 10 4" xfId="19105"/>
    <cellStyle name="Note 2 5 2 2 10 5" xfId="19106"/>
    <cellStyle name="Note 2 5 2 2 10 6" xfId="19107"/>
    <cellStyle name="Note 2 5 2 2 11" xfId="19108"/>
    <cellStyle name="Note 2 5 2 2 11 2" xfId="19109"/>
    <cellStyle name="Note 2 5 2 2 11 2 2" xfId="19110"/>
    <cellStyle name="Note 2 5 2 2 11 2 3" xfId="19111"/>
    <cellStyle name="Note 2 5 2 2 11 2 4" xfId="19112"/>
    <cellStyle name="Note 2 5 2 2 11 3" xfId="19113"/>
    <cellStyle name="Note 2 5 2 2 11 4" xfId="19114"/>
    <cellStyle name="Note 2 5 2 2 11 5" xfId="19115"/>
    <cellStyle name="Note 2 5 2 2 11 6" xfId="19116"/>
    <cellStyle name="Note 2 5 2 2 12" xfId="19117"/>
    <cellStyle name="Note 2 5 2 2 12 2" xfId="19118"/>
    <cellStyle name="Note 2 5 2 2 12 2 2" xfId="19119"/>
    <cellStyle name="Note 2 5 2 2 12 2 3" xfId="19120"/>
    <cellStyle name="Note 2 5 2 2 12 2 4" xfId="19121"/>
    <cellStyle name="Note 2 5 2 2 12 3" xfId="19122"/>
    <cellStyle name="Note 2 5 2 2 12 4" xfId="19123"/>
    <cellStyle name="Note 2 5 2 2 12 5" xfId="19124"/>
    <cellStyle name="Note 2 5 2 2 12 6" xfId="19125"/>
    <cellStyle name="Note 2 5 2 2 13" xfId="19126"/>
    <cellStyle name="Note 2 5 2 2 13 2" xfId="19127"/>
    <cellStyle name="Note 2 5 2 2 13 2 2" xfId="19128"/>
    <cellStyle name="Note 2 5 2 2 13 2 3" xfId="19129"/>
    <cellStyle name="Note 2 5 2 2 13 2 4" xfId="19130"/>
    <cellStyle name="Note 2 5 2 2 13 3" xfId="19131"/>
    <cellStyle name="Note 2 5 2 2 13 4" xfId="19132"/>
    <cellStyle name="Note 2 5 2 2 13 5" xfId="19133"/>
    <cellStyle name="Note 2 5 2 2 13 6" xfId="19134"/>
    <cellStyle name="Note 2 5 2 2 14" xfId="19135"/>
    <cellStyle name="Note 2 5 2 2 14 2" xfId="19136"/>
    <cellStyle name="Note 2 5 2 2 14 2 2" xfId="19137"/>
    <cellStyle name="Note 2 5 2 2 14 2 3" xfId="19138"/>
    <cellStyle name="Note 2 5 2 2 14 2 4" xfId="19139"/>
    <cellStyle name="Note 2 5 2 2 14 3" xfId="19140"/>
    <cellStyle name="Note 2 5 2 2 14 4" xfId="19141"/>
    <cellStyle name="Note 2 5 2 2 14 5" xfId="19142"/>
    <cellStyle name="Note 2 5 2 2 14 6" xfId="19143"/>
    <cellStyle name="Note 2 5 2 2 15" xfId="19144"/>
    <cellStyle name="Note 2 5 2 2 15 2" xfId="19145"/>
    <cellStyle name="Note 2 5 2 2 15 2 2" xfId="19146"/>
    <cellStyle name="Note 2 5 2 2 15 2 3" xfId="19147"/>
    <cellStyle name="Note 2 5 2 2 15 2 4" xfId="19148"/>
    <cellStyle name="Note 2 5 2 2 15 3" xfId="19149"/>
    <cellStyle name="Note 2 5 2 2 15 4" xfId="19150"/>
    <cellStyle name="Note 2 5 2 2 15 5" xfId="19151"/>
    <cellStyle name="Note 2 5 2 2 15 6" xfId="19152"/>
    <cellStyle name="Note 2 5 2 2 16" xfId="19153"/>
    <cellStyle name="Note 2 5 2 2 16 2" xfId="19154"/>
    <cellStyle name="Note 2 5 2 2 16 2 2" xfId="19155"/>
    <cellStyle name="Note 2 5 2 2 16 2 3" xfId="19156"/>
    <cellStyle name="Note 2 5 2 2 16 2 4" xfId="19157"/>
    <cellStyle name="Note 2 5 2 2 16 3" xfId="19158"/>
    <cellStyle name="Note 2 5 2 2 16 4" xfId="19159"/>
    <cellStyle name="Note 2 5 2 2 16 5" xfId="19160"/>
    <cellStyle name="Note 2 5 2 2 16 6" xfId="19161"/>
    <cellStyle name="Note 2 5 2 2 17" xfId="19162"/>
    <cellStyle name="Note 2 5 2 2 17 2" xfId="19163"/>
    <cellStyle name="Note 2 5 2 2 17 3" xfId="19164"/>
    <cellStyle name="Note 2 5 2 2 18" xfId="19165"/>
    <cellStyle name="Note 2 5 2 2 19" xfId="19166"/>
    <cellStyle name="Note 2 5 2 2 2" xfId="19167"/>
    <cellStyle name="Note 2 5 2 2 2 2" xfId="19168"/>
    <cellStyle name="Note 2 5 2 2 2 2 2" xfId="19169"/>
    <cellStyle name="Note 2 5 2 2 2 2 3" xfId="19170"/>
    <cellStyle name="Note 2 5 2 2 2 2 4" xfId="19171"/>
    <cellStyle name="Note 2 5 2 2 2 3" xfId="19172"/>
    <cellStyle name="Note 2 5 2 2 2 4" xfId="19173"/>
    <cellStyle name="Note 2 5 2 2 2 5" xfId="19174"/>
    <cellStyle name="Note 2 5 2 2 3" xfId="19175"/>
    <cellStyle name="Note 2 5 2 2 3 2" xfId="19176"/>
    <cellStyle name="Note 2 5 2 2 3 2 2" xfId="19177"/>
    <cellStyle name="Note 2 5 2 2 3 2 3" xfId="19178"/>
    <cellStyle name="Note 2 5 2 2 3 2 4" xfId="19179"/>
    <cellStyle name="Note 2 5 2 2 3 3" xfId="19180"/>
    <cellStyle name="Note 2 5 2 2 3 4" xfId="19181"/>
    <cellStyle name="Note 2 5 2 2 3 5" xfId="19182"/>
    <cellStyle name="Note 2 5 2 2 3 6" xfId="19183"/>
    <cellStyle name="Note 2 5 2 2 4" xfId="19184"/>
    <cellStyle name="Note 2 5 2 2 4 2" xfId="19185"/>
    <cellStyle name="Note 2 5 2 2 4 2 2" xfId="19186"/>
    <cellStyle name="Note 2 5 2 2 4 2 3" xfId="19187"/>
    <cellStyle name="Note 2 5 2 2 4 2 4" xfId="19188"/>
    <cellStyle name="Note 2 5 2 2 4 3" xfId="19189"/>
    <cellStyle name="Note 2 5 2 2 4 4" xfId="19190"/>
    <cellStyle name="Note 2 5 2 2 4 5" xfId="19191"/>
    <cellStyle name="Note 2 5 2 2 4 6" xfId="19192"/>
    <cellStyle name="Note 2 5 2 2 5" xfId="19193"/>
    <cellStyle name="Note 2 5 2 2 5 2" xfId="19194"/>
    <cellStyle name="Note 2 5 2 2 5 2 2" xfId="19195"/>
    <cellStyle name="Note 2 5 2 2 5 2 3" xfId="19196"/>
    <cellStyle name="Note 2 5 2 2 5 2 4" xfId="19197"/>
    <cellStyle name="Note 2 5 2 2 5 3" xfId="19198"/>
    <cellStyle name="Note 2 5 2 2 5 4" xfId="19199"/>
    <cellStyle name="Note 2 5 2 2 5 5" xfId="19200"/>
    <cellStyle name="Note 2 5 2 2 5 6" xfId="19201"/>
    <cellStyle name="Note 2 5 2 2 6" xfId="19202"/>
    <cellStyle name="Note 2 5 2 2 6 2" xfId="19203"/>
    <cellStyle name="Note 2 5 2 2 6 2 2" xfId="19204"/>
    <cellStyle name="Note 2 5 2 2 6 2 3" xfId="19205"/>
    <cellStyle name="Note 2 5 2 2 6 2 4" xfId="19206"/>
    <cellStyle name="Note 2 5 2 2 6 3" xfId="19207"/>
    <cellStyle name="Note 2 5 2 2 6 4" xfId="19208"/>
    <cellStyle name="Note 2 5 2 2 6 5" xfId="19209"/>
    <cellStyle name="Note 2 5 2 2 6 6" xfId="19210"/>
    <cellStyle name="Note 2 5 2 2 7" xfId="19211"/>
    <cellStyle name="Note 2 5 2 2 7 2" xfId="19212"/>
    <cellStyle name="Note 2 5 2 2 7 2 2" xfId="19213"/>
    <cellStyle name="Note 2 5 2 2 7 2 3" xfId="19214"/>
    <cellStyle name="Note 2 5 2 2 7 2 4" xfId="19215"/>
    <cellStyle name="Note 2 5 2 2 7 3" xfId="19216"/>
    <cellStyle name="Note 2 5 2 2 7 4" xfId="19217"/>
    <cellStyle name="Note 2 5 2 2 7 5" xfId="19218"/>
    <cellStyle name="Note 2 5 2 2 7 6" xfId="19219"/>
    <cellStyle name="Note 2 5 2 2 8" xfId="19220"/>
    <cellStyle name="Note 2 5 2 2 8 2" xfId="19221"/>
    <cellStyle name="Note 2 5 2 2 8 2 2" xfId="19222"/>
    <cellStyle name="Note 2 5 2 2 8 2 3" xfId="19223"/>
    <cellStyle name="Note 2 5 2 2 8 2 4" xfId="19224"/>
    <cellStyle name="Note 2 5 2 2 8 3" xfId="19225"/>
    <cellStyle name="Note 2 5 2 2 8 4" xfId="19226"/>
    <cellStyle name="Note 2 5 2 2 8 5" xfId="19227"/>
    <cellStyle name="Note 2 5 2 2 8 6" xfId="19228"/>
    <cellStyle name="Note 2 5 2 2 9" xfId="19229"/>
    <cellStyle name="Note 2 5 2 2 9 2" xfId="19230"/>
    <cellStyle name="Note 2 5 2 2 9 2 2" xfId="19231"/>
    <cellStyle name="Note 2 5 2 2 9 2 3" xfId="19232"/>
    <cellStyle name="Note 2 5 2 2 9 2 4" xfId="19233"/>
    <cellStyle name="Note 2 5 2 2 9 3" xfId="19234"/>
    <cellStyle name="Note 2 5 2 2 9 4" xfId="19235"/>
    <cellStyle name="Note 2 5 2 2 9 5" xfId="19236"/>
    <cellStyle name="Note 2 5 2 2 9 6" xfId="19237"/>
    <cellStyle name="Note 2 5 2 20" xfId="19238"/>
    <cellStyle name="Note 2 5 2 3" xfId="19239"/>
    <cellStyle name="Note 2 5 2 3 2" xfId="19240"/>
    <cellStyle name="Note 2 5 2 3 2 2" xfId="19241"/>
    <cellStyle name="Note 2 5 2 3 2 3" xfId="19242"/>
    <cellStyle name="Note 2 5 2 3 2 4" xfId="19243"/>
    <cellStyle name="Note 2 5 2 3 3" xfId="19244"/>
    <cellStyle name="Note 2 5 2 3 4" xfId="19245"/>
    <cellStyle name="Note 2 5 2 3 5" xfId="19246"/>
    <cellStyle name="Note 2 5 2 4" xfId="19247"/>
    <cellStyle name="Note 2 5 2 4 2" xfId="19248"/>
    <cellStyle name="Note 2 5 2 4 2 2" xfId="19249"/>
    <cellStyle name="Note 2 5 2 4 2 3" xfId="19250"/>
    <cellStyle name="Note 2 5 2 4 2 4" xfId="19251"/>
    <cellStyle name="Note 2 5 2 4 3" xfId="19252"/>
    <cellStyle name="Note 2 5 2 4 4" xfId="19253"/>
    <cellStyle name="Note 2 5 2 4 5" xfId="19254"/>
    <cellStyle name="Note 2 5 2 5" xfId="19255"/>
    <cellStyle name="Note 2 5 2 5 2" xfId="19256"/>
    <cellStyle name="Note 2 5 2 5 2 2" xfId="19257"/>
    <cellStyle name="Note 2 5 2 5 2 3" xfId="19258"/>
    <cellStyle name="Note 2 5 2 5 2 4" xfId="19259"/>
    <cellStyle name="Note 2 5 2 5 3" xfId="19260"/>
    <cellStyle name="Note 2 5 2 5 4" xfId="19261"/>
    <cellStyle name="Note 2 5 2 5 5" xfId="19262"/>
    <cellStyle name="Note 2 5 2 5 6" xfId="19263"/>
    <cellStyle name="Note 2 5 2 6" xfId="19264"/>
    <cellStyle name="Note 2 5 2 6 2" xfId="19265"/>
    <cellStyle name="Note 2 5 2 6 2 2" xfId="19266"/>
    <cellStyle name="Note 2 5 2 6 2 3" xfId="19267"/>
    <cellStyle name="Note 2 5 2 6 2 4" xfId="19268"/>
    <cellStyle name="Note 2 5 2 6 3" xfId="19269"/>
    <cellStyle name="Note 2 5 2 6 4" xfId="19270"/>
    <cellStyle name="Note 2 5 2 6 5" xfId="19271"/>
    <cellStyle name="Note 2 5 2 6 6" xfId="19272"/>
    <cellStyle name="Note 2 5 2 7" xfId="19273"/>
    <cellStyle name="Note 2 5 2 7 2" xfId="19274"/>
    <cellStyle name="Note 2 5 2 7 2 2" xfId="19275"/>
    <cellStyle name="Note 2 5 2 7 2 3" xfId="19276"/>
    <cellStyle name="Note 2 5 2 7 2 4" xfId="19277"/>
    <cellStyle name="Note 2 5 2 7 3" xfId="19278"/>
    <cellStyle name="Note 2 5 2 7 4" xfId="19279"/>
    <cellStyle name="Note 2 5 2 7 5" xfId="19280"/>
    <cellStyle name="Note 2 5 2 7 6" xfId="19281"/>
    <cellStyle name="Note 2 5 2 8" xfId="19282"/>
    <cellStyle name="Note 2 5 2 8 2" xfId="19283"/>
    <cellStyle name="Note 2 5 2 8 2 2" xfId="19284"/>
    <cellStyle name="Note 2 5 2 8 2 3" xfId="19285"/>
    <cellStyle name="Note 2 5 2 8 2 4" xfId="19286"/>
    <cellStyle name="Note 2 5 2 8 3" xfId="19287"/>
    <cellStyle name="Note 2 5 2 8 4" xfId="19288"/>
    <cellStyle name="Note 2 5 2 8 5" xfId="19289"/>
    <cellStyle name="Note 2 5 2 8 6" xfId="19290"/>
    <cellStyle name="Note 2 5 2 9" xfId="19291"/>
    <cellStyle name="Note 2 5 2 9 2" xfId="19292"/>
    <cellStyle name="Note 2 5 2 9 2 2" xfId="19293"/>
    <cellStyle name="Note 2 5 2 9 2 3" xfId="19294"/>
    <cellStyle name="Note 2 5 2 9 2 4" xfId="19295"/>
    <cellStyle name="Note 2 5 2 9 3" xfId="19296"/>
    <cellStyle name="Note 2 5 2 9 4" xfId="19297"/>
    <cellStyle name="Note 2 5 2 9 5" xfId="19298"/>
    <cellStyle name="Note 2 5 2 9 6" xfId="19299"/>
    <cellStyle name="Note 2 5 20" xfId="19300"/>
    <cellStyle name="Note 2 5 21" xfId="19301"/>
    <cellStyle name="Note 2 5 22" xfId="19302"/>
    <cellStyle name="Note 2 5 3" xfId="19303"/>
    <cellStyle name="Note 2 5 3 10" xfId="19304"/>
    <cellStyle name="Note 2 5 3 10 2" xfId="19305"/>
    <cellStyle name="Note 2 5 3 10 2 2" xfId="19306"/>
    <cellStyle name="Note 2 5 3 10 2 3" xfId="19307"/>
    <cellStyle name="Note 2 5 3 10 2 4" xfId="19308"/>
    <cellStyle name="Note 2 5 3 10 3" xfId="19309"/>
    <cellStyle name="Note 2 5 3 10 4" xfId="19310"/>
    <cellStyle name="Note 2 5 3 10 5" xfId="19311"/>
    <cellStyle name="Note 2 5 3 10 6" xfId="19312"/>
    <cellStyle name="Note 2 5 3 11" xfId="19313"/>
    <cellStyle name="Note 2 5 3 11 2" xfId="19314"/>
    <cellStyle name="Note 2 5 3 11 2 2" xfId="19315"/>
    <cellStyle name="Note 2 5 3 11 2 3" xfId="19316"/>
    <cellStyle name="Note 2 5 3 11 2 4" xfId="19317"/>
    <cellStyle name="Note 2 5 3 11 3" xfId="19318"/>
    <cellStyle name="Note 2 5 3 11 4" xfId="19319"/>
    <cellStyle name="Note 2 5 3 11 5" xfId="19320"/>
    <cellStyle name="Note 2 5 3 11 6" xfId="19321"/>
    <cellStyle name="Note 2 5 3 12" xfId="19322"/>
    <cellStyle name="Note 2 5 3 12 2" xfId="19323"/>
    <cellStyle name="Note 2 5 3 12 2 2" xfId="19324"/>
    <cellStyle name="Note 2 5 3 12 2 3" xfId="19325"/>
    <cellStyle name="Note 2 5 3 12 2 4" xfId="19326"/>
    <cellStyle name="Note 2 5 3 12 3" xfId="19327"/>
    <cellStyle name="Note 2 5 3 12 4" xfId="19328"/>
    <cellStyle name="Note 2 5 3 12 5" xfId="19329"/>
    <cellStyle name="Note 2 5 3 12 6" xfId="19330"/>
    <cellStyle name="Note 2 5 3 13" xfId="19331"/>
    <cellStyle name="Note 2 5 3 13 2" xfId="19332"/>
    <cellStyle name="Note 2 5 3 13 2 2" xfId="19333"/>
    <cellStyle name="Note 2 5 3 13 2 3" xfId="19334"/>
    <cellStyle name="Note 2 5 3 13 2 4" xfId="19335"/>
    <cellStyle name="Note 2 5 3 13 3" xfId="19336"/>
    <cellStyle name="Note 2 5 3 13 4" xfId="19337"/>
    <cellStyle name="Note 2 5 3 13 5" xfId="19338"/>
    <cellStyle name="Note 2 5 3 13 6" xfId="19339"/>
    <cellStyle name="Note 2 5 3 14" xfId="19340"/>
    <cellStyle name="Note 2 5 3 14 2" xfId="19341"/>
    <cellStyle name="Note 2 5 3 14 2 2" xfId="19342"/>
    <cellStyle name="Note 2 5 3 14 2 3" xfId="19343"/>
    <cellStyle name="Note 2 5 3 14 2 4" xfId="19344"/>
    <cellStyle name="Note 2 5 3 14 3" xfId="19345"/>
    <cellStyle name="Note 2 5 3 14 4" xfId="19346"/>
    <cellStyle name="Note 2 5 3 14 5" xfId="19347"/>
    <cellStyle name="Note 2 5 3 14 6" xfId="19348"/>
    <cellStyle name="Note 2 5 3 15" xfId="19349"/>
    <cellStyle name="Note 2 5 3 15 2" xfId="19350"/>
    <cellStyle name="Note 2 5 3 15 2 2" xfId="19351"/>
    <cellStyle name="Note 2 5 3 15 2 3" xfId="19352"/>
    <cellStyle name="Note 2 5 3 15 2 4" xfId="19353"/>
    <cellStyle name="Note 2 5 3 15 3" xfId="19354"/>
    <cellStyle name="Note 2 5 3 15 4" xfId="19355"/>
    <cellStyle name="Note 2 5 3 15 5" xfId="19356"/>
    <cellStyle name="Note 2 5 3 15 6" xfId="19357"/>
    <cellStyle name="Note 2 5 3 16" xfId="19358"/>
    <cellStyle name="Note 2 5 3 16 2" xfId="19359"/>
    <cellStyle name="Note 2 5 3 16 2 2" xfId="19360"/>
    <cellStyle name="Note 2 5 3 16 2 3" xfId="19361"/>
    <cellStyle name="Note 2 5 3 16 2 4" xfId="19362"/>
    <cellStyle name="Note 2 5 3 16 3" xfId="19363"/>
    <cellStyle name="Note 2 5 3 16 4" xfId="19364"/>
    <cellStyle name="Note 2 5 3 16 5" xfId="19365"/>
    <cellStyle name="Note 2 5 3 16 6" xfId="19366"/>
    <cellStyle name="Note 2 5 3 17" xfId="19367"/>
    <cellStyle name="Note 2 5 3 17 2" xfId="19368"/>
    <cellStyle name="Note 2 5 3 17 3" xfId="19369"/>
    <cellStyle name="Note 2 5 3 18" xfId="19370"/>
    <cellStyle name="Note 2 5 3 19" xfId="19371"/>
    <cellStyle name="Note 2 5 3 2" xfId="19372"/>
    <cellStyle name="Note 2 5 3 2 2" xfId="19373"/>
    <cellStyle name="Note 2 5 3 2 2 2" xfId="19374"/>
    <cellStyle name="Note 2 5 3 2 2 3" xfId="19375"/>
    <cellStyle name="Note 2 5 3 2 2 4" xfId="19376"/>
    <cellStyle name="Note 2 5 3 2 3" xfId="19377"/>
    <cellStyle name="Note 2 5 3 2 4" xfId="19378"/>
    <cellStyle name="Note 2 5 3 2 5" xfId="19379"/>
    <cellStyle name="Note 2 5 3 3" xfId="19380"/>
    <cellStyle name="Note 2 5 3 3 2" xfId="19381"/>
    <cellStyle name="Note 2 5 3 3 2 2" xfId="19382"/>
    <cellStyle name="Note 2 5 3 3 2 3" xfId="19383"/>
    <cellStyle name="Note 2 5 3 3 2 4" xfId="19384"/>
    <cellStyle name="Note 2 5 3 3 3" xfId="19385"/>
    <cellStyle name="Note 2 5 3 3 4" xfId="19386"/>
    <cellStyle name="Note 2 5 3 3 5" xfId="19387"/>
    <cellStyle name="Note 2 5 3 3 6" xfId="19388"/>
    <cellStyle name="Note 2 5 3 4" xfId="19389"/>
    <cellStyle name="Note 2 5 3 4 2" xfId="19390"/>
    <cellStyle name="Note 2 5 3 4 2 2" xfId="19391"/>
    <cellStyle name="Note 2 5 3 4 2 3" xfId="19392"/>
    <cellStyle name="Note 2 5 3 4 2 4" xfId="19393"/>
    <cellStyle name="Note 2 5 3 4 3" xfId="19394"/>
    <cellStyle name="Note 2 5 3 4 4" xfId="19395"/>
    <cellStyle name="Note 2 5 3 4 5" xfId="19396"/>
    <cellStyle name="Note 2 5 3 4 6" xfId="19397"/>
    <cellStyle name="Note 2 5 3 5" xfId="19398"/>
    <cellStyle name="Note 2 5 3 5 2" xfId="19399"/>
    <cellStyle name="Note 2 5 3 5 2 2" xfId="19400"/>
    <cellStyle name="Note 2 5 3 5 2 3" xfId="19401"/>
    <cellStyle name="Note 2 5 3 5 2 4" xfId="19402"/>
    <cellStyle name="Note 2 5 3 5 3" xfId="19403"/>
    <cellStyle name="Note 2 5 3 5 4" xfId="19404"/>
    <cellStyle name="Note 2 5 3 5 5" xfId="19405"/>
    <cellStyle name="Note 2 5 3 5 6" xfId="19406"/>
    <cellStyle name="Note 2 5 3 6" xfId="19407"/>
    <cellStyle name="Note 2 5 3 6 2" xfId="19408"/>
    <cellStyle name="Note 2 5 3 6 2 2" xfId="19409"/>
    <cellStyle name="Note 2 5 3 6 2 3" xfId="19410"/>
    <cellStyle name="Note 2 5 3 6 2 4" xfId="19411"/>
    <cellStyle name="Note 2 5 3 6 3" xfId="19412"/>
    <cellStyle name="Note 2 5 3 6 4" xfId="19413"/>
    <cellStyle name="Note 2 5 3 6 5" xfId="19414"/>
    <cellStyle name="Note 2 5 3 6 6" xfId="19415"/>
    <cellStyle name="Note 2 5 3 7" xfId="19416"/>
    <cellStyle name="Note 2 5 3 7 2" xfId="19417"/>
    <cellStyle name="Note 2 5 3 7 2 2" xfId="19418"/>
    <cellStyle name="Note 2 5 3 7 2 3" xfId="19419"/>
    <cellStyle name="Note 2 5 3 7 2 4" xfId="19420"/>
    <cellStyle name="Note 2 5 3 7 3" xfId="19421"/>
    <cellStyle name="Note 2 5 3 7 4" xfId="19422"/>
    <cellStyle name="Note 2 5 3 7 5" xfId="19423"/>
    <cellStyle name="Note 2 5 3 7 6" xfId="19424"/>
    <cellStyle name="Note 2 5 3 8" xfId="19425"/>
    <cellStyle name="Note 2 5 3 8 2" xfId="19426"/>
    <cellStyle name="Note 2 5 3 8 2 2" xfId="19427"/>
    <cellStyle name="Note 2 5 3 8 2 3" xfId="19428"/>
    <cellStyle name="Note 2 5 3 8 2 4" xfId="19429"/>
    <cellStyle name="Note 2 5 3 8 3" xfId="19430"/>
    <cellStyle name="Note 2 5 3 8 4" xfId="19431"/>
    <cellStyle name="Note 2 5 3 8 5" xfId="19432"/>
    <cellStyle name="Note 2 5 3 8 6" xfId="19433"/>
    <cellStyle name="Note 2 5 3 9" xfId="19434"/>
    <cellStyle name="Note 2 5 3 9 2" xfId="19435"/>
    <cellStyle name="Note 2 5 3 9 2 2" xfId="19436"/>
    <cellStyle name="Note 2 5 3 9 2 3" xfId="19437"/>
    <cellStyle name="Note 2 5 3 9 2 4" xfId="19438"/>
    <cellStyle name="Note 2 5 3 9 3" xfId="19439"/>
    <cellStyle name="Note 2 5 3 9 4" xfId="19440"/>
    <cellStyle name="Note 2 5 3 9 5" xfId="19441"/>
    <cellStyle name="Note 2 5 3 9 6" xfId="19442"/>
    <cellStyle name="Note 2 5 4" xfId="19443"/>
    <cellStyle name="Note 2 5 4 2" xfId="19444"/>
    <cellStyle name="Note 2 5 4 2 2" xfId="19445"/>
    <cellStyle name="Note 2 5 4 2 3" xfId="19446"/>
    <cellStyle name="Note 2 5 4 2 4" xfId="19447"/>
    <cellStyle name="Note 2 5 4 3" xfId="19448"/>
    <cellStyle name="Note 2 5 4 4" xfId="19449"/>
    <cellStyle name="Note 2 5 4 5" xfId="19450"/>
    <cellStyle name="Note 2 5 5" xfId="19451"/>
    <cellStyle name="Note 2 5 5 2" xfId="19452"/>
    <cellStyle name="Note 2 5 5 2 2" xfId="19453"/>
    <cellStyle name="Note 2 5 5 2 3" xfId="19454"/>
    <cellStyle name="Note 2 5 5 2 4" xfId="19455"/>
    <cellStyle name="Note 2 5 5 3" xfId="19456"/>
    <cellStyle name="Note 2 5 5 4" xfId="19457"/>
    <cellStyle name="Note 2 5 5 5" xfId="19458"/>
    <cellStyle name="Note 2 5 6" xfId="19459"/>
    <cellStyle name="Note 2 5 6 2" xfId="19460"/>
    <cellStyle name="Note 2 5 6 2 2" xfId="19461"/>
    <cellStyle name="Note 2 5 6 2 3" xfId="19462"/>
    <cellStyle name="Note 2 5 6 2 4" xfId="19463"/>
    <cellStyle name="Note 2 5 6 3" xfId="19464"/>
    <cellStyle name="Note 2 5 6 4" xfId="19465"/>
    <cellStyle name="Note 2 5 6 5" xfId="19466"/>
    <cellStyle name="Note 2 5 6 6" xfId="19467"/>
    <cellStyle name="Note 2 5 7" xfId="19468"/>
    <cellStyle name="Note 2 5 7 2" xfId="19469"/>
    <cellStyle name="Note 2 5 7 2 2" xfId="19470"/>
    <cellStyle name="Note 2 5 7 2 3" xfId="19471"/>
    <cellStyle name="Note 2 5 7 2 4" xfId="19472"/>
    <cellStyle name="Note 2 5 7 3" xfId="19473"/>
    <cellStyle name="Note 2 5 7 4" xfId="19474"/>
    <cellStyle name="Note 2 5 7 5" xfId="19475"/>
    <cellStyle name="Note 2 5 7 6" xfId="19476"/>
    <cellStyle name="Note 2 5 8" xfId="19477"/>
    <cellStyle name="Note 2 5 8 2" xfId="19478"/>
    <cellStyle name="Note 2 5 8 2 2" xfId="19479"/>
    <cellStyle name="Note 2 5 8 2 3" xfId="19480"/>
    <cellStyle name="Note 2 5 8 2 4" xfId="19481"/>
    <cellStyle name="Note 2 5 8 3" xfId="19482"/>
    <cellStyle name="Note 2 5 8 4" xfId="19483"/>
    <cellStyle name="Note 2 5 8 5" xfId="19484"/>
    <cellStyle name="Note 2 5 8 6" xfId="19485"/>
    <cellStyle name="Note 2 5 9" xfId="19486"/>
    <cellStyle name="Note 2 5 9 2" xfId="19487"/>
    <cellStyle name="Note 2 5 9 2 2" xfId="19488"/>
    <cellStyle name="Note 2 5 9 2 3" xfId="19489"/>
    <cellStyle name="Note 2 5 9 2 4" xfId="19490"/>
    <cellStyle name="Note 2 5 9 3" xfId="19491"/>
    <cellStyle name="Note 2 5 9 4" xfId="19492"/>
    <cellStyle name="Note 2 5 9 5" xfId="19493"/>
    <cellStyle name="Note 2 5 9 6" xfId="19494"/>
    <cellStyle name="Note 2 6" xfId="672"/>
    <cellStyle name="Note 2 6 10" xfId="19495"/>
    <cellStyle name="Note 2 6 10 2" xfId="19496"/>
    <cellStyle name="Note 2 6 10 2 2" xfId="19497"/>
    <cellStyle name="Note 2 6 10 2 3" xfId="19498"/>
    <cellStyle name="Note 2 6 10 2 4" xfId="19499"/>
    <cellStyle name="Note 2 6 10 3" xfId="19500"/>
    <cellStyle name="Note 2 6 10 4" xfId="19501"/>
    <cellStyle name="Note 2 6 10 5" xfId="19502"/>
    <cellStyle name="Note 2 6 10 6" xfId="19503"/>
    <cellStyle name="Note 2 6 11" xfId="19504"/>
    <cellStyle name="Note 2 6 11 2" xfId="19505"/>
    <cellStyle name="Note 2 6 11 2 2" xfId="19506"/>
    <cellStyle name="Note 2 6 11 2 3" xfId="19507"/>
    <cellStyle name="Note 2 6 11 2 4" xfId="19508"/>
    <cellStyle name="Note 2 6 11 3" xfId="19509"/>
    <cellStyle name="Note 2 6 11 4" xfId="19510"/>
    <cellStyle name="Note 2 6 11 5" xfId="19511"/>
    <cellStyle name="Note 2 6 11 6" xfId="19512"/>
    <cellStyle name="Note 2 6 12" xfId="19513"/>
    <cellStyle name="Note 2 6 12 2" xfId="19514"/>
    <cellStyle name="Note 2 6 12 2 2" xfId="19515"/>
    <cellStyle name="Note 2 6 12 2 3" xfId="19516"/>
    <cellStyle name="Note 2 6 12 2 4" xfId="19517"/>
    <cellStyle name="Note 2 6 12 3" xfId="19518"/>
    <cellStyle name="Note 2 6 12 4" xfId="19519"/>
    <cellStyle name="Note 2 6 12 5" xfId="19520"/>
    <cellStyle name="Note 2 6 12 6" xfId="19521"/>
    <cellStyle name="Note 2 6 13" xfId="19522"/>
    <cellStyle name="Note 2 6 13 2" xfId="19523"/>
    <cellStyle name="Note 2 6 13 2 2" xfId="19524"/>
    <cellStyle name="Note 2 6 13 2 3" xfId="19525"/>
    <cellStyle name="Note 2 6 13 2 4" xfId="19526"/>
    <cellStyle name="Note 2 6 13 3" xfId="19527"/>
    <cellStyle name="Note 2 6 13 4" xfId="19528"/>
    <cellStyle name="Note 2 6 13 5" xfId="19529"/>
    <cellStyle name="Note 2 6 13 6" xfId="19530"/>
    <cellStyle name="Note 2 6 14" xfId="19531"/>
    <cellStyle name="Note 2 6 14 2" xfId="19532"/>
    <cellStyle name="Note 2 6 14 2 2" xfId="19533"/>
    <cellStyle name="Note 2 6 14 2 3" xfId="19534"/>
    <cellStyle name="Note 2 6 14 2 4" xfId="19535"/>
    <cellStyle name="Note 2 6 14 3" xfId="19536"/>
    <cellStyle name="Note 2 6 14 4" xfId="19537"/>
    <cellStyle name="Note 2 6 14 5" xfId="19538"/>
    <cellStyle name="Note 2 6 14 6" xfId="19539"/>
    <cellStyle name="Note 2 6 15" xfId="19540"/>
    <cellStyle name="Note 2 6 15 2" xfId="19541"/>
    <cellStyle name="Note 2 6 15 2 2" xfId="19542"/>
    <cellStyle name="Note 2 6 15 2 3" xfId="19543"/>
    <cellStyle name="Note 2 6 15 2 4" xfId="19544"/>
    <cellStyle name="Note 2 6 15 3" xfId="19545"/>
    <cellStyle name="Note 2 6 15 4" xfId="19546"/>
    <cellStyle name="Note 2 6 15 5" xfId="19547"/>
    <cellStyle name="Note 2 6 15 6" xfId="19548"/>
    <cellStyle name="Note 2 6 16" xfId="19549"/>
    <cellStyle name="Note 2 6 16 2" xfId="19550"/>
    <cellStyle name="Note 2 6 16 3" xfId="19551"/>
    <cellStyle name="Note 2 6 17" xfId="19552"/>
    <cellStyle name="Note 2 6 18" xfId="19553"/>
    <cellStyle name="Note 2 6 19" xfId="19554"/>
    <cellStyle name="Note 2 6 2" xfId="673"/>
    <cellStyle name="Note 2 6 2 10" xfId="19555"/>
    <cellStyle name="Note 2 6 2 10 2" xfId="19556"/>
    <cellStyle name="Note 2 6 2 10 2 2" xfId="19557"/>
    <cellStyle name="Note 2 6 2 10 2 3" xfId="19558"/>
    <cellStyle name="Note 2 6 2 10 2 4" xfId="19559"/>
    <cellStyle name="Note 2 6 2 10 3" xfId="19560"/>
    <cellStyle name="Note 2 6 2 10 4" xfId="19561"/>
    <cellStyle name="Note 2 6 2 10 5" xfId="19562"/>
    <cellStyle name="Note 2 6 2 10 6" xfId="19563"/>
    <cellStyle name="Note 2 6 2 11" xfId="19564"/>
    <cellStyle name="Note 2 6 2 11 2" xfId="19565"/>
    <cellStyle name="Note 2 6 2 11 2 2" xfId="19566"/>
    <cellStyle name="Note 2 6 2 11 2 3" xfId="19567"/>
    <cellStyle name="Note 2 6 2 11 2 4" xfId="19568"/>
    <cellStyle name="Note 2 6 2 11 3" xfId="19569"/>
    <cellStyle name="Note 2 6 2 11 4" xfId="19570"/>
    <cellStyle name="Note 2 6 2 11 5" xfId="19571"/>
    <cellStyle name="Note 2 6 2 11 6" xfId="19572"/>
    <cellStyle name="Note 2 6 2 12" xfId="19573"/>
    <cellStyle name="Note 2 6 2 12 2" xfId="19574"/>
    <cellStyle name="Note 2 6 2 12 2 2" xfId="19575"/>
    <cellStyle name="Note 2 6 2 12 2 3" xfId="19576"/>
    <cellStyle name="Note 2 6 2 12 2 4" xfId="19577"/>
    <cellStyle name="Note 2 6 2 12 3" xfId="19578"/>
    <cellStyle name="Note 2 6 2 12 4" xfId="19579"/>
    <cellStyle name="Note 2 6 2 12 5" xfId="19580"/>
    <cellStyle name="Note 2 6 2 12 6" xfId="19581"/>
    <cellStyle name="Note 2 6 2 13" xfId="19582"/>
    <cellStyle name="Note 2 6 2 13 2" xfId="19583"/>
    <cellStyle name="Note 2 6 2 13 2 2" xfId="19584"/>
    <cellStyle name="Note 2 6 2 13 2 3" xfId="19585"/>
    <cellStyle name="Note 2 6 2 13 2 4" xfId="19586"/>
    <cellStyle name="Note 2 6 2 13 3" xfId="19587"/>
    <cellStyle name="Note 2 6 2 13 4" xfId="19588"/>
    <cellStyle name="Note 2 6 2 13 5" xfId="19589"/>
    <cellStyle name="Note 2 6 2 13 6" xfId="19590"/>
    <cellStyle name="Note 2 6 2 14" xfId="19591"/>
    <cellStyle name="Note 2 6 2 14 2" xfId="19592"/>
    <cellStyle name="Note 2 6 2 14 2 2" xfId="19593"/>
    <cellStyle name="Note 2 6 2 14 2 3" xfId="19594"/>
    <cellStyle name="Note 2 6 2 14 2 4" xfId="19595"/>
    <cellStyle name="Note 2 6 2 14 3" xfId="19596"/>
    <cellStyle name="Note 2 6 2 14 4" xfId="19597"/>
    <cellStyle name="Note 2 6 2 14 5" xfId="19598"/>
    <cellStyle name="Note 2 6 2 14 6" xfId="19599"/>
    <cellStyle name="Note 2 6 2 15" xfId="19600"/>
    <cellStyle name="Note 2 6 2 15 2" xfId="19601"/>
    <cellStyle name="Note 2 6 2 15 3" xfId="19602"/>
    <cellStyle name="Note 2 6 2 16" xfId="19603"/>
    <cellStyle name="Note 2 6 2 17" xfId="19604"/>
    <cellStyle name="Note 2 6 2 18" xfId="19605"/>
    <cellStyle name="Note 2 6 2 19" xfId="19606"/>
    <cellStyle name="Note 2 6 2 2" xfId="19607"/>
    <cellStyle name="Note 2 6 2 2 10" xfId="19608"/>
    <cellStyle name="Note 2 6 2 2 10 2" xfId="19609"/>
    <cellStyle name="Note 2 6 2 2 10 2 2" xfId="19610"/>
    <cellStyle name="Note 2 6 2 2 10 2 3" xfId="19611"/>
    <cellStyle name="Note 2 6 2 2 10 2 4" xfId="19612"/>
    <cellStyle name="Note 2 6 2 2 10 3" xfId="19613"/>
    <cellStyle name="Note 2 6 2 2 10 4" xfId="19614"/>
    <cellStyle name="Note 2 6 2 2 10 5" xfId="19615"/>
    <cellStyle name="Note 2 6 2 2 10 6" xfId="19616"/>
    <cellStyle name="Note 2 6 2 2 11" xfId="19617"/>
    <cellStyle name="Note 2 6 2 2 11 2" xfId="19618"/>
    <cellStyle name="Note 2 6 2 2 11 2 2" xfId="19619"/>
    <cellStyle name="Note 2 6 2 2 11 2 3" xfId="19620"/>
    <cellStyle name="Note 2 6 2 2 11 2 4" xfId="19621"/>
    <cellStyle name="Note 2 6 2 2 11 3" xfId="19622"/>
    <cellStyle name="Note 2 6 2 2 11 4" xfId="19623"/>
    <cellStyle name="Note 2 6 2 2 11 5" xfId="19624"/>
    <cellStyle name="Note 2 6 2 2 11 6" xfId="19625"/>
    <cellStyle name="Note 2 6 2 2 12" xfId="19626"/>
    <cellStyle name="Note 2 6 2 2 12 2" xfId="19627"/>
    <cellStyle name="Note 2 6 2 2 12 2 2" xfId="19628"/>
    <cellStyle name="Note 2 6 2 2 12 2 3" xfId="19629"/>
    <cellStyle name="Note 2 6 2 2 12 2 4" xfId="19630"/>
    <cellStyle name="Note 2 6 2 2 12 3" xfId="19631"/>
    <cellStyle name="Note 2 6 2 2 12 4" xfId="19632"/>
    <cellStyle name="Note 2 6 2 2 12 5" xfId="19633"/>
    <cellStyle name="Note 2 6 2 2 12 6" xfId="19634"/>
    <cellStyle name="Note 2 6 2 2 13" xfId="19635"/>
    <cellStyle name="Note 2 6 2 2 13 2" xfId="19636"/>
    <cellStyle name="Note 2 6 2 2 13 2 2" xfId="19637"/>
    <cellStyle name="Note 2 6 2 2 13 2 3" xfId="19638"/>
    <cellStyle name="Note 2 6 2 2 13 2 4" xfId="19639"/>
    <cellStyle name="Note 2 6 2 2 13 3" xfId="19640"/>
    <cellStyle name="Note 2 6 2 2 13 4" xfId="19641"/>
    <cellStyle name="Note 2 6 2 2 13 5" xfId="19642"/>
    <cellStyle name="Note 2 6 2 2 13 6" xfId="19643"/>
    <cellStyle name="Note 2 6 2 2 14" xfId="19644"/>
    <cellStyle name="Note 2 6 2 2 14 2" xfId="19645"/>
    <cellStyle name="Note 2 6 2 2 14 2 2" xfId="19646"/>
    <cellStyle name="Note 2 6 2 2 14 2 3" xfId="19647"/>
    <cellStyle name="Note 2 6 2 2 14 2 4" xfId="19648"/>
    <cellStyle name="Note 2 6 2 2 14 3" xfId="19649"/>
    <cellStyle name="Note 2 6 2 2 14 4" xfId="19650"/>
    <cellStyle name="Note 2 6 2 2 14 5" xfId="19651"/>
    <cellStyle name="Note 2 6 2 2 14 6" xfId="19652"/>
    <cellStyle name="Note 2 6 2 2 15" xfId="19653"/>
    <cellStyle name="Note 2 6 2 2 15 2" xfId="19654"/>
    <cellStyle name="Note 2 6 2 2 15 2 2" xfId="19655"/>
    <cellStyle name="Note 2 6 2 2 15 2 3" xfId="19656"/>
    <cellStyle name="Note 2 6 2 2 15 2 4" xfId="19657"/>
    <cellStyle name="Note 2 6 2 2 15 3" xfId="19658"/>
    <cellStyle name="Note 2 6 2 2 15 4" xfId="19659"/>
    <cellStyle name="Note 2 6 2 2 15 5" xfId="19660"/>
    <cellStyle name="Note 2 6 2 2 15 6" xfId="19661"/>
    <cellStyle name="Note 2 6 2 2 16" xfId="19662"/>
    <cellStyle name="Note 2 6 2 2 16 2" xfId="19663"/>
    <cellStyle name="Note 2 6 2 2 16 2 2" xfId="19664"/>
    <cellStyle name="Note 2 6 2 2 16 2 3" xfId="19665"/>
    <cellStyle name="Note 2 6 2 2 16 2 4" xfId="19666"/>
    <cellStyle name="Note 2 6 2 2 16 3" xfId="19667"/>
    <cellStyle name="Note 2 6 2 2 16 4" xfId="19668"/>
    <cellStyle name="Note 2 6 2 2 16 5" xfId="19669"/>
    <cellStyle name="Note 2 6 2 2 16 6" xfId="19670"/>
    <cellStyle name="Note 2 6 2 2 17" xfId="19671"/>
    <cellStyle name="Note 2 6 2 2 17 2" xfId="19672"/>
    <cellStyle name="Note 2 6 2 2 17 3" xfId="19673"/>
    <cellStyle name="Note 2 6 2 2 18" xfId="19674"/>
    <cellStyle name="Note 2 6 2 2 19" xfId="19675"/>
    <cellStyle name="Note 2 6 2 2 2" xfId="19676"/>
    <cellStyle name="Note 2 6 2 2 2 2" xfId="19677"/>
    <cellStyle name="Note 2 6 2 2 2 2 2" xfId="19678"/>
    <cellStyle name="Note 2 6 2 2 2 2 3" xfId="19679"/>
    <cellStyle name="Note 2 6 2 2 2 2 4" xfId="19680"/>
    <cellStyle name="Note 2 6 2 2 2 3" xfId="19681"/>
    <cellStyle name="Note 2 6 2 2 2 4" xfId="19682"/>
    <cellStyle name="Note 2 6 2 2 2 5" xfId="19683"/>
    <cellStyle name="Note 2 6 2 2 3" xfId="19684"/>
    <cellStyle name="Note 2 6 2 2 3 2" xfId="19685"/>
    <cellStyle name="Note 2 6 2 2 3 2 2" xfId="19686"/>
    <cellStyle name="Note 2 6 2 2 3 2 3" xfId="19687"/>
    <cellStyle name="Note 2 6 2 2 3 2 4" xfId="19688"/>
    <cellStyle name="Note 2 6 2 2 3 3" xfId="19689"/>
    <cellStyle name="Note 2 6 2 2 3 4" xfId="19690"/>
    <cellStyle name="Note 2 6 2 2 3 5" xfId="19691"/>
    <cellStyle name="Note 2 6 2 2 3 6" xfId="19692"/>
    <cellStyle name="Note 2 6 2 2 4" xfId="19693"/>
    <cellStyle name="Note 2 6 2 2 4 2" xfId="19694"/>
    <cellStyle name="Note 2 6 2 2 4 2 2" xfId="19695"/>
    <cellStyle name="Note 2 6 2 2 4 2 3" xfId="19696"/>
    <cellStyle name="Note 2 6 2 2 4 2 4" xfId="19697"/>
    <cellStyle name="Note 2 6 2 2 4 3" xfId="19698"/>
    <cellStyle name="Note 2 6 2 2 4 4" xfId="19699"/>
    <cellStyle name="Note 2 6 2 2 4 5" xfId="19700"/>
    <cellStyle name="Note 2 6 2 2 4 6" xfId="19701"/>
    <cellStyle name="Note 2 6 2 2 5" xfId="19702"/>
    <cellStyle name="Note 2 6 2 2 5 2" xfId="19703"/>
    <cellStyle name="Note 2 6 2 2 5 2 2" xfId="19704"/>
    <cellStyle name="Note 2 6 2 2 5 2 3" xfId="19705"/>
    <cellStyle name="Note 2 6 2 2 5 2 4" xfId="19706"/>
    <cellStyle name="Note 2 6 2 2 5 3" xfId="19707"/>
    <cellStyle name="Note 2 6 2 2 5 4" xfId="19708"/>
    <cellStyle name="Note 2 6 2 2 5 5" xfId="19709"/>
    <cellStyle name="Note 2 6 2 2 5 6" xfId="19710"/>
    <cellStyle name="Note 2 6 2 2 6" xfId="19711"/>
    <cellStyle name="Note 2 6 2 2 6 2" xfId="19712"/>
    <cellStyle name="Note 2 6 2 2 6 2 2" xfId="19713"/>
    <cellStyle name="Note 2 6 2 2 6 2 3" xfId="19714"/>
    <cellStyle name="Note 2 6 2 2 6 2 4" xfId="19715"/>
    <cellStyle name="Note 2 6 2 2 6 3" xfId="19716"/>
    <cellStyle name="Note 2 6 2 2 6 4" xfId="19717"/>
    <cellStyle name="Note 2 6 2 2 6 5" xfId="19718"/>
    <cellStyle name="Note 2 6 2 2 6 6" xfId="19719"/>
    <cellStyle name="Note 2 6 2 2 7" xfId="19720"/>
    <cellStyle name="Note 2 6 2 2 7 2" xfId="19721"/>
    <cellStyle name="Note 2 6 2 2 7 2 2" xfId="19722"/>
    <cellStyle name="Note 2 6 2 2 7 2 3" xfId="19723"/>
    <cellStyle name="Note 2 6 2 2 7 2 4" xfId="19724"/>
    <cellStyle name="Note 2 6 2 2 7 3" xfId="19725"/>
    <cellStyle name="Note 2 6 2 2 7 4" xfId="19726"/>
    <cellStyle name="Note 2 6 2 2 7 5" xfId="19727"/>
    <cellStyle name="Note 2 6 2 2 7 6" xfId="19728"/>
    <cellStyle name="Note 2 6 2 2 8" xfId="19729"/>
    <cellStyle name="Note 2 6 2 2 8 2" xfId="19730"/>
    <cellStyle name="Note 2 6 2 2 8 2 2" xfId="19731"/>
    <cellStyle name="Note 2 6 2 2 8 2 3" xfId="19732"/>
    <cellStyle name="Note 2 6 2 2 8 2 4" xfId="19733"/>
    <cellStyle name="Note 2 6 2 2 8 3" xfId="19734"/>
    <cellStyle name="Note 2 6 2 2 8 4" xfId="19735"/>
    <cellStyle name="Note 2 6 2 2 8 5" xfId="19736"/>
    <cellStyle name="Note 2 6 2 2 8 6" xfId="19737"/>
    <cellStyle name="Note 2 6 2 2 9" xfId="19738"/>
    <cellStyle name="Note 2 6 2 2 9 2" xfId="19739"/>
    <cellStyle name="Note 2 6 2 2 9 2 2" xfId="19740"/>
    <cellStyle name="Note 2 6 2 2 9 2 3" xfId="19741"/>
    <cellStyle name="Note 2 6 2 2 9 2 4" xfId="19742"/>
    <cellStyle name="Note 2 6 2 2 9 3" xfId="19743"/>
    <cellStyle name="Note 2 6 2 2 9 4" xfId="19744"/>
    <cellStyle name="Note 2 6 2 2 9 5" xfId="19745"/>
    <cellStyle name="Note 2 6 2 2 9 6" xfId="19746"/>
    <cellStyle name="Note 2 6 2 20" xfId="19747"/>
    <cellStyle name="Note 2 6 2 3" xfId="19748"/>
    <cellStyle name="Note 2 6 2 3 2" xfId="19749"/>
    <cellStyle name="Note 2 6 2 3 2 2" xfId="19750"/>
    <cellStyle name="Note 2 6 2 3 2 3" xfId="19751"/>
    <cellStyle name="Note 2 6 2 3 2 4" xfId="19752"/>
    <cellStyle name="Note 2 6 2 3 3" xfId="19753"/>
    <cellStyle name="Note 2 6 2 3 4" xfId="19754"/>
    <cellStyle name="Note 2 6 2 3 5" xfId="19755"/>
    <cellStyle name="Note 2 6 2 4" xfId="19756"/>
    <cellStyle name="Note 2 6 2 4 2" xfId="19757"/>
    <cellStyle name="Note 2 6 2 4 2 2" xfId="19758"/>
    <cellStyle name="Note 2 6 2 4 2 3" xfId="19759"/>
    <cellStyle name="Note 2 6 2 4 2 4" xfId="19760"/>
    <cellStyle name="Note 2 6 2 4 3" xfId="19761"/>
    <cellStyle name="Note 2 6 2 4 4" xfId="19762"/>
    <cellStyle name="Note 2 6 2 4 5" xfId="19763"/>
    <cellStyle name="Note 2 6 2 5" xfId="19764"/>
    <cellStyle name="Note 2 6 2 5 2" xfId="19765"/>
    <cellStyle name="Note 2 6 2 5 2 2" xfId="19766"/>
    <cellStyle name="Note 2 6 2 5 2 3" xfId="19767"/>
    <cellStyle name="Note 2 6 2 5 2 4" xfId="19768"/>
    <cellStyle name="Note 2 6 2 5 3" xfId="19769"/>
    <cellStyle name="Note 2 6 2 5 4" xfId="19770"/>
    <cellStyle name="Note 2 6 2 5 5" xfId="19771"/>
    <cellStyle name="Note 2 6 2 5 6" xfId="19772"/>
    <cellStyle name="Note 2 6 2 6" xfId="19773"/>
    <cellStyle name="Note 2 6 2 6 2" xfId="19774"/>
    <cellStyle name="Note 2 6 2 6 2 2" xfId="19775"/>
    <cellStyle name="Note 2 6 2 6 2 3" xfId="19776"/>
    <cellStyle name="Note 2 6 2 6 2 4" xfId="19777"/>
    <cellStyle name="Note 2 6 2 6 3" xfId="19778"/>
    <cellStyle name="Note 2 6 2 6 4" xfId="19779"/>
    <cellStyle name="Note 2 6 2 6 5" xfId="19780"/>
    <cellStyle name="Note 2 6 2 6 6" xfId="19781"/>
    <cellStyle name="Note 2 6 2 7" xfId="19782"/>
    <cellStyle name="Note 2 6 2 7 2" xfId="19783"/>
    <cellStyle name="Note 2 6 2 7 2 2" xfId="19784"/>
    <cellStyle name="Note 2 6 2 7 2 3" xfId="19785"/>
    <cellStyle name="Note 2 6 2 7 2 4" xfId="19786"/>
    <cellStyle name="Note 2 6 2 7 3" xfId="19787"/>
    <cellStyle name="Note 2 6 2 7 4" xfId="19788"/>
    <cellStyle name="Note 2 6 2 7 5" xfId="19789"/>
    <cellStyle name="Note 2 6 2 7 6" xfId="19790"/>
    <cellStyle name="Note 2 6 2 8" xfId="19791"/>
    <cellStyle name="Note 2 6 2 8 2" xfId="19792"/>
    <cellStyle name="Note 2 6 2 8 2 2" xfId="19793"/>
    <cellStyle name="Note 2 6 2 8 2 3" xfId="19794"/>
    <cellStyle name="Note 2 6 2 8 2 4" xfId="19795"/>
    <cellStyle name="Note 2 6 2 8 3" xfId="19796"/>
    <cellStyle name="Note 2 6 2 8 4" xfId="19797"/>
    <cellStyle name="Note 2 6 2 8 5" xfId="19798"/>
    <cellStyle name="Note 2 6 2 8 6" xfId="19799"/>
    <cellStyle name="Note 2 6 2 9" xfId="19800"/>
    <cellStyle name="Note 2 6 2 9 2" xfId="19801"/>
    <cellStyle name="Note 2 6 2 9 2 2" xfId="19802"/>
    <cellStyle name="Note 2 6 2 9 2 3" xfId="19803"/>
    <cellStyle name="Note 2 6 2 9 2 4" xfId="19804"/>
    <cellStyle name="Note 2 6 2 9 3" xfId="19805"/>
    <cellStyle name="Note 2 6 2 9 4" xfId="19806"/>
    <cellStyle name="Note 2 6 2 9 5" xfId="19807"/>
    <cellStyle name="Note 2 6 2 9 6" xfId="19808"/>
    <cellStyle name="Note 2 6 20" xfId="19809"/>
    <cellStyle name="Note 2 6 21" xfId="19810"/>
    <cellStyle name="Note 2 6 22" xfId="19811"/>
    <cellStyle name="Note 2 6 3" xfId="19812"/>
    <cellStyle name="Note 2 6 3 10" xfId="19813"/>
    <cellStyle name="Note 2 6 3 10 2" xfId="19814"/>
    <cellStyle name="Note 2 6 3 10 2 2" xfId="19815"/>
    <cellStyle name="Note 2 6 3 10 2 3" xfId="19816"/>
    <cellStyle name="Note 2 6 3 10 2 4" xfId="19817"/>
    <cellStyle name="Note 2 6 3 10 3" xfId="19818"/>
    <cellStyle name="Note 2 6 3 10 4" xfId="19819"/>
    <cellStyle name="Note 2 6 3 10 5" xfId="19820"/>
    <cellStyle name="Note 2 6 3 10 6" xfId="19821"/>
    <cellStyle name="Note 2 6 3 11" xfId="19822"/>
    <cellStyle name="Note 2 6 3 11 2" xfId="19823"/>
    <cellStyle name="Note 2 6 3 11 2 2" xfId="19824"/>
    <cellStyle name="Note 2 6 3 11 2 3" xfId="19825"/>
    <cellStyle name="Note 2 6 3 11 2 4" xfId="19826"/>
    <cellStyle name="Note 2 6 3 11 3" xfId="19827"/>
    <cellStyle name="Note 2 6 3 11 4" xfId="19828"/>
    <cellStyle name="Note 2 6 3 11 5" xfId="19829"/>
    <cellStyle name="Note 2 6 3 11 6" xfId="19830"/>
    <cellStyle name="Note 2 6 3 12" xfId="19831"/>
    <cellStyle name="Note 2 6 3 12 2" xfId="19832"/>
    <cellStyle name="Note 2 6 3 12 2 2" xfId="19833"/>
    <cellStyle name="Note 2 6 3 12 2 3" xfId="19834"/>
    <cellStyle name="Note 2 6 3 12 2 4" xfId="19835"/>
    <cellStyle name="Note 2 6 3 12 3" xfId="19836"/>
    <cellStyle name="Note 2 6 3 12 4" xfId="19837"/>
    <cellStyle name="Note 2 6 3 12 5" xfId="19838"/>
    <cellStyle name="Note 2 6 3 12 6" xfId="19839"/>
    <cellStyle name="Note 2 6 3 13" xfId="19840"/>
    <cellStyle name="Note 2 6 3 13 2" xfId="19841"/>
    <cellStyle name="Note 2 6 3 13 2 2" xfId="19842"/>
    <cellStyle name="Note 2 6 3 13 2 3" xfId="19843"/>
    <cellStyle name="Note 2 6 3 13 2 4" xfId="19844"/>
    <cellStyle name="Note 2 6 3 13 3" xfId="19845"/>
    <cellStyle name="Note 2 6 3 13 4" xfId="19846"/>
    <cellStyle name="Note 2 6 3 13 5" xfId="19847"/>
    <cellStyle name="Note 2 6 3 13 6" xfId="19848"/>
    <cellStyle name="Note 2 6 3 14" xfId="19849"/>
    <cellStyle name="Note 2 6 3 14 2" xfId="19850"/>
    <cellStyle name="Note 2 6 3 14 2 2" xfId="19851"/>
    <cellStyle name="Note 2 6 3 14 2 3" xfId="19852"/>
    <cellStyle name="Note 2 6 3 14 2 4" xfId="19853"/>
    <cellStyle name="Note 2 6 3 14 3" xfId="19854"/>
    <cellStyle name="Note 2 6 3 14 4" xfId="19855"/>
    <cellStyle name="Note 2 6 3 14 5" xfId="19856"/>
    <cellStyle name="Note 2 6 3 14 6" xfId="19857"/>
    <cellStyle name="Note 2 6 3 15" xfId="19858"/>
    <cellStyle name="Note 2 6 3 15 2" xfId="19859"/>
    <cellStyle name="Note 2 6 3 15 2 2" xfId="19860"/>
    <cellStyle name="Note 2 6 3 15 2 3" xfId="19861"/>
    <cellStyle name="Note 2 6 3 15 2 4" xfId="19862"/>
    <cellStyle name="Note 2 6 3 15 3" xfId="19863"/>
    <cellStyle name="Note 2 6 3 15 4" xfId="19864"/>
    <cellStyle name="Note 2 6 3 15 5" xfId="19865"/>
    <cellStyle name="Note 2 6 3 15 6" xfId="19866"/>
    <cellStyle name="Note 2 6 3 16" xfId="19867"/>
    <cellStyle name="Note 2 6 3 16 2" xfId="19868"/>
    <cellStyle name="Note 2 6 3 16 2 2" xfId="19869"/>
    <cellStyle name="Note 2 6 3 16 2 3" xfId="19870"/>
    <cellStyle name="Note 2 6 3 16 2 4" xfId="19871"/>
    <cellStyle name="Note 2 6 3 16 3" xfId="19872"/>
    <cellStyle name="Note 2 6 3 16 4" xfId="19873"/>
    <cellStyle name="Note 2 6 3 16 5" xfId="19874"/>
    <cellStyle name="Note 2 6 3 16 6" xfId="19875"/>
    <cellStyle name="Note 2 6 3 17" xfId="19876"/>
    <cellStyle name="Note 2 6 3 17 2" xfId="19877"/>
    <cellStyle name="Note 2 6 3 17 3" xfId="19878"/>
    <cellStyle name="Note 2 6 3 18" xfId="19879"/>
    <cellStyle name="Note 2 6 3 19" xfId="19880"/>
    <cellStyle name="Note 2 6 3 2" xfId="19881"/>
    <cellStyle name="Note 2 6 3 2 2" xfId="19882"/>
    <cellStyle name="Note 2 6 3 2 2 2" xfId="19883"/>
    <cellStyle name="Note 2 6 3 2 2 3" xfId="19884"/>
    <cellStyle name="Note 2 6 3 2 2 4" xfId="19885"/>
    <cellStyle name="Note 2 6 3 2 3" xfId="19886"/>
    <cellStyle name="Note 2 6 3 2 4" xfId="19887"/>
    <cellStyle name="Note 2 6 3 2 5" xfId="19888"/>
    <cellStyle name="Note 2 6 3 3" xfId="19889"/>
    <cellStyle name="Note 2 6 3 3 2" xfId="19890"/>
    <cellStyle name="Note 2 6 3 3 2 2" xfId="19891"/>
    <cellStyle name="Note 2 6 3 3 2 3" xfId="19892"/>
    <cellStyle name="Note 2 6 3 3 2 4" xfId="19893"/>
    <cellStyle name="Note 2 6 3 3 3" xfId="19894"/>
    <cellStyle name="Note 2 6 3 3 4" xfId="19895"/>
    <cellStyle name="Note 2 6 3 3 5" xfId="19896"/>
    <cellStyle name="Note 2 6 3 3 6" xfId="19897"/>
    <cellStyle name="Note 2 6 3 4" xfId="19898"/>
    <cellStyle name="Note 2 6 3 4 2" xfId="19899"/>
    <cellStyle name="Note 2 6 3 4 2 2" xfId="19900"/>
    <cellStyle name="Note 2 6 3 4 2 3" xfId="19901"/>
    <cellStyle name="Note 2 6 3 4 2 4" xfId="19902"/>
    <cellStyle name="Note 2 6 3 4 3" xfId="19903"/>
    <cellStyle name="Note 2 6 3 4 4" xfId="19904"/>
    <cellStyle name="Note 2 6 3 4 5" xfId="19905"/>
    <cellStyle name="Note 2 6 3 4 6" xfId="19906"/>
    <cellStyle name="Note 2 6 3 5" xfId="19907"/>
    <cellStyle name="Note 2 6 3 5 2" xfId="19908"/>
    <cellStyle name="Note 2 6 3 5 2 2" xfId="19909"/>
    <cellStyle name="Note 2 6 3 5 2 3" xfId="19910"/>
    <cellStyle name="Note 2 6 3 5 2 4" xfId="19911"/>
    <cellStyle name="Note 2 6 3 5 3" xfId="19912"/>
    <cellStyle name="Note 2 6 3 5 4" xfId="19913"/>
    <cellStyle name="Note 2 6 3 5 5" xfId="19914"/>
    <cellStyle name="Note 2 6 3 5 6" xfId="19915"/>
    <cellStyle name="Note 2 6 3 6" xfId="19916"/>
    <cellStyle name="Note 2 6 3 6 2" xfId="19917"/>
    <cellStyle name="Note 2 6 3 6 2 2" xfId="19918"/>
    <cellStyle name="Note 2 6 3 6 2 3" xfId="19919"/>
    <cellStyle name="Note 2 6 3 6 2 4" xfId="19920"/>
    <cellStyle name="Note 2 6 3 6 3" xfId="19921"/>
    <cellStyle name="Note 2 6 3 6 4" xfId="19922"/>
    <cellStyle name="Note 2 6 3 6 5" xfId="19923"/>
    <cellStyle name="Note 2 6 3 6 6" xfId="19924"/>
    <cellStyle name="Note 2 6 3 7" xfId="19925"/>
    <cellStyle name="Note 2 6 3 7 2" xfId="19926"/>
    <cellStyle name="Note 2 6 3 7 2 2" xfId="19927"/>
    <cellStyle name="Note 2 6 3 7 2 3" xfId="19928"/>
    <cellStyle name="Note 2 6 3 7 2 4" xfId="19929"/>
    <cellStyle name="Note 2 6 3 7 3" xfId="19930"/>
    <cellStyle name="Note 2 6 3 7 4" xfId="19931"/>
    <cellStyle name="Note 2 6 3 7 5" xfId="19932"/>
    <cellStyle name="Note 2 6 3 7 6" xfId="19933"/>
    <cellStyle name="Note 2 6 3 8" xfId="19934"/>
    <cellStyle name="Note 2 6 3 8 2" xfId="19935"/>
    <cellStyle name="Note 2 6 3 8 2 2" xfId="19936"/>
    <cellStyle name="Note 2 6 3 8 2 3" xfId="19937"/>
    <cellStyle name="Note 2 6 3 8 2 4" xfId="19938"/>
    <cellStyle name="Note 2 6 3 8 3" xfId="19939"/>
    <cellStyle name="Note 2 6 3 8 4" xfId="19940"/>
    <cellStyle name="Note 2 6 3 8 5" xfId="19941"/>
    <cellStyle name="Note 2 6 3 8 6" xfId="19942"/>
    <cellStyle name="Note 2 6 3 9" xfId="19943"/>
    <cellStyle name="Note 2 6 3 9 2" xfId="19944"/>
    <cellStyle name="Note 2 6 3 9 2 2" xfId="19945"/>
    <cellStyle name="Note 2 6 3 9 2 3" xfId="19946"/>
    <cellStyle name="Note 2 6 3 9 2 4" xfId="19947"/>
    <cellStyle name="Note 2 6 3 9 3" xfId="19948"/>
    <cellStyle name="Note 2 6 3 9 4" xfId="19949"/>
    <cellStyle name="Note 2 6 3 9 5" xfId="19950"/>
    <cellStyle name="Note 2 6 3 9 6" xfId="19951"/>
    <cellStyle name="Note 2 6 4" xfId="19952"/>
    <cellStyle name="Note 2 6 4 2" xfId="19953"/>
    <cellStyle name="Note 2 6 4 2 2" xfId="19954"/>
    <cellStyle name="Note 2 6 4 2 3" xfId="19955"/>
    <cellStyle name="Note 2 6 4 2 4" xfId="19956"/>
    <cellStyle name="Note 2 6 4 3" xfId="19957"/>
    <cellStyle name="Note 2 6 4 4" xfId="19958"/>
    <cellStyle name="Note 2 6 4 5" xfId="19959"/>
    <cellStyle name="Note 2 6 5" xfId="19960"/>
    <cellStyle name="Note 2 6 5 2" xfId="19961"/>
    <cellStyle name="Note 2 6 5 2 2" xfId="19962"/>
    <cellStyle name="Note 2 6 5 2 3" xfId="19963"/>
    <cellStyle name="Note 2 6 5 2 4" xfId="19964"/>
    <cellStyle name="Note 2 6 5 3" xfId="19965"/>
    <cellStyle name="Note 2 6 5 4" xfId="19966"/>
    <cellStyle name="Note 2 6 5 5" xfId="19967"/>
    <cellStyle name="Note 2 6 6" xfId="19968"/>
    <cellStyle name="Note 2 6 6 2" xfId="19969"/>
    <cellStyle name="Note 2 6 6 2 2" xfId="19970"/>
    <cellStyle name="Note 2 6 6 2 3" xfId="19971"/>
    <cellStyle name="Note 2 6 6 2 4" xfId="19972"/>
    <cellStyle name="Note 2 6 6 3" xfId="19973"/>
    <cellStyle name="Note 2 6 6 4" xfId="19974"/>
    <cellStyle name="Note 2 6 6 5" xfId="19975"/>
    <cellStyle name="Note 2 6 6 6" xfId="19976"/>
    <cellStyle name="Note 2 6 7" xfId="19977"/>
    <cellStyle name="Note 2 6 7 2" xfId="19978"/>
    <cellStyle name="Note 2 6 7 2 2" xfId="19979"/>
    <cellStyle name="Note 2 6 7 2 3" xfId="19980"/>
    <cellStyle name="Note 2 6 7 2 4" xfId="19981"/>
    <cellStyle name="Note 2 6 7 3" xfId="19982"/>
    <cellStyle name="Note 2 6 7 4" xfId="19983"/>
    <cellStyle name="Note 2 6 7 5" xfId="19984"/>
    <cellStyle name="Note 2 6 7 6" xfId="19985"/>
    <cellStyle name="Note 2 6 8" xfId="19986"/>
    <cellStyle name="Note 2 6 8 2" xfId="19987"/>
    <cellStyle name="Note 2 6 8 2 2" xfId="19988"/>
    <cellStyle name="Note 2 6 8 2 3" xfId="19989"/>
    <cellStyle name="Note 2 6 8 2 4" xfId="19990"/>
    <cellStyle name="Note 2 6 8 3" xfId="19991"/>
    <cellStyle name="Note 2 6 8 4" xfId="19992"/>
    <cellStyle name="Note 2 6 8 5" xfId="19993"/>
    <cellStyle name="Note 2 6 8 6" xfId="19994"/>
    <cellStyle name="Note 2 6 9" xfId="19995"/>
    <cellStyle name="Note 2 6 9 2" xfId="19996"/>
    <cellStyle name="Note 2 6 9 2 2" xfId="19997"/>
    <cellStyle name="Note 2 6 9 2 3" xfId="19998"/>
    <cellStyle name="Note 2 6 9 2 4" xfId="19999"/>
    <cellStyle name="Note 2 6 9 3" xfId="20000"/>
    <cellStyle name="Note 2 6 9 4" xfId="20001"/>
    <cellStyle name="Note 2 6 9 5" xfId="20002"/>
    <cellStyle name="Note 2 6 9 6" xfId="20003"/>
    <cellStyle name="Note 2 7" xfId="674"/>
    <cellStyle name="Note 2 7 10" xfId="20004"/>
    <cellStyle name="Note 2 7 10 2" xfId="20005"/>
    <cellStyle name="Note 2 7 10 2 2" xfId="20006"/>
    <cellStyle name="Note 2 7 10 2 3" xfId="20007"/>
    <cellStyle name="Note 2 7 10 2 4" xfId="20008"/>
    <cellStyle name="Note 2 7 10 3" xfId="20009"/>
    <cellStyle name="Note 2 7 10 4" xfId="20010"/>
    <cellStyle name="Note 2 7 10 5" xfId="20011"/>
    <cellStyle name="Note 2 7 10 6" xfId="20012"/>
    <cellStyle name="Note 2 7 11" xfId="20013"/>
    <cellStyle name="Note 2 7 11 2" xfId="20014"/>
    <cellStyle name="Note 2 7 11 2 2" xfId="20015"/>
    <cellStyle name="Note 2 7 11 2 3" xfId="20016"/>
    <cellStyle name="Note 2 7 11 2 4" xfId="20017"/>
    <cellStyle name="Note 2 7 11 3" xfId="20018"/>
    <cellStyle name="Note 2 7 11 4" xfId="20019"/>
    <cellStyle name="Note 2 7 11 5" xfId="20020"/>
    <cellStyle name="Note 2 7 11 6" xfId="20021"/>
    <cellStyle name="Note 2 7 12" xfId="20022"/>
    <cellStyle name="Note 2 7 12 2" xfId="20023"/>
    <cellStyle name="Note 2 7 12 2 2" xfId="20024"/>
    <cellStyle name="Note 2 7 12 2 3" xfId="20025"/>
    <cellStyle name="Note 2 7 12 2 4" xfId="20026"/>
    <cellStyle name="Note 2 7 12 3" xfId="20027"/>
    <cellStyle name="Note 2 7 12 4" xfId="20028"/>
    <cellStyle name="Note 2 7 12 5" xfId="20029"/>
    <cellStyle name="Note 2 7 12 6" xfId="20030"/>
    <cellStyle name="Note 2 7 13" xfId="20031"/>
    <cellStyle name="Note 2 7 13 2" xfId="20032"/>
    <cellStyle name="Note 2 7 13 2 2" xfId="20033"/>
    <cellStyle name="Note 2 7 13 2 3" xfId="20034"/>
    <cellStyle name="Note 2 7 13 2 4" xfId="20035"/>
    <cellStyle name="Note 2 7 13 3" xfId="20036"/>
    <cellStyle name="Note 2 7 13 4" xfId="20037"/>
    <cellStyle name="Note 2 7 13 5" xfId="20038"/>
    <cellStyle name="Note 2 7 13 6" xfId="20039"/>
    <cellStyle name="Note 2 7 14" xfId="20040"/>
    <cellStyle name="Note 2 7 14 2" xfId="20041"/>
    <cellStyle name="Note 2 7 14 2 2" xfId="20042"/>
    <cellStyle name="Note 2 7 14 2 3" xfId="20043"/>
    <cellStyle name="Note 2 7 14 2 4" xfId="20044"/>
    <cellStyle name="Note 2 7 14 3" xfId="20045"/>
    <cellStyle name="Note 2 7 14 4" xfId="20046"/>
    <cellStyle name="Note 2 7 14 5" xfId="20047"/>
    <cellStyle name="Note 2 7 14 6" xfId="20048"/>
    <cellStyle name="Note 2 7 15" xfId="20049"/>
    <cellStyle name="Note 2 7 15 2" xfId="20050"/>
    <cellStyle name="Note 2 7 15 2 2" xfId="20051"/>
    <cellStyle name="Note 2 7 15 2 3" xfId="20052"/>
    <cellStyle name="Note 2 7 15 2 4" xfId="20053"/>
    <cellStyle name="Note 2 7 15 3" xfId="20054"/>
    <cellStyle name="Note 2 7 15 4" xfId="20055"/>
    <cellStyle name="Note 2 7 15 5" xfId="20056"/>
    <cellStyle name="Note 2 7 15 6" xfId="20057"/>
    <cellStyle name="Note 2 7 16" xfId="20058"/>
    <cellStyle name="Note 2 7 16 2" xfId="20059"/>
    <cellStyle name="Note 2 7 16 3" xfId="20060"/>
    <cellStyle name="Note 2 7 17" xfId="20061"/>
    <cellStyle name="Note 2 7 18" xfId="20062"/>
    <cellStyle name="Note 2 7 19" xfId="20063"/>
    <cellStyle name="Note 2 7 2" xfId="675"/>
    <cellStyle name="Note 2 7 2 10" xfId="20064"/>
    <cellStyle name="Note 2 7 2 10 2" xfId="20065"/>
    <cellStyle name="Note 2 7 2 10 2 2" xfId="20066"/>
    <cellStyle name="Note 2 7 2 10 2 3" xfId="20067"/>
    <cellStyle name="Note 2 7 2 10 2 4" xfId="20068"/>
    <cellStyle name="Note 2 7 2 10 3" xfId="20069"/>
    <cellStyle name="Note 2 7 2 10 4" xfId="20070"/>
    <cellStyle name="Note 2 7 2 10 5" xfId="20071"/>
    <cellStyle name="Note 2 7 2 10 6" xfId="20072"/>
    <cellStyle name="Note 2 7 2 11" xfId="20073"/>
    <cellStyle name="Note 2 7 2 11 2" xfId="20074"/>
    <cellStyle name="Note 2 7 2 11 2 2" xfId="20075"/>
    <cellStyle name="Note 2 7 2 11 2 3" xfId="20076"/>
    <cellStyle name="Note 2 7 2 11 2 4" xfId="20077"/>
    <cellStyle name="Note 2 7 2 11 3" xfId="20078"/>
    <cellStyle name="Note 2 7 2 11 4" xfId="20079"/>
    <cellStyle name="Note 2 7 2 11 5" xfId="20080"/>
    <cellStyle name="Note 2 7 2 11 6" xfId="20081"/>
    <cellStyle name="Note 2 7 2 12" xfId="20082"/>
    <cellStyle name="Note 2 7 2 12 2" xfId="20083"/>
    <cellStyle name="Note 2 7 2 12 2 2" xfId="20084"/>
    <cellStyle name="Note 2 7 2 12 2 3" xfId="20085"/>
    <cellStyle name="Note 2 7 2 12 2 4" xfId="20086"/>
    <cellStyle name="Note 2 7 2 12 3" xfId="20087"/>
    <cellStyle name="Note 2 7 2 12 4" xfId="20088"/>
    <cellStyle name="Note 2 7 2 12 5" xfId="20089"/>
    <cellStyle name="Note 2 7 2 12 6" xfId="20090"/>
    <cellStyle name="Note 2 7 2 13" xfId="20091"/>
    <cellStyle name="Note 2 7 2 13 2" xfId="20092"/>
    <cellStyle name="Note 2 7 2 13 2 2" xfId="20093"/>
    <cellStyle name="Note 2 7 2 13 2 3" xfId="20094"/>
    <cellStyle name="Note 2 7 2 13 2 4" xfId="20095"/>
    <cellStyle name="Note 2 7 2 13 3" xfId="20096"/>
    <cellStyle name="Note 2 7 2 13 4" xfId="20097"/>
    <cellStyle name="Note 2 7 2 13 5" xfId="20098"/>
    <cellStyle name="Note 2 7 2 13 6" xfId="20099"/>
    <cellStyle name="Note 2 7 2 14" xfId="20100"/>
    <cellStyle name="Note 2 7 2 14 2" xfId="20101"/>
    <cellStyle name="Note 2 7 2 14 2 2" xfId="20102"/>
    <cellStyle name="Note 2 7 2 14 2 3" xfId="20103"/>
    <cellStyle name="Note 2 7 2 14 2 4" xfId="20104"/>
    <cellStyle name="Note 2 7 2 14 3" xfId="20105"/>
    <cellStyle name="Note 2 7 2 14 4" xfId="20106"/>
    <cellStyle name="Note 2 7 2 14 5" xfId="20107"/>
    <cellStyle name="Note 2 7 2 14 6" xfId="20108"/>
    <cellStyle name="Note 2 7 2 15" xfId="20109"/>
    <cellStyle name="Note 2 7 2 15 2" xfId="20110"/>
    <cellStyle name="Note 2 7 2 15 3" xfId="20111"/>
    <cellStyle name="Note 2 7 2 16" xfId="20112"/>
    <cellStyle name="Note 2 7 2 17" xfId="20113"/>
    <cellStyle name="Note 2 7 2 18" xfId="20114"/>
    <cellStyle name="Note 2 7 2 19" xfId="20115"/>
    <cellStyle name="Note 2 7 2 2" xfId="20116"/>
    <cellStyle name="Note 2 7 2 2 10" xfId="20117"/>
    <cellStyle name="Note 2 7 2 2 10 2" xfId="20118"/>
    <cellStyle name="Note 2 7 2 2 10 2 2" xfId="20119"/>
    <cellStyle name="Note 2 7 2 2 10 2 3" xfId="20120"/>
    <cellStyle name="Note 2 7 2 2 10 2 4" xfId="20121"/>
    <cellStyle name="Note 2 7 2 2 10 3" xfId="20122"/>
    <cellStyle name="Note 2 7 2 2 10 4" xfId="20123"/>
    <cellStyle name="Note 2 7 2 2 10 5" xfId="20124"/>
    <cellStyle name="Note 2 7 2 2 10 6" xfId="20125"/>
    <cellStyle name="Note 2 7 2 2 11" xfId="20126"/>
    <cellStyle name="Note 2 7 2 2 11 2" xfId="20127"/>
    <cellStyle name="Note 2 7 2 2 11 2 2" xfId="20128"/>
    <cellStyle name="Note 2 7 2 2 11 2 3" xfId="20129"/>
    <cellStyle name="Note 2 7 2 2 11 2 4" xfId="20130"/>
    <cellStyle name="Note 2 7 2 2 11 3" xfId="20131"/>
    <cellStyle name="Note 2 7 2 2 11 4" xfId="20132"/>
    <cellStyle name="Note 2 7 2 2 11 5" xfId="20133"/>
    <cellStyle name="Note 2 7 2 2 11 6" xfId="20134"/>
    <cellStyle name="Note 2 7 2 2 12" xfId="20135"/>
    <cellStyle name="Note 2 7 2 2 12 2" xfId="20136"/>
    <cellStyle name="Note 2 7 2 2 12 2 2" xfId="20137"/>
    <cellStyle name="Note 2 7 2 2 12 2 3" xfId="20138"/>
    <cellStyle name="Note 2 7 2 2 12 2 4" xfId="20139"/>
    <cellStyle name="Note 2 7 2 2 12 3" xfId="20140"/>
    <cellStyle name="Note 2 7 2 2 12 4" xfId="20141"/>
    <cellStyle name="Note 2 7 2 2 12 5" xfId="20142"/>
    <cellStyle name="Note 2 7 2 2 12 6" xfId="20143"/>
    <cellStyle name="Note 2 7 2 2 13" xfId="20144"/>
    <cellStyle name="Note 2 7 2 2 13 2" xfId="20145"/>
    <cellStyle name="Note 2 7 2 2 13 2 2" xfId="20146"/>
    <cellStyle name="Note 2 7 2 2 13 2 3" xfId="20147"/>
    <cellStyle name="Note 2 7 2 2 13 2 4" xfId="20148"/>
    <cellStyle name="Note 2 7 2 2 13 3" xfId="20149"/>
    <cellStyle name="Note 2 7 2 2 13 4" xfId="20150"/>
    <cellStyle name="Note 2 7 2 2 13 5" xfId="20151"/>
    <cellStyle name="Note 2 7 2 2 13 6" xfId="20152"/>
    <cellStyle name="Note 2 7 2 2 14" xfId="20153"/>
    <cellStyle name="Note 2 7 2 2 14 2" xfId="20154"/>
    <cellStyle name="Note 2 7 2 2 14 2 2" xfId="20155"/>
    <cellStyle name="Note 2 7 2 2 14 2 3" xfId="20156"/>
    <cellStyle name="Note 2 7 2 2 14 2 4" xfId="20157"/>
    <cellStyle name="Note 2 7 2 2 14 3" xfId="20158"/>
    <cellStyle name="Note 2 7 2 2 14 4" xfId="20159"/>
    <cellStyle name="Note 2 7 2 2 14 5" xfId="20160"/>
    <cellStyle name="Note 2 7 2 2 14 6" xfId="20161"/>
    <cellStyle name="Note 2 7 2 2 15" xfId="20162"/>
    <cellStyle name="Note 2 7 2 2 15 2" xfId="20163"/>
    <cellStyle name="Note 2 7 2 2 15 2 2" xfId="20164"/>
    <cellStyle name="Note 2 7 2 2 15 2 3" xfId="20165"/>
    <cellStyle name="Note 2 7 2 2 15 2 4" xfId="20166"/>
    <cellStyle name="Note 2 7 2 2 15 3" xfId="20167"/>
    <cellStyle name="Note 2 7 2 2 15 4" xfId="20168"/>
    <cellStyle name="Note 2 7 2 2 15 5" xfId="20169"/>
    <cellStyle name="Note 2 7 2 2 15 6" xfId="20170"/>
    <cellStyle name="Note 2 7 2 2 16" xfId="20171"/>
    <cellStyle name="Note 2 7 2 2 16 2" xfId="20172"/>
    <cellStyle name="Note 2 7 2 2 16 2 2" xfId="20173"/>
    <cellStyle name="Note 2 7 2 2 16 2 3" xfId="20174"/>
    <cellStyle name="Note 2 7 2 2 16 2 4" xfId="20175"/>
    <cellStyle name="Note 2 7 2 2 16 3" xfId="20176"/>
    <cellStyle name="Note 2 7 2 2 16 4" xfId="20177"/>
    <cellStyle name="Note 2 7 2 2 16 5" xfId="20178"/>
    <cellStyle name="Note 2 7 2 2 16 6" xfId="20179"/>
    <cellStyle name="Note 2 7 2 2 17" xfId="20180"/>
    <cellStyle name="Note 2 7 2 2 17 2" xfId="20181"/>
    <cellStyle name="Note 2 7 2 2 17 3" xfId="20182"/>
    <cellStyle name="Note 2 7 2 2 18" xfId="20183"/>
    <cellStyle name="Note 2 7 2 2 19" xfId="20184"/>
    <cellStyle name="Note 2 7 2 2 2" xfId="20185"/>
    <cellStyle name="Note 2 7 2 2 2 2" xfId="20186"/>
    <cellStyle name="Note 2 7 2 2 2 2 2" xfId="20187"/>
    <cellStyle name="Note 2 7 2 2 2 2 3" xfId="20188"/>
    <cellStyle name="Note 2 7 2 2 2 2 4" xfId="20189"/>
    <cellStyle name="Note 2 7 2 2 2 3" xfId="20190"/>
    <cellStyle name="Note 2 7 2 2 2 4" xfId="20191"/>
    <cellStyle name="Note 2 7 2 2 2 5" xfId="20192"/>
    <cellStyle name="Note 2 7 2 2 3" xfId="20193"/>
    <cellStyle name="Note 2 7 2 2 3 2" xfId="20194"/>
    <cellStyle name="Note 2 7 2 2 3 2 2" xfId="20195"/>
    <cellStyle name="Note 2 7 2 2 3 2 3" xfId="20196"/>
    <cellStyle name="Note 2 7 2 2 3 2 4" xfId="20197"/>
    <cellStyle name="Note 2 7 2 2 3 3" xfId="20198"/>
    <cellStyle name="Note 2 7 2 2 3 4" xfId="20199"/>
    <cellStyle name="Note 2 7 2 2 3 5" xfId="20200"/>
    <cellStyle name="Note 2 7 2 2 3 6" xfId="20201"/>
    <cellStyle name="Note 2 7 2 2 4" xfId="20202"/>
    <cellStyle name="Note 2 7 2 2 4 2" xfId="20203"/>
    <cellStyle name="Note 2 7 2 2 4 2 2" xfId="20204"/>
    <cellStyle name="Note 2 7 2 2 4 2 3" xfId="20205"/>
    <cellStyle name="Note 2 7 2 2 4 2 4" xfId="20206"/>
    <cellStyle name="Note 2 7 2 2 4 3" xfId="20207"/>
    <cellStyle name="Note 2 7 2 2 4 4" xfId="20208"/>
    <cellStyle name="Note 2 7 2 2 4 5" xfId="20209"/>
    <cellStyle name="Note 2 7 2 2 4 6" xfId="20210"/>
    <cellStyle name="Note 2 7 2 2 5" xfId="20211"/>
    <cellStyle name="Note 2 7 2 2 5 2" xfId="20212"/>
    <cellStyle name="Note 2 7 2 2 5 2 2" xfId="20213"/>
    <cellStyle name="Note 2 7 2 2 5 2 3" xfId="20214"/>
    <cellStyle name="Note 2 7 2 2 5 2 4" xfId="20215"/>
    <cellStyle name="Note 2 7 2 2 5 3" xfId="20216"/>
    <cellStyle name="Note 2 7 2 2 5 4" xfId="20217"/>
    <cellStyle name="Note 2 7 2 2 5 5" xfId="20218"/>
    <cellStyle name="Note 2 7 2 2 5 6" xfId="20219"/>
    <cellStyle name="Note 2 7 2 2 6" xfId="20220"/>
    <cellStyle name="Note 2 7 2 2 6 2" xfId="20221"/>
    <cellStyle name="Note 2 7 2 2 6 2 2" xfId="20222"/>
    <cellStyle name="Note 2 7 2 2 6 2 3" xfId="20223"/>
    <cellStyle name="Note 2 7 2 2 6 2 4" xfId="20224"/>
    <cellStyle name="Note 2 7 2 2 6 3" xfId="20225"/>
    <cellStyle name="Note 2 7 2 2 6 4" xfId="20226"/>
    <cellStyle name="Note 2 7 2 2 6 5" xfId="20227"/>
    <cellStyle name="Note 2 7 2 2 6 6" xfId="20228"/>
    <cellStyle name="Note 2 7 2 2 7" xfId="20229"/>
    <cellStyle name="Note 2 7 2 2 7 2" xfId="20230"/>
    <cellStyle name="Note 2 7 2 2 7 2 2" xfId="20231"/>
    <cellStyle name="Note 2 7 2 2 7 2 3" xfId="20232"/>
    <cellStyle name="Note 2 7 2 2 7 2 4" xfId="20233"/>
    <cellStyle name="Note 2 7 2 2 7 3" xfId="20234"/>
    <cellStyle name="Note 2 7 2 2 7 4" xfId="20235"/>
    <cellStyle name="Note 2 7 2 2 7 5" xfId="20236"/>
    <cellStyle name="Note 2 7 2 2 7 6" xfId="20237"/>
    <cellStyle name="Note 2 7 2 2 8" xfId="20238"/>
    <cellStyle name="Note 2 7 2 2 8 2" xfId="20239"/>
    <cellStyle name="Note 2 7 2 2 8 2 2" xfId="20240"/>
    <cellStyle name="Note 2 7 2 2 8 2 3" xfId="20241"/>
    <cellStyle name="Note 2 7 2 2 8 2 4" xfId="20242"/>
    <cellStyle name="Note 2 7 2 2 8 3" xfId="20243"/>
    <cellStyle name="Note 2 7 2 2 8 4" xfId="20244"/>
    <cellStyle name="Note 2 7 2 2 8 5" xfId="20245"/>
    <cellStyle name="Note 2 7 2 2 8 6" xfId="20246"/>
    <cellStyle name="Note 2 7 2 2 9" xfId="20247"/>
    <cellStyle name="Note 2 7 2 2 9 2" xfId="20248"/>
    <cellStyle name="Note 2 7 2 2 9 2 2" xfId="20249"/>
    <cellStyle name="Note 2 7 2 2 9 2 3" xfId="20250"/>
    <cellStyle name="Note 2 7 2 2 9 2 4" xfId="20251"/>
    <cellStyle name="Note 2 7 2 2 9 3" xfId="20252"/>
    <cellStyle name="Note 2 7 2 2 9 4" xfId="20253"/>
    <cellStyle name="Note 2 7 2 2 9 5" xfId="20254"/>
    <cellStyle name="Note 2 7 2 2 9 6" xfId="20255"/>
    <cellStyle name="Note 2 7 2 20" xfId="20256"/>
    <cellStyle name="Note 2 7 2 3" xfId="20257"/>
    <cellStyle name="Note 2 7 2 3 2" xfId="20258"/>
    <cellStyle name="Note 2 7 2 3 2 2" xfId="20259"/>
    <cellStyle name="Note 2 7 2 3 2 3" xfId="20260"/>
    <cellStyle name="Note 2 7 2 3 2 4" xfId="20261"/>
    <cellStyle name="Note 2 7 2 3 3" xfId="20262"/>
    <cellStyle name="Note 2 7 2 3 4" xfId="20263"/>
    <cellStyle name="Note 2 7 2 3 5" xfId="20264"/>
    <cellStyle name="Note 2 7 2 4" xfId="20265"/>
    <cellStyle name="Note 2 7 2 4 2" xfId="20266"/>
    <cellStyle name="Note 2 7 2 4 2 2" xfId="20267"/>
    <cellStyle name="Note 2 7 2 4 2 3" xfId="20268"/>
    <cellStyle name="Note 2 7 2 4 2 4" xfId="20269"/>
    <cellStyle name="Note 2 7 2 4 3" xfId="20270"/>
    <cellStyle name="Note 2 7 2 4 4" xfId="20271"/>
    <cellStyle name="Note 2 7 2 4 5" xfId="20272"/>
    <cellStyle name="Note 2 7 2 5" xfId="20273"/>
    <cellStyle name="Note 2 7 2 5 2" xfId="20274"/>
    <cellStyle name="Note 2 7 2 5 2 2" xfId="20275"/>
    <cellStyle name="Note 2 7 2 5 2 3" xfId="20276"/>
    <cellStyle name="Note 2 7 2 5 2 4" xfId="20277"/>
    <cellStyle name="Note 2 7 2 5 3" xfId="20278"/>
    <cellStyle name="Note 2 7 2 5 4" xfId="20279"/>
    <cellStyle name="Note 2 7 2 5 5" xfId="20280"/>
    <cellStyle name="Note 2 7 2 5 6" xfId="20281"/>
    <cellStyle name="Note 2 7 2 6" xfId="20282"/>
    <cellStyle name="Note 2 7 2 6 2" xfId="20283"/>
    <cellStyle name="Note 2 7 2 6 2 2" xfId="20284"/>
    <cellStyle name="Note 2 7 2 6 2 3" xfId="20285"/>
    <cellStyle name="Note 2 7 2 6 2 4" xfId="20286"/>
    <cellStyle name="Note 2 7 2 6 3" xfId="20287"/>
    <cellStyle name="Note 2 7 2 6 4" xfId="20288"/>
    <cellStyle name="Note 2 7 2 6 5" xfId="20289"/>
    <cellStyle name="Note 2 7 2 6 6" xfId="20290"/>
    <cellStyle name="Note 2 7 2 7" xfId="20291"/>
    <cellStyle name="Note 2 7 2 7 2" xfId="20292"/>
    <cellStyle name="Note 2 7 2 7 2 2" xfId="20293"/>
    <cellStyle name="Note 2 7 2 7 2 3" xfId="20294"/>
    <cellStyle name="Note 2 7 2 7 2 4" xfId="20295"/>
    <cellStyle name="Note 2 7 2 7 3" xfId="20296"/>
    <cellStyle name="Note 2 7 2 7 4" xfId="20297"/>
    <cellStyle name="Note 2 7 2 7 5" xfId="20298"/>
    <cellStyle name="Note 2 7 2 7 6" xfId="20299"/>
    <cellStyle name="Note 2 7 2 8" xfId="20300"/>
    <cellStyle name="Note 2 7 2 8 2" xfId="20301"/>
    <cellStyle name="Note 2 7 2 8 2 2" xfId="20302"/>
    <cellStyle name="Note 2 7 2 8 2 3" xfId="20303"/>
    <cellStyle name="Note 2 7 2 8 2 4" xfId="20304"/>
    <cellStyle name="Note 2 7 2 8 3" xfId="20305"/>
    <cellStyle name="Note 2 7 2 8 4" xfId="20306"/>
    <cellStyle name="Note 2 7 2 8 5" xfId="20307"/>
    <cellStyle name="Note 2 7 2 8 6" xfId="20308"/>
    <cellStyle name="Note 2 7 2 9" xfId="20309"/>
    <cellStyle name="Note 2 7 2 9 2" xfId="20310"/>
    <cellStyle name="Note 2 7 2 9 2 2" xfId="20311"/>
    <cellStyle name="Note 2 7 2 9 2 3" xfId="20312"/>
    <cellStyle name="Note 2 7 2 9 2 4" xfId="20313"/>
    <cellStyle name="Note 2 7 2 9 3" xfId="20314"/>
    <cellStyle name="Note 2 7 2 9 4" xfId="20315"/>
    <cellStyle name="Note 2 7 2 9 5" xfId="20316"/>
    <cellStyle name="Note 2 7 2 9 6" xfId="20317"/>
    <cellStyle name="Note 2 7 20" xfId="20318"/>
    <cellStyle name="Note 2 7 21" xfId="20319"/>
    <cellStyle name="Note 2 7 22" xfId="20320"/>
    <cellStyle name="Note 2 7 3" xfId="20321"/>
    <cellStyle name="Note 2 7 3 10" xfId="20322"/>
    <cellStyle name="Note 2 7 3 10 2" xfId="20323"/>
    <cellStyle name="Note 2 7 3 10 2 2" xfId="20324"/>
    <cellStyle name="Note 2 7 3 10 2 3" xfId="20325"/>
    <cellStyle name="Note 2 7 3 10 2 4" xfId="20326"/>
    <cellStyle name="Note 2 7 3 10 3" xfId="20327"/>
    <cellStyle name="Note 2 7 3 10 4" xfId="20328"/>
    <cellStyle name="Note 2 7 3 10 5" xfId="20329"/>
    <cellStyle name="Note 2 7 3 10 6" xfId="20330"/>
    <cellStyle name="Note 2 7 3 11" xfId="20331"/>
    <cellStyle name="Note 2 7 3 11 2" xfId="20332"/>
    <cellStyle name="Note 2 7 3 11 2 2" xfId="20333"/>
    <cellStyle name="Note 2 7 3 11 2 3" xfId="20334"/>
    <cellStyle name="Note 2 7 3 11 2 4" xfId="20335"/>
    <cellStyle name="Note 2 7 3 11 3" xfId="20336"/>
    <cellStyle name="Note 2 7 3 11 4" xfId="20337"/>
    <cellStyle name="Note 2 7 3 11 5" xfId="20338"/>
    <cellStyle name="Note 2 7 3 11 6" xfId="20339"/>
    <cellStyle name="Note 2 7 3 12" xfId="20340"/>
    <cellStyle name="Note 2 7 3 12 2" xfId="20341"/>
    <cellStyle name="Note 2 7 3 12 2 2" xfId="20342"/>
    <cellStyle name="Note 2 7 3 12 2 3" xfId="20343"/>
    <cellStyle name="Note 2 7 3 12 2 4" xfId="20344"/>
    <cellStyle name="Note 2 7 3 12 3" xfId="20345"/>
    <cellStyle name="Note 2 7 3 12 4" xfId="20346"/>
    <cellStyle name="Note 2 7 3 12 5" xfId="20347"/>
    <cellStyle name="Note 2 7 3 12 6" xfId="20348"/>
    <cellStyle name="Note 2 7 3 13" xfId="20349"/>
    <cellStyle name="Note 2 7 3 13 2" xfId="20350"/>
    <cellStyle name="Note 2 7 3 13 2 2" xfId="20351"/>
    <cellStyle name="Note 2 7 3 13 2 3" xfId="20352"/>
    <cellStyle name="Note 2 7 3 13 2 4" xfId="20353"/>
    <cellStyle name="Note 2 7 3 13 3" xfId="20354"/>
    <cellStyle name="Note 2 7 3 13 4" xfId="20355"/>
    <cellStyle name="Note 2 7 3 13 5" xfId="20356"/>
    <cellStyle name="Note 2 7 3 13 6" xfId="20357"/>
    <cellStyle name="Note 2 7 3 14" xfId="20358"/>
    <cellStyle name="Note 2 7 3 14 2" xfId="20359"/>
    <cellStyle name="Note 2 7 3 14 2 2" xfId="20360"/>
    <cellStyle name="Note 2 7 3 14 2 3" xfId="20361"/>
    <cellStyle name="Note 2 7 3 14 2 4" xfId="20362"/>
    <cellStyle name="Note 2 7 3 14 3" xfId="20363"/>
    <cellStyle name="Note 2 7 3 14 4" xfId="20364"/>
    <cellStyle name="Note 2 7 3 14 5" xfId="20365"/>
    <cellStyle name="Note 2 7 3 14 6" xfId="20366"/>
    <cellStyle name="Note 2 7 3 15" xfId="20367"/>
    <cellStyle name="Note 2 7 3 15 2" xfId="20368"/>
    <cellStyle name="Note 2 7 3 15 2 2" xfId="20369"/>
    <cellStyle name="Note 2 7 3 15 2 3" xfId="20370"/>
    <cellStyle name="Note 2 7 3 15 2 4" xfId="20371"/>
    <cellStyle name="Note 2 7 3 15 3" xfId="20372"/>
    <cellStyle name="Note 2 7 3 15 4" xfId="20373"/>
    <cellStyle name="Note 2 7 3 15 5" xfId="20374"/>
    <cellStyle name="Note 2 7 3 15 6" xfId="20375"/>
    <cellStyle name="Note 2 7 3 16" xfId="20376"/>
    <cellStyle name="Note 2 7 3 16 2" xfId="20377"/>
    <cellStyle name="Note 2 7 3 16 2 2" xfId="20378"/>
    <cellStyle name="Note 2 7 3 16 2 3" xfId="20379"/>
    <cellStyle name="Note 2 7 3 16 2 4" xfId="20380"/>
    <cellStyle name="Note 2 7 3 16 3" xfId="20381"/>
    <cellStyle name="Note 2 7 3 16 4" xfId="20382"/>
    <cellStyle name="Note 2 7 3 16 5" xfId="20383"/>
    <cellStyle name="Note 2 7 3 16 6" xfId="20384"/>
    <cellStyle name="Note 2 7 3 17" xfId="20385"/>
    <cellStyle name="Note 2 7 3 17 2" xfId="20386"/>
    <cellStyle name="Note 2 7 3 17 3" xfId="20387"/>
    <cellStyle name="Note 2 7 3 18" xfId="20388"/>
    <cellStyle name="Note 2 7 3 19" xfId="20389"/>
    <cellStyle name="Note 2 7 3 2" xfId="20390"/>
    <cellStyle name="Note 2 7 3 2 2" xfId="20391"/>
    <cellStyle name="Note 2 7 3 2 2 2" xfId="20392"/>
    <cellStyle name="Note 2 7 3 2 2 3" xfId="20393"/>
    <cellStyle name="Note 2 7 3 2 2 4" xfId="20394"/>
    <cellStyle name="Note 2 7 3 2 3" xfId="20395"/>
    <cellStyle name="Note 2 7 3 2 4" xfId="20396"/>
    <cellStyle name="Note 2 7 3 2 5" xfId="20397"/>
    <cellStyle name="Note 2 7 3 3" xfId="20398"/>
    <cellStyle name="Note 2 7 3 3 2" xfId="20399"/>
    <cellStyle name="Note 2 7 3 3 2 2" xfId="20400"/>
    <cellStyle name="Note 2 7 3 3 2 3" xfId="20401"/>
    <cellStyle name="Note 2 7 3 3 2 4" xfId="20402"/>
    <cellStyle name="Note 2 7 3 3 3" xfId="20403"/>
    <cellStyle name="Note 2 7 3 3 4" xfId="20404"/>
    <cellStyle name="Note 2 7 3 3 5" xfId="20405"/>
    <cellStyle name="Note 2 7 3 3 6" xfId="20406"/>
    <cellStyle name="Note 2 7 3 4" xfId="20407"/>
    <cellStyle name="Note 2 7 3 4 2" xfId="20408"/>
    <cellStyle name="Note 2 7 3 4 2 2" xfId="20409"/>
    <cellStyle name="Note 2 7 3 4 2 3" xfId="20410"/>
    <cellStyle name="Note 2 7 3 4 2 4" xfId="20411"/>
    <cellStyle name="Note 2 7 3 4 3" xfId="20412"/>
    <cellStyle name="Note 2 7 3 4 4" xfId="20413"/>
    <cellStyle name="Note 2 7 3 4 5" xfId="20414"/>
    <cellStyle name="Note 2 7 3 4 6" xfId="20415"/>
    <cellStyle name="Note 2 7 3 5" xfId="20416"/>
    <cellStyle name="Note 2 7 3 5 2" xfId="20417"/>
    <cellStyle name="Note 2 7 3 5 2 2" xfId="20418"/>
    <cellStyle name="Note 2 7 3 5 2 3" xfId="20419"/>
    <cellStyle name="Note 2 7 3 5 2 4" xfId="20420"/>
    <cellStyle name="Note 2 7 3 5 3" xfId="20421"/>
    <cellStyle name="Note 2 7 3 5 4" xfId="20422"/>
    <cellStyle name="Note 2 7 3 5 5" xfId="20423"/>
    <cellStyle name="Note 2 7 3 5 6" xfId="20424"/>
    <cellStyle name="Note 2 7 3 6" xfId="20425"/>
    <cellStyle name="Note 2 7 3 6 2" xfId="20426"/>
    <cellStyle name="Note 2 7 3 6 2 2" xfId="20427"/>
    <cellStyle name="Note 2 7 3 6 2 3" xfId="20428"/>
    <cellStyle name="Note 2 7 3 6 2 4" xfId="20429"/>
    <cellStyle name="Note 2 7 3 6 3" xfId="20430"/>
    <cellStyle name="Note 2 7 3 6 4" xfId="20431"/>
    <cellStyle name="Note 2 7 3 6 5" xfId="20432"/>
    <cellStyle name="Note 2 7 3 6 6" xfId="20433"/>
    <cellStyle name="Note 2 7 3 7" xfId="20434"/>
    <cellStyle name="Note 2 7 3 7 2" xfId="20435"/>
    <cellStyle name="Note 2 7 3 7 2 2" xfId="20436"/>
    <cellStyle name="Note 2 7 3 7 2 3" xfId="20437"/>
    <cellStyle name="Note 2 7 3 7 2 4" xfId="20438"/>
    <cellStyle name="Note 2 7 3 7 3" xfId="20439"/>
    <cellStyle name="Note 2 7 3 7 4" xfId="20440"/>
    <cellStyle name="Note 2 7 3 7 5" xfId="20441"/>
    <cellStyle name="Note 2 7 3 7 6" xfId="20442"/>
    <cellStyle name="Note 2 7 3 8" xfId="20443"/>
    <cellStyle name="Note 2 7 3 8 2" xfId="20444"/>
    <cellStyle name="Note 2 7 3 8 2 2" xfId="20445"/>
    <cellStyle name="Note 2 7 3 8 2 3" xfId="20446"/>
    <cellStyle name="Note 2 7 3 8 2 4" xfId="20447"/>
    <cellStyle name="Note 2 7 3 8 3" xfId="20448"/>
    <cellStyle name="Note 2 7 3 8 4" xfId="20449"/>
    <cellStyle name="Note 2 7 3 8 5" xfId="20450"/>
    <cellStyle name="Note 2 7 3 8 6" xfId="20451"/>
    <cellStyle name="Note 2 7 3 9" xfId="20452"/>
    <cellStyle name="Note 2 7 3 9 2" xfId="20453"/>
    <cellStyle name="Note 2 7 3 9 2 2" xfId="20454"/>
    <cellStyle name="Note 2 7 3 9 2 3" xfId="20455"/>
    <cellStyle name="Note 2 7 3 9 2 4" xfId="20456"/>
    <cellStyle name="Note 2 7 3 9 3" xfId="20457"/>
    <cellStyle name="Note 2 7 3 9 4" xfId="20458"/>
    <cellStyle name="Note 2 7 3 9 5" xfId="20459"/>
    <cellStyle name="Note 2 7 3 9 6" xfId="20460"/>
    <cellStyle name="Note 2 7 4" xfId="20461"/>
    <cellStyle name="Note 2 7 4 2" xfId="20462"/>
    <cellStyle name="Note 2 7 4 2 2" xfId="20463"/>
    <cellStyle name="Note 2 7 4 2 3" xfId="20464"/>
    <cellStyle name="Note 2 7 4 2 4" xfId="20465"/>
    <cellStyle name="Note 2 7 4 3" xfId="20466"/>
    <cellStyle name="Note 2 7 4 4" xfId="20467"/>
    <cellStyle name="Note 2 7 4 5" xfId="20468"/>
    <cellStyle name="Note 2 7 5" xfId="20469"/>
    <cellStyle name="Note 2 7 5 2" xfId="20470"/>
    <cellStyle name="Note 2 7 5 2 2" xfId="20471"/>
    <cellStyle name="Note 2 7 5 2 3" xfId="20472"/>
    <cellStyle name="Note 2 7 5 2 4" xfId="20473"/>
    <cellStyle name="Note 2 7 5 3" xfId="20474"/>
    <cellStyle name="Note 2 7 5 4" xfId="20475"/>
    <cellStyle name="Note 2 7 5 5" xfId="20476"/>
    <cellStyle name="Note 2 7 6" xfId="20477"/>
    <cellStyle name="Note 2 7 6 2" xfId="20478"/>
    <cellStyle name="Note 2 7 6 2 2" xfId="20479"/>
    <cellStyle name="Note 2 7 6 2 3" xfId="20480"/>
    <cellStyle name="Note 2 7 6 2 4" xfId="20481"/>
    <cellStyle name="Note 2 7 6 3" xfId="20482"/>
    <cellStyle name="Note 2 7 6 4" xfId="20483"/>
    <cellStyle name="Note 2 7 6 5" xfId="20484"/>
    <cellStyle name="Note 2 7 6 6" xfId="20485"/>
    <cellStyle name="Note 2 7 7" xfId="20486"/>
    <cellStyle name="Note 2 7 7 2" xfId="20487"/>
    <cellStyle name="Note 2 7 7 2 2" xfId="20488"/>
    <cellStyle name="Note 2 7 7 2 3" xfId="20489"/>
    <cellStyle name="Note 2 7 7 2 4" xfId="20490"/>
    <cellStyle name="Note 2 7 7 3" xfId="20491"/>
    <cellStyle name="Note 2 7 7 4" xfId="20492"/>
    <cellStyle name="Note 2 7 7 5" xfId="20493"/>
    <cellStyle name="Note 2 7 7 6" xfId="20494"/>
    <cellStyle name="Note 2 7 8" xfId="20495"/>
    <cellStyle name="Note 2 7 8 2" xfId="20496"/>
    <cellStyle name="Note 2 7 8 2 2" xfId="20497"/>
    <cellStyle name="Note 2 7 8 2 3" xfId="20498"/>
    <cellStyle name="Note 2 7 8 2 4" xfId="20499"/>
    <cellStyle name="Note 2 7 8 3" xfId="20500"/>
    <cellStyle name="Note 2 7 8 4" xfId="20501"/>
    <cellStyle name="Note 2 7 8 5" xfId="20502"/>
    <cellStyle name="Note 2 7 8 6" xfId="20503"/>
    <cellStyle name="Note 2 7 9" xfId="20504"/>
    <cellStyle name="Note 2 7 9 2" xfId="20505"/>
    <cellStyle name="Note 2 7 9 2 2" xfId="20506"/>
    <cellStyle name="Note 2 7 9 2 3" xfId="20507"/>
    <cellStyle name="Note 2 7 9 2 4" xfId="20508"/>
    <cellStyle name="Note 2 7 9 3" xfId="20509"/>
    <cellStyle name="Note 2 7 9 4" xfId="20510"/>
    <cellStyle name="Note 2 7 9 5" xfId="20511"/>
    <cellStyle name="Note 2 7 9 6" xfId="20512"/>
    <cellStyle name="Note 2 8" xfId="676"/>
    <cellStyle name="Note 2 8 10" xfId="20513"/>
    <cellStyle name="Note 2 8 10 2" xfId="20514"/>
    <cellStyle name="Note 2 8 10 2 2" xfId="20515"/>
    <cellStyle name="Note 2 8 10 2 3" xfId="20516"/>
    <cellStyle name="Note 2 8 10 2 4" xfId="20517"/>
    <cellStyle name="Note 2 8 10 3" xfId="20518"/>
    <cellStyle name="Note 2 8 10 4" xfId="20519"/>
    <cellStyle name="Note 2 8 10 5" xfId="20520"/>
    <cellStyle name="Note 2 8 10 6" xfId="20521"/>
    <cellStyle name="Note 2 8 11" xfId="20522"/>
    <cellStyle name="Note 2 8 11 2" xfId="20523"/>
    <cellStyle name="Note 2 8 11 2 2" xfId="20524"/>
    <cellStyle name="Note 2 8 11 2 3" xfId="20525"/>
    <cellStyle name="Note 2 8 11 2 4" xfId="20526"/>
    <cellStyle name="Note 2 8 11 3" xfId="20527"/>
    <cellStyle name="Note 2 8 11 4" xfId="20528"/>
    <cellStyle name="Note 2 8 11 5" xfId="20529"/>
    <cellStyle name="Note 2 8 11 6" xfId="20530"/>
    <cellStyle name="Note 2 8 12" xfId="20531"/>
    <cellStyle name="Note 2 8 12 2" xfId="20532"/>
    <cellStyle name="Note 2 8 12 2 2" xfId="20533"/>
    <cellStyle name="Note 2 8 12 2 3" xfId="20534"/>
    <cellStyle name="Note 2 8 12 2 4" xfId="20535"/>
    <cellStyle name="Note 2 8 12 3" xfId="20536"/>
    <cellStyle name="Note 2 8 12 4" xfId="20537"/>
    <cellStyle name="Note 2 8 12 5" xfId="20538"/>
    <cellStyle name="Note 2 8 12 6" xfId="20539"/>
    <cellStyle name="Note 2 8 13" xfId="20540"/>
    <cellStyle name="Note 2 8 13 2" xfId="20541"/>
    <cellStyle name="Note 2 8 13 2 2" xfId="20542"/>
    <cellStyle name="Note 2 8 13 2 3" xfId="20543"/>
    <cellStyle name="Note 2 8 13 2 4" xfId="20544"/>
    <cellStyle name="Note 2 8 13 3" xfId="20545"/>
    <cellStyle name="Note 2 8 13 4" xfId="20546"/>
    <cellStyle name="Note 2 8 13 5" xfId="20547"/>
    <cellStyle name="Note 2 8 13 6" xfId="20548"/>
    <cellStyle name="Note 2 8 14" xfId="20549"/>
    <cellStyle name="Note 2 8 14 2" xfId="20550"/>
    <cellStyle name="Note 2 8 14 2 2" xfId="20551"/>
    <cellStyle name="Note 2 8 14 2 3" xfId="20552"/>
    <cellStyle name="Note 2 8 14 2 4" xfId="20553"/>
    <cellStyle name="Note 2 8 14 3" xfId="20554"/>
    <cellStyle name="Note 2 8 14 4" xfId="20555"/>
    <cellStyle name="Note 2 8 14 5" xfId="20556"/>
    <cellStyle name="Note 2 8 14 6" xfId="20557"/>
    <cellStyle name="Note 2 8 15" xfId="20558"/>
    <cellStyle name="Note 2 8 15 2" xfId="20559"/>
    <cellStyle name="Note 2 8 15 2 2" xfId="20560"/>
    <cellStyle name="Note 2 8 15 2 3" xfId="20561"/>
    <cellStyle name="Note 2 8 15 2 4" xfId="20562"/>
    <cellStyle name="Note 2 8 15 3" xfId="20563"/>
    <cellStyle name="Note 2 8 15 4" xfId="20564"/>
    <cellStyle name="Note 2 8 15 5" xfId="20565"/>
    <cellStyle name="Note 2 8 15 6" xfId="20566"/>
    <cellStyle name="Note 2 8 16" xfId="20567"/>
    <cellStyle name="Note 2 8 16 2" xfId="20568"/>
    <cellStyle name="Note 2 8 16 3" xfId="20569"/>
    <cellStyle name="Note 2 8 17" xfId="20570"/>
    <cellStyle name="Note 2 8 18" xfId="20571"/>
    <cellStyle name="Note 2 8 19" xfId="20572"/>
    <cellStyle name="Note 2 8 2" xfId="677"/>
    <cellStyle name="Note 2 8 2 10" xfId="20573"/>
    <cellStyle name="Note 2 8 2 10 2" xfId="20574"/>
    <cellStyle name="Note 2 8 2 10 2 2" xfId="20575"/>
    <cellStyle name="Note 2 8 2 10 2 3" xfId="20576"/>
    <cellStyle name="Note 2 8 2 10 2 4" xfId="20577"/>
    <cellStyle name="Note 2 8 2 10 3" xfId="20578"/>
    <cellStyle name="Note 2 8 2 10 4" xfId="20579"/>
    <cellStyle name="Note 2 8 2 10 5" xfId="20580"/>
    <cellStyle name="Note 2 8 2 10 6" xfId="20581"/>
    <cellStyle name="Note 2 8 2 11" xfId="20582"/>
    <cellStyle name="Note 2 8 2 11 2" xfId="20583"/>
    <cellStyle name="Note 2 8 2 11 2 2" xfId="20584"/>
    <cellStyle name="Note 2 8 2 11 2 3" xfId="20585"/>
    <cellStyle name="Note 2 8 2 11 2 4" xfId="20586"/>
    <cellStyle name="Note 2 8 2 11 3" xfId="20587"/>
    <cellStyle name="Note 2 8 2 11 4" xfId="20588"/>
    <cellStyle name="Note 2 8 2 11 5" xfId="20589"/>
    <cellStyle name="Note 2 8 2 11 6" xfId="20590"/>
    <cellStyle name="Note 2 8 2 12" xfId="20591"/>
    <cellStyle name="Note 2 8 2 12 2" xfId="20592"/>
    <cellStyle name="Note 2 8 2 12 2 2" xfId="20593"/>
    <cellStyle name="Note 2 8 2 12 2 3" xfId="20594"/>
    <cellStyle name="Note 2 8 2 12 2 4" xfId="20595"/>
    <cellStyle name="Note 2 8 2 12 3" xfId="20596"/>
    <cellStyle name="Note 2 8 2 12 4" xfId="20597"/>
    <cellStyle name="Note 2 8 2 12 5" xfId="20598"/>
    <cellStyle name="Note 2 8 2 12 6" xfId="20599"/>
    <cellStyle name="Note 2 8 2 13" xfId="20600"/>
    <cellStyle name="Note 2 8 2 13 2" xfId="20601"/>
    <cellStyle name="Note 2 8 2 13 2 2" xfId="20602"/>
    <cellStyle name="Note 2 8 2 13 2 3" xfId="20603"/>
    <cellStyle name="Note 2 8 2 13 2 4" xfId="20604"/>
    <cellStyle name="Note 2 8 2 13 3" xfId="20605"/>
    <cellStyle name="Note 2 8 2 13 4" xfId="20606"/>
    <cellStyle name="Note 2 8 2 13 5" xfId="20607"/>
    <cellStyle name="Note 2 8 2 13 6" xfId="20608"/>
    <cellStyle name="Note 2 8 2 14" xfId="20609"/>
    <cellStyle name="Note 2 8 2 14 2" xfId="20610"/>
    <cellStyle name="Note 2 8 2 14 2 2" xfId="20611"/>
    <cellStyle name="Note 2 8 2 14 2 3" xfId="20612"/>
    <cellStyle name="Note 2 8 2 14 2 4" xfId="20613"/>
    <cellStyle name="Note 2 8 2 14 3" xfId="20614"/>
    <cellStyle name="Note 2 8 2 14 4" xfId="20615"/>
    <cellStyle name="Note 2 8 2 14 5" xfId="20616"/>
    <cellStyle name="Note 2 8 2 14 6" xfId="20617"/>
    <cellStyle name="Note 2 8 2 15" xfId="20618"/>
    <cellStyle name="Note 2 8 2 15 2" xfId="20619"/>
    <cellStyle name="Note 2 8 2 15 3" xfId="20620"/>
    <cellStyle name="Note 2 8 2 16" xfId="20621"/>
    <cellStyle name="Note 2 8 2 17" xfId="20622"/>
    <cellStyle name="Note 2 8 2 18" xfId="20623"/>
    <cellStyle name="Note 2 8 2 19" xfId="20624"/>
    <cellStyle name="Note 2 8 2 2" xfId="20625"/>
    <cellStyle name="Note 2 8 2 2 10" xfId="20626"/>
    <cellStyle name="Note 2 8 2 2 10 2" xfId="20627"/>
    <cellStyle name="Note 2 8 2 2 10 2 2" xfId="20628"/>
    <cellStyle name="Note 2 8 2 2 10 2 3" xfId="20629"/>
    <cellStyle name="Note 2 8 2 2 10 2 4" xfId="20630"/>
    <cellStyle name="Note 2 8 2 2 10 3" xfId="20631"/>
    <cellStyle name="Note 2 8 2 2 10 4" xfId="20632"/>
    <cellStyle name="Note 2 8 2 2 10 5" xfId="20633"/>
    <cellStyle name="Note 2 8 2 2 10 6" xfId="20634"/>
    <cellStyle name="Note 2 8 2 2 11" xfId="20635"/>
    <cellStyle name="Note 2 8 2 2 11 2" xfId="20636"/>
    <cellStyle name="Note 2 8 2 2 11 2 2" xfId="20637"/>
    <cellStyle name="Note 2 8 2 2 11 2 3" xfId="20638"/>
    <cellStyle name="Note 2 8 2 2 11 2 4" xfId="20639"/>
    <cellStyle name="Note 2 8 2 2 11 3" xfId="20640"/>
    <cellStyle name="Note 2 8 2 2 11 4" xfId="20641"/>
    <cellStyle name="Note 2 8 2 2 11 5" xfId="20642"/>
    <cellStyle name="Note 2 8 2 2 11 6" xfId="20643"/>
    <cellStyle name="Note 2 8 2 2 12" xfId="20644"/>
    <cellStyle name="Note 2 8 2 2 12 2" xfId="20645"/>
    <cellStyle name="Note 2 8 2 2 12 2 2" xfId="20646"/>
    <cellStyle name="Note 2 8 2 2 12 2 3" xfId="20647"/>
    <cellStyle name="Note 2 8 2 2 12 2 4" xfId="20648"/>
    <cellStyle name="Note 2 8 2 2 12 3" xfId="20649"/>
    <cellStyle name="Note 2 8 2 2 12 4" xfId="20650"/>
    <cellStyle name="Note 2 8 2 2 12 5" xfId="20651"/>
    <cellStyle name="Note 2 8 2 2 12 6" xfId="20652"/>
    <cellStyle name="Note 2 8 2 2 13" xfId="20653"/>
    <cellStyle name="Note 2 8 2 2 13 2" xfId="20654"/>
    <cellStyle name="Note 2 8 2 2 13 2 2" xfId="20655"/>
    <cellStyle name="Note 2 8 2 2 13 2 3" xfId="20656"/>
    <cellStyle name="Note 2 8 2 2 13 2 4" xfId="20657"/>
    <cellStyle name="Note 2 8 2 2 13 3" xfId="20658"/>
    <cellStyle name="Note 2 8 2 2 13 4" xfId="20659"/>
    <cellStyle name="Note 2 8 2 2 13 5" xfId="20660"/>
    <cellStyle name="Note 2 8 2 2 13 6" xfId="20661"/>
    <cellStyle name="Note 2 8 2 2 14" xfId="20662"/>
    <cellStyle name="Note 2 8 2 2 14 2" xfId="20663"/>
    <cellStyle name="Note 2 8 2 2 14 2 2" xfId="20664"/>
    <cellStyle name="Note 2 8 2 2 14 2 3" xfId="20665"/>
    <cellStyle name="Note 2 8 2 2 14 2 4" xfId="20666"/>
    <cellStyle name="Note 2 8 2 2 14 3" xfId="20667"/>
    <cellStyle name="Note 2 8 2 2 14 4" xfId="20668"/>
    <cellStyle name="Note 2 8 2 2 14 5" xfId="20669"/>
    <cellStyle name="Note 2 8 2 2 14 6" xfId="20670"/>
    <cellStyle name="Note 2 8 2 2 15" xfId="20671"/>
    <cellStyle name="Note 2 8 2 2 15 2" xfId="20672"/>
    <cellStyle name="Note 2 8 2 2 15 2 2" xfId="20673"/>
    <cellStyle name="Note 2 8 2 2 15 2 3" xfId="20674"/>
    <cellStyle name="Note 2 8 2 2 15 2 4" xfId="20675"/>
    <cellStyle name="Note 2 8 2 2 15 3" xfId="20676"/>
    <cellStyle name="Note 2 8 2 2 15 4" xfId="20677"/>
    <cellStyle name="Note 2 8 2 2 15 5" xfId="20678"/>
    <cellStyle name="Note 2 8 2 2 15 6" xfId="20679"/>
    <cellStyle name="Note 2 8 2 2 16" xfId="20680"/>
    <cellStyle name="Note 2 8 2 2 16 2" xfId="20681"/>
    <cellStyle name="Note 2 8 2 2 16 2 2" xfId="20682"/>
    <cellStyle name="Note 2 8 2 2 16 2 3" xfId="20683"/>
    <cellStyle name="Note 2 8 2 2 16 2 4" xfId="20684"/>
    <cellStyle name="Note 2 8 2 2 16 3" xfId="20685"/>
    <cellStyle name="Note 2 8 2 2 16 4" xfId="20686"/>
    <cellStyle name="Note 2 8 2 2 16 5" xfId="20687"/>
    <cellStyle name="Note 2 8 2 2 16 6" xfId="20688"/>
    <cellStyle name="Note 2 8 2 2 17" xfId="20689"/>
    <cellStyle name="Note 2 8 2 2 17 2" xfId="20690"/>
    <cellStyle name="Note 2 8 2 2 17 3" xfId="20691"/>
    <cellStyle name="Note 2 8 2 2 18" xfId="20692"/>
    <cellStyle name="Note 2 8 2 2 19" xfId="20693"/>
    <cellStyle name="Note 2 8 2 2 2" xfId="20694"/>
    <cellStyle name="Note 2 8 2 2 2 2" xfId="20695"/>
    <cellStyle name="Note 2 8 2 2 2 2 2" xfId="20696"/>
    <cellStyle name="Note 2 8 2 2 2 2 3" xfId="20697"/>
    <cellStyle name="Note 2 8 2 2 2 2 4" xfId="20698"/>
    <cellStyle name="Note 2 8 2 2 2 3" xfId="20699"/>
    <cellStyle name="Note 2 8 2 2 2 4" xfId="20700"/>
    <cellStyle name="Note 2 8 2 2 2 5" xfId="20701"/>
    <cellStyle name="Note 2 8 2 2 3" xfId="20702"/>
    <cellStyle name="Note 2 8 2 2 3 2" xfId="20703"/>
    <cellStyle name="Note 2 8 2 2 3 2 2" xfId="20704"/>
    <cellStyle name="Note 2 8 2 2 3 2 3" xfId="20705"/>
    <cellStyle name="Note 2 8 2 2 3 2 4" xfId="20706"/>
    <cellStyle name="Note 2 8 2 2 3 3" xfId="20707"/>
    <cellStyle name="Note 2 8 2 2 3 4" xfId="20708"/>
    <cellStyle name="Note 2 8 2 2 3 5" xfId="20709"/>
    <cellStyle name="Note 2 8 2 2 3 6" xfId="20710"/>
    <cellStyle name="Note 2 8 2 2 4" xfId="20711"/>
    <cellStyle name="Note 2 8 2 2 4 2" xfId="20712"/>
    <cellStyle name="Note 2 8 2 2 4 2 2" xfId="20713"/>
    <cellStyle name="Note 2 8 2 2 4 2 3" xfId="20714"/>
    <cellStyle name="Note 2 8 2 2 4 2 4" xfId="20715"/>
    <cellStyle name="Note 2 8 2 2 4 3" xfId="20716"/>
    <cellStyle name="Note 2 8 2 2 4 4" xfId="20717"/>
    <cellStyle name="Note 2 8 2 2 4 5" xfId="20718"/>
    <cellStyle name="Note 2 8 2 2 4 6" xfId="20719"/>
    <cellStyle name="Note 2 8 2 2 5" xfId="20720"/>
    <cellStyle name="Note 2 8 2 2 5 2" xfId="20721"/>
    <cellStyle name="Note 2 8 2 2 5 2 2" xfId="20722"/>
    <cellStyle name="Note 2 8 2 2 5 2 3" xfId="20723"/>
    <cellStyle name="Note 2 8 2 2 5 2 4" xfId="20724"/>
    <cellStyle name="Note 2 8 2 2 5 3" xfId="20725"/>
    <cellStyle name="Note 2 8 2 2 5 4" xfId="20726"/>
    <cellStyle name="Note 2 8 2 2 5 5" xfId="20727"/>
    <cellStyle name="Note 2 8 2 2 5 6" xfId="20728"/>
    <cellStyle name="Note 2 8 2 2 6" xfId="20729"/>
    <cellStyle name="Note 2 8 2 2 6 2" xfId="20730"/>
    <cellStyle name="Note 2 8 2 2 6 2 2" xfId="20731"/>
    <cellStyle name="Note 2 8 2 2 6 2 3" xfId="20732"/>
    <cellStyle name="Note 2 8 2 2 6 2 4" xfId="20733"/>
    <cellStyle name="Note 2 8 2 2 6 3" xfId="20734"/>
    <cellStyle name="Note 2 8 2 2 6 4" xfId="20735"/>
    <cellStyle name="Note 2 8 2 2 6 5" xfId="20736"/>
    <cellStyle name="Note 2 8 2 2 6 6" xfId="20737"/>
    <cellStyle name="Note 2 8 2 2 7" xfId="20738"/>
    <cellStyle name="Note 2 8 2 2 7 2" xfId="20739"/>
    <cellStyle name="Note 2 8 2 2 7 2 2" xfId="20740"/>
    <cellStyle name="Note 2 8 2 2 7 2 3" xfId="20741"/>
    <cellStyle name="Note 2 8 2 2 7 2 4" xfId="20742"/>
    <cellStyle name="Note 2 8 2 2 7 3" xfId="20743"/>
    <cellStyle name="Note 2 8 2 2 7 4" xfId="20744"/>
    <cellStyle name="Note 2 8 2 2 7 5" xfId="20745"/>
    <cellStyle name="Note 2 8 2 2 7 6" xfId="20746"/>
    <cellStyle name="Note 2 8 2 2 8" xfId="20747"/>
    <cellStyle name="Note 2 8 2 2 8 2" xfId="20748"/>
    <cellStyle name="Note 2 8 2 2 8 2 2" xfId="20749"/>
    <cellStyle name="Note 2 8 2 2 8 2 3" xfId="20750"/>
    <cellStyle name="Note 2 8 2 2 8 2 4" xfId="20751"/>
    <cellStyle name="Note 2 8 2 2 8 3" xfId="20752"/>
    <cellStyle name="Note 2 8 2 2 8 4" xfId="20753"/>
    <cellStyle name="Note 2 8 2 2 8 5" xfId="20754"/>
    <cellStyle name="Note 2 8 2 2 8 6" xfId="20755"/>
    <cellStyle name="Note 2 8 2 2 9" xfId="20756"/>
    <cellStyle name="Note 2 8 2 2 9 2" xfId="20757"/>
    <cellStyle name="Note 2 8 2 2 9 2 2" xfId="20758"/>
    <cellStyle name="Note 2 8 2 2 9 2 3" xfId="20759"/>
    <cellStyle name="Note 2 8 2 2 9 2 4" xfId="20760"/>
    <cellStyle name="Note 2 8 2 2 9 3" xfId="20761"/>
    <cellStyle name="Note 2 8 2 2 9 4" xfId="20762"/>
    <cellStyle name="Note 2 8 2 2 9 5" xfId="20763"/>
    <cellStyle name="Note 2 8 2 2 9 6" xfId="20764"/>
    <cellStyle name="Note 2 8 2 20" xfId="20765"/>
    <cellStyle name="Note 2 8 2 3" xfId="20766"/>
    <cellStyle name="Note 2 8 2 3 2" xfId="20767"/>
    <cellStyle name="Note 2 8 2 3 2 2" xfId="20768"/>
    <cellStyle name="Note 2 8 2 3 2 3" xfId="20769"/>
    <cellStyle name="Note 2 8 2 3 2 4" xfId="20770"/>
    <cellStyle name="Note 2 8 2 3 3" xfId="20771"/>
    <cellStyle name="Note 2 8 2 3 4" xfId="20772"/>
    <cellStyle name="Note 2 8 2 3 5" xfId="20773"/>
    <cellStyle name="Note 2 8 2 4" xfId="20774"/>
    <cellStyle name="Note 2 8 2 4 2" xfId="20775"/>
    <cellStyle name="Note 2 8 2 4 2 2" xfId="20776"/>
    <cellStyle name="Note 2 8 2 4 2 3" xfId="20777"/>
    <cellStyle name="Note 2 8 2 4 2 4" xfId="20778"/>
    <cellStyle name="Note 2 8 2 4 3" xfId="20779"/>
    <cellStyle name="Note 2 8 2 4 4" xfId="20780"/>
    <cellStyle name="Note 2 8 2 4 5" xfId="20781"/>
    <cellStyle name="Note 2 8 2 5" xfId="20782"/>
    <cellStyle name="Note 2 8 2 5 2" xfId="20783"/>
    <cellStyle name="Note 2 8 2 5 2 2" xfId="20784"/>
    <cellStyle name="Note 2 8 2 5 2 3" xfId="20785"/>
    <cellStyle name="Note 2 8 2 5 2 4" xfId="20786"/>
    <cellStyle name="Note 2 8 2 5 3" xfId="20787"/>
    <cellStyle name="Note 2 8 2 5 4" xfId="20788"/>
    <cellStyle name="Note 2 8 2 5 5" xfId="20789"/>
    <cellStyle name="Note 2 8 2 5 6" xfId="20790"/>
    <cellStyle name="Note 2 8 2 6" xfId="20791"/>
    <cellStyle name="Note 2 8 2 6 2" xfId="20792"/>
    <cellStyle name="Note 2 8 2 6 2 2" xfId="20793"/>
    <cellStyle name="Note 2 8 2 6 2 3" xfId="20794"/>
    <cellStyle name="Note 2 8 2 6 2 4" xfId="20795"/>
    <cellStyle name="Note 2 8 2 6 3" xfId="20796"/>
    <cellStyle name="Note 2 8 2 6 4" xfId="20797"/>
    <cellStyle name="Note 2 8 2 6 5" xfId="20798"/>
    <cellStyle name="Note 2 8 2 6 6" xfId="20799"/>
    <cellStyle name="Note 2 8 2 7" xfId="20800"/>
    <cellStyle name="Note 2 8 2 7 2" xfId="20801"/>
    <cellStyle name="Note 2 8 2 7 2 2" xfId="20802"/>
    <cellStyle name="Note 2 8 2 7 2 3" xfId="20803"/>
    <cellStyle name="Note 2 8 2 7 2 4" xfId="20804"/>
    <cellStyle name="Note 2 8 2 7 3" xfId="20805"/>
    <cellStyle name="Note 2 8 2 7 4" xfId="20806"/>
    <cellStyle name="Note 2 8 2 7 5" xfId="20807"/>
    <cellStyle name="Note 2 8 2 7 6" xfId="20808"/>
    <cellStyle name="Note 2 8 2 8" xfId="20809"/>
    <cellStyle name="Note 2 8 2 8 2" xfId="20810"/>
    <cellStyle name="Note 2 8 2 8 2 2" xfId="20811"/>
    <cellStyle name="Note 2 8 2 8 2 3" xfId="20812"/>
    <cellStyle name="Note 2 8 2 8 2 4" xfId="20813"/>
    <cellStyle name="Note 2 8 2 8 3" xfId="20814"/>
    <cellStyle name="Note 2 8 2 8 4" xfId="20815"/>
    <cellStyle name="Note 2 8 2 8 5" xfId="20816"/>
    <cellStyle name="Note 2 8 2 8 6" xfId="20817"/>
    <cellStyle name="Note 2 8 2 9" xfId="20818"/>
    <cellStyle name="Note 2 8 2 9 2" xfId="20819"/>
    <cellStyle name="Note 2 8 2 9 2 2" xfId="20820"/>
    <cellStyle name="Note 2 8 2 9 2 3" xfId="20821"/>
    <cellStyle name="Note 2 8 2 9 2 4" xfId="20822"/>
    <cellStyle name="Note 2 8 2 9 3" xfId="20823"/>
    <cellStyle name="Note 2 8 2 9 4" xfId="20824"/>
    <cellStyle name="Note 2 8 2 9 5" xfId="20825"/>
    <cellStyle name="Note 2 8 2 9 6" xfId="20826"/>
    <cellStyle name="Note 2 8 20" xfId="20827"/>
    <cellStyle name="Note 2 8 21" xfId="20828"/>
    <cellStyle name="Note 2 8 22" xfId="20829"/>
    <cellStyle name="Note 2 8 3" xfId="20830"/>
    <cellStyle name="Note 2 8 3 10" xfId="20831"/>
    <cellStyle name="Note 2 8 3 10 2" xfId="20832"/>
    <cellStyle name="Note 2 8 3 10 2 2" xfId="20833"/>
    <cellStyle name="Note 2 8 3 10 2 3" xfId="20834"/>
    <cellStyle name="Note 2 8 3 10 2 4" xfId="20835"/>
    <cellStyle name="Note 2 8 3 10 3" xfId="20836"/>
    <cellStyle name="Note 2 8 3 10 4" xfId="20837"/>
    <cellStyle name="Note 2 8 3 10 5" xfId="20838"/>
    <cellStyle name="Note 2 8 3 10 6" xfId="20839"/>
    <cellStyle name="Note 2 8 3 11" xfId="20840"/>
    <cellStyle name="Note 2 8 3 11 2" xfId="20841"/>
    <cellStyle name="Note 2 8 3 11 2 2" xfId="20842"/>
    <cellStyle name="Note 2 8 3 11 2 3" xfId="20843"/>
    <cellStyle name="Note 2 8 3 11 2 4" xfId="20844"/>
    <cellStyle name="Note 2 8 3 11 3" xfId="20845"/>
    <cellStyle name="Note 2 8 3 11 4" xfId="20846"/>
    <cellStyle name="Note 2 8 3 11 5" xfId="20847"/>
    <cellStyle name="Note 2 8 3 11 6" xfId="20848"/>
    <cellStyle name="Note 2 8 3 12" xfId="20849"/>
    <cellStyle name="Note 2 8 3 12 2" xfId="20850"/>
    <cellStyle name="Note 2 8 3 12 2 2" xfId="20851"/>
    <cellStyle name="Note 2 8 3 12 2 3" xfId="20852"/>
    <cellStyle name="Note 2 8 3 12 2 4" xfId="20853"/>
    <cellStyle name="Note 2 8 3 12 3" xfId="20854"/>
    <cellStyle name="Note 2 8 3 12 4" xfId="20855"/>
    <cellStyle name="Note 2 8 3 12 5" xfId="20856"/>
    <cellStyle name="Note 2 8 3 12 6" xfId="20857"/>
    <cellStyle name="Note 2 8 3 13" xfId="20858"/>
    <cellStyle name="Note 2 8 3 13 2" xfId="20859"/>
    <cellStyle name="Note 2 8 3 13 2 2" xfId="20860"/>
    <cellStyle name="Note 2 8 3 13 2 3" xfId="20861"/>
    <cellStyle name="Note 2 8 3 13 2 4" xfId="20862"/>
    <cellStyle name="Note 2 8 3 13 3" xfId="20863"/>
    <cellStyle name="Note 2 8 3 13 4" xfId="20864"/>
    <cellStyle name="Note 2 8 3 13 5" xfId="20865"/>
    <cellStyle name="Note 2 8 3 13 6" xfId="20866"/>
    <cellStyle name="Note 2 8 3 14" xfId="20867"/>
    <cellStyle name="Note 2 8 3 14 2" xfId="20868"/>
    <cellStyle name="Note 2 8 3 14 2 2" xfId="20869"/>
    <cellStyle name="Note 2 8 3 14 2 3" xfId="20870"/>
    <cellStyle name="Note 2 8 3 14 2 4" xfId="20871"/>
    <cellStyle name="Note 2 8 3 14 3" xfId="20872"/>
    <cellStyle name="Note 2 8 3 14 4" xfId="20873"/>
    <cellStyle name="Note 2 8 3 14 5" xfId="20874"/>
    <cellStyle name="Note 2 8 3 14 6" xfId="20875"/>
    <cellStyle name="Note 2 8 3 15" xfId="20876"/>
    <cellStyle name="Note 2 8 3 15 2" xfId="20877"/>
    <cellStyle name="Note 2 8 3 15 2 2" xfId="20878"/>
    <cellStyle name="Note 2 8 3 15 2 3" xfId="20879"/>
    <cellStyle name="Note 2 8 3 15 2 4" xfId="20880"/>
    <cellStyle name="Note 2 8 3 15 3" xfId="20881"/>
    <cellStyle name="Note 2 8 3 15 4" xfId="20882"/>
    <cellStyle name="Note 2 8 3 15 5" xfId="20883"/>
    <cellStyle name="Note 2 8 3 15 6" xfId="20884"/>
    <cellStyle name="Note 2 8 3 16" xfId="20885"/>
    <cellStyle name="Note 2 8 3 16 2" xfId="20886"/>
    <cellStyle name="Note 2 8 3 16 2 2" xfId="20887"/>
    <cellStyle name="Note 2 8 3 16 2 3" xfId="20888"/>
    <cellStyle name="Note 2 8 3 16 2 4" xfId="20889"/>
    <cellStyle name="Note 2 8 3 16 3" xfId="20890"/>
    <cellStyle name="Note 2 8 3 16 4" xfId="20891"/>
    <cellStyle name="Note 2 8 3 16 5" xfId="20892"/>
    <cellStyle name="Note 2 8 3 16 6" xfId="20893"/>
    <cellStyle name="Note 2 8 3 17" xfId="20894"/>
    <cellStyle name="Note 2 8 3 17 2" xfId="20895"/>
    <cellStyle name="Note 2 8 3 17 3" xfId="20896"/>
    <cellStyle name="Note 2 8 3 18" xfId="20897"/>
    <cellStyle name="Note 2 8 3 19" xfId="20898"/>
    <cellStyle name="Note 2 8 3 2" xfId="20899"/>
    <cellStyle name="Note 2 8 3 2 2" xfId="20900"/>
    <cellStyle name="Note 2 8 3 2 2 2" xfId="20901"/>
    <cellStyle name="Note 2 8 3 2 2 3" xfId="20902"/>
    <cellStyle name="Note 2 8 3 2 2 4" xfId="20903"/>
    <cellStyle name="Note 2 8 3 2 3" xfId="20904"/>
    <cellStyle name="Note 2 8 3 2 4" xfId="20905"/>
    <cellStyle name="Note 2 8 3 2 5" xfId="20906"/>
    <cellStyle name="Note 2 8 3 3" xfId="20907"/>
    <cellStyle name="Note 2 8 3 3 2" xfId="20908"/>
    <cellStyle name="Note 2 8 3 3 2 2" xfId="20909"/>
    <cellStyle name="Note 2 8 3 3 2 3" xfId="20910"/>
    <cellStyle name="Note 2 8 3 3 2 4" xfId="20911"/>
    <cellStyle name="Note 2 8 3 3 3" xfId="20912"/>
    <cellStyle name="Note 2 8 3 3 4" xfId="20913"/>
    <cellStyle name="Note 2 8 3 3 5" xfId="20914"/>
    <cellStyle name="Note 2 8 3 3 6" xfId="20915"/>
    <cellStyle name="Note 2 8 3 4" xfId="20916"/>
    <cellStyle name="Note 2 8 3 4 2" xfId="20917"/>
    <cellStyle name="Note 2 8 3 4 2 2" xfId="20918"/>
    <cellStyle name="Note 2 8 3 4 2 3" xfId="20919"/>
    <cellStyle name="Note 2 8 3 4 2 4" xfId="20920"/>
    <cellStyle name="Note 2 8 3 4 3" xfId="20921"/>
    <cellStyle name="Note 2 8 3 4 4" xfId="20922"/>
    <cellStyle name="Note 2 8 3 4 5" xfId="20923"/>
    <cellStyle name="Note 2 8 3 4 6" xfId="20924"/>
    <cellStyle name="Note 2 8 3 5" xfId="20925"/>
    <cellStyle name="Note 2 8 3 5 2" xfId="20926"/>
    <cellStyle name="Note 2 8 3 5 2 2" xfId="20927"/>
    <cellStyle name="Note 2 8 3 5 2 3" xfId="20928"/>
    <cellStyle name="Note 2 8 3 5 2 4" xfId="20929"/>
    <cellStyle name="Note 2 8 3 5 3" xfId="20930"/>
    <cellStyle name="Note 2 8 3 5 4" xfId="20931"/>
    <cellStyle name="Note 2 8 3 5 5" xfId="20932"/>
    <cellStyle name="Note 2 8 3 5 6" xfId="20933"/>
    <cellStyle name="Note 2 8 3 6" xfId="20934"/>
    <cellStyle name="Note 2 8 3 6 2" xfId="20935"/>
    <cellStyle name="Note 2 8 3 6 2 2" xfId="20936"/>
    <cellStyle name="Note 2 8 3 6 2 3" xfId="20937"/>
    <cellStyle name="Note 2 8 3 6 2 4" xfId="20938"/>
    <cellStyle name="Note 2 8 3 6 3" xfId="20939"/>
    <cellStyle name="Note 2 8 3 6 4" xfId="20940"/>
    <cellStyle name="Note 2 8 3 6 5" xfId="20941"/>
    <cellStyle name="Note 2 8 3 6 6" xfId="20942"/>
    <cellStyle name="Note 2 8 3 7" xfId="20943"/>
    <cellStyle name="Note 2 8 3 7 2" xfId="20944"/>
    <cellStyle name="Note 2 8 3 7 2 2" xfId="20945"/>
    <cellStyle name="Note 2 8 3 7 2 3" xfId="20946"/>
    <cellStyle name="Note 2 8 3 7 2 4" xfId="20947"/>
    <cellStyle name="Note 2 8 3 7 3" xfId="20948"/>
    <cellStyle name="Note 2 8 3 7 4" xfId="20949"/>
    <cellStyle name="Note 2 8 3 7 5" xfId="20950"/>
    <cellStyle name="Note 2 8 3 7 6" xfId="20951"/>
    <cellStyle name="Note 2 8 3 8" xfId="20952"/>
    <cellStyle name="Note 2 8 3 8 2" xfId="20953"/>
    <cellStyle name="Note 2 8 3 8 2 2" xfId="20954"/>
    <cellStyle name="Note 2 8 3 8 2 3" xfId="20955"/>
    <cellStyle name="Note 2 8 3 8 2 4" xfId="20956"/>
    <cellStyle name="Note 2 8 3 8 3" xfId="20957"/>
    <cellStyle name="Note 2 8 3 8 4" xfId="20958"/>
    <cellStyle name="Note 2 8 3 8 5" xfId="20959"/>
    <cellStyle name="Note 2 8 3 8 6" xfId="20960"/>
    <cellStyle name="Note 2 8 3 9" xfId="20961"/>
    <cellStyle name="Note 2 8 3 9 2" xfId="20962"/>
    <cellStyle name="Note 2 8 3 9 2 2" xfId="20963"/>
    <cellStyle name="Note 2 8 3 9 2 3" xfId="20964"/>
    <cellStyle name="Note 2 8 3 9 2 4" xfId="20965"/>
    <cellStyle name="Note 2 8 3 9 3" xfId="20966"/>
    <cellStyle name="Note 2 8 3 9 4" xfId="20967"/>
    <cellStyle name="Note 2 8 3 9 5" xfId="20968"/>
    <cellStyle name="Note 2 8 3 9 6" xfId="20969"/>
    <cellStyle name="Note 2 8 4" xfId="20970"/>
    <cellStyle name="Note 2 8 4 2" xfId="20971"/>
    <cellStyle name="Note 2 8 4 2 2" xfId="20972"/>
    <cellStyle name="Note 2 8 4 2 3" xfId="20973"/>
    <cellStyle name="Note 2 8 4 2 4" xfId="20974"/>
    <cellStyle name="Note 2 8 4 3" xfId="20975"/>
    <cellStyle name="Note 2 8 4 4" xfId="20976"/>
    <cellStyle name="Note 2 8 4 5" xfId="20977"/>
    <cellStyle name="Note 2 8 5" xfId="20978"/>
    <cellStyle name="Note 2 8 5 2" xfId="20979"/>
    <cellStyle name="Note 2 8 5 2 2" xfId="20980"/>
    <cellStyle name="Note 2 8 5 2 3" xfId="20981"/>
    <cellStyle name="Note 2 8 5 2 4" xfId="20982"/>
    <cellStyle name="Note 2 8 5 3" xfId="20983"/>
    <cellStyle name="Note 2 8 5 4" xfId="20984"/>
    <cellStyle name="Note 2 8 5 5" xfId="20985"/>
    <cellStyle name="Note 2 8 6" xfId="20986"/>
    <cellStyle name="Note 2 8 6 2" xfId="20987"/>
    <cellStyle name="Note 2 8 6 2 2" xfId="20988"/>
    <cellStyle name="Note 2 8 6 2 3" xfId="20989"/>
    <cellStyle name="Note 2 8 6 2 4" xfId="20990"/>
    <cellStyle name="Note 2 8 6 3" xfId="20991"/>
    <cellStyle name="Note 2 8 6 4" xfId="20992"/>
    <cellStyle name="Note 2 8 6 5" xfId="20993"/>
    <cellStyle name="Note 2 8 6 6" xfId="20994"/>
    <cellStyle name="Note 2 8 7" xfId="20995"/>
    <cellStyle name="Note 2 8 7 2" xfId="20996"/>
    <cellStyle name="Note 2 8 7 2 2" xfId="20997"/>
    <cellStyle name="Note 2 8 7 2 3" xfId="20998"/>
    <cellStyle name="Note 2 8 7 2 4" xfId="20999"/>
    <cellStyle name="Note 2 8 7 3" xfId="21000"/>
    <cellStyle name="Note 2 8 7 4" xfId="21001"/>
    <cellStyle name="Note 2 8 7 5" xfId="21002"/>
    <cellStyle name="Note 2 8 7 6" xfId="21003"/>
    <cellStyle name="Note 2 8 8" xfId="21004"/>
    <cellStyle name="Note 2 8 8 2" xfId="21005"/>
    <cellStyle name="Note 2 8 8 2 2" xfId="21006"/>
    <cellStyle name="Note 2 8 8 2 3" xfId="21007"/>
    <cellStyle name="Note 2 8 8 2 4" xfId="21008"/>
    <cellStyle name="Note 2 8 8 3" xfId="21009"/>
    <cellStyle name="Note 2 8 8 4" xfId="21010"/>
    <cellStyle name="Note 2 8 8 5" xfId="21011"/>
    <cellStyle name="Note 2 8 8 6" xfId="21012"/>
    <cellStyle name="Note 2 8 9" xfId="21013"/>
    <cellStyle name="Note 2 8 9 2" xfId="21014"/>
    <cellStyle name="Note 2 8 9 2 2" xfId="21015"/>
    <cellStyle name="Note 2 8 9 2 3" xfId="21016"/>
    <cellStyle name="Note 2 8 9 2 4" xfId="21017"/>
    <cellStyle name="Note 2 8 9 3" xfId="21018"/>
    <cellStyle name="Note 2 8 9 4" xfId="21019"/>
    <cellStyle name="Note 2 8 9 5" xfId="21020"/>
    <cellStyle name="Note 2 8 9 6" xfId="21021"/>
    <cellStyle name="Note 2 9" xfId="678"/>
    <cellStyle name="Note 2 9 10" xfId="21022"/>
    <cellStyle name="Note 2 9 10 2" xfId="21023"/>
    <cellStyle name="Note 2 9 10 2 2" xfId="21024"/>
    <cellStyle name="Note 2 9 10 2 3" xfId="21025"/>
    <cellStyle name="Note 2 9 10 2 4" xfId="21026"/>
    <cellStyle name="Note 2 9 10 3" xfId="21027"/>
    <cellStyle name="Note 2 9 10 4" xfId="21028"/>
    <cellStyle name="Note 2 9 10 5" xfId="21029"/>
    <cellStyle name="Note 2 9 10 6" xfId="21030"/>
    <cellStyle name="Note 2 9 11" xfId="21031"/>
    <cellStyle name="Note 2 9 11 2" xfId="21032"/>
    <cellStyle name="Note 2 9 11 2 2" xfId="21033"/>
    <cellStyle name="Note 2 9 11 2 3" xfId="21034"/>
    <cellStyle name="Note 2 9 11 2 4" xfId="21035"/>
    <cellStyle name="Note 2 9 11 3" xfId="21036"/>
    <cellStyle name="Note 2 9 11 4" xfId="21037"/>
    <cellStyle name="Note 2 9 11 5" xfId="21038"/>
    <cellStyle name="Note 2 9 11 6" xfId="21039"/>
    <cellStyle name="Note 2 9 12" xfId="21040"/>
    <cellStyle name="Note 2 9 12 2" xfId="21041"/>
    <cellStyle name="Note 2 9 12 2 2" xfId="21042"/>
    <cellStyle name="Note 2 9 12 2 3" xfId="21043"/>
    <cellStyle name="Note 2 9 12 2 4" xfId="21044"/>
    <cellStyle name="Note 2 9 12 3" xfId="21045"/>
    <cellStyle name="Note 2 9 12 4" xfId="21046"/>
    <cellStyle name="Note 2 9 12 5" xfId="21047"/>
    <cellStyle name="Note 2 9 12 6" xfId="21048"/>
    <cellStyle name="Note 2 9 13" xfId="21049"/>
    <cellStyle name="Note 2 9 13 2" xfId="21050"/>
    <cellStyle name="Note 2 9 13 2 2" xfId="21051"/>
    <cellStyle name="Note 2 9 13 2 3" xfId="21052"/>
    <cellStyle name="Note 2 9 13 2 4" xfId="21053"/>
    <cellStyle name="Note 2 9 13 3" xfId="21054"/>
    <cellStyle name="Note 2 9 13 4" xfId="21055"/>
    <cellStyle name="Note 2 9 13 5" xfId="21056"/>
    <cellStyle name="Note 2 9 13 6" xfId="21057"/>
    <cellStyle name="Note 2 9 14" xfId="21058"/>
    <cellStyle name="Note 2 9 14 2" xfId="21059"/>
    <cellStyle name="Note 2 9 14 2 2" xfId="21060"/>
    <cellStyle name="Note 2 9 14 2 3" xfId="21061"/>
    <cellStyle name="Note 2 9 14 2 4" xfId="21062"/>
    <cellStyle name="Note 2 9 14 3" xfId="21063"/>
    <cellStyle name="Note 2 9 14 4" xfId="21064"/>
    <cellStyle name="Note 2 9 14 5" xfId="21065"/>
    <cellStyle name="Note 2 9 14 6" xfId="21066"/>
    <cellStyle name="Note 2 9 15" xfId="21067"/>
    <cellStyle name="Note 2 9 15 2" xfId="21068"/>
    <cellStyle name="Note 2 9 15 3" xfId="21069"/>
    <cellStyle name="Note 2 9 16" xfId="21070"/>
    <cellStyle name="Note 2 9 2" xfId="21071"/>
    <cellStyle name="Note 2 9 2 10" xfId="21072"/>
    <cellStyle name="Note 2 9 2 10 2" xfId="21073"/>
    <cellStyle name="Note 2 9 2 10 2 2" xfId="21074"/>
    <cellStyle name="Note 2 9 2 10 2 3" xfId="21075"/>
    <cellStyle name="Note 2 9 2 10 2 4" xfId="21076"/>
    <cellStyle name="Note 2 9 2 10 3" xfId="21077"/>
    <cellStyle name="Note 2 9 2 10 4" xfId="21078"/>
    <cellStyle name="Note 2 9 2 10 5" xfId="21079"/>
    <cellStyle name="Note 2 9 2 10 6" xfId="21080"/>
    <cellStyle name="Note 2 9 2 11" xfId="21081"/>
    <cellStyle name="Note 2 9 2 11 2" xfId="21082"/>
    <cellStyle name="Note 2 9 2 11 2 2" xfId="21083"/>
    <cellStyle name="Note 2 9 2 11 2 3" xfId="21084"/>
    <cellStyle name="Note 2 9 2 11 2 4" xfId="21085"/>
    <cellStyle name="Note 2 9 2 11 3" xfId="21086"/>
    <cellStyle name="Note 2 9 2 11 4" xfId="21087"/>
    <cellStyle name="Note 2 9 2 11 5" xfId="21088"/>
    <cellStyle name="Note 2 9 2 11 6" xfId="21089"/>
    <cellStyle name="Note 2 9 2 12" xfId="21090"/>
    <cellStyle name="Note 2 9 2 12 2" xfId="21091"/>
    <cellStyle name="Note 2 9 2 12 2 2" xfId="21092"/>
    <cellStyle name="Note 2 9 2 12 2 3" xfId="21093"/>
    <cellStyle name="Note 2 9 2 12 2 4" xfId="21094"/>
    <cellStyle name="Note 2 9 2 12 3" xfId="21095"/>
    <cellStyle name="Note 2 9 2 12 4" xfId="21096"/>
    <cellStyle name="Note 2 9 2 12 5" xfId="21097"/>
    <cellStyle name="Note 2 9 2 12 6" xfId="21098"/>
    <cellStyle name="Note 2 9 2 13" xfId="21099"/>
    <cellStyle name="Note 2 9 2 13 2" xfId="21100"/>
    <cellStyle name="Note 2 9 2 13 2 2" xfId="21101"/>
    <cellStyle name="Note 2 9 2 13 2 3" xfId="21102"/>
    <cellStyle name="Note 2 9 2 13 2 4" xfId="21103"/>
    <cellStyle name="Note 2 9 2 13 3" xfId="21104"/>
    <cellStyle name="Note 2 9 2 13 4" xfId="21105"/>
    <cellStyle name="Note 2 9 2 13 5" xfId="21106"/>
    <cellStyle name="Note 2 9 2 13 6" xfId="21107"/>
    <cellStyle name="Note 2 9 2 14" xfId="21108"/>
    <cellStyle name="Note 2 9 2 14 2" xfId="21109"/>
    <cellStyle name="Note 2 9 2 14 2 2" xfId="21110"/>
    <cellStyle name="Note 2 9 2 14 2 3" xfId="21111"/>
    <cellStyle name="Note 2 9 2 14 2 4" xfId="21112"/>
    <cellStyle name="Note 2 9 2 14 3" xfId="21113"/>
    <cellStyle name="Note 2 9 2 14 4" xfId="21114"/>
    <cellStyle name="Note 2 9 2 14 5" xfId="21115"/>
    <cellStyle name="Note 2 9 2 14 6" xfId="21116"/>
    <cellStyle name="Note 2 9 2 15" xfId="21117"/>
    <cellStyle name="Note 2 9 2 15 2" xfId="21118"/>
    <cellStyle name="Note 2 9 2 15 2 2" xfId="21119"/>
    <cellStyle name="Note 2 9 2 15 2 3" xfId="21120"/>
    <cellStyle name="Note 2 9 2 15 2 4" xfId="21121"/>
    <cellStyle name="Note 2 9 2 15 3" xfId="21122"/>
    <cellStyle name="Note 2 9 2 15 4" xfId="21123"/>
    <cellStyle name="Note 2 9 2 15 5" xfId="21124"/>
    <cellStyle name="Note 2 9 2 15 6" xfId="21125"/>
    <cellStyle name="Note 2 9 2 16" xfId="21126"/>
    <cellStyle name="Note 2 9 2 16 2" xfId="21127"/>
    <cellStyle name="Note 2 9 2 16 2 2" xfId="21128"/>
    <cellStyle name="Note 2 9 2 16 2 3" xfId="21129"/>
    <cellStyle name="Note 2 9 2 16 2 4" xfId="21130"/>
    <cellStyle name="Note 2 9 2 16 3" xfId="21131"/>
    <cellStyle name="Note 2 9 2 16 4" xfId="21132"/>
    <cellStyle name="Note 2 9 2 16 5" xfId="21133"/>
    <cellStyle name="Note 2 9 2 16 6" xfId="21134"/>
    <cellStyle name="Note 2 9 2 17" xfId="21135"/>
    <cellStyle name="Note 2 9 2 17 2" xfId="21136"/>
    <cellStyle name="Note 2 9 2 17 3" xfId="21137"/>
    <cellStyle name="Note 2 9 2 18" xfId="21138"/>
    <cellStyle name="Note 2 9 2 19" xfId="21139"/>
    <cellStyle name="Note 2 9 2 2" xfId="21140"/>
    <cellStyle name="Note 2 9 2 2 2" xfId="21141"/>
    <cellStyle name="Note 2 9 2 2 2 2" xfId="21142"/>
    <cellStyle name="Note 2 9 2 2 2 3" xfId="21143"/>
    <cellStyle name="Note 2 9 2 2 2 4" xfId="21144"/>
    <cellStyle name="Note 2 9 2 2 3" xfId="21145"/>
    <cellStyle name="Note 2 9 2 2 4" xfId="21146"/>
    <cellStyle name="Note 2 9 2 2 5" xfId="21147"/>
    <cellStyle name="Note 2 9 2 3" xfId="21148"/>
    <cellStyle name="Note 2 9 2 3 2" xfId="21149"/>
    <cellStyle name="Note 2 9 2 3 2 2" xfId="21150"/>
    <cellStyle name="Note 2 9 2 3 2 3" xfId="21151"/>
    <cellStyle name="Note 2 9 2 3 2 4" xfId="21152"/>
    <cellStyle name="Note 2 9 2 3 3" xfId="21153"/>
    <cellStyle name="Note 2 9 2 3 4" xfId="21154"/>
    <cellStyle name="Note 2 9 2 3 5" xfId="21155"/>
    <cellStyle name="Note 2 9 2 3 6" xfId="21156"/>
    <cellStyle name="Note 2 9 2 4" xfId="21157"/>
    <cellStyle name="Note 2 9 2 4 2" xfId="21158"/>
    <cellStyle name="Note 2 9 2 4 2 2" xfId="21159"/>
    <cellStyle name="Note 2 9 2 4 2 3" xfId="21160"/>
    <cellStyle name="Note 2 9 2 4 2 4" xfId="21161"/>
    <cellStyle name="Note 2 9 2 4 3" xfId="21162"/>
    <cellStyle name="Note 2 9 2 4 4" xfId="21163"/>
    <cellStyle name="Note 2 9 2 4 5" xfId="21164"/>
    <cellStyle name="Note 2 9 2 4 6" xfId="21165"/>
    <cellStyle name="Note 2 9 2 5" xfId="21166"/>
    <cellStyle name="Note 2 9 2 5 2" xfId="21167"/>
    <cellStyle name="Note 2 9 2 5 2 2" xfId="21168"/>
    <cellStyle name="Note 2 9 2 5 2 3" xfId="21169"/>
    <cellStyle name="Note 2 9 2 5 2 4" xfId="21170"/>
    <cellStyle name="Note 2 9 2 5 3" xfId="21171"/>
    <cellStyle name="Note 2 9 2 5 4" xfId="21172"/>
    <cellStyle name="Note 2 9 2 5 5" xfId="21173"/>
    <cellStyle name="Note 2 9 2 5 6" xfId="21174"/>
    <cellStyle name="Note 2 9 2 6" xfId="21175"/>
    <cellStyle name="Note 2 9 2 6 2" xfId="21176"/>
    <cellStyle name="Note 2 9 2 6 2 2" xfId="21177"/>
    <cellStyle name="Note 2 9 2 6 2 3" xfId="21178"/>
    <cellStyle name="Note 2 9 2 6 2 4" xfId="21179"/>
    <cellStyle name="Note 2 9 2 6 3" xfId="21180"/>
    <cellStyle name="Note 2 9 2 6 4" xfId="21181"/>
    <cellStyle name="Note 2 9 2 6 5" xfId="21182"/>
    <cellStyle name="Note 2 9 2 6 6" xfId="21183"/>
    <cellStyle name="Note 2 9 2 7" xfId="21184"/>
    <cellStyle name="Note 2 9 2 7 2" xfId="21185"/>
    <cellStyle name="Note 2 9 2 7 2 2" xfId="21186"/>
    <cellStyle name="Note 2 9 2 7 2 3" xfId="21187"/>
    <cellStyle name="Note 2 9 2 7 2 4" xfId="21188"/>
    <cellStyle name="Note 2 9 2 7 3" xfId="21189"/>
    <cellStyle name="Note 2 9 2 7 4" xfId="21190"/>
    <cellStyle name="Note 2 9 2 7 5" xfId="21191"/>
    <cellStyle name="Note 2 9 2 7 6" xfId="21192"/>
    <cellStyle name="Note 2 9 2 8" xfId="21193"/>
    <cellStyle name="Note 2 9 2 8 2" xfId="21194"/>
    <cellStyle name="Note 2 9 2 8 2 2" xfId="21195"/>
    <cellStyle name="Note 2 9 2 8 2 3" xfId="21196"/>
    <cellStyle name="Note 2 9 2 8 2 4" xfId="21197"/>
    <cellStyle name="Note 2 9 2 8 3" xfId="21198"/>
    <cellStyle name="Note 2 9 2 8 4" xfId="21199"/>
    <cellStyle name="Note 2 9 2 8 5" xfId="21200"/>
    <cellStyle name="Note 2 9 2 8 6" xfId="21201"/>
    <cellStyle name="Note 2 9 2 9" xfId="21202"/>
    <cellStyle name="Note 2 9 2 9 2" xfId="21203"/>
    <cellStyle name="Note 2 9 2 9 2 2" xfId="21204"/>
    <cellStyle name="Note 2 9 2 9 2 3" xfId="21205"/>
    <cellStyle name="Note 2 9 2 9 2 4" xfId="21206"/>
    <cellStyle name="Note 2 9 2 9 3" xfId="21207"/>
    <cellStyle name="Note 2 9 2 9 4" xfId="21208"/>
    <cellStyle name="Note 2 9 2 9 5" xfId="21209"/>
    <cellStyle name="Note 2 9 2 9 6" xfId="21210"/>
    <cellStyle name="Note 2 9 3" xfId="21211"/>
    <cellStyle name="Note 2 9 3 2" xfId="21212"/>
    <cellStyle name="Note 2 9 3 2 2" xfId="21213"/>
    <cellStyle name="Note 2 9 3 2 3" xfId="21214"/>
    <cellStyle name="Note 2 9 3 2 4" xfId="21215"/>
    <cellStyle name="Note 2 9 3 3" xfId="21216"/>
    <cellStyle name="Note 2 9 3 4" xfId="21217"/>
    <cellStyle name="Note 2 9 3 5" xfId="21218"/>
    <cellStyle name="Note 2 9 4" xfId="21219"/>
    <cellStyle name="Note 2 9 4 2" xfId="21220"/>
    <cellStyle name="Note 2 9 4 2 2" xfId="21221"/>
    <cellStyle name="Note 2 9 4 2 3" xfId="21222"/>
    <cellStyle name="Note 2 9 4 2 4" xfId="21223"/>
    <cellStyle name="Note 2 9 4 3" xfId="21224"/>
    <cellStyle name="Note 2 9 4 4" xfId="21225"/>
    <cellStyle name="Note 2 9 4 5" xfId="21226"/>
    <cellStyle name="Note 2 9 5" xfId="21227"/>
    <cellStyle name="Note 2 9 5 2" xfId="21228"/>
    <cellStyle name="Note 2 9 5 2 2" xfId="21229"/>
    <cellStyle name="Note 2 9 5 2 3" xfId="21230"/>
    <cellStyle name="Note 2 9 5 2 4" xfId="21231"/>
    <cellStyle name="Note 2 9 5 3" xfId="21232"/>
    <cellStyle name="Note 2 9 5 4" xfId="21233"/>
    <cellStyle name="Note 2 9 5 5" xfId="21234"/>
    <cellStyle name="Note 2 9 5 6" xfId="21235"/>
    <cellStyle name="Note 2 9 6" xfId="21236"/>
    <cellStyle name="Note 2 9 6 2" xfId="21237"/>
    <cellStyle name="Note 2 9 6 2 2" xfId="21238"/>
    <cellStyle name="Note 2 9 6 2 3" xfId="21239"/>
    <cellStyle name="Note 2 9 6 2 4" xfId="21240"/>
    <cellStyle name="Note 2 9 6 3" xfId="21241"/>
    <cellStyle name="Note 2 9 6 4" xfId="21242"/>
    <cellStyle name="Note 2 9 6 5" xfId="21243"/>
    <cellStyle name="Note 2 9 6 6" xfId="21244"/>
    <cellStyle name="Note 2 9 7" xfId="21245"/>
    <cellStyle name="Note 2 9 7 2" xfId="21246"/>
    <cellStyle name="Note 2 9 7 2 2" xfId="21247"/>
    <cellStyle name="Note 2 9 7 2 3" xfId="21248"/>
    <cellStyle name="Note 2 9 7 2 4" xfId="21249"/>
    <cellStyle name="Note 2 9 7 3" xfId="21250"/>
    <cellStyle name="Note 2 9 7 4" xfId="21251"/>
    <cellStyle name="Note 2 9 7 5" xfId="21252"/>
    <cellStyle name="Note 2 9 7 6" xfId="21253"/>
    <cellStyle name="Note 2 9 8" xfId="21254"/>
    <cellStyle name="Note 2 9 8 2" xfId="21255"/>
    <cellStyle name="Note 2 9 8 2 2" xfId="21256"/>
    <cellStyle name="Note 2 9 8 2 3" xfId="21257"/>
    <cellStyle name="Note 2 9 8 2 4" xfId="21258"/>
    <cellStyle name="Note 2 9 8 3" xfId="21259"/>
    <cellStyle name="Note 2 9 8 4" xfId="21260"/>
    <cellStyle name="Note 2 9 8 5" xfId="21261"/>
    <cellStyle name="Note 2 9 8 6" xfId="21262"/>
    <cellStyle name="Note 2 9 9" xfId="21263"/>
    <cellStyle name="Note 2 9 9 2" xfId="21264"/>
    <cellStyle name="Note 2 9 9 2 2" xfId="21265"/>
    <cellStyle name="Note 2 9 9 2 3" xfId="21266"/>
    <cellStyle name="Note 2 9 9 2 4" xfId="21267"/>
    <cellStyle name="Note 2 9 9 3" xfId="21268"/>
    <cellStyle name="Note 2 9 9 4" xfId="21269"/>
    <cellStyle name="Note 2 9 9 5" xfId="21270"/>
    <cellStyle name="Note 2 9 9 6" xfId="21271"/>
    <cellStyle name="Note 3" xfId="679"/>
    <cellStyle name="Note 3 10" xfId="680"/>
    <cellStyle name="Note 3 2" xfId="681"/>
    <cellStyle name="Note 3 2 10" xfId="21272"/>
    <cellStyle name="Note 3 2 10 2" xfId="21273"/>
    <cellStyle name="Note 3 2 10 2 2" xfId="21274"/>
    <cellStyle name="Note 3 2 10 2 3" xfId="21275"/>
    <cellStyle name="Note 3 2 10 2 4" xfId="21276"/>
    <cellStyle name="Note 3 2 10 3" xfId="21277"/>
    <cellStyle name="Note 3 2 10 4" xfId="21278"/>
    <cellStyle name="Note 3 2 10 5" xfId="21279"/>
    <cellStyle name="Note 3 2 10 6" xfId="21280"/>
    <cellStyle name="Note 3 2 11" xfId="21281"/>
    <cellStyle name="Note 3 2 11 2" xfId="21282"/>
    <cellStyle name="Note 3 2 11 2 2" xfId="21283"/>
    <cellStyle name="Note 3 2 11 2 3" xfId="21284"/>
    <cellStyle name="Note 3 2 11 2 4" xfId="21285"/>
    <cellStyle name="Note 3 2 11 3" xfId="21286"/>
    <cellStyle name="Note 3 2 11 4" xfId="21287"/>
    <cellStyle name="Note 3 2 11 5" xfId="21288"/>
    <cellStyle name="Note 3 2 11 6" xfId="21289"/>
    <cellStyle name="Note 3 2 12" xfId="21290"/>
    <cellStyle name="Note 3 2 12 2" xfId="21291"/>
    <cellStyle name="Note 3 2 12 2 2" xfId="21292"/>
    <cellStyle name="Note 3 2 12 2 3" xfId="21293"/>
    <cellStyle name="Note 3 2 12 2 4" xfId="21294"/>
    <cellStyle name="Note 3 2 12 3" xfId="21295"/>
    <cellStyle name="Note 3 2 12 4" xfId="21296"/>
    <cellStyle name="Note 3 2 12 5" xfId="21297"/>
    <cellStyle name="Note 3 2 12 6" xfId="21298"/>
    <cellStyle name="Note 3 2 13" xfId="21299"/>
    <cellStyle name="Note 3 2 13 2" xfId="21300"/>
    <cellStyle name="Note 3 2 13 2 2" xfId="21301"/>
    <cellStyle name="Note 3 2 13 2 3" xfId="21302"/>
    <cellStyle name="Note 3 2 13 2 4" xfId="21303"/>
    <cellStyle name="Note 3 2 13 3" xfId="21304"/>
    <cellStyle name="Note 3 2 13 4" xfId="21305"/>
    <cellStyle name="Note 3 2 13 5" xfId="21306"/>
    <cellStyle name="Note 3 2 13 6" xfId="21307"/>
    <cellStyle name="Note 3 2 14" xfId="21308"/>
    <cellStyle name="Note 3 2 14 2" xfId="21309"/>
    <cellStyle name="Note 3 2 14 2 2" xfId="21310"/>
    <cellStyle name="Note 3 2 14 2 3" xfId="21311"/>
    <cellStyle name="Note 3 2 14 2 4" xfId="21312"/>
    <cellStyle name="Note 3 2 14 3" xfId="21313"/>
    <cellStyle name="Note 3 2 14 4" xfId="21314"/>
    <cellStyle name="Note 3 2 14 5" xfId="21315"/>
    <cellStyle name="Note 3 2 14 6" xfId="21316"/>
    <cellStyle name="Note 3 2 15" xfId="21317"/>
    <cellStyle name="Note 3 2 15 2" xfId="21318"/>
    <cellStyle name="Note 3 2 15 2 2" xfId="21319"/>
    <cellStyle name="Note 3 2 15 2 3" xfId="21320"/>
    <cellStyle name="Note 3 2 15 2 4" xfId="21321"/>
    <cellStyle name="Note 3 2 15 3" xfId="21322"/>
    <cellStyle name="Note 3 2 15 4" xfId="21323"/>
    <cellStyle name="Note 3 2 15 5" xfId="21324"/>
    <cellStyle name="Note 3 2 15 6" xfId="21325"/>
    <cellStyle name="Note 3 2 16" xfId="21326"/>
    <cellStyle name="Note 3 2 16 2" xfId="21327"/>
    <cellStyle name="Note 3 2 16 2 2" xfId="21328"/>
    <cellStyle name="Note 3 2 16 2 3" xfId="21329"/>
    <cellStyle name="Note 3 2 16 2 4" xfId="21330"/>
    <cellStyle name="Note 3 2 16 3" xfId="21331"/>
    <cellStyle name="Note 3 2 16 4" xfId="21332"/>
    <cellStyle name="Note 3 2 16 5" xfId="21333"/>
    <cellStyle name="Note 3 2 16 6" xfId="21334"/>
    <cellStyle name="Note 3 2 17" xfId="21335"/>
    <cellStyle name="Note 3 2 17 2" xfId="21336"/>
    <cellStyle name="Note 3 2 17 2 2" xfId="21337"/>
    <cellStyle name="Note 3 2 17 2 3" xfId="21338"/>
    <cellStyle name="Note 3 2 17 2 4" xfId="21339"/>
    <cellStyle name="Note 3 2 17 3" xfId="21340"/>
    <cellStyle name="Note 3 2 17 4" xfId="21341"/>
    <cellStyle name="Note 3 2 17 5" xfId="21342"/>
    <cellStyle name="Note 3 2 17 6" xfId="21343"/>
    <cellStyle name="Note 3 2 18" xfId="21344"/>
    <cellStyle name="Note 3 2 18 2" xfId="21345"/>
    <cellStyle name="Note 3 2 18 3" xfId="21346"/>
    <cellStyle name="Note 3 2 19" xfId="21347"/>
    <cellStyle name="Note 3 2 2" xfId="682"/>
    <cellStyle name="Note 3 2 2 10" xfId="21348"/>
    <cellStyle name="Note 3 2 2 10 2" xfId="21349"/>
    <cellStyle name="Note 3 2 2 10 2 2" xfId="21350"/>
    <cellStyle name="Note 3 2 2 10 2 3" xfId="21351"/>
    <cellStyle name="Note 3 2 2 10 2 4" xfId="21352"/>
    <cellStyle name="Note 3 2 2 10 3" xfId="21353"/>
    <cellStyle name="Note 3 2 2 10 4" xfId="21354"/>
    <cellStyle name="Note 3 2 2 10 5" xfId="21355"/>
    <cellStyle name="Note 3 2 2 10 6" xfId="21356"/>
    <cellStyle name="Note 3 2 2 11" xfId="21357"/>
    <cellStyle name="Note 3 2 2 11 2" xfId="21358"/>
    <cellStyle name="Note 3 2 2 11 2 2" xfId="21359"/>
    <cellStyle name="Note 3 2 2 11 2 3" xfId="21360"/>
    <cellStyle name="Note 3 2 2 11 2 4" xfId="21361"/>
    <cellStyle name="Note 3 2 2 11 3" xfId="21362"/>
    <cellStyle name="Note 3 2 2 11 4" xfId="21363"/>
    <cellStyle name="Note 3 2 2 11 5" xfId="21364"/>
    <cellStyle name="Note 3 2 2 11 6" xfId="21365"/>
    <cellStyle name="Note 3 2 2 12" xfId="21366"/>
    <cellStyle name="Note 3 2 2 12 2" xfId="21367"/>
    <cellStyle name="Note 3 2 2 12 2 2" xfId="21368"/>
    <cellStyle name="Note 3 2 2 12 2 3" xfId="21369"/>
    <cellStyle name="Note 3 2 2 12 2 4" xfId="21370"/>
    <cellStyle name="Note 3 2 2 12 3" xfId="21371"/>
    <cellStyle name="Note 3 2 2 12 4" xfId="21372"/>
    <cellStyle name="Note 3 2 2 12 5" xfId="21373"/>
    <cellStyle name="Note 3 2 2 12 6" xfId="21374"/>
    <cellStyle name="Note 3 2 2 13" xfId="21375"/>
    <cellStyle name="Note 3 2 2 13 2" xfId="21376"/>
    <cellStyle name="Note 3 2 2 13 2 2" xfId="21377"/>
    <cellStyle name="Note 3 2 2 13 2 3" xfId="21378"/>
    <cellStyle name="Note 3 2 2 13 2 4" xfId="21379"/>
    <cellStyle name="Note 3 2 2 13 3" xfId="21380"/>
    <cellStyle name="Note 3 2 2 13 4" xfId="21381"/>
    <cellStyle name="Note 3 2 2 13 5" xfId="21382"/>
    <cellStyle name="Note 3 2 2 13 6" xfId="21383"/>
    <cellStyle name="Note 3 2 2 14" xfId="21384"/>
    <cellStyle name="Note 3 2 2 14 2" xfId="21385"/>
    <cellStyle name="Note 3 2 2 14 2 2" xfId="21386"/>
    <cellStyle name="Note 3 2 2 14 2 3" xfId="21387"/>
    <cellStyle name="Note 3 2 2 14 2 4" xfId="21388"/>
    <cellStyle name="Note 3 2 2 14 3" xfId="21389"/>
    <cellStyle name="Note 3 2 2 14 4" xfId="21390"/>
    <cellStyle name="Note 3 2 2 14 5" xfId="21391"/>
    <cellStyle name="Note 3 2 2 14 6" xfId="21392"/>
    <cellStyle name="Note 3 2 2 15" xfId="21393"/>
    <cellStyle name="Note 3 2 2 15 2" xfId="21394"/>
    <cellStyle name="Note 3 2 2 15 2 2" xfId="21395"/>
    <cellStyle name="Note 3 2 2 15 2 3" xfId="21396"/>
    <cellStyle name="Note 3 2 2 15 2 4" xfId="21397"/>
    <cellStyle name="Note 3 2 2 15 3" xfId="21398"/>
    <cellStyle name="Note 3 2 2 15 4" xfId="21399"/>
    <cellStyle name="Note 3 2 2 15 5" xfId="21400"/>
    <cellStyle name="Note 3 2 2 15 6" xfId="21401"/>
    <cellStyle name="Note 3 2 2 16" xfId="21402"/>
    <cellStyle name="Note 3 2 2 16 2" xfId="21403"/>
    <cellStyle name="Note 3 2 2 16 3" xfId="21404"/>
    <cellStyle name="Note 3 2 2 17" xfId="21405"/>
    <cellStyle name="Note 3 2 2 18" xfId="21406"/>
    <cellStyle name="Note 3 2 2 19" xfId="21407"/>
    <cellStyle name="Note 3 2 2 2" xfId="683"/>
    <cellStyle name="Note 3 2 2 20" xfId="21408"/>
    <cellStyle name="Note 3 2 2 21" xfId="21409"/>
    <cellStyle name="Note 3 2 2 3" xfId="21410"/>
    <cellStyle name="Note 3 2 2 3 10" xfId="21411"/>
    <cellStyle name="Note 3 2 2 3 10 2" xfId="21412"/>
    <cellStyle name="Note 3 2 2 3 10 2 2" xfId="21413"/>
    <cellStyle name="Note 3 2 2 3 10 2 3" xfId="21414"/>
    <cellStyle name="Note 3 2 2 3 10 2 4" xfId="21415"/>
    <cellStyle name="Note 3 2 2 3 10 3" xfId="21416"/>
    <cellStyle name="Note 3 2 2 3 10 4" xfId="21417"/>
    <cellStyle name="Note 3 2 2 3 10 5" xfId="21418"/>
    <cellStyle name="Note 3 2 2 3 10 6" xfId="21419"/>
    <cellStyle name="Note 3 2 2 3 11" xfId="21420"/>
    <cellStyle name="Note 3 2 2 3 11 2" xfId="21421"/>
    <cellStyle name="Note 3 2 2 3 11 2 2" xfId="21422"/>
    <cellStyle name="Note 3 2 2 3 11 2 3" xfId="21423"/>
    <cellStyle name="Note 3 2 2 3 11 2 4" xfId="21424"/>
    <cellStyle name="Note 3 2 2 3 11 3" xfId="21425"/>
    <cellStyle name="Note 3 2 2 3 11 4" xfId="21426"/>
    <cellStyle name="Note 3 2 2 3 11 5" xfId="21427"/>
    <cellStyle name="Note 3 2 2 3 11 6" xfId="21428"/>
    <cellStyle name="Note 3 2 2 3 12" xfId="21429"/>
    <cellStyle name="Note 3 2 2 3 12 2" xfId="21430"/>
    <cellStyle name="Note 3 2 2 3 12 2 2" xfId="21431"/>
    <cellStyle name="Note 3 2 2 3 12 2 3" xfId="21432"/>
    <cellStyle name="Note 3 2 2 3 12 2 4" xfId="21433"/>
    <cellStyle name="Note 3 2 2 3 12 3" xfId="21434"/>
    <cellStyle name="Note 3 2 2 3 12 4" xfId="21435"/>
    <cellStyle name="Note 3 2 2 3 12 5" xfId="21436"/>
    <cellStyle name="Note 3 2 2 3 12 6" xfId="21437"/>
    <cellStyle name="Note 3 2 2 3 13" xfId="21438"/>
    <cellStyle name="Note 3 2 2 3 13 2" xfId="21439"/>
    <cellStyle name="Note 3 2 2 3 13 2 2" xfId="21440"/>
    <cellStyle name="Note 3 2 2 3 13 2 3" xfId="21441"/>
    <cellStyle name="Note 3 2 2 3 13 2 4" xfId="21442"/>
    <cellStyle name="Note 3 2 2 3 13 3" xfId="21443"/>
    <cellStyle name="Note 3 2 2 3 13 4" xfId="21444"/>
    <cellStyle name="Note 3 2 2 3 13 5" xfId="21445"/>
    <cellStyle name="Note 3 2 2 3 13 6" xfId="21446"/>
    <cellStyle name="Note 3 2 2 3 14" xfId="21447"/>
    <cellStyle name="Note 3 2 2 3 14 2" xfId="21448"/>
    <cellStyle name="Note 3 2 2 3 14 2 2" xfId="21449"/>
    <cellStyle name="Note 3 2 2 3 14 2 3" xfId="21450"/>
    <cellStyle name="Note 3 2 2 3 14 2 4" xfId="21451"/>
    <cellStyle name="Note 3 2 2 3 14 3" xfId="21452"/>
    <cellStyle name="Note 3 2 2 3 14 4" xfId="21453"/>
    <cellStyle name="Note 3 2 2 3 14 5" xfId="21454"/>
    <cellStyle name="Note 3 2 2 3 14 6" xfId="21455"/>
    <cellStyle name="Note 3 2 2 3 15" xfId="21456"/>
    <cellStyle name="Note 3 2 2 3 15 2" xfId="21457"/>
    <cellStyle name="Note 3 2 2 3 15 2 2" xfId="21458"/>
    <cellStyle name="Note 3 2 2 3 15 2 3" xfId="21459"/>
    <cellStyle name="Note 3 2 2 3 15 2 4" xfId="21460"/>
    <cellStyle name="Note 3 2 2 3 15 3" xfId="21461"/>
    <cellStyle name="Note 3 2 2 3 15 4" xfId="21462"/>
    <cellStyle name="Note 3 2 2 3 15 5" xfId="21463"/>
    <cellStyle name="Note 3 2 2 3 15 6" xfId="21464"/>
    <cellStyle name="Note 3 2 2 3 16" xfId="21465"/>
    <cellStyle name="Note 3 2 2 3 16 2" xfId="21466"/>
    <cellStyle name="Note 3 2 2 3 16 2 2" xfId="21467"/>
    <cellStyle name="Note 3 2 2 3 16 2 3" xfId="21468"/>
    <cellStyle name="Note 3 2 2 3 16 2 4" xfId="21469"/>
    <cellStyle name="Note 3 2 2 3 16 3" xfId="21470"/>
    <cellStyle name="Note 3 2 2 3 16 4" xfId="21471"/>
    <cellStyle name="Note 3 2 2 3 16 5" xfId="21472"/>
    <cellStyle name="Note 3 2 2 3 16 6" xfId="21473"/>
    <cellStyle name="Note 3 2 2 3 17" xfId="21474"/>
    <cellStyle name="Note 3 2 2 3 17 2" xfId="21475"/>
    <cellStyle name="Note 3 2 2 3 17 3" xfId="21476"/>
    <cellStyle name="Note 3 2 2 3 18" xfId="21477"/>
    <cellStyle name="Note 3 2 2 3 19" xfId="21478"/>
    <cellStyle name="Note 3 2 2 3 2" xfId="21479"/>
    <cellStyle name="Note 3 2 2 3 2 2" xfId="21480"/>
    <cellStyle name="Note 3 2 2 3 2 2 2" xfId="21481"/>
    <cellStyle name="Note 3 2 2 3 2 2 3" xfId="21482"/>
    <cellStyle name="Note 3 2 2 3 2 2 4" xfId="21483"/>
    <cellStyle name="Note 3 2 2 3 2 3" xfId="21484"/>
    <cellStyle name="Note 3 2 2 3 2 4" xfId="21485"/>
    <cellStyle name="Note 3 2 2 3 2 5" xfId="21486"/>
    <cellStyle name="Note 3 2 2 3 3" xfId="21487"/>
    <cellStyle name="Note 3 2 2 3 3 2" xfId="21488"/>
    <cellStyle name="Note 3 2 2 3 3 2 2" xfId="21489"/>
    <cellStyle name="Note 3 2 2 3 3 2 3" xfId="21490"/>
    <cellStyle name="Note 3 2 2 3 3 2 4" xfId="21491"/>
    <cellStyle name="Note 3 2 2 3 3 3" xfId="21492"/>
    <cellStyle name="Note 3 2 2 3 3 4" xfId="21493"/>
    <cellStyle name="Note 3 2 2 3 3 5" xfId="21494"/>
    <cellStyle name="Note 3 2 2 3 3 6" xfId="21495"/>
    <cellStyle name="Note 3 2 2 3 4" xfId="21496"/>
    <cellStyle name="Note 3 2 2 3 4 2" xfId="21497"/>
    <cellStyle name="Note 3 2 2 3 4 2 2" xfId="21498"/>
    <cellStyle name="Note 3 2 2 3 4 2 3" xfId="21499"/>
    <cellStyle name="Note 3 2 2 3 4 2 4" xfId="21500"/>
    <cellStyle name="Note 3 2 2 3 4 3" xfId="21501"/>
    <cellStyle name="Note 3 2 2 3 4 4" xfId="21502"/>
    <cellStyle name="Note 3 2 2 3 4 5" xfId="21503"/>
    <cellStyle name="Note 3 2 2 3 4 6" xfId="21504"/>
    <cellStyle name="Note 3 2 2 3 5" xfId="21505"/>
    <cellStyle name="Note 3 2 2 3 5 2" xfId="21506"/>
    <cellStyle name="Note 3 2 2 3 5 2 2" xfId="21507"/>
    <cellStyle name="Note 3 2 2 3 5 2 3" xfId="21508"/>
    <cellStyle name="Note 3 2 2 3 5 2 4" xfId="21509"/>
    <cellStyle name="Note 3 2 2 3 5 3" xfId="21510"/>
    <cellStyle name="Note 3 2 2 3 5 4" xfId="21511"/>
    <cellStyle name="Note 3 2 2 3 5 5" xfId="21512"/>
    <cellStyle name="Note 3 2 2 3 5 6" xfId="21513"/>
    <cellStyle name="Note 3 2 2 3 6" xfId="21514"/>
    <cellStyle name="Note 3 2 2 3 6 2" xfId="21515"/>
    <cellStyle name="Note 3 2 2 3 6 2 2" xfId="21516"/>
    <cellStyle name="Note 3 2 2 3 6 2 3" xfId="21517"/>
    <cellStyle name="Note 3 2 2 3 6 2 4" xfId="21518"/>
    <cellStyle name="Note 3 2 2 3 6 3" xfId="21519"/>
    <cellStyle name="Note 3 2 2 3 6 4" xfId="21520"/>
    <cellStyle name="Note 3 2 2 3 6 5" xfId="21521"/>
    <cellStyle name="Note 3 2 2 3 6 6" xfId="21522"/>
    <cellStyle name="Note 3 2 2 3 7" xfId="21523"/>
    <cellStyle name="Note 3 2 2 3 7 2" xfId="21524"/>
    <cellStyle name="Note 3 2 2 3 7 2 2" xfId="21525"/>
    <cellStyle name="Note 3 2 2 3 7 2 3" xfId="21526"/>
    <cellStyle name="Note 3 2 2 3 7 2 4" xfId="21527"/>
    <cellStyle name="Note 3 2 2 3 7 3" xfId="21528"/>
    <cellStyle name="Note 3 2 2 3 7 4" xfId="21529"/>
    <cellStyle name="Note 3 2 2 3 7 5" xfId="21530"/>
    <cellStyle name="Note 3 2 2 3 7 6" xfId="21531"/>
    <cellStyle name="Note 3 2 2 3 8" xfId="21532"/>
    <cellStyle name="Note 3 2 2 3 8 2" xfId="21533"/>
    <cellStyle name="Note 3 2 2 3 8 2 2" xfId="21534"/>
    <cellStyle name="Note 3 2 2 3 8 2 3" xfId="21535"/>
    <cellStyle name="Note 3 2 2 3 8 2 4" xfId="21536"/>
    <cellStyle name="Note 3 2 2 3 8 3" xfId="21537"/>
    <cellStyle name="Note 3 2 2 3 8 4" xfId="21538"/>
    <cellStyle name="Note 3 2 2 3 8 5" xfId="21539"/>
    <cellStyle name="Note 3 2 2 3 8 6" xfId="21540"/>
    <cellStyle name="Note 3 2 2 3 9" xfId="21541"/>
    <cellStyle name="Note 3 2 2 3 9 2" xfId="21542"/>
    <cellStyle name="Note 3 2 2 3 9 2 2" xfId="21543"/>
    <cellStyle name="Note 3 2 2 3 9 2 3" xfId="21544"/>
    <cellStyle name="Note 3 2 2 3 9 2 4" xfId="21545"/>
    <cellStyle name="Note 3 2 2 3 9 3" xfId="21546"/>
    <cellStyle name="Note 3 2 2 3 9 4" xfId="21547"/>
    <cellStyle name="Note 3 2 2 3 9 5" xfId="21548"/>
    <cellStyle name="Note 3 2 2 3 9 6" xfId="21549"/>
    <cellStyle name="Note 3 2 2 4" xfId="21550"/>
    <cellStyle name="Note 3 2 2 4 2" xfId="21551"/>
    <cellStyle name="Note 3 2 2 4 2 2" xfId="21552"/>
    <cellStyle name="Note 3 2 2 4 2 3" xfId="21553"/>
    <cellStyle name="Note 3 2 2 4 2 4" xfId="21554"/>
    <cellStyle name="Note 3 2 2 4 3" xfId="21555"/>
    <cellStyle name="Note 3 2 2 4 4" xfId="21556"/>
    <cellStyle name="Note 3 2 2 4 5" xfId="21557"/>
    <cellStyle name="Note 3 2 2 5" xfId="21558"/>
    <cellStyle name="Note 3 2 2 5 2" xfId="21559"/>
    <cellStyle name="Note 3 2 2 5 2 2" xfId="21560"/>
    <cellStyle name="Note 3 2 2 5 2 3" xfId="21561"/>
    <cellStyle name="Note 3 2 2 5 2 4" xfId="21562"/>
    <cellStyle name="Note 3 2 2 5 3" xfId="21563"/>
    <cellStyle name="Note 3 2 2 5 4" xfId="21564"/>
    <cellStyle name="Note 3 2 2 5 5" xfId="21565"/>
    <cellStyle name="Note 3 2 2 6" xfId="21566"/>
    <cellStyle name="Note 3 2 2 6 2" xfId="21567"/>
    <cellStyle name="Note 3 2 2 6 2 2" xfId="21568"/>
    <cellStyle name="Note 3 2 2 6 2 3" xfId="21569"/>
    <cellStyle name="Note 3 2 2 6 2 4" xfId="21570"/>
    <cellStyle name="Note 3 2 2 6 3" xfId="21571"/>
    <cellStyle name="Note 3 2 2 6 4" xfId="21572"/>
    <cellStyle name="Note 3 2 2 6 5" xfId="21573"/>
    <cellStyle name="Note 3 2 2 6 6" xfId="21574"/>
    <cellStyle name="Note 3 2 2 7" xfId="21575"/>
    <cellStyle name="Note 3 2 2 7 2" xfId="21576"/>
    <cellStyle name="Note 3 2 2 7 2 2" xfId="21577"/>
    <cellStyle name="Note 3 2 2 7 2 3" xfId="21578"/>
    <cellStyle name="Note 3 2 2 7 2 4" xfId="21579"/>
    <cellStyle name="Note 3 2 2 7 3" xfId="21580"/>
    <cellStyle name="Note 3 2 2 7 4" xfId="21581"/>
    <cellStyle name="Note 3 2 2 7 5" xfId="21582"/>
    <cellStyle name="Note 3 2 2 7 6" xfId="21583"/>
    <cellStyle name="Note 3 2 2 8" xfId="21584"/>
    <cellStyle name="Note 3 2 2 8 2" xfId="21585"/>
    <cellStyle name="Note 3 2 2 8 2 2" xfId="21586"/>
    <cellStyle name="Note 3 2 2 8 2 3" xfId="21587"/>
    <cellStyle name="Note 3 2 2 8 2 4" xfId="21588"/>
    <cellStyle name="Note 3 2 2 8 3" xfId="21589"/>
    <cellStyle name="Note 3 2 2 8 4" xfId="21590"/>
    <cellStyle name="Note 3 2 2 8 5" xfId="21591"/>
    <cellStyle name="Note 3 2 2 8 6" xfId="21592"/>
    <cellStyle name="Note 3 2 2 9" xfId="21593"/>
    <cellStyle name="Note 3 2 2 9 2" xfId="21594"/>
    <cellStyle name="Note 3 2 2 9 2 2" xfId="21595"/>
    <cellStyle name="Note 3 2 2 9 2 3" xfId="21596"/>
    <cellStyle name="Note 3 2 2 9 2 4" xfId="21597"/>
    <cellStyle name="Note 3 2 2 9 3" xfId="21598"/>
    <cellStyle name="Note 3 2 2 9 4" xfId="21599"/>
    <cellStyle name="Note 3 2 2 9 5" xfId="21600"/>
    <cellStyle name="Note 3 2 2 9 6" xfId="21601"/>
    <cellStyle name="Note 3 2 20" xfId="21602"/>
    <cellStyle name="Note 3 2 21" xfId="21603"/>
    <cellStyle name="Note 3 2 22" xfId="21604"/>
    <cellStyle name="Note 3 2 23" xfId="21605"/>
    <cellStyle name="Note 3 2 3" xfId="684"/>
    <cellStyle name="Note 3 2 4" xfId="685"/>
    <cellStyle name="Note 3 2 5" xfId="21606"/>
    <cellStyle name="Note 3 2 5 10" xfId="21607"/>
    <cellStyle name="Note 3 2 5 10 2" xfId="21608"/>
    <cellStyle name="Note 3 2 5 10 2 2" xfId="21609"/>
    <cellStyle name="Note 3 2 5 10 2 3" xfId="21610"/>
    <cellStyle name="Note 3 2 5 10 2 4" xfId="21611"/>
    <cellStyle name="Note 3 2 5 10 3" xfId="21612"/>
    <cellStyle name="Note 3 2 5 10 4" xfId="21613"/>
    <cellStyle name="Note 3 2 5 10 5" xfId="21614"/>
    <cellStyle name="Note 3 2 5 10 6" xfId="21615"/>
    <cellStyle name="Note 3 2 5 11" xfId="21616"/>
    <cellStyle name="Note 3 2 5 11 2" xfId="21617"/>
    <cellStyle name="Note 3 2 5 11 2 2" xfId="21618"/>
    <cellStyle name="Note 3 2 5 11 2 3" xfId="21619"/>
    <cellStyle name="Note 3 2 5 11 2 4" xfId="21620"/>
    <cellStyle name="Note 3 2 5 11 3" xfId="21621"/>
    <cellStyle name="Note 3 2 5 11 4" xfId="21622"/>
    <cellStyle name="Note 3 2 5 11 5" xfId="21623"/>
    <cellStyle name="Note 3 2 5 11 6" xfId="21624"/>
    <cellStyle name="Note 3 2 5 12" xfId="21625"/>
    <cellStyle name="Note 3 2 5 12 2" xfId="21626"/>
    <cellStyle name="Note 3 2 5 12 2 2" xfId="21627"/>
    <cellStyle name="Note 3 2 5 12 2 3" xfId="21628"/>
    <cellStyle name="Note 3 2 5 12 2 4" xfId="21629"/>
    <cellStyle name="Note 3 2 5 12 3" xfId="21630"/>
    <cellStyle name="Note 3 2 5 12 4" xfId="21631"/>
    <cellStyle name="Note 3 2 5 12 5" xfId="21632"/>
    <cellStyle name="Note 3 2 5 12 6" xfId="21633"/>
    <cellStyle name="Note 3 2 5 13" xfId="21634"/>
    <cellStyle name="Note 3 2 5 13 2" xfId="21635"/>
    <cellStyle name="Note 3 2 5 13 2 2" xfId="21636"/>
    <cellStyle name="Note 3 2 5 13 2 3" xfId="21637"/>
    <cellStyle name="Note 3 2 5 13 2 4" xfId="21638"/>
    <cellStyle name="Note 3 2 5 13 3" xfId="21639"/>
    <cellStyle name="Note 3 2 5 13 4" xfId="21640"/>
    <cellStyle name="Note 3 2 5 13 5" xfId="21641"/>
    <cellStyle name="Note 3 2 5 13 6" xfId="21642"/>
    <cellStyle name="Note 3 2 5 14" xfId="21643"/>
    <cellStyle name="Note 3 2 5 14 2" xfId="21644"/>
    <cellStyle name="Note 3 2 5 14 2 2" xfId="21645"/>
    <cellStyle name="Note 3 2 5 14 2 3" xfId="21646"/>
    <cellStyle name="Note 3 2 5 14 2 4" xfId="21647"/>
    <cellStyle name="Note 3 2 5 14 3" xfId="21648"/>
    <cellStyle name="Note 3 2 5 14 4" xfId="21649"/>
    <cellStyle name="Note 3 2 5 14 5" xfId="21650"/>
    <cellStyle name="Note 3 2 5 14 6" xfId="21651"/>
    <cellStyle name="Note 3 2 5 15" xfId="21652"/>
    <cellStyle name="Note 3 2 5 15 2" xfId="21653"/>
    <cellStyle name="Note 3 2 5 15 2 2" xfId="21654"/>
    <cellStyle name="Note 3 2 5 15 2 3" xfId="21655"/>
    <cellStyle name="Note 3 2 5 15 2 4" xfId="21656"/>
    <cellStyle name="Note 3 2 5 15 3" xfId="21657"/>
    <cellStyle name="Note 3 2 5 15 4" xfId="21658"/>
    <cellStyle name="Note 3 2 5 15 5" xfId="21659"/>
    <cellStyle name="Note 3 2 5 15 6" xfId="21660"/>
    <cellStyle name="Note 3 2 5 16" xfId="21661"/>
    <cellStyle name="Note 3 2 5 16 2" xfId="21662"/>
    <cellStyle name="Note 3 2 5 16 2 2" xfId="21663"/>
    <cellStyle name="Note 3 2 5 16 2 3" xfId="21664"/>
    <cellStyle name="Note 3 2 5 16 2 4" xfId="21665"/>
    <cellStyle name="Note 3 2 5 16 3" xfId="21666"/>
    <cellStyle name="Note 3 2 5 16 4" xfId="21667"/>
    <cellStyle name="Note 3 2 5 16 5" xfId="21668"/>
    <cellStyle name="Note 3 2 5 16 6" xfId="21669"/>
    <cellStyle name="Note 3 2 5 17" xfId="21670"/>
    <cellStyle name="Note 3 2 5 17 2" xfId="21671"/>
    <cellStyle name="Note 3 2 5 17 3" xfId="21672"/>
    <cellStyle name="Note 3 2 5 18" xfId="21673"/>
    <cellStyle name="Note 3 2 5 19" xfId="21674"/>
    <cellStyle name="Note 3 2 5 2" xfId="21675"/>
    <cellStyle name="Note 3 2 5 2 2" xfId="21676"/>
    <cellStyle name="Note 3 2 5 2 2 2" xfId="21677"/>
    <cellStyle name="Note 3 2 5 2 2 3" xfId="21678"/>
    <cellStyle name="Note 3 2 5 2 2 4" xfId="21679"/>
    <cellStyle name="Note 3 2 5 2 3" xfId="21680"/>
    <cellStyle name="Note 3 2 5 2 4" xfId="21681"/>
    <cellStyle name="Note 3 2 5 2 5" xfId="21682"/>
    <cellStyle name="Note 3 2 5 3" xfId="21683"/>
    <cellStyle name="Note 3 2 5 3 2" xfId="21684"/>
    <cellStyle name="Note 3 2 5 3 2 2" xfId="21685"/>
    <cellStyle name="Note 3 2 5 3 2 3" xfId="21686"/>
    <cellStyle name="Note 3 2 5 3 2 4" xfId="21687"/>
    <cellStyle name="Note 3 2 5 3 3" xfId="21688"/>
    <cellStyle name="Note 3 2 5 3 4" xfId="21689"/>
    <cellStyle name="Note 3 2 5 3 5" xfId="21690"/>
    <cellStyle name="Note 3 2 5 3 6" xfId="21691"/>
    <cellStyle name="Note 3 2 5 4" xfId="21692"/>
    <cellStyle name="Note 3 2 5 4 2" xfId="21693"/>
    <cellStyle name="Note 3 2 5 4 2 2" xfId="21694"/>
    <cellStyle name="Note 3 2 5 4 2 3" xfId="21695"/>
    <cellStyle name="Note 3 2 5 4 2 4" xfId="21696"/>
    <cellStyle name="Note 3 2 5 4 3" xfId="21697"/>
    <cellStyle name="Note 3 2 5 4 4" xfId="21698"/>
    <cellStyle name="Note 3 2 5 4 5" xfId="21699"/>
    <cellStyle name="Note 3 2 5 4 6" xfId="21700"/>
    <cellStyle name="Note 3 2 5 5" xfId="21701"/>
    <cellStyle name="Note 3 2 5 5 2" xfId="21702"/>
    <cellStyle name="Note 3 2 5 5 2 2" xfId="21703"/>
    <cellStyle name="Note 3 2 5 5 2 3" xfId="21704"/>
    <cellStyle name="Note 3 2 5 5 2 4" xfId="21705"/>
    <cellStyle name="Note 3 2 5 5 3" xfId="21706"/>
    <cellStyle name="Note 3 2 5 5 4" xfId="21707"/>
    <cellStyle name="Note 3 2 5 5 5" xfId="21708"/>
    <cellStyle name="Note 3 2 5 5 6" xfId="21709"/>
    <cellStyle name="Note 3 2 5 6" xfId="21710"/>
    <cellStyle name="Note 3 2 5 6 2" xfId="21711"/>
    <cellStyle name="Note 3 2 5 6 2 2" xfId="21712"/>
    <cellStyle name="Note 3 2 5 6 2 3" xfId="21713"/>
    <cellStyle name="Note 3 2 5 6 2 4" xfId="21714"/>
    <cellStyle name="Note 3 2 5 6 3" xfId="21715"/>
    <cellStyle name="Note 3 2 5 6 4" xfId="21716"/>
    <cellStyle name="Note 3 2 5 6 5" xfId="21717"/>
    <cellStyle name="Note 3 2 5 6 6" xfId="21718"/>
    <cellStyle name="Note 3 2 5 7" xfId="21719"/>
    <cellStyle name="Note 3 2 5 7 2" xfId="21720"/>
    <cellStyle name="Note 3 2 5 7 2 2" xfId="21721"/>
    <cellStyle name="Note 3 2 5 7 2 3" xfId="21722"/>
    <cellStyle name="Note 3 2 5 7 2 4" xfId="21723"/>
    <cellStyle name="Note 3 2 5 7 3" xfId="21724"/>
    <cellStyle name="Note 3 2 5 7 4" xfId="21725"/>
    <cellStyle name="Note 3 2 5 7 5" xfId="21726"/>
    <cellStyle name="Note 3 2 5 7 6" xfId="21727"/>
    <cellStyle name="Note 3 2 5 8" xfId="21728"/>
    <cellStyle name="Note 3 2 5 8 2" xfId="21729"/>
    <cellStyle name="Note 3 2 5 8 2 2" xfId="21730"/>
    <cellStyle name="Note 3 2 5 8 2 3" xfId="21731"/>
    <cellStyle name="Note 3 2 5 8 2 4" xfId="21732"/>
    <cellStyle name="Note 3 2 5 8 3" xfId="21733"/>
    <cellStyle name="Note 3 2 5 8 4" xfId="21734"/>
    <cellStyle name="Note 3 2 5 8 5" xfId="21735"/>
    <cellStyle name="Note 3 2 5 8 6" xfId="21736"/>
    <cellStyle name="Note 3 2 5 9" xfId="21737"/>
    <cellStyle name="Note 3 2 5 9 2" xfId="21738"/>
    <cellStyle name="Note 3 2 5 9 2 2" xfId="21739"/>
    <cellStyle name="Note 3 2 5 9 2 3" xfId="21740"/>
    <cellStyle name="Note 3 2 5 9 2 4" xfId="21741"/>
    <cellStyle name="Note 3 2 5 9 3" xfId="21742"/>
    <cellStyle name="Note 3 2 5 9 4" xfId="21743"/>
    <cellStyle name="Note 3 2 5 9 5" xfId="21744"/>
    <cellStyle name="Note 3 2 5 9 6" xfId="21745"/>
    <cellStyle name="Note 3 2 6" xfId="21746"/>
    <cellStyle name="Note 3 2 6 2" xfId="21747"/>
    <cellStyle name="Note 3 2 6 2 2" xfId="21748"/>
    <cellStyle name="Note 3 2 6 2 3" xfId="21749"/>
    <cellStyle name="Note 3 2 6 2 4" xfId="21750"/>
    <cellStyle name="Note 3 2 6 3" xfId="21751"/>
    <cellStyle name="Note 3 2 6 4" xfId="21752"/>
    <cellStyle name="Note 3 2 6 5" xfId="21753"/>
    <cellStyle name="Note 3 2 7" xfId="21754"/>
    <cellStyle name="Note 3 2 7 2" xfId="21755"/>
    <cellStyle name="Note 3 2 7 2 2" xfId="21756"/>
    <cellStyle name="Note 3 2 7 2 3" xfId="21757"/>
    <cellStyle name="Note 3 2 7 2 4" xfId="21758"/>
    <cellStyle name="Note 3 2 7 3" xfId="21759"/>
    <cellStyle name="Note 3 2 7 4" xfId="21760"/>
    <cellStyle name="Note 3 2 7 5" xfId="21761"/>
    <cellStyle name="Note 3 2 8" xfId="21762"/>
    <cellStyle name="Note 3 2 8 2" xfId="21763"/>
    <cellStyle name="Note 3 2 8 2 2" xfId="21764"/>
    <cellStyle name="Note 3 2 8 2 3" xfId="21765"/>
    <cellStyle name="Note 3 2 8 2 4" xfId="21766"/>
    <cellStyle name="Note 3 2 8 3" xfId="21767"/>
    <cellStyle name="Note 3 2 8 4" xfId="21768"/>
    <cellStyle name="Note 3 2 8 5" xfId="21769"/>
    <cellStyle name="Note 3 2 8 6" xfId="21770"/>
    <cellStyle name="Note 3 2 9" xfId="21771"/>
    <cellStyle name="Note 3 2 9 2" xfId="21772"/>
    <cellStyle name="Note 3 2 9 2 2" xfId="21773"/>
    <cellStyle name="Note 3 2 9 2 3" xfId="21774"/>
    <cellStyle name="Note 3 2 9 2 4" xfId="21775"/>
    <cellStyle name="Note 3 2 9 3" xfId="21776"/>
    <cellStyle name="Note 3 2 9 4" xfId="21777"/>
    <cellStyle name="Note 3 2 9 5" xfId="21778"/>
    <cellStyle name="Note 3 2 9 6" xfId="21779"/>
    <cellStyle name="Note 3 3" xfId="686"/>
    <cellStyle name="Note 3 3 10" xfId="21780"/>
    <cellStyle name="Note 3 3 10 2" xfId="21781"/>
    <cellStyle name="Note 3 3 10 2 2" xfId="21782"/>
    <cellStyle name="Note 3 3 10 2 3" xfId="21783"/>
    <cellStyle name="Note 3 3 10 2 4" xfId="21784"/>
    <cellStyle name="Note 3 3 10 3" xfId="21785"/>
    <cellStyle name="Note 3 3 10 4" xfId="21786"/>
    <cellStyle name="Note 3 3 10 5" xfId="21787"/>
    <cellStyle name="Note 3 3 10 6" xfId="21788"/>
    <cellStyle name="Note 3 3 11" xfId="21789"/>
    <cellStyle name="Note 3 3 11 2" xfId="21790"/>
    <cellStyle name="Note 3 3 11 2 2" xfId="21791"/>
    <cellStyle name="Note 3 3 11 2 3" xfId="21792"/>
    <cellStyle name="Note 3 3 11 2 4" xfId="21793"/>
    <cellStyle name="Note 3 3 11 3" xfId="21794"/>
    <cellStyle name="Note 3 3 11 4" xfId="21795"/>
    <cellStyle name="Note 3 3 11 5" xfId="21796"/>
    <cellStyle name="Note 3 3 11 6" xfId="21797"/>
    <cellStyle name="Note 3 3 12" xfId="21798"/>
    <cellStyle name="Note 3 3 12 2" xfId="21799"/>
    <cellStyle name="Note 3 3 12 2 2" xfId="21800"/>
    <cellStyle name="Note 3 3 12 2 3" xfId="21801"/>
    <cellStyle name="Note 3 3 12 2 4" xfId="21802"/>
    <cellStyle name="Note 3 3 12 3" xfId="21803"/>
    <cellStyle name="Note 3 3 12 4" xfId="21804"/>
    <cellStyle name="Note 3 3 12 5" xfId="21805"/>
    <cellStyle name="Note 3 3 12 6" xfId="21806"/>
    <cellStyle name="Note 3 3 13" xfId="21807"/>
    <cellStyle name="Note 3 3 13 2" xfId="21808"/>
    <cellStyle name="Note 3 3 13 2 2" xfId="21809"/>
    <cellStyle name="Note 3 3 13 2 3" xfId="21810"/>
    <cellStyle name="Note 3 3 13 2 4" xfId="21811"/>
    <cellStyle name="Note 3 3 13 3" xfId="21812"/>
    <cellStyle name="Note 3 3 13 4" xfId="21813"/>
    <cellStyle name="Note 3 3 13 5" xfId="21814"/>
    <cellStyle name="Note 3 3 13 6" xfId="21815"/>
    <cellStyle name="Note 3 3 14" xfId="21816"/>
    <cellStyle name="Note 3 3 14 2" xfId="21817"/>
    <cellStyle name="Note 3 3 14 2 2" xfId="21818"/>
    <cellStyle name="Note 3 3 14 2 3" xfId="21819"/>
    <cellStyle name="Note 3 3 14 2 4" xfId="21820"/>
    <cellStyle name="Note 3 3 14 3" xfId="21821"/>
    <cellStyle name="Note 3 3 14 4" xfId="21822"/>
    <cellStyle name="Note 3 3 14 5" xfId="21823"/>
    <cellStyle name="Note 3 3 14 6" xfId="21824"/>
    <cellStyle name="Note 3 3 15" xfId="21825"/>
    <cellStyle name="Note 3 3 15 2" xfId="21826"/>
    <cellStyle name="Note 3 3 15 2 2" xfId="21827"/>
    <cellStyle name="Note 3 3 15 2 3" xfId="21828"/>
    <cellStyle name="Note 3 3 15 2 4" xfId="21829"/>
    <cellStyle name="Note 3 3 15 3" xfId="21830"/>
    <cellStyle name="Note 3 3 15 4" xfId="21831"/>
    <cellStyle name="Note 3 3 15 5" xfId="21832"/>
    <cellStyle name="Note 3 3 15 6" xfId="21833"/>
    <cellStyle name="Note 3 3 16" xfId="21834"/>
    <cellStyle name="Note 3 3 16 2" xfId="21835"/>
    <cellStyle name="Note 3 3 16 2 2" xfId="21836"/>
    <cellStyle name="Note 3 3 16 2 3" xfId="21837"/>
    <cellStyle name="Note 3 3 16 2 4" xfId="21838"/>
    <cellStyle name="Note 3 3 16 3" xfId="21839"/>
    <cellStyle name="Note 3 3 16 4" xfId="21840"/>
    <cellStyle name="Note 3 3 16 5" xfId="21841"/>
    <cellStyle name="Note 3 3 16 6" xfId="21842"/>
    <cellStyle name="Note 3 3 17" xfId="21843"/>
    <cellStyle name="Note 3 3 17 2" xfId="21844"/>
    <cellStyle name="Note 3 3 17 2 2" xfId="21845"/>
    <cellStyle name="Note 3 3 17 2 3" xfId="21846"/>
    <cellStyle name="Note 3 3 17 2 4" xfId="21847"/>
    <cellStyle name="Note 3 3 17 3" xfId="21848"/>
    <cellStyle name="Note 3 3 17 4" xfId="21849"/>
    <cellStyle name="Note 3 3 17 5" xfId="21850"/>
    <cellStyle name="Note 3 3 17 6" xfId="21851"/>
    <cellStyle name="Note 3 3 18" xfId="21852"/>
    <cellStyle name="Note 3 3 18 2" xfId="21853"/>
    <cellStyle name="Note 3 3 18 3" xfId="21854"/>
    <cellStyle name="Note 3 3 19" xfId="21855"/>
    <cellStyle name="Note 3 3 2" xfId="687"/>
    <cellStyle name="Note 3 3 2 10" xfId="21856"/>
    <cellStyle name="Note 3 3 2 10 2" xfId="21857"/>
    <cellStyle name="Note 3 3 2 10 2 2" xfId="21858"/>
    <cellStyle name="Note 3 3 2 10 2 3" xfId="21859"/>
    <cellStyle name="Note 3 3 2 10 2 4" xfId="21860"/>
    <cellStyle name="Note 3 3 2 10 3" xfId="21861"/>
    <cellStyle name="Note 3 3 2 10 4" xfId="21862"/>
    <cellStyle name="Note 3 3 2 10 5" xfId="21863"/>
    <cellStyle name="Note 3 3 2 10 6" xfId="21864"/>
    <cellStyle name="Note 3 3 2 11" xfId="21865"/>
    <cellStyle name="Note 3 3 2 11 2" xfId="21866"/>
    <cellStyle name="Note 3 3 2 11 2 2" xfId="21867"/>
    <cellStyle name="Note 3 3 2 11 2 3" xfId="21868"/>
    <cellStyle name="Note 3 3 2 11 2 4" xfId="21869"/>
    <cellStyle name="Note 3 3 2 11 3" xfId="21870"/>
    <cellStyle name="Note 3 3 2 11 4" xfId="21871"/>
    <cellStyle name="Note 3 3 2 11 5" xfId="21872"/>
    <cellStyle name="Note 3 3 2 11 6" xfId="21873"/>
    <cellStyle name="Note 3 3 2 12" xfId="21874"/>
    <cellStyle name="Note 3 3 2 12 2" xfId="21875"/>
    <cellStyle name="Note 3 3 2 12 2 2" xfId="21876"/>
    <cellStyle name="Note 3 3 2 12 2 3" xfId="21877"/>
    <cellStyle name="Note 3 3 2 12 2 4" xfId="21878"/>
    <cellStyle name="Note 3 3 2 12 3" xfId="21879"/>
    <cellStyle name="Note 3 3 2 12 4" xfId="21880"/>
    <cellStyle name="Note 3 3 2 12 5" xfId="21881"/>
    <cellStyle name="Note 3 3 2 12 6" xfId="21882"/>
    <cellStyle name="Note 3 3 2 13" xfId="21883"/>
    <cellStyle name="Note 3 3 2 13 2" xfId="21884"/>
    <cellStyle name="Note 3 3 2 13 2 2" xfId="21885"/>
    <cellStyle name="Note 3 3 2 13 2 3" xfId="21886"/>
    <cellStyle name="Note 3 3 2 13 2 4" xfId="21887"/>
    <cellStyle name="Note 3 3 2 13 3" xfId="21888"/>
    <cellStyle name="Note 3 3 2 13 4" xfId="21889"/>
    <cellStyle name="Note 3 3 2 13 5" xfId="21890"/>
    <cellStyle name="Note 3 3 2 13 6" xfId="21891"/>
    <cellStyle name="Note 3 3 2 14" xfId="21892"/>
    <cellStyle name="Note 3 3 2 14 2" xfId="21893"/>
    <cellStyle name="Note 3 3 2 14 2 2" xfId="21894"/>
    <cellStyle name="Note 3 3 2 14 2 3" xfId="21895"/>
    <cellStyle name="Note 3 3 2 14 2 4" xfId="21896"/>
    <cellStyle name="Note 3 3 2 14 3" xfId="21897"/>
    <cellStyle name="Note 3 3 2 14 4" xfId="21898"/>
    <cellStyle name="Note 3 3 2 14 5" xfId="21899"/>
    <cellStyle name="Note 3 3 2 14 6" xfId="21900"/>
    <cellStyle name="Note 3 3 2 15" xfId="21901"/>
    <cellStyle name="Note 3 3 2 15 2" xfId="21902"/>
    <cellStyle name="Note 3 3 2 15 2 2" xfId="21903"/>
    <cellStyle name="Note 3 3 2 15 2 3" xfId="21904"/>
    <cellStyle name="Note 3 3 2 15 2 4" xfId="21905"/>
    <cellStyle name="Note 3 3 2 15 3" xfId="21906"/>
    <cellStyle name="Note 3 3 2 15 4" xfId="21907"/>
    <cellStyle name="Note 3 3 2 15 5" xfId="21908"/>
    <cellStyle name="Note 3 3 2 15 6" xfId="21909"/>
    <cellStyle name="Note 3 3 2 16" xfId="21910"/>
    <cellStyle name="Note 3 3 2 16 2" xfId="21911"/>
    <cellStyle name="Note 3 3 2 16 3" xfId="21912"/>
    <cellStyle name="Note 3 3 2 17" xfId="21913"/>
    <cellStyle name="Note 3 3 2 18" xfId="21914"/>
    <cellStyle name="Note 3 3 2 19" xfId="21915"/>
    <cellStyle name="Note 3 3 2 2" xfId="688"/>
    <cellStyle name="Note 3 3 2 20" xfId="21916"/>
    <cellStyle name="Note 3 3 2 21" xfId="21917"/>
    <cellStyle name="Note 3 3 2 3" xfId="21918"/>
    <cellStyle name="Note 3 3 2 3 10" xfId="21919"/>
    <cellStyle name="Note 3 3 2 3 10 2" xfId="21920"/>
    <cellStyle name="Note 3 3 2 3 10 2 2" xfId="21921"/>
    <cellStyle name="Note 3 3 2 3 10 2 3" xfId="21922"/>
    <cellStyle name="Note 3 3 2 3 10 2 4" xfId="21923"/>
    <cellStyle name="Note 3 3 2 3 10 3" xfId="21924"/>
    <cellStyle name="Note 3 3 2 3 10 4" xfId="21925"/>
    <cellStyle name="Note 3 3 2 3 10 5" xfId="21926"/>
    <cellStyle name="Note 3 3 2 3 10 6" xfId="21927"/>
    <cellStyle name="Note 3 3 2 3 11" xfId="21928"/>
    <cellStyle name="Note 3 3 2 3 11 2" xfId="21929"/>
    <cellStyle name="Note 3 3 2 3 11 2 2" xfId="21930"/>
    <cellStyle name="Note 3 3 2 3 11 2 3" xfId="21931"/>
    <cellStyle name="Note 3 3 2 3 11 2 4" xfId="21932"/>
    <cellStyle name="Note 3 3 2 3 11 3" xfId="21933"/>
    <cellStyle name="Note 3 3 2 3 11 4" xfId="21934"/>
    <cellStyle name="Note 3 3 2 3 11 5" xfId="21935"/>
    <cellStyle name="Note 3 3 2 3 11 6" xfId="21936"/>
    <cellStyle name="Note 3 3 2 3 12" xfId="21937"/>
    <cellStyle name="Note 3 3 2 3 12 2" xfId="21938"/>
    <cellStyle name="Note 3 3 2 3 12 2 2" xfId="21939"/>
    <cellStyle name="Note 3 3 2 3 12 2 3" xfId="21940"/>
    <cellStyle name="Note 3 3 2 3 12 2 4" xfId="21941"/>
    <cellStyle name="Note 3 3 2 3 12 3" xfId="21942"/>
    <cellStyle name="Note 3 3 2 3 12 4" xfId="21943"/>
    <cellStyle name="Note 3 3 2 3 12 5" xfId="21944"/>
    <cellStyle name="Note 3 3 2 3 12 6" xfId="21945"/>
    <cellStyle name="Note 3 3 2 3 13" xfId="21946"/>
    <cellStyle name="Note 3 3 2 3 13 2" xfId="21947"/>
    <cellStyle name="Note 3 3 2 3 13 2 2" xfId="21948"/>
    <cellStyle name="Note 3 3 2 3 13 2 3" xfId="21949"/>
    <cellStyle name="Note 3 3 2 3 13 2 4" xfId="21950"/>
    <cellStyle name="Note 3 3 2 3 13 3" xfId="21951"/>
    <cellStyle name="Note 3 3 2 3 13 4" xfId="21952"/>
    <cellStyle name="Note 3 3 2 3 13 5" xfId="21953"/>
    <cellStyle name="Note 3 3 2 3 13 6" xfId="21954"/>
    <cellStyle name="Note 3 3 2 3 14" xfId="21955"/>
    <cellStyle name="Note 3 3 2 3 14 2" xfId="21956"/>
    <cellStyle name="Note 3 3 2 3 14 2 2" xfId="21957"/>
    <cellStyle name="Note 3 3 2 3 14 2 3" xfId="21958"/>
    <cellStyle name="Note 3 3 2 3 14 2 4" xfId="21959"/>
    <cellStyle name="Note 3 3 2 3 14 3" xfId="21960"/>
    <cellStyle name="Note 3 3 2 3 14 4" xfId="21961"/>
    <cellStyle name="Note 3 3 2 3 14 5" xfId="21962"/>
    <cellStyle name="Note 3 3 2 3 14 6" xfId="21963"/>
    <cellStyle name="Note 3 3 2 3 15" xfId="21964"/>
    <cellStyle name="Note 3 3 2 3 15 2" xfId="21965"/>
    <cellStyle name="Note 3 3 2 3 15 2 2" xfId="21966"/>
    <cellStyle name="Note 3 3 2 3 15 2 3" xfId="21967"/>
    <cellStyle name="Note 3 3 2 3 15 2 4" xfId="21968"/>
    <cellStyle name="Note 3 3 2 3 15 3" xfId="21969"/>
    <cellStyle name="Note 3 3 2 3 15 4" xfId="21970"/>
    <cellStyle name="Note 3 3 2 3 15 5" xfId="21971"/>
    <cellStyle name="Note 3 3 2 3 15 6" xfId="21972"/>
    <cellStyle name="Note 3 3 2 3 16" xfId="21973"/>
    <cellStyle name="Note 3 3 2 3 16 2" xfId="21974"/>
    <cellStyle name="Note 3 3 2 3 16 2 2" xfId="21975"/>
    <cellStyle name="Note 3 3 2 3 16 2 3" xfId="21976"/>
    <cellStyle name="Note 3 3 2 3 16 2 4" xfId="21977"/>
    <cellStyle name="Note 3 3 2 3 16 3" xfId="21978"/>
    <cellStyle name="Note 3 3 2 3 16 4" xfId="21979"/>
    <cellStyle name="Note 3 3 2 3 16 5" xfId="21980"/>
    <cellStyle name="Note 3 3 2 3 16 6" xfId="21981"/>
    <cellStyle name="Note 3 3 2 3 17" xfId="21982"/>
    <cellStyle name="Note 3 3 2 3 17 2" xfId="21983"/>
    <cellStyle name="Note 3 3 2 3 17 3" xfId="21984"/>
    <cellStyle name="Note 3 3 2 3 18" xfId="21985"/>
    <cellStyle name="Note 3 3 2 3 19" xfId="21986"/>
    <cellStyle name="Note 3 3 2 3 2" xfId="21987"/>
    <cellStyle name="Note 3 3 2 3 2 2" xfId="21988"/>
    <cellStyle name="Note 3 3 2 3 2 2 2" xfId="21989"/>
    <cellStyle name="Note 3 3 2 3 2 2 3" xfId="21990"/>
    <cellStyle name="Note 3 3 2 3 2 2 4" xfId="21991"/>
    <cellStyle name="Note 3 3 2 3 2 3" xfId="21992"/>
    <cellStyle name="Note 3 3 2 3 2 4" xfId="21993"/>
    <cellStyle name="Note 3 3 2 3 2 5" xfId="21994"/>
    <cellStyle name="Note 3 3 2 3 3" xfId="21995"/>
    <cellStyle name="Note 3 3 2 3 3 2" xfId="21996"/>
    <cellStyle name="Note 3 3 2 3 3 2 2" xfId="21997"/>
    <cellStyle name="Note 3 3 2 3 3 2 3" xfId="21998"/>
    <cellStyle name="Note 3 3 2 3 3 2 4" xfId="21999"/>
    <cellStyle name="Note 3 3 2 3 3 3" xfId="22000"/>
    <cellStyle name="Note 3 3 2 3 3 4" xfId="22001"/>
    <cellStyle name="Note 3 3 2 3 3 5" xfId="22002"/>
    <cellStyle name="Note 3 3 2 3 3 6" xfId="22003"/>
    <cellStyle name="Note 3 3 2 3 4" xfId="22004"/>
    <cellStyle name="Note 3 3 2 3 4 2" xfId="22005"/>
    <cellStyle name="Note 3 3 2 3 4 2 2" xfId="22006"/>
    <cellStyle name="Note 3 3 2 3 4 2 3" xfId="22007"/>
    <cellStyle name="Note 3 3 2 3 4 2 4" xfId="22008"/>
    <cellStyle name="Note 3 3 2 3 4 3" xfId="22009"/>
    <cellStyle name="Note 3 3 2 3 4 4" xfId="22010"/>
    <cellStyle name="Note 3 3 2 3 4 5" xfId="22011"/>
    <cellStyle name="Note 3 3 2 3 4 6" xfId="22012"/>
    <cellStyle name="Note 3 3 2 3 5" xfId="22013"/>
    <cellStyle name="Note 3 3 2 3 5 2" xfId="22014"/>
    <cellStyle name="Note 3 3 2 3 5 2 2" xfId="22015"/>
    <cellStyle name="Note 3 3 2 3 5 2 3" xfId="22016"/>
    <cellStyle name="Note 3 3 2 3 5 2 4" xfId="22017"/>
    <cellStyle name="Note 3 3 2 3 5 3" xfId="22018"/>
    <cellStyle name="Note 3 3 2 3 5 4" xfId="22019"/>
    <cellStyle name="Note 3 3 2 3 5 5" xfId="22020"/>
    <cellStyle name="Note 3 3 2 3 5 6" xfId="22021"/>
    <cellStyle name="Note 3 3 2 3 6" xfId="22022"/>
    <cellStyle name="Note 3 3 2 3 6 2" xfId="22023"/>
    <cellStyle name="Note 3 3 2 3 6 2 2" xfId="22024"/>
    <cellStyle name="Note 3 3 2 3 6 2 3" xfId="22025"/>
    <cellStyle name="Note 3 3 2 3 6 2 4" xfId="22026"/>
    <cellStyle name="Note 3 3 2 3 6 3" xfId="22027"/>
    <cellStyle name="Note 3 3 2 3 6 4" xfId="22028"/>
    <cellStyle name="Note 3 3 2 3 6 5" xfId="22029"/>
    <cellStyle name="Note 3 3 2 3 6 6" xfId="22030"/>
    <cellStyle name="Note 3 3 2 3 7" xfId="22031"/>
    <cellStyle name="Note 3 3 2 3 7 2" xfId="22032"/>
    <cellStyle name="Note 3 3 2 3 7 2 2" xfId="22033"/>
    <cellStyle name="Note 3 3 2 3 7 2 3" xfId="22034"/>
    <cellStyle name="Note 3 3 2 3 7 2 4" xfId="22035"/>
    <cellStyle name="Note 3 3 2 3 7 3" xfId="22036"/>
    <cellStyle name="Note 3 3 2 3 7 4" xfId="22037"/>
    <cellStyle name="Note 3 3 2 3 7 5" xfId="22038"/>
    <cellStyle name="Note 3 3 2 3 7 6" xfId="22039"/>
    <cellStyle name="Note 3 3 2 3 8" xfId="22040"/>
    <cellStyle name="Note 3 3 2 3 8 2" xfId="22041"/>
    <cellStyle name="Note 3 3 2 3 8 2 2" xfId="22042"/>
    <cellStyle name="Note 3 3 2 3 8 2 3" xfId="22043"/>
    <cellStyle name="Note 3 3 2 3 8 2 4" xfId="22044"/>
    <cellStyle name="Note 3 3 2 3 8 3" xfId="22045"/>
    <cellStyle name="Note 3 3 2 3 8 4" xfId="22046"/>
    <cellStyle name="Note 3 3 2 3 8 5" xfId="22047"/>
    <cellStyle name="Note 3 3 2 3 8 6" xfId="22048"/>
    <cellStyle name="Note 3 3 2 3 9" xfId="22049"/>
    <cellStyle name="Note 3 3 2 3 9 2" xfId="22050"/>
    <cellStyle name="Note 3 3 2 3 9 2 2" xfId="22051"/>
    <cellStyle name="Note 3 3 2 3 9 2 3" xfId="22052"/>
    <cellStyle name="Note 3 3 2 3 9 2 4" xfId="22053"/>
    <cellStyle name="Note 3 3 2 3 9 3" xfId="22054"/>
    <cellStyle name="Note 3 3 2 3 9 4" xfId="22055"/>
    <cellStyle name="Note 3 3 2 3 9 5" xfId="22056"/>
    <cellStyle name="Note 3 3 2 3 9 6" xfId="22057"/>
    <cellStyle name="Note 3 3 2 4" xfId="22058"/>
    <cellStyle name="Note 3 3 2 4 2" xfId="22059"/>
    <cellStyle name="Note 3 3 2 4 2 2" xfId="22060"/>
    <cellStyle name="Note 3 3 2 4 2 3" xfId="22061"/>
    <cellStyle name="Note 3 3 2 4 2 4" xfId="22062"/>
    <cellStyle name="Note 3 3 2 4 3" xfId="22063"/>
    <cellStyle name="Note 3 3 2 4 4" xfId="22064"/>
    <cellStyle name="Note 3 3 2 4 5" xfId="22065"/>
    <cellStyle name="Note 3 3 2 5" xfId="22066"/>
    <cellStyle name="Note 3 3 2 5 2" xfId="22067"/>
    <cellStyle name="Note 3 3 2 5 2 2" xfId="22068"/>
    <cellStyle name="Note 3 3 2 5 2 3" xfId="22069"/>
    <cellStyle name="Note 3 3 2 5 2 4" xfId="22070"/>
    <cellStyle name="Note 3 3 2 5 3" xfId="22071"/>
    <cellStyle name="Note 3 3 2 5 4" xfId="22072"/>
    <cellStyle name="Note 3 3 2 5 5" xfId="22073"/>
    <cellStyle name="Note 3 3 2 6" xfId="22074"/>
    <cellStyle name="Note 3 3 2 6 2" xfId="22075"/>
    <cellStyle name="Note 3 3 2 6 2 2" xfId="22076"/>
    <cellStyle name="Note 3 3 2 6 2 3" xfId="22077"/>
    <cellStyle name="Note 3 3 2 6 2 4" xfId="22078"/>
    <cellStyle name="Note 3 3 2 6 3" xfId="22079"/>
    <cellStyle name="Note 3 3 2 6 4" xfId="22080"/>
    <cellStyle name="Note 3 3 2 6 5" xfId="22081"/>
    <cellStyle name="Note 3 3 2 6 6" xfId="22082"/>
    <cellStyle name="Note 3 3 2 7" xfId="22083"/>
    <cellStyle name="Note 3 3 2 7 2" xfId="22084"/>
    <cellStyle name="Note 3 3 2 7 2 2" xfId="22085"/>
    <cellStyle name="Note 3 3 2 7 2 3" xfId="22086"/>
    <cellStyle name="Note 3 3 2 7 2 4" xfId="22087"/>
    <cellStyle name="Note 3 3 2 7 3" xfId="22088"/>
    <cellStyle name="Note 3 3 2 7 4" xfId="22089"/>
    <cellStyle name="Note 3 3 2 7 5" xfId="22090"/>
    <cellStyle name="Note 3 3 2 7 6" xfId="22091"/>
    <cellStyle name="Note 3 3 2 8" xfId="22092"/>
    <cellStyle name="Note 3 3 2 8 2" xfId="22093"/>
    <cellStyle name="Note 3 3 2 8 2 2" xfId="22094"/>
    <cellStyle name="Note 3 3 2 8 2 3" xfId="22095"/>
    <cellStyle name="Note 3 3 2 8 2 4" xfId="22096"/>
    <cellStyle name="Note 3 3 2 8 3" xfId="22097"/>
    <cellStyle name="Note 3 3 2 8 4" xfId="22098"/>
    <cellStyle name="Note 3 3 2 8 5" xfId="22099"/>
    <cellStyle name="Note 3 3 2 8 6" xfId="22100"/>
    <cellStyle name="Note 3 3 2 9" xfId="22101"/>
    <cellStyle name="Note 3 3 2 9 2" xfId="22102"/>
    <cellStyle name="Note 3 3 2 9 2 2" xfId="22103"/>
    <cellStyle name="Note 3 3 2 9 2 3" xfId="22104"/>
    <cellStyle name="Note 3 3 2 9 2 4" xfId="22105"/>
    <cellStyle name="Note 3 3 2 9 3" xfId="22106"/>
    <cellStyle name="Note 3 3 2 9 4" xfId="22107"/>
    <cellStyle name="Note 3 3 2 9 5" xfId="22108"/>
    <cellStyle name="Note 3 3 2 9 6" xfId="22109"/>
    <cellStyle name="Note 3 3 20" xfId="22110"/>
    <cellStyle name="Note 3 3 21" xfId="22111"/>
    <cellStyle name="Note 3 3 22" xfId="22112"/>
    <cellStyle name="Note 3 3 23" xfId="22113"/>
    <cellStyle name="Note 3 3 3" xfId="689"/>
    <cellStyle name="Note 3 3 4" xfId="690"/>
    <cellStyle name="Note 3 3 5" xfId="22114"/>
    <cellStyle name="Note 3 3 5 10" xfId="22115"/>
    <cellStyle name="Note 3 3 5 10 2" xfId="22116"/>
    <cellStyle name="Note 3 3 5 10 2 2" xfId="22117"/>
    <cellStyle name="Note 3 3 5 10 2 3" xfId="22118"/>
    <cellStyle name="Note 3 3 5 10 2 4" xfId="22119"/>
    <cellStyle name="Note 3 3 5 10 3" xfId="22120"/>
    <cellStyle name="Note 3 3 5 10 4" xfId="22121"/>
    <cellStyle name="Note 3 3 5 10 5" xfId="22122"/>
    <cellStyle name="Note 3 3 5 10 6" xfId="22123"/>
    <cellStyle name="Note 3 3 5 11" xfId="22124"/>
    <cellStyle name="Note 3 3 5 11 2" xfId="22125"/>
    <cellStyle name="Note 3 3 5 11 2 2" xfId="22126"/>
    <cellStyle name="Note 3 3 5 11 2 3" xfId="22127"/>
    <cellStyle name="Note 3 3 5 11 2 4" xfId="22128"/>
    <cellStyle name="Note 3 3 5 11 3" xfId="22129"/>
    <cellStyle name="Note 3 3 5 11 4" xfId="22130"/>
    <cellStyle name="Note 3 3 5 11 5" xfId="22131"/>
    <cellStyle name="Note 3 3 5 11 6" xfId="22132"/>
    <cellStyle name="Note 3 3 5 12" xfId="22133"/>
    <cellStyle name="Note 3 3 5 12 2" xfId="22134"/>
    <cellStyle name="Note 3 3 5 12 2 2" xfId="22135"/>
    <cellStyle name="Note 3 3 5 12 2 3" xfId="22136"/>
    <cellStyle name="Note 3 3 5 12 2 4" xfId="22137"/>
    <cellStyle name="Note 3 3 5 12 3" xfId="22138"/>
    <cellStyle name="Note 3 3 5 12 4" xfId="22139"/>
    <cellStyle name="Note 3 3 5 12 5" xfId="22140"/>
    <cellStyle name="Note 3 3 5 12 6" xfId="22141"/>
    <cellStyle name="Note 3 3 5 13" xfId="22142"/>
    <cellStyle name="Note 3 3 5 13 2" xfId="22143"/>
    <cellStyle name="Note 3 3 5 13 2 2" xfId="22144"/>
    <cellStyle name="Note 3 3 5 13 2 3" xfId="22145"/>
    <cellStyle name="Note 3 3 5 13 2 4" xfId="22146"/>
    <cellStyle name="Note 3 3 5 13 3" xfId="22147"/>
    <cellStyle name="Note 3 3 5 13 4" xfId="22148"/>
    <cellStyle name="Note 3 3 5 13 5" xfId="22149"/>
    <cellStyle name="Note 3 3 5 13 6" xfId="22150"/>
    <cellStyle name="Note 3 3 5 14" xfId="22151"/>
    <cellStyle name="Note 3 3 5 14 2" xfId="22152"/>
    <cellStyle name="Note 3 3 5 14 2 2" xfId="22153"/>
    <cellStyle name="Note 3 3 5 14 2 3" xfId="22154"/>
    <cellStyle name="Note 3 3 5 14 2 4" xfId="22155"/>
    <cellStyle name="Note 3 3 5 14 3" xfId="22156"/>
    <cellStyle name="Note 3 3 5 14 4" xfId="22157"/>
    <cellStyle name="Note 3 3 5 14 5" xfId="22158"/>
    <cellStyle name="Note 3 3 5 14 6" xfId="22159"/>
    <cellStyle name="Note 3 3 5 15" xfId="22160"/>
    <cellStyle name="Note 3 3 5 15 2" xfId="22161"/>
    <cellStyle name="Note 3 3 5 15 2 2" xfId="22162"/>
    <cellStyle name="Note 3 3 5 15 2 3" xfId="22163"/>
    <cellStyle name="Note 3 3 5 15 2 4" xfId="22164"/>
    <cellStyle name="Note 3 3 5 15 3" xfId="22165"/>
    <cellStyle name="Note 3 3 5 15 4" xfId="22166"/>
    <cellStyle name="Note 3 3 5 15 5" xfId="22167"/>
    <cellStyle name="Note 3 3 5 15 6" xfId="22168"/>
    <cellStyle name="Note 3 3 5 16" xfId="22169"/>
    <cellStyle name="Note 3 3 5 16 2" xfId="22170"/>
    <cellStyle name="Note 3 3 5 16 2 2" xfId="22171"/>
    <cellStyle name="Note 3 3 5 16 2 3" xfId="22172"/>
    <cellStyle name="Note 3 3 5 16 2 4" xfId="22173"/>
    <cellStyle name="Note 3 3 5 16 3" xfId="22174"/>
    <cellStyle name="Note 3 3 5 16 4" xfId="22175"/>
    <cellStyle name="Note 3 3 5 16 5" xfId="22176"/>
    <cellStyle name="Note 3 3 5 16 6" xfId="22177"/>
    <cellStyle name="Note 3 3 5 17" xfId="22178"/>
    <cellStyle name="Note 3 3 5 17 2" xfId="22179"/>
    <cellStyle name="Note 3 3 5 17 3" xfId="22180"/>
    <cellStyle name="Note 3 3 5 18" xfId="22181"/>
    <cellStyle name="Note 3 3 5 19" xfId="22182"/>
    <cellStyle name="Note 3 3 5 2" xfId="22183"/>
    <cellStyle name="Note 3 3 5 2 2" xfId="22184"/>
    <cellStyle name="Note 3 3 5 2 2 2" xfId="22185"/>
    <cellStyle name="Note 3 3 5 2 2 3" xfId="22186"/>
    <cellStyle name="Note 3 3 5 2 2 4" xfId="22187"/>
    <cellStyle name="Note 3 3 5 2 3" xfId="22188"/>
    <cellStyle name="Note 3 3 5 2 4" xfId="22189"/>
    <cellStyle name="Note 3 3 5 2 5" xfId="22190"/>
    <cellStyle name="Note 3 3 5 3" xfId="22191"/>
    <cellStyle name="Note 3 3 5 3 2" xfId="22192"/>
    <cellStyle name="Note 3 3 5 3 2 2" xfId="22193"/>
    <cellStyle name="Note 3 3 5 3 2 3" xfId="22194"/>
    <cellStyle name="Note 3 3 5 3 2 4" xfId="22195"/>
    <cellStyle name="Note 3 3 5 3 3" xfId="22196"/>
    <cellStyle name="Note 3 3 5 3 4" xfId="22197"/>
    <cellStyle name="Note 3 3 5 3 5" xfId="22198"/>
    <cellStyle name="Note 3 3 5 3 6" xfId="22199"/>
    <cellStyle name="Note 3 3 5 4" xfId="22200"/>
    <cellStyle name="Note 3 3 5 4 2" xfId="22201"/>
    <cellStyle name="Note 3 3 5 4 2 2" xfId="22202"/>
    <cellStyle name="Note 3 3 5 4 2 3" xfId="22203"/>
    <cellStyle name="Note 3 3 5 4 2 4" xfId="22204"/>
    <cellStyle name="Note 3 3 5 4 3" xfId="22205"/>
    <cellStyle name="Note 3 3 5 4 4" xfId="22206"/>
    <cellStyle name="Note 3 3 5 4 5" xfId="22207"/>
    <cellStyle name="Note 3 3 5 4 6" xfId="22208"/>
    <cellStyle name="Note 3 3 5 5" xfId="22209"/>
    <cellStyle name="Note 3 3 5 5 2" xfId="22210"/>
    <cellStyle name="Note 3 3 5 5 2 2" xfId="22211"/>
    <cellStyle name="Note 3 3 5 5 2 3" xfId="22212"/>
    <cellStyle name="Note 3 3 5 5 2 4" xfId="22213"/>
    <cellStyle name="Note 3 3 5 5 3" xfId="22214"/>
    <cellStyle name="Note 3 3 5 5 4" xfId="22215"/>
    <cellStyle name="Note 3 3 5 5 5" xfId="22216"/>
    <cellStyle name="Note 3 3 5 5 6" xfId="22217"/>
    <cellStyle name="Note 3 3 5 6" xfId="22218"/>
    <cellStyle name="Note 3 3 5 6 2" xfId="22219"/>
    <cellStyle name="Note 3 3 5 6 2 2" xfId="22220"/>
    <cellStyle name="Note 3 3 5 6 2 3" xfId="22221"/>
    <cellStyle name="Note 3 3 5 6 2 4" xfId="22222"/>
    <cellStyle name="Note 3 3 5 6 3" xfId="22223"/>
    <cellStyle name="Note 3 3 5 6 4" xfId="22224"/>
    <cellStyle name="Note 3 3 5 6 5" xfId="22225"/>
    <cellStyle name="Note 3 3 5 6 6" xfId="22226"/>
    <cellStyle name="Note 3 3 5 7" xfId="22227"/>
    <cellStyle name="Note 3 3 5 7 2" xfId="22228"/>
    <cellStyle name="Note 3 3 5 7 2 2" xfId="22229"/>
    <cellStyle name="Note 3 3 5 7 2 3" xfId="22230"/>
    <cellStyle name="Note 3 3 5 7 2 4" xfId="22231"/>
    <cellStyle name="Note 3 3 5 7 3" xfId="22232"/>
    <cellStyle name="Note 3 3 5 7 4" xfId="22233"/>
    <cellStyle name="Note 3 3 5 7 5" xfId="22234"/>
    <cellStyle name="Note 3 3 5 7 6" xfId="22235"/>
    <cellStyle name="Note 3 3 5 8" xfId="22236"/>
    <cellStyle name="Note 3 3 5 8 2" xfId="22237"/>
    <cellStyle name="Note 3 3 5 8 2 2" xfId="22238"/>
    <cellStyle name="Note 3 3 5 8 2 3" xfId="22239"/>
    <cellStyle name="Note 3 3 5 8 2 4" xfId="22240"/>
    <cellStyle name="Note 3 3 5 8 3" xfId="22241"/>
    <cellStyle name="Note 3 3 5 8 4" xfId="22242"/>
    <cellStyle name="Note 3 3 5 8 5" xfId="22243"/>
    <cellStyle name="Note 3 3 5 8 6" xfId="22244"/>
    <cellStyle name="Note 3 3 5 9" xfId="22245"/>
    <cellStyle name="Note 3 3 5 9 2" xfId="22246"/>
    <cellStyle name="Note 3 3 5 9 2 2" xfId="22247"/>
    <cellStyle name="Note 3 3 5 9 2 3" xfId="22248"/>
    <cellStyle name="Note 3 3 5 9 2 4" xfId="22249"/>
    <cellStyle name="Note 3 3 5 9 3" xfId="22250"/>
    <cellStyle name="Note 3 3 5 9 4" xfId="22251"/>
    <cellStyle name="Note 3 3 5 9 5" xfId="22252"/>
    <cellStyle name="Note 3 3 5 9 6" xfId="22253"/>
    <cellStyle name="Note 3 3 6" xfId="22254"/>
    <cellStyle name="Note 3 3 6 2" xfId="22255"/>
    <cellStyle name="Note 3 3 6 2 2" xfId="22256"/>
    <cellStyle name="Note 3 3 6 2 3" xfId="22257"/>
    <cellStyle name="Note 3 3 6 2 4" xfId="22258"/>
    <cellStyle name="Note 3 3 6 3" xfId="22259"/>
    <cellStyle name="Note 3 3 6 4" xfId="22260"/>
    <cellStyle name="Note 3 3 6 5" xfId="22261"/>
    <cellStyle name="Note 3 3 7" xfId="22262"/>
    <cellStyle name="Note 3 3 7 2" xfId="22263"/>
    <cellStyle name="Note 3 3 7 2 2" xfId="22264"/>
    <cellStyle name="Note 3 3 7 2 3" xfId="22265"/>
    <cellStyle name="Note 3 3 7 2 4" xfId="22266"/>
    <cellStyle name="Note 3 3 7 3" xfId="22267"/>
    <cellStyle name="Note 3 3 7 4" xfId="22268"/>
    <cellStyle name="Note 3 3 7 5" xfId="22269"/>
    <cellStyle name="Note 3 3 8" xfId="22270"/>
    <cellStyle name="Note 3 3 8 2" xfId="22271"/>
    <cellStyle name="Note 3 3 8 2 2" xfId="22272"/>
    <cellStyle name="Note 3 3 8 2 3" xfId="22273"/>
    <cellStyle name="Note 3 3 8 2 4" xfId="22274"/>
    <cellStyle name="Note 3 3 8 3" xfId="22275"/>
    <cellStyle name="Note 3 3 8 4" xfId="22276"/>
    <cellStyle name="Note 3 3 8 5" xfId="22277"/>
    <cellStyle name="Note 3 3 8 6" xfId="22278"/>
    <cellStyle name="Note 3 3 9" xfId="22279"/>
    <cellStyle name="Note 3 3 9 2" xfId="22280"/>
    <cellStyle name="Note 3 3 9 2 2" xfId="22281"/>
    <cellStyle name="Note 3 3 9 2 3" xfId="22282"/>
    <cellStyle name="Note 3 3 9 2 4" xfId="22283"/>
    <cellStyle name="Note 3 3 9 3" xfId="22284"/>
    <cellStyle name="Note 3 3 9 4" xfId="22285"/>
    <cellStyle name="Note 3 3 9 5" xfId="22286"/>
    <cellStyle name="Note 3 3 9 6" xfId="22287"/>
    <cellStyle name="Note 3 4" xfId="691"/>
    <cellStyle name="Note 3 4 10" xfId="22288"/>
    <cellStyle name="Note 3 4 10 2" xfId="22289"/>
    <cellStyle name="Note 3 4 10 2 2" xfId="22290"/>
    <cellStyle name="Note 3 4 10 2 3" xfId="22291"/>
    <cellStyle name="Note 3 4 10 2 4" xfId="22292"/>
    <cellStyle name="Note 3 4 10 3" xfId="22293"/>
    <cellStyle name="Note 3 4 10 4" xfId="22294"/>
    <cellStyle name="Note 3 4 10 5" xfId="22295"/>
    <cellStyle name="Note 3 4 10 6" xfId="22296"/>
    <cellStyle name="Note 3 4 11" xfId="22297"/>
    <cellStyle name="Note 3 4 11 2" xfId="22298"/>
    <cellStyle name="Note 3 4 11 2 2" xfId="22299"/>
    <cellStyle name="Note 3 4 11 2 3" xfId="22300"/>
    <cellStyle name="Note 3 4 11 2 4" xfId="22301"/>
    <cellStyle name="Note 3 4 11 3" xfId="22302"/>
    <cellStyle name="Note 3 4 11 4" xfId="22303"/>
    <cellStyle name="Note 3 4 11 5" xfId="22304"/>
    <cellStyle name="Note 3 4 11 6" xfId="22305"/>
    <cellStyle name="Note 3 4 12" xfId="22306"/>
    <cellStyle name="Note 3 4 12 2" xfId="22307"/>
    <cellStyle name="Note 3 4 12 2 2" xfId="22308"/>
    <cellStyle name="Note 3 4 12 2 3" xfId="22309"/>
    <cellStyle name="Note 3 4 12 2 4" xfId="22310"/>
    <cellStyle name="Note 3 4 12 3" xfId="22311"/>
    <cellStyle name="Note 3 4 12 4" xfId="22312"/>
    <cellStyle name="Note 3 4 12 5" xfId="22313"/>
    <cellStyle name="Note 3 4 12 6" xfId="22314"/>
    <cellStyle name="Note 3 4 13" xfId="22315"/>
    <cellStyle name="Note 3 4 13 2" xfId="22316"/>
    <cellStyle name="Note 3 4 13 2 2" xfId="22317"/>
    <cellStyle name="Note 3 4 13 2 3" xfId="22318"/>
    <cellStyle name="Note 3 4 13 2 4" xfId="22319"/>
    <cellStyle name="Note 3 4 13 3" xfId="22320"/>
    <cellStyle name="Note 3 4 13 4" xfId="22321"/>
    <cellStyle name="Note 3 4 13 5" xfId="22322"/>
    <cellStyle name="Note 3 4 13 6" xfId="22323"/>
    <cellStyle name="Note 3 4 14" xfId="22324"/>
    <cellStyle name="Note 3 4 14 2" xfId="22325"/>
    <cellStyle name="Note 3 4 14 2 2" xfId="22326"/>
    <cellStyle name="Note 3 4 14 2 3" xfId="22327"/>
    <cellStyle name="Note 3 4 14 2 4" xfId="22328"/>
    <cellStyle name="Note 3 4 14 3" xfId="22329"/>
    <cellStyle name="Note 3 4 14 4" xfId="22330"/>
    <cellStyle name="Note 3 4 14 5" xfId="22331"/>
    <cellStyle name="Note 3 4 14 6" xfId="22332"/>
    <cellStyle name="Note 3 4 15" xfId="22333"/>
    <cellStyle name="Note 3 4 15 2" xfId="22334"/>
    <cellStyle name="Note 3 4 15 2 2" xfId="22335"/>
    <cellStyle name="Note 3 4 15 2 3" xfId="22336"/>
    <cellStyle name="Note 3 4 15 2 4" xfId="22337"/>
    <cellStyle name="Note 3 4 15 3" xfId="22338"/>
    <cellStyle name="Note 3 4 15 4" xfId="22339"/>
    <cellStyle name="Note 3 4 15 5" xfId="22340"/>
    <cellStyle name="Note 3 4 15 6" xfId="22341"/>
    <cellStyle name="Note 3 4 16" xfId="22342"/>
    <cellStyle name="Note 3 4 16 2" xfId="22343"/>
    <cellStyle name="Note 3 4 16 2 2" xfId="22344"/>
    <cellStyle name="Note 3 4 16 2 3" xfId="22345"/>
    <cellStyle name="Note 3 4 16 2 4" xfId="22346"/>
    <cellStyle name="Note 3 4 16 3" xfId="22347"/>
    <cellStyle name="Note 3 4 16 4" xfId="22348"/>
    <cellStyle name="Note 3 4 16 5" xfId="22349"/>
    <cellStyle name="Note 3 4 16 6" xfId="22350"/>
    <cellStyle name="Note 3 4 17" xfId="22351"/>
    <cellStyle name="Note 3 4 17 2" xfId="22352"/>
    <cellStyle name="Note 3 4 17 2 2" xfId="22353"/>
    <cellStyle name="Note 3 4 17 2 3" xfId="22354"/>
    <cellStyle name="Note 3 4 17 2 4" xfId="22355"/>
    <cellStyle name="Note 3 4 17 3" xfId="22356"/>
    <cellStyle name="Note 3 4 17 4" xfId="22357"/>
    <cellStyle name="Note 3 4 17 5" xfId="22358"/>
    <cellStyle name="Note 3 4 17 6" xfId="22359"/>
    <cellStyle name="Note 3 4 18" xfId="22360"/>
    <cellStyle name="Note 3 4 18 2" xfId="22361"/>
    <cellStyle name="Note 3 4 18 3" xfId="22362"/>
    <cellStyle name="Note 3 4 19" xfId="22363"/>
    <cellStyle name="Note 3 4 2" xfId="692"/>
    <cellStyle name="Note 3 4 2 10" xfId="22364"/>
    <cellStyle name="Note 3 4 2 10 2" xfId="22365"/>
    <cellStyle name="Note 3 4 2 10 2 2" xfId="22366"/>
    <cellStyle name="Note 3 4 2 10 2 3" xfId="22367"/>
    <cellStyle name="Note 3 4 2 10 2 4" xfId="22368"/>
    <cellStyle name="Note 3 4 2 10 3" xfId="22369"/>
    <cellStyle name="Note 3 4 2 10 4" xfId="22370"/>
    <cellStyle name="Note 3 4 2 10 5" xfId="22371"/>
    <cellStyle name="Note 3 4 2 10 6" xfId="22372"/>
    <cellStyle name="Note 3 4 2 11" xfId="22373"/>
    <cellStyle name="Note 3 4 2 11 2" xfId="22374"/>
    <cellStyle name="Note 3 4 2 11 2 2" xfId="22375"/>
    <cellStyle name="Note 3 4 2 11 2 3" xfId="22376"/>
    <cellStyle name="Note 3 4 2 11 2 4" xfId="22377"/>
    <cellStyle name="Note 3 4 2 11 3" xfId="22378"/>
    <cellStyle name="Note 3 4 2 11 4" xfId="22379"/>
    <cellStyle name="Note 3 4 2 11 5" xfId="22380"/>
    <cellStyle name="Note 3 4 2 11 6" xfId="22381"/>
    <cellStyle name="Note 3 4 2 12" xfId="22382"/>
    <cellStyle name="Note 3 4 2 12 2" xfId="22383"/>
    <cellStyle name="Note 3 4 2 12 2 2" xfId="22384"/>
    <cellStyle name="Note 3 4 2 12 2 3" xfId="22385"/>
    <cellStyle name="Note 3 4 2 12 2 4" xfId="22386"/>
    <cellStyle name="Note 3 4 2 12 3" xfId="22387"/>
    <cellStyle name="Note 3 4 2 12 4" xfId="22388"/>
    <cellStyle name="Note 3 4 2 12 5" xfId="22389"/>
    <cellStyle name="Note 3 4 2 12 6" xfId="22390"/>
    <cellStyle name="Note 3 4 2 13" xfId="22391"/>
    <cellStyle name="Note 3 4 2 13 2" xfId="22392"/>
    <cellStyle name="Note 3 4 2 13 2 2" xfId="22393"/>
    <cellStyle name="Note 3 4 2 13 2 3" xfId="22394"/>
    <cellStyle name="Note 3 4 2 13 2 4" xfId="22395"/>
    <cellStyle name="Note 3 4 2 13 3" xfId="22396"/>
    <cellStyle name="Note 3 4 2 13 4" xfId="22397"/>
    <cellStyle name="Note 3 4 2 13 5" xfId="22398"/>
    <cellStyle name="Note 3 4 2 13 6" xfId="22399"/>
    <cellStyle name="Note 3 4 2 14" xfId="22400"/>
    <cellStyle name="Note 3 4 2 14 2" xfId="22401"/>
    <cellStyle name="Note 3 4 2 14 2 2" xfId="22402"/>
    <cellStyle name="Note 3 4 2 14 2 3" xfId="22403"/>
    <cellStyle name="Note 3 4 2 14 2 4" xfId="22404"/>
    <cellStyle name="Note 3 4 2 14 3" xfId="22405"/>
    <cellStyle name="Note 3 4 2 14 4" xfId="22406"/>
    <cellStyle name="Note 3 4 2 14 5" xfId="22407"/>
    <cellStyle name="Note 3 4 2 14 6" xfId="22408"/>
    <cellStyle name="Note 3 4 2 15" xfId="22409"/>
    <cellStyle name="Note 3 4 2 15 2" xfId="22410"/>
    <cellStyle name="Note 3 4 2 15 2 2" xfId="22411"/>
    <cellStyle name="Note 3 4 2 15 2 3" xfId="22412"/>
    <cellStyle name="Note 3 4 2 15 2 4" xfId="22413"/>
    <cellStyle name="Note 3 4 2 15 3" xfId="22414"/>
    <cellStyle name="Note 3 4 2 15 4" xfId="22415"/>
    <cellStyle name="Note 3 4 2 15 5" xfId="22416"/>
    <cellStyle name="Note 3 4 2 15 6" xfId="22417"/>
    <cellStyle name="Note 3 4 2 16" xfId="22418"/>
    <cellStyle name="Note 3 4 2 16 2" xfId="22419"/>
    <cellStyle name="Note 3 4 2 16 3" xfId="22420"/>
    <cellStyle name="Note 3 4 2 17" xfId="22421"/>
    <cellStyle name="Note 3 4 2 18" xfId="22422"/>
    <cellStyle name="Note 3 4 2 19" xfId="22423"/>
    <cellStyle name="Note 3 4 2 2" xfId="693"/>
    <cellStyle name="Note 3 4 2 20" xfId="22424"/>
    <cellStyle name="Note 3 4 2 21" xfId="22425"/>
    <cellStyle name="Note 3 4 2 3" xfId="22426"/>
    <cellStyle name="Note 3 4 2 3 10" xfId="22427"/>
    <cellStyle name="Note 3 4 2 3 10 2" xfId="22428"/>
    <cellStyle name="Note 3 4 2 3 10 2 2" xfId="22429"/>
    <cellStyle name="Note 3 4 2 3 10 2 3" xfId="22430"/>
    <cellStyle name="Note 3 4 2 3 10 2 4" xfId="22431"/>
    <cellStyle name="Note 3 4 2 3 10 3" xfId="22432"/>
    <cellStyle name="Note 3 4 2 3 10 4" xfId="22433"/>
    <cellStyle name="Note 3 4 2 3 10 5" xfId="22434"/>
    <cellStyle name="Note 3 4 2 3 10 6" xfId="22435"/>
    <cellStyle name="Note 3 4 2 3 11" xfId="22436"/>
    <cellStyle name="Note 3 4 2 3 11 2" xfId="22437"/>
    <cellStyle name="Note 3 4 2 3 11 2 2" xfId="22438"/>
    <cellStyle name="Note 3 4 2 3 11 2 3" xfId="22439"/>
    <cellStyle name="Note 3 4 2 3 11 2 4" xfId="22440"/>
    <cellStyle name="Note 3 4 2 3 11 3" xfId="22441"/>
    <cellStyle name="Note 3 4 2 3 11 4" xfId="22442"/>
    <cellStyle name="Note 3 4 2 3 11 5" xfId="22443"/>
    <cellStyle name="Note 3 4 2 3 11 6" xfId="22444"/>
    <cellStyle name="Note 3 4 2 3 12" xfId="22445"/>
    <cellStyle name="Note 3 4 2 3 12 2" xfId="22446"/>
    <cellStyle name="Note 3 4 2 3 12 2 2" xfId="22447"/>
    <cellStyle name="Note 3 4 2 3 12 2 3" xfId="22448"/>
    <cellStyle name="Note 3 4 2 3 12 2 4" xfId="22449"/>
    <cellStyle name="Note 3 4 2 3 12 3" xfId="22450"/>
    <cellStyle name="Note 3 4 2 3 12 4" xfId="22451"/>
    <cellStyle name="Note 3 4 2 3 12 5" xfId="22452"/>
    <cellStyle name="Note 3 4 2 3 12 6" xfId="22453"/>
    <cellStyle name="Note 3 4 2 3 13" xfId="22454"/>
    <cellStyle name="Note 3 4 2 3 13 2" xfId="22455"/>
    <cellStyle name="Note 3 4 2 3 13 2 2" xfId="22456"/>
    <cellStyle name="Note 3 4 2 3 13 2 3" xfId="22457"/>
    <cellStyle name="Note 3 4 2 3 13 2 4" xfId="22458"/>
    <cellStyle name="Note 3 4 2 3 13 3" xfId="22459"/>
    <cellStyle name="Note 3 4 2 3 13 4" xfId="22460"/>
    <cellStyle name="Note 3 4 2 3 13 5" xfId="22461"/>
    <cellStyle name="Note 3 4 2 3 13 6" xfId="22462"/>
    <cellStyle name="Note 3 4 2 3 14" xfId="22463"/>
    <cellStyle name="Note 3 4 2 3 14 2" xfId="22464"/>
    <cellStyle name="Note 3 4 2 3 14 2 2" xfId="22465"/>
    <cellStyle name="Note 3 4 2 3 14 2 3" xfId="22466"/>
    <cellStyle name="Note 3 4 2 3 14 2 4" xfId="22467"/>
    <cellStyle name="Note 3 4 2 3 14 3" xfId="22468"/>
    <cellStyle name="Note 3 4 2 3 14 4" xfId="22469"/>
    <cellStyle name="Note 3 4 2 3 14 5" xfId="22470"/>
    <cellStyle name="Note 3 4 2 3 14 6" xfId="22471"/>
    <cellStyle name="Note 3 4 2 3 15" xfId="22472"/>
    <cellStyle name="Note 3 4 2 3 15 2" xfId="22473"/>
    <cellStyle name="Note 3 4 2 3 15 2 2" xfId="22474"/>
    <cellStyle name="Note 3 4 2 3 15 2 3" xfId="22475"/>
    <cellStyle name="Note 3 4 2 3 15 2 4" xfId="22476"/>
    <cellStyle name="Note 3 4 2 3 15 3" xfId="22477"/>
    <cellStyle name="Note 3 4 2 3 15 4" xfId="22478"/>
    <cellStyle name="Note 3 4 2 3 15 5" xfId="22479"/>
    <cellStyle name="Note 3 4 2 3 15 6" xfId="22480"/>
    <cellStyle name="Note 3 4 2 3 16" xfId="22481"/>
    <cellStyle name="Note 3 4 2 3 16 2" xfId="22482"/>
    <cellStyle name="Note 3 4 2 3 16 2 2" xfId="22483"/>
    <cellStyle name="Note 3 4 2 3 16 2 3" xfId="22484"/>
    <cellStyle name="Note 3 4 2 3 16 2 4" xfId="22485"/>
    <cellStyle name="Note 3 4 2 3 16 3" xfId="22486"/>
    <cellStyle name="Note 3 4 2 3 16 4" xfId="22487"/>
    <cellStyle name="Note 3 4 2 3 16 5" xfId="22488"/>
    <cellStyle name="Note 3 4 2 3 16 6" xfId="22489"/>
    <cellStyle name="Note 3 4 2 3 17" xfId="22490"/>
    <cellStyle name="Note 3 4 2 3 17 2" xfId="22491"/>
    <cellStyle name="Note 3 4 2 3 17 3" xfId="22492"/>
    <cellStyle name="Note 3 4 2 3 18" xfId="22493"/>
    <cellStyle name="Note 3 4 2 3 19" xfId="22494"/>
    <cellStyle name="Note 3 4 2 3 2" xfId="22495"/>
    <cellStyle name="Note 3 4 2 3 2 2" xfId="22496"/>
    <cellStyle name="Note 3 4 2 3 2 2 2" xfId="22497"/>
    <cellStyle name="Note 3 4 2 3 2 2 3" xfId="22498"/>
    <cellStyle name="Note 3 4 2 3 2 2 4" xfId="22499"/>
    <cellStyle name="Note 3 4 2 3 2 3" xfId="22500"/>
    <cellStyle name="Note 3 4 2 3 2 4" xfId="22501"/>
    <cellStyle name="Note 3 4 2 3 2 5" xfId="22502"/>
    <cellStyle name="Note 3 4 2 3 3" xfId="22503"/>
    <cellStyle name="Note 3 4 2 3 3 2" xfId="22504"/>
    <cellStyle name="Note 3 4 2 3 3 2 2" xfId="22505"/>
    <cellStyle name="Note 3 4 2 3 3 2 3" xfId="22506"/>
    <cellStyle name="Note 3 4 2 3 3 2 4" xfId="22507"/>
    <cellStyle name="Note 3 4 2 3 3 3" xfId="22508"/>
    <cellStyle name="Note 3 4 2 3 3 4" xfId="22509"/>
    <cellStyle name="Note 3 4 2 3 3 5" xfId="22510"/>
    <cellStyle name="Note 3 4 2 3 3 6" xfId="22511"/>
    <cellStyle name="Note 3 4 2 3 4" xfId="22512"/>
    <cellStyle name="Note 3 4 2 3 4 2" xfId="22513"/>
    <cellStyle name="Note 3 4 2 3 4 2 2" xfId="22514"/>
    <cellStyle name="Note 3 4 2 3 4 2 3" xfId="22515"/>
    <cellStyle name="Note 3 4 2 3 4 2 4" xfId="22516"/>
    <cellStyle name="Note 3 4 2 3 4 3" xfId="22517"/>
    <cellStyle name="Note 3 4 2 3 4 4" xfId="22518"/>
    <cellStyle name="Note 3 4 2 3 4 5" xfId="22519"/>
    <cellStyle name="Note 3 4 2 3 4 6" xfId="22520"/>
    <cellStyle name="Note 3 4 2 3 5" xfId="22521"/>
    <cellStyle name="Note 3 4 2 3 5 2" xfId="22522"/>
    <cellStyle name="Note 3 4 2 3 5 2 2" xfId="22523"/>
    <cellStyle name="Note 3 4 2 3 5 2 3" xfId="22524"/>
    <cellStyle name="Note 3 4 2 3 5 2 4" xfId="22525"/>
    <cellStyle name="Note 3 4 2 3 5 3" xfId="22526"/>
    <cellStyle name="Note 3 4 2 3 5 4" xfId="22527"/>
    <cellStyle name="Note 3 4 2 3 5 5" xfId="22528"/>
    <cellStyle name="Note 3 4 2 3 5 6" xfId="22529"/>
    <cellStyle name="Note 3 4 2 3 6" xfId="22530"/>
    <cellStyle name="Note 3 4 2 3 6 2" xfId="22531"/>
    <cellStyle name="Note 3 4 2 3 6 2 2" xfId="22532"/>
    <cellStyle name="Note 3 4 2 3 6 2 3" xfId="22533"/>
    <cellStyle name="Note 3 4 2 3 6 2 4" xfId="22534"/>
    <cellStyle name="Note 3 4 2 3 6 3" xfId="22535"/>
    <cellStyle name="Note 3 4 2 3 6 4" xfId="22536"/>
    <cellStyle name="Note 3 4 2 3 6 5" xfId="22537"/>
    <cellStyle name="Note 3 4 2 3 6 6" xfId="22538"/>
    <cellStyle name="Note 3 4 2 3 7" xfId="22539"/>
    <cellStyle name="Note 3 4 2 3 7 2" xfId="22540"/>
    <cellStyle name="Note 3 4 2 3 7 2 2" xfId="22541"/>
    <cellStyle name="Note 3 4 2 3 7 2 3" xfId="22542"/>
    <cellStyle name="Note 3 4 2 3 7 2 4" xfId="22543"/>
    <cellStyle name="Note 3 4 2 3 7 3" xfId="22544"/>
    <cellStyle name="Note 3 4 2 3 7 4" xfId="22545"/>
    <cellStyle name="Note 3 4 2 3 7 5" xfId="22546"/>
    <cellStyle name="Note 3 4 2 3 7 6" xfId="22547"/>
    <cellStyle name="Note 3 4 2 3 8" xfId="22548"/>
    <cellStyle name="Note 3 4 2 3 8 2" xfId="22549"/>
    <cellStyle name="Note 3 4 2 3 8 2 2" xfId="22550"/>
    <cellStyle name="Note 3 4 2 3 8 2 3" xfId="22551"/>
    <cellStyle name="Note 3 4 2 3 8 2 4" xfId="22552"/>
    <cellStyle name="Note 3 4 2 3 8 3" xfId="22553"/>
    <cellStyle name="Note 3 4 2 3 8 4" xfId="22554"/>
    <cellStyle name="Note 3 4 2 3 8 5" xfId="22555"/>
    <cellStyle name="Note 3 4 2 3 8 6" xfId="22556"/>
    <cellStyle name="Note 3 4 2 3 9" xfId="22557"/>
    <cellStyle name="Note 3 4 2 3 9 2" xfId="22558"/>
    <cellStyle name="Note 3 4 2 3 9 2 2" xfId="22559"/>
    <cellStyle name="Note 3 4 2 3 9 2 3" xfId="22560"/>
    <cellStyle name="Note 3 4 2 3 9 2 4" xfId="22561"/>
    <cellStyle name="Note 3 4 2 3 9 3" xfId="22562"/>
    <cellStyle name="Note 3 4 2 3 9 4" xfId="22563"/>
    <cellStyle name="Note 3 4 2 3 9 5" xfId="22564"/>
    <cellStyle name="Note 3 4 2 3 9 6" xfId="22565"/>
    <cellStyle name="Note 3 4 2 4" xfId="22566"/>
    <cellStyle name="Note 3 4 2 4 2" xfId="22567"/>
    <cellStyle name="Note 3 4 2 4 2 2" xfId="22568"/>
    <cellStyle name="Note 3 4 2 4 2 3" xfId="22569"/>
    <cellStyle name="Note 3 4 2 4 2 4" xfId="22570"/>
    <cellStyle name="Note 3 4 2 4 3" xfId="22571"/>
    <cellStyle name="Note 3 4 2 4 4" xfId="22572"/>
    <cellStyle name="Note 3 4 2 4 5" xfId="22573"/>
    <cellStyle name="Note 3 4 2 5" xfId="22574"/>
    <cellStyle name="Note 3 4 2 5 2" xfId="22575"/>
    <cellStyle name="Note 3 4 2 5 2 2" xfId="22576"/>
    <cellStyle name="Note 3 4 2 5 2 3" xfId="22577"/>
    <cellStyle name="Note 3 4 2 5 2 4" xfId="22578"/>
    <cellStyle name="Note 3 4 2 5 3" xfId="22579"/>
    <cellStyle name="Note 3 4 2 5 4" xfId="22580"/>
    <cellStyle name="Note 3 4 2 5 5" xfId="22581"/>
    <cellStyle name="Note 3 4 2 6" xfId="22582"/>
    <cellStyle name="Note 3 4 2 6 2" xfId="22583"/>
    <cellStyle name="Note 3 4 2 6 2 2" xfId="22584"/>
    <cellStyle name="Note 3 4 2 6 2 3" xfId="22585"/>
    <cellStyle name="Note 3 4 2 6 2 4" xfId="22586"/>
    <cellStyle name="Note 3 4 2 6 3" xfId="22587"/>
    <cellStyle name="Note 3 4 2 6 4" xfId="22588"/>
    <cellStyle name="Note 3 4 2 6 5" xfId="22589"/>
    <cellStyle name="Note 3 4 2 6 6" xfId="22590"/>
    <cellStyle name="Note 3 4 2 7" xfId="22591"/>
    <cellStyle name="Note 3 4 2 7 2" xfId="22592"/>
    <cellStyle name="Note 3 4 2 7 2 2" xfId="22593"/>
    <cellStyle name="Note 3 4 2 7 2 3" xfId="22594"/>
    <cellStyle name="Note 3 4 2 7 2 4" xfId="22595"/>
    <cellStyle name="Note 3 4 2 7 3" xfId="22596"/>
    <cellStyle name="Note 3 4 2 7 4" xfId="22597"/>
    <cellStyle name="Note 3 4 2 7 5" xfId="22598"/>
    <cellStyle name="Note 3 4 2 7 6" xfId="22599"/>
    <cellStyle name="Note 3 4 2 8" xfId="22600"/>
    <cellStyle name="Note 3 4 2 8 2" xfId="22601"/>
    <cellStyle name="Note 3 4 2 8 2 2" xfId="22602"/>
    <cellStyle name="Note 3 4 2 8 2 3" xfId="22603"/>
    <cellStyle name="Note 3 4 2 8 2 4" xfId="22604"/>
    <cellStyle name="Note 3 4 2 8 3" xfId="22605"/>
    <cellStyle name="Note 3 4 2 8 4" xfId="22606"/>
    <cellStyle name="Note 3 4 2 8 5" xfId="22607"/>
    <cellStyle name="Note 3 4 2 8 6" xfId="22608"/>
    <cellStyle name="Note 3 4 2 9" xfId="22609"/>
    <cellStyle name="Note 3 4 2 9 2" xfId="22610"/>
    <cellStyle name="Note 3 4 2 9 2 2" xfId="22611"/>
    <cellStyle name="Note 3 4 2 9 2 3" xfId="22612"/>
    <cellStyle name="Note 3 4 2 9 2 4" xfId="22613"/>
    <cellStyle name="Note 3 4 2 9 3" xfId="22614"/>
    <cellStyle name="Note 3 4 2 9 4" xfId="22615"/>
    <cellStyle name="Note 3 4 2 9 5" xfId="22616"/>
    <cellStyle name="Note 3 4 2 9 6" xfId="22617"/>
    <cellStyle name="Note 3 4 20" xfId="22618"/>
    <cellStyle name="Note 3 4 21" xfId="22619"/>
    <cellStyle name="Note 3 4 22" xfId="22620"/>
    <cellStyle name="Note 3 4 23" xfId="22621"/>
    <cellStyle name="Note 3 4 3" xfId="694"/>
    <cellStyle name="Note 3 4 4" xfId="695"/>
    <cellStyle name="Note 3 4 5" xfId="22622"/>
    <cellStyle name="Note 3 4 5 10" xfId="22623"/>
    <cellStyle name="Note 3 4 5 10 2" xfId="22624"/>
    <cellStyle name="Note 3 4 5 10 2 2" xfId="22625"/>
    <cellStyle name="Note 3 4 5 10 2 3" xfId="22626"/>
    <cellStyle name="Note 3 4 5 10 2 4" xfId="22627"/>
    <cellStyle name="Note 3 4 5 10 3" xfId="22628"/>
    <cellStyle name="Note 3 4 5 10 4" xfId="22629"/>
    <cellStyle name="Note 3 4 5 10 5" xfId="22630"/>
    <cellStyle name="Note 3 4 5 10 6" xfId="22631"/>
    <cellStyle name="Note 3 4 5 11" xfId="22632"/>
    <cellStyle name="Note 3 4 5 11 2" xfId="22633"/>
    <cellStyle name="Note 3 4 5 11 2 2" xfId="22634"/>
    <cellStyle name="Note 3 4 5 11 2 3" xfId="22635"/>
    <cellStyle name="Note 3 4 5 11 2 4" xfId="22636"/>
    <cellStyle name="Note 3 4 5 11 3" xfId="22637"/>
    <cellStyle name="Note 3 4 5 11 4" xfId="22638"/>
    <cellStyle name="Note 3 4 5 11 5" xfId="22639"/>
    <cellStyle name="Note 3 4 5 11 6" xfId="22640"/>
    <cellStyle name="Note 3 4 5 12" xfId="22641"/>
    <cellStyle name="Note 3 4 5 12 2" xfId="22642"/>
    <cellStyle name="Note 3 4 5 12 2 2" xfId="22643"/>
    <cellStyle name="Note 3 4 5 12 2 3" xfId="22644"/>
    <cellStyle name="Note 3 4 5 12 2 4" xfId="22645"/>
    <cellStyle name="Note 3 4 5 12 3" xfId="22646"/>
    <cellStyle name="Note 3 4 5 12 4" xfId="22647"/>
    <cellStyle name="Note 3 4 5 12 5" xfId="22648"/>
    <cellStyle name="Note 3 4 5 12 6" xfId="22649"/>
    <cellStyle name="Note 3 4 5 13" xfId="22650"/>
    <cellStyle name="Note 3 4 5 13 2" xfId="22651"/>
    <cellStyle name="Note 3 4 5 13 2 2" xfId="22652"/>
    <cellStyle name="Note 3 4 5 13 2 3" xfId="22653"/>
    <cellStyle name="Note 3 4 5 13 2 4" xfId="22654"/>
    <cellStyle name="Note 3 4 5 13 3" xfId="22655"/>
    <cellStyle name="Note 3 4 5 13 4" xfId="22656"/>
    <cellStyle name="Note 3 4 5 13 5" xfId="22657"/>
    <cellStyle name="Note 3 4 5 13 6" xfId="22658"/>
    <cellStyle name="Note 3 4 5 14" xfId="22659"/>
    <cellStyle name="Note 3 4 5 14 2" xfId="22660"/>
    <cellStyle name="Note 3 4 5 14 2 2" xfId="22661"/>
    <cellStyle name="Note 3 4 5 14 2 3" xfId="22662"/>
    <cellStyle name="Note 3 4 5 14 2 4" xfId="22663"/>
    <cellStyle name="Note 3 4 5 14 3" xfId="22664"/>
    <cellStyle name="Note 3 4 5 14 4" xfId="22665"/>
    <cellStyle name="Note 3 4 5 14 5" xfId="22666"/>
    <cellStyle name="Note 3 4 5 14 6" xfId="22667"/>
    <cellStyle name="Note 3 4 5 15" xfId="22668"/>
    <cellStyle name="Note 3 4 5 15 2" xfId="22669"/>
    <cellStyle name="Note 3 4 5 15 2 2" xfId="22670"/>
    <cellStyle name="Note 3 4 5 15 2 3" xfId="22671"/>
    <cellStyle name="Note 3 4 5 15 2 4" xfId="22672"/>
    <cellStyle name="Note 3 4 5 15 3" xfId="22673"/>
    <cellStyle name="Note 3 4 5 15 4" xfId="22674"/>
    <cellStyle name="Note 3 4 5 15 5" xfId="22675"/>
    <cellStyle name="Note 3 4 5 15 6" xfId="22676"/>
    <cellStyle name="Note 3 4 5 16" xfId="22677"/>
    <cellStyle name="Note 3 4 5 16 2" xfId="22678"/>
    <cellStyle name="Note 3 4 5 16 2 2" xfId="22679"/>
    <cellStyle name="Note 3 4 5 16 2 3" xfId="22680"/>
    <cellStyle name="Note 3 4 5 16 2 4" xfId="22681"/>
    <cellStyle name="Note 3 4 5 16 3" xfId="22682"/>
    <cellStyle name="Note 3 4 5 16 4" xfId="22683"/>
    <cellStyle name="Note 3 4 5 16 5" xfId="22684"/>
    <cellStyle name="Note 3 4 5 16 6" xfId="22685"/>
    <cellStyle name="Note 3 4 5 17" xfId="22686"/>
    <cellStyle name="Note 3 4 5 17 2" xfId="22687"/>
    <cellStyle name="Note 3 4 5 17 3" xfId="22688"/>
    <cellStyle name="Note 3 4 5 18" xfId="22689"/>
    <cellStyle name="Note 3 4 5 19" xfId="22690"/>
    <cellStyle name="Note 3 4 5 2" xfId="22691"/>
    <cellStyle name="Note 3 4 5 2 2" xfId="22692"/>
    <cellStyle name="Note 3 4 5 2 2 2" xfId="22693"/>
    <cellStyle name="Note 3 4 5 2 2 3" xfId="22694"/>
    <cellStyle name="Note 3 4 5 2 2 4" xfId="22695"/>
    <cellStyle name="Note 3 4 5 2 3" xfId="22696"/>
    <cellStyle name="Note 3 4 5 2 4" xfId="22697"/>
    <cellStyle name="Note 3 4 5 2 5" xfId="22698"/>
    <cellStyle name="Note 3 4 5 3" xfId="22699"/>
    <cellStyle name="Note 3 4 5 3 2" xfId="22700"/>
    <cellStyle name="Note 3 4 5 3 2 2" xfId="22701"/>
    <cellStyle name="Note 3 4 5 3 2 3" xfId="22702"/>
    <cellStyle name="Note 3 4 5 3 2 4" xfId="22703"/>
    <cellStyle name="Note 3 4 5 3 3" xfId="22704"/>
    <cellStyle name="Note 3 4 5 3 4" xfId="22705"/>
    <cellStyle name="Note 3 4 5 3 5" xfId="22706"/>
    <cellStyle name="Note 3 4 5 3 6" xfId="22707"/>
    <cellStyle name="Note 3 4 5 4" xfId="22708"/>
    <cellStyle name="Note 3 4 5 4 2" xfId="22709"/>
    <cellStyle name="Note 3 4 5 4 2 2" xfId="22710"/>
    <cellStyle name="Note 3 4 5 4 2 3" xfId="22711"/>
    <cellStyle name="Note 3 4 5 4 2 4" xfId="22712"/>
    <cellStyle name="Note 3 4 5 4 3" xfId="22713"/>
    <cellStyle name="Note 3 4 5 4 4" xfId="22714"/>
    <cellStyle name="Note 3 4 5 4 5" xfId="22715"/>
    <cellStyle name="Note 3 4 5 4 6" xfId="22716"/>
    <cellStyle name="Note 3 4 5 5" xfId="22717"/>
    <cellStyle name="Note 3 4 5 5 2" xfId="22718"/>
    <cellStyle name="Note 3 4 5 5 2 2" xfId="22719"/>
    <cellStyle name="Note 3 4 5 5 2 3" xfId="22720"/>
    <cellStyle name="Note 3 4 5 5 2 4" xfId="22721"/>
    <cellStyle name="Note 3 4 5 5 3" xfId="22722"/>
    <cellStyle name="Note 3 4 5 5 4" xfId="22723"/>
    <cellStyle name="Note 3 4 5 5 5" xfId="22724"/>
    <cellStyle name="Note 3 4 5 5 6" xfId="22725"/>
    <cellStyle name="Note 3 4 5 6" xfId="22726"/>
    <cellStyle name="Note 3 4 5 6 2" xfId="22727"/>
    <cellStyle name="Note 3 4 5 6 2 2" xfId="22728"/>
    <cellStyle name="Note 3 4 5 6 2 3" xfId="22729"/>
    <cellStyle name="Note 3 4 5 6 2 4" xfId="22730"/>
    <cellStyle name="Note 3 4 5 6 3" xfId="22731"/>
    <cellStyle name="Note 3 4 5 6 4" xfId="22732"/>
    <cellStyle name="Note 3 4 5 6 5" xfId="22733"/>
    <cellStyle name="Note 3 4 5 6 6" xfId="22734"/>
    <cellStyle name="Note 3 4 5 7" xfId="22735"/>
    <cellStyle name="Note 3 4 5 7 2" xfId="22736"/>
    <cellStyle name="Note 3 4 5 7 2 2" xfId="22737"/>
    <cellStyle name="Note 3 4 5 7 2 3" xfId="22738"/>
    <cellStyle name="Note 3 4 5 7 2 4" xfId="22739"/>
    <cellStyle name="Note 3 4 5 7 3" xfId="22740"/>
    <cellStyle name="Note 3 4 5 7 4" xfId="22741"/>
    <cellStyle name="Note 3 4 5 7 5" xfId="22742"/>
    <cellStyle name="Note 3 4 5 7 6" xfId="22743"/>
    <cellStyle name="Note 3 4 5 8" xfId="22744"/>
    <cellStyle name="Note 3 4 5 8 2" xfId="22745"/>
    <cellStyle name="Note 3 4 5 8 2 2" xfId="22746"/>
    <cellStyle name="Note 3 4 5 8 2 3" xfId="22747"/>
    <cellStyle name="Note 3 4 5 8 2 4" xfId="22748"/>
    <cellStyle name="Note 3 4 5 8 3" xfId="22749"/>
    <cellStyle name="Note 3 4 5 8 4" xfId="22750"/>
    <cellStyle name="Note 3 4 5 8 5" xfId="22751"/>
    <cellStyle name="Note 3 4 5 8 6" xfId="22752"/>
    <cellStyle name="Note 3 4 5 9" xfId="22753"/>
    <cellStyle name="Note 3 4 5 9 2" xfId="22754"/>
    <cellStyle name="Note 3 4 5 9 2 2" xfId="22755"/>
    <cellStyle name="Note 3 4 5 9 2 3" xfId="22756"/>
    <cellStyle name="Note 3 4 5 9 2 4" xfId="22757"/>
    <cellStyle name="Note 3 4 5 9 3" xfId="22758"/>
    <cellStyle name="Note 3 4 5 9 4" xfId="22759"/>
    <cellStyle name="Note 3 4 5 9 5" xfId="22760"/>
    <cellStyle name="Note 3 4 5 9 6" xfId="22761"/>
    <cellStyle name="Note 3 4 6" xfId="22762"/>
    <cellStyle name="Note 3 4 6 2" xfId="22763"/>
    <cellStyle name="Note 3 4 6 2 2" xfId="22764"/>
    <cellStyle name="Note 3 4 6 2 3" xfId="22765"/>
    <cellStyle name="Note 3 4 6 2 4" xfId="22766"/>
    <cellStyle name="Note 3 4 6 3" xfId="22767"/>
    <cellStyle name="Note 3 4 6 4" xfId="22768"/>
    <cellStyle name="Note 3 4 6 5" xfId="22769"/>
    <cellStyle name="Note 3 4 7" xfId="22770"/>
    <cellStyle name="Note 3 4 7 2" xfId="22771"/>
    <cellStyle name="Note 3 4 7 2 2" xfId="22772"/>
    <cellStyle name="Note 3 4 7 2 3" xfId="22773"/>
    <cellStyle name="Note 3 4 7 2 4" xfId="22774"/>
    <cellStyle name="Note 3 4 7 3" xfId="22775"/>
    <cellStyle name="Note 3 4 7 4" xfId="22776"/>
    <cellStyle name="Note 3 4 7 5" xfId="22777"/>
    <cellStyle name="Note 3 4 8" xfId="22778"/>
    <cellStyle name="Note 3 4 8 2" xfId="22779"/>
    <cellStyle name="Note 3 4 8 2 2" xfId="22780"/>
    <cellStyle name="Note 3 4 8 2 3" xfId="22781"/>
    <cellStyle name="Note 3 4 8 2 4" xfId="22782"/>
    <cellStyle name="Note 3 4 8 3" xfId="22783"/>
    <cellStyle name="Note 3 4 8 4" xfId="22784"/>
    <cellStyle name="Note 3 4 8 5" xfId="22785"/>
    <cellStyle name="Note 3 4 8 6" xfId="22786"/>
    <cellStyle name="Note 3 4 9" xfId="22787"/>
    <cellStyle name="Note 3 4 9 2" xfId="22788"/>
    <cellStyle name="Note 3 4 9 2 2" xfId="22789"/>
    <cellStyle name="Note 3 4 9 2 3" xfId="22790"/>
    <cellStyle name="Note 3 4 9 2 4" xfId="22791"/>
    <cellStyle name="Note 3 4 9 3" xfId="22792"/>
    <cellStyle name="Note 3 4 9 4" xfId="22793"/>
    <cellStyle name="Note 3 4 9 5" xfId="22794"/>
    <cellStyle name="Note 3 4 9 6" xfId="22795"/>
    <cellStyle name="Note 3 5" xfId="696"/>
    <cellStyle name="Note 3 5 10" xfId="22796"/>
    <cellStyle name="Note 3 5 10 2" xfId="22797"/>
    <cellStyle name="Note 3 5 10 2 2" xfId="22798"/>
    <cellStyle name="Note 3 5 10 2 3" xfId="22799"/>
    <cellStyle name="Note 3 5 10 2 4" xfId="22800"/>
    <cellStyle name="Note 3 5 10 3" xfId="22801"/>
    <cellStyle name="Note 3 5 10 4" xfId="22802"/>
    <cellStyle name="Note 3 5 10 5" xfId="22803"/>
    <cellStyle name="Note 3 5 10 6" xfId="22804"/>
    <cellStyle name="Note 3 5 11" xfId="22805"/>
    <cellStyle name="Note 3 5 11 2" xfId="22806"/>
    <cellStyle name="Note 3 5 11 2 2" xfId="22807"/>
    <cellStyle name="Note 3 5 11 2 3" xfId="22808"/>
    <cellStyle name="Note 3 5 11 2 4" xfId="22809"/>
    <cellStyle name="Note 3 5 11 3" xfId="22810"/>
    <cellStyle name="Note 3 5 11 4" xfId="22811"/>
    <cellStyle name="Note 3 5 11 5" xfId="22812"/>
    <cellStyle name="Note 3 5 11 6" xfId="22813"/>
    <cellStyle name="Note 3 5 12" xfId="22814"/>
    <cellStyle name="Note 3 5 12 2" xfId="22815"/>
    <cellStyle name="Note 3 5 12 2 2" xfId="22816"/>
    <cellStyle name="Note 3 5 12 2 3" xfId="22817"/>
    <cellStyle name="Note 3 5 12 2 4" xfId="22818"/>
    <cellStyle name="Note 3 5 12 3" xfId="22819"/>
    <cellStyle name="Note 3 5 12 4" xfId="22820"/>
    <cellStyle name="Note 3 5 12 5" xfId="22821"/>
    <cellStyle name="Note 3 5 12 6" xfId="22822"/>
    <cellStyle name="Note 3 5 13" xfId="22823"/>
    <cellStyle name="Note 3 5 13 2" xfId="22824"/>
    <cellStyle name="Note 3 5 13 2 2" xfId="22825"/>
    <cellStyle name="Note 3 5 13 2 3" xfId="22826"/>
    <cellStyle name="Note 3 5 13 2 4" xfId="22827"/>
    <cellStyle name="Note 3 5 13 3" xfId="22828"/>
    <cellStyle name="Note 3 5 13 4" xfId="22829"/>
    <cellStyle name="Note 3 5 13 5" xfId="22830"/>
    <cellStyle name="Note 3 5 13 6" xfId="22831"/>
    <cellStyle name="Note 3 5 14" xfId="22832"/>
    <cellStyle name="Note 3 5 14 2" xfId="22833"/>
    <cellStyle name="Note 3 5 14 2 2" xfId="22834"/>
    <cellStyle name="Note 3 5 14 2 3" xfId="22835"/>
    <cellStyle name="Note 3 5 14 2 4" xfId="22836"/>
    <cellStyle name="Note 3 5 14 3" xfId="22837"/>
    <cellStyle name="Note 3 5 14 4" xfId="22838"/>
    <cellStyle name="Note 3 5 14 5" xfId="22839"/>
    <cellStyle name="Note 3 5 14 6" xfId="22840"/>
    <cellStyle name="Note 3 5 15" xfId="22841"/>
    <cellStyle name="Note 3 5 15 2" xfId="22842"/>
    <cellStyle name="Note 3 5 15 2 2" xfId="22843"/>
    <cellStyle name="Note 3 5 15 2 3" xfId="22844"/>
    <cellStyle name="Note 3 5 15 2 4" xfId="22845"/>
    <cellStyle name="Note 3 5 15 3" xfId="22846"/>
    <cellStyle name="Note 3 5 15 4" xfId="22847"/>
    <cellStyle name="Note 3 5 15 5" xfId="22848"/>
    <cellStyle name="Note 3 5 15 6" xfId="22849"/>
    <cellStyle name="Note 3 5 16" xfId="22850"/>
    <cellStyle name="Note 3 5 16 2" xfId="22851"/>
    <cellStyle name="Note 3 5 16 2 2" xfId="22852"/>
    <cellStyle name="Note 3 5 16 2 3" xfId="22853"/>
    <cellStyle name="Note 3 5 16 2 4" xfId="22854"/>
    <cellStyle name="Note 3 5 16 3" xfId="22855"/>
    <cellStyle name="Note 3 5 16 4" xfId="22856"/>
    <cellStyle name="Note 3 5 16 5" xfId="22857"/>
    <cellStyle name="Note 3 5 16 6" xfId="22858"/>
    <cellStyle name="Note 3 5 17" xfId="22859"/>
    <cellStyle name="Note 3 5 17 2" xfId="22860"/>
    <cellStyle name="Note 3 5 17 2 2" xfId="22861"/>
    <cellStyle name="Note 3 5 17 2 3" xfId="22862"/>
    <cellStyle name="Note 3 5 17 2 4" xfId="22863"/>
    <cellStyle name="Note 3 5 17 3" xfId="22864"/>
    <cellStyle name="Note 3 5 17 4" xfId="22865"/>
    <cellStyle name="Note 3 5 17 5" xfId="22866"/>
    <cellStyle name="Note 3 5 17 6" xfId="22867"/>
    <cellStyle name="Note 3 5 18" xfId="22868"/>
    <cellStyle name="Note 3 5 18 2" xfId="22869"/>
    <cellStyle name="Note 3 5 18 3" xfId="22870"/>
    <cellStyle name="Note 3 5 19" xfId="22871"/>
    <cellStyle name="Note 3 5 2" xfId="697"/>
    <cellStyle name="Note 3 5 2 10" xfId="22872"/>
    <cellStyle name="Note 3 5 2 10 2" xfId="22873"/>
    <cellStyle name="Note 3 5 2 10 2 2" xfId="22874"/>
    <cellStyle name="Note 3 5 2 10 2 3" xfId="22875"/>
    <cellStyle name="Note 3 5 2 10 2 4" xfId="22876"/>
    <cellStyle name="Note 3 5 2 10 3" xfId="22877"/>
    <cellStyle name="Note 3 5 2 10 4" xfId="22878"/>
    <cellStyle name="Note 3 5 2 10 5" xfId="22879"/>
    <cellStyle name="Note 3 5 2 10 6" xfId="22880"/>
    <cellStyle name="Note 3 5 2 11" xfId="22881"/>
    <cellStyle name="Note 3 5 2 11 2" xfId="22882"/>
    <cellStyle name="Note 3 5 2 11 2 2" xfId="22883"/>
    <cellStyle name="Note 3 5 2 11 2 3" xfId="22884"/>
    <cellStyle name="Note 3 5 2 11 2 4" xfId="22885"/>
    <cellStyle name="Note 3 5 2 11 3" xfId="22886"/>
    <cellStyle name="Note 3 5 2 11 4" xfId="22887"/>
    <cellStyle name="Note 3 5 2 11 5" xfId="22888"/>
    <cellStyle name="Note 3 5 2 11 6" xfId="22889"/>
    <cellStyle name="Note 3 5 2 12" xfId="22890"/>
    <cellStyle name="Note 3 5 2 12 2" xfId="22891"/>
    <cellStyle name="Note 3 5 2 12 2 2" xfId="22892"/>
    <cellStyle name="Note 3 5 2 12 2 3" xfId="22893"/>
    <cellStyle name="Note 3 5 2 12 2 4" xfId="22894"/>
    <cellStyle name="Note 3 5 2 12 3" xfId="22895"/>
    <cellStyle name="Note 3 5 2 12 4" xfId="22896"/>
    <cellStyle name="Note 3 5 2 12 5" xfId="22897"/>
    <cellStyle name="Note 3 5 2 12 6" xfId="22898"/>
    <cellStyle name="Note 3 5 2 13" xfId="22899"/>
    <cellStyle name="Note 3 5 2 13 2" xfId="22900"/>
    <cellStyle name="Note 3 5 2 13 2 2" xfId="22901"/>
    <cellStyle name="Note 3 5 2 13 2 3" xfId="22902"/>
    <cellStyle name="Note 3 5 2 13 2 4" xfId="22903"/>
    <cellStyle name="Note 3 5 2 13 3" xfId="22904"/>
    <cellStyle name="Note 3 5 2 13 4" xfId="22905"/>
    <cellStyle name="Note 3 5 2 13 5" xfId="22906"/>
    <cellStyle name="Note 3 5 2 13 6" xfId="22907"/>
    <cellStyle name="Note 3 5 2 14" xfId="22908"/>
    <cellStyle name="Note 3 5 2 14 2" xfId="22909"/>
    <cellStyle name="Note 3 5 2 14 2 2" xfId="22910"/>
    <cellStyle name="Note 3 5 2 14 2 3" xfId="22911"/>
    <cellStyle name="Note 3 5 2 14 2 4" xfId="22912"/>
    <cellStyle name="Note 3 5 2 14 3" xfId="22913"/>
    <cellStyle name="Note 3 5 2 14 4" xfId="22914"/>
    <cellStyle name="Note 3 5 2 14 5" xfId="22915"/>
    <cellStyle name="Note 3 5 2 14 6" xfId="22916"/>
    <cellStyle name="Note 3 5 2 15" xfId="22917"/>
    <cellStyle name="Note 3 5 2 15 2" xfId="22918"/>
    <cellStyle name="Note 3 5 2 15 2 2" xfId="22919"/>
    <cellStyle name="Note 3 5 2 15 2 3" xfId="22920"/>
    <cellStyle name="Note 3 5 2 15 2 4" xfId="22921"/>
    <cellStyle name="Note 3 5 2 15 3" xfId="22922"/>
    <cellStyle name="Note 3 5 2 15 4" xfId="22923"/>
    <cellStyle name="Note 3 5 2 15 5" xfId="22924"/>
    <cellStyle name="Note 3 5 2 15 6" xfId="22925"/>
    <cellStyle name="Note 3 5 2 16" xfId="22926"/>
    <cellStyle name="Note 3 5 2 16 2" xfId="22927"/>
    <cellStyle name="Note 3 5 2 16 3" xfId="22928"/>
    <cellStyle name="Note 3 5 2 17" xfId="22929"/>
    <cellStyle name="Note 3 5 2 18" xfId="22930"/>
    <cellStyle name="Note 3 5 2 19" xfId="22931"/>
    <cellStyle name="Note 3 5 2 2" xfId="698"/>
    <cellStyle name="Note 3 5 2 20" xfId="22932"/>
    <cellStyle name="Note 3 5 2 21" xfId="22933"/>
    <cellStyle name="Note 3 5 2 3" xfId="22934"/>
    <cellStyle name="Note 3 5 2 3 10" xfId="22935"/>
    <cellStyle name="Note 3 5 2 3 10 2" xfId="22936"/>
    <cellStyle name="Note 3 5 2 3 10 2 2" xfId="22937"/>
    <cellStyle name="Note 3 5 2 3 10 2 3" xfId="22938"/>
    <cellStyle name="Note 3 5 2 3 10 2 4" xfId="22939"/>
    <cellStyle name="Note 3 5 2 3 10 3" xfId="22940"/>
    <cellStyle name="Note 3 5 2 3 10 4" xfId="22941"/>
    <cellStyle name="Note 3 5 2 3 10 5" xfId="22942"/>
    <cellStyle name="Note 3 5 2 3 10 6" xfId="22943"/>
    <cellStyle name="Note 3 5 2 3 11" xfId="22944"/>
    <cellStyle name="Note 3 5 2 3 11 2" xfId="22945"/>
    <cellStyle name="Note 3 5 2 3 11 2 2" xfId="22946"/>
    <cellStyle name="Note 3 5 2 3 11 2 3" xfId="22947"/>
    <cellStyle name="Note 3 5 2 3 11 2 4" xfId="22948"/>
    <cellStyle name="Note 3 5 2 3 11 3" xfId="22949"/>
    <cellStyle name="Note 3 5 2 3 11 4" xfId="22950"/>
    <cellStyle name="Note 3 5 2 3 11 5" xfId="22951"/>
    <cellStyle name="Note 3 5 2 3 11 6" xfId="22952"/>
    <cellStyle name="Note 3 5 2 3 12" xfId="22953"/>
    <cellStyle name="Note 3 5 2 3 12 2" xfId="22954"/>
    <cellStyle name="Note 3 5 2 3 12 2 2" xfId="22955"/>
    <cellStyle name="Note 3 5 2 3 12 2 3" xfId="22956"/>
    <cellStyle name="Note 3 5 2 3 12 2 4" xfId="22957"/>
    <cellStyle name="Note 3 5 2 3 12 3" xfId="22958"/>
    <cellStyle name="Note 3 5 2 3 12 4" xfId="22959"/>
    <cellStyle name="Note 3 5 2 3 12 5" xfId="22960"/>
    <cellStyle name="Note 3 5 2 3 12 6" xfId="22961"/>
    <cellStyle name="Note 3 5 2 3 13" xfId="22962"/>
    <cellStyle name="Note 3 5 2 3 13 2" xfId="22963"/>
    <cellStyle name="Note 3 5 2 3 13 2 2" xfId="22964"/>
    <cellStyle name="Note 3 5 2 3 13 2 3" xfId="22965"/>
    <cellStyle name="Note 3 5 2 3 13 2 4" xfId="22966"/>
    <cellStyle name="Note 3 5 2 3 13 3" xfId="22967"/>
    <cellStyle name="Note 3 5 2 3 13 4" xfId="22968"/>
    <cellStyle name="Note 3 5 2 3 13 5" xfId="22969"/>
    <cellStyle name="Note 3 5 2 3 13 6" xfId="22970"/>
    <cellStyle name="Note 3 5 2 3 14" xfId="22971"/>
    <cellStyle name="Note 3 5 2 3 14 2" xfId="22972"/>
    <cellStyle name="Note 3 5 2 3 14 2 2" xfId="22973"/>
    <cellStyle name="Note 3 5 2 3 14 2 3" xfId="22974"/>
    <cellStyle name="Note 3 5 2 3 14 2 4" xfId="22975"/>
    <cellStyle name="Note 3 5 2 3 14 3" xfId="22976"/>
    <cellStyle name="Note 3 5 2 3 14 4" xfId="22977"/>
    <cellStyle name="Note 3 5 2 3 14 5" xfId="22978"/>
    <cellStyle name="Note 3 5 2 3 14 6" xfId="22979"/>
    <cellStyle name="Note 3 5 2 3 15" xfId="22980"/>
    <cellStyle name="Note 3 5 2 3 15 2" xfId="22981"/>
    <cellStyle name="Note 3 5 2 3 15 2 2" xfId="22982"/>
    <cellStyle name="Note 3 5 2 3 15 2 3" xfId="22983"/>
    <cellStyle name="Note 3 5 2 3 15 2 4" xfId="22984"/>
    <cellStyle name="Note 3 5 2 3 15 3" xfId="22985"/>
    <cellStyle name="Note 3 5 2 3 15 4" xfId="22986"/>
    <cellStyle name="Note 3 5 2 3 15 5" xfId="22987"/>
    <cellStyle name="Note 3 5 2 3 15 6" xfId="22988"/>
    <cellStyle name="Note 3 5 2 3 16" xfId="22989"/>
    <cellStyle name="Note 3 5 2 3 16 2" xfId="22990"/>
    <cellStyle name="Note 3 5 2 3 16 2 2" xfId="22991"/>
    <cellStyle name="Note 3 5 2 3 16 2 3" xfId="22992"/>
    <cellStyle name="Note 3 5 2 3 16 2 4" xfId="22993"/>
    <cellStyle name="Note 3 5 2 3 16 3" xfId="22994"/>
    <cellStyle name="Note 3 5 2 3 16 4" xfId="22995"/>
    <cellStyle name="Note 3 5 2 3 16 5" xfId="22996"/>
    <cellStyle name="Note 3 5 2 3 16 6" xfId="22997"/>
    <cellStyle name="Note 3 5 2 3 17" xfId="22998"/>
    <cellStyle name="Note 3 5 2 3 17 2" xfId="22999"/>
    <cellStyle name="Note 3 5 2 3 17 3" xfId="23000"/>
    <cellStyle name="Note 3 5 2 3 18" xfId="23001"/>
    <cellStyle name="Note 3 5 2 3 19" xfId="23002"/>
    <cellStyle name="Note 3 5 2 3 2" xfId="23003"/>
    <cellStyle name="Note 3 5 2 3 2 2" xfId="23004"/>
    <cellStyle name="Note 3 5 2 3 2 2 2" xfId="23005"/>
    <cellStyle name="Note 3 5 2 3 2 2 3" xfId="23006"/>
    <cellStyle name="Note 3 5 2 3 2 2 4" xfId="23007"/>
    <cellStyle name="Note 3 5 2 3 2 3" xfId="23008"/>
    <cellStyle name="Note 3 5 2 3 2 4" xfId="23009"/>
    <cellStyle name="Note 3 5 2 3 2 5" xfId="23010"/>
    <cellStyle name="Note 3 5 2 3 3" xfId="23011"/>
    <cellStyle name="Note 3 5 2 3 3 2" xfId="23012"/>
    <cellStyle name="Note 3 5 2 3 3 2 2" xfId="23013"/>
    <cellStyle name="Note 3 5 2 3 3 2 3" xfId="23014"/>
    <cellStyle name="Note 3 5 2 3 3 2 4" xfId="23015"/>
    <cellStyle name="Note 3 5 2 3 3 3" xfId="23016"/>
    <cellStyle name="Note 3 5 2 3 3 4" xfId="23017"/>
    <cellStyle name="Note 3 5 2 3 3 5" xfId="23018"/>
    <cellStyle name="Note 3 5 2 3 3 6" xfId="23019"/>
    <cellStyle name="Note 3 5 2 3 4" xfId="23020"/>
    <cellStyle name="Note 3 5 2 3 4 2" xfId="23021"/>
    <cellStyle name="Note 3 5 2 3 4 2 2" xfId="23022"/>
    <cellStyle name="Note 3 5 2 3 4 2 3" xfId="23023"/>
    <cellStyle name="Note 3 5 2 3 4 2 4" xfId="23024"/>
    <cellStyle name="Note 3 5 2 3 4 3" xfId="23025"/>
    <cellStyle name="Note 3 5 2 3 4 4" xfId="23026"/>
    <cellStyle name="Note 3 5 2 3 4 5" xfId="23027"/>
    <cellStyle name="Note 3 5 2 3 4 6" xfId="23028"/>
    <cellStyle name="Note 3 5 2 3 5" xfId="23029"/>
    <cellStyle name="Note 3 5 2 3 5 2" xfId="23030"/>
    <cellStyle name="Note 3 5 2 3 5 2 2" xfId="23031"/>
    <cellStyle name="Note 3 5 2 3 5 2 3" xfId="23032"/>
    <cellStyle name="Note 3 5 2 3 5 2 4" xfId="23033"/>
    <cellStyle name="Note 3 5 2 3 5 3" xfId="23034"/>
    <cellStyle name="Note 3 5 2 3 5 4" xfId="23035"/>
    <cellStyle name="Note 3 5 2 3 5 5" xfId="23036"/>
    <cellStyle name="Note 3 5 2 3 5 6" xfId="23037"/>
    <cellStyle name="Note 3 5 2 3 6" xfId="23038"/>
    <cellStyle name="Note 3 5 2 3 6 2" xfId="23039"/>
    <cellStyle name="Note 3 5 2 3 6 2 2" xfId="23040"/>
    <cellStyle name="Note 3 5 2 3 6 2 3" xfId="23041"/>
    <cellStyle name="Note 3 5 2 3 6 2 4" xfId="23042"/>
    <cellStyle name="Note 3 5 2 3 6 3" xfId="23043"/>
    <cellStyle name="Note 3 5 2 3 6 4" xfId="23044"/>
    <cellStyle name="Note 3 5 2 3 6 5" xfId="23045"/>
    <cellStyle name="Note 3 5 2 3 6 6" xfId="23046"/>
    <cellStyle name="Note 3 5 2 3 7" xfId="23047"/>
    <cellStyle name="Note 3 5 2 3 7 2" xfId="23048"/>
    <cellStyle name="Note 3 5 2 3 7 2 2" xfId="23049"/>
    <cellStyle name="Note 3 5 2 3 7 2 3" xfId="23050"/>
    <cellStyle name="Note 3 5 2 3 7 2 4" xfId="23051"/>
    <cellStyle name="Note 3 5 2 3 7 3" xfId="23052"/>
    <cellStyle name="Note 3 5 2 3 7 4" xfId="23053"/>
    <cellStyle name="Note 3 5 2 3 7 5" xfId="23054"/>
    <cellStyle name="Note 3 5 2 3 7 6" xfId="23055"/>
    <cellStyle name="Note 3 5 2 3 8" xfId="23056"/>
    <cellStyle name="Note 3 5 2 3 8 2" xfId="23057"/>
    <cellStyle name="Note 3 5 2 3 8 2 2" xfId="23058"/>
    <cellStyle name="Note 3 5 2 3 8 2 3" xfId="23059"/>
    <cellStyle name="Note 3 5 2 3 8 2 4" xfId="23060"/>
    <cellStyle name="Note 3 5 2 3 8 3" xfId="23061"/>
    <cellStyle name="Note 3 5 2 3 8 4" xfId="23062"/>
    <cellStyle name="Note 3 5 2 3 8 5" xfId="23063"/>
    <cellStyle name="Note 3 5 2 3 8 6" xfId="23064"/>
    <cellStyle name="Note 3 5 2 3 9" xfId="23065"/>
    <cellStyle name="Note 3 5 2 3 9 2" xfId="23066"/>
    <cellStyle name="Note 3 5 2 3 9 2 2" xfId="23067"/>
    <cellStyle name="Note 3 5 2 3 9 2 3" xfId="23068"/>
    <cellStyle name="Note 3 5 2 3 9 2 4" xfId="23069"/>
    <cellStyle name="Note 3 5 2 3 9 3" xfId="23070"/>
    <cellStyle name="Note 3 5 2 3 9 4" xfId="23071"/>
    <cellStyle name="Note 3 5 2 3 9 5" xfId="23072"/>
    <cellStyle name="Note 3 5 2 3 9 6" xfId="23073"/>
    <cellStyle name="Note 3 5 2 4" xfId="23074"/>
    <cellStyle name="Note 3 5 2 4 2" xfId="23075"/>
    <cellStyle name="Note 3 5 2 4 2 2" xfId="23076"/>
    <cellStyle name="Note 3 5 2 4 2 3" xfId="23077"/>
    <cellStyle name="Note 3 5 2 4 2 4" xfId="23078"/>
    <cellStyle name="Note 3 5 2 4 3" xfId="23079"/>
    <cellStyle name="Note 3 5 2 4 4" xfId="23080"/>
    <cellStyle name="Note 3 5 2 4 5" xfId="23081"/>
    <cellStyle name="Note 3 5 2 5" xfId="23082"/>
    <cellStyle name="Note 3 5 2 5 2" xfId="23083"/>
    <cellStyle name="Note 3 5 2 5 2 2" xfId="23084"/>
    <cellStyle name="Note 3 5 2 5 2 3" xfId="23085"/>
    <cellStyle name="Note 3 5 2 5 2 4" xfId="23086"/>
    <cellStyle name="Note 3 5 2 5 3" xfId="23087"/>
    <cellStyle name="Note 3 5 2 5 4" xfId="23088"/>
    <cellStyle name="Note 3 5 2 5 5" xfId="23089"/>
    <cellStyle name="Note 3 5 2 6" xfId="23090"/>
    <cellStyle name="Note 3 5 2 6 2" xfId="23091"/>
    <cellStyle name="Note 3 5 2 6 2 2" xfId="23092"/>
    <cellStyle name="Note 3 5 2 6 2 3" xfId="23093"/>
    <cellStyle name="Note 3 5 2 6 2 4" xfId="23094"/>
    <cellStyle name="Note 3 5 2 6 3" xfId="23095"/>
    <cellStyle name="Note 3 5 2 6 4" xfId="23096"/>
    <cellStyle name="Note 3 5 2 6 5" xfId="23097"/>
    <cellStyle name="Note 3 5 2 6 6" xfId="23098"/>
    <cellStyle name="Note 3 5 2 7" xfId="23099"/>
    <cellStyle name="Note 3 5 2 7 2" xfId="23100"/>
    <cellStyle name="Note 3 5 2 7 2 2" xfId="23101"/>
    <cellStyle name="Note 3 5 2 7 2 3" xfId="23102"/>
    <cellStyle name="Note 3 5 2 7 2 4" xfId="23103"/>
    <cellStyle name="Note 3 5 2 7 3" xfId="23104"/>
    <cellStyle name="Note 3 5 2 7 4" xfId="23105"/>
    <cellStyle name="Note 3 5 2 7 5" xfId="23106"/>
    <cellStyle name="Note 3 5 2 7 6" xfId="23107"/>
    <cellStyle name="Note 3 5 2 8" xfId="23108"/>
    <cellStyle name="Note 3 5 2 8 2" xfId="23109"/>
    <cellStyle name="Note 3 5 2 8 2 2" xfId="23110"/>
    <cellStyle name="Note 3 5 2 8 2 3" xfId="23111"/>
    <cellStyle name="Note 3 5 2 8 2 4" xfId="23112"/>
    <cellStyle name="Note 3 5 2 8 3" xfId="23113"/>
    <cellStyle name="Note 3 5 2 8 4" xfId="23114"/>
    <cellStyle name="Note 3 5 2 8 5" xfId="23115"/>
    <cellStyle name="Note 3 5 2 8 6" xfId="23116"/>
    <cellStyle name="Note 3 5 2 9" xfId="23117"/>
    <cellStyle name="Note 3 5 2 9 2" xfId="23118"/>
    <cellStyle name="Note 3 5 2 9 2 2" xfId="23119"/>
    <cellStyle name="Note 3 5 2 9 2 3" xfId="23120"/>
    <cellStyle name="Note 3 5 2 9 2 4" xfId="23121"/>
    <cellStyle name="Note 3 5 2 9 3" xfId="23122"/>
    <cellStyle name="Note 3 5 2 9 4" xfId="23123"/>
    <cellStyle name="Note 3 5 2 9 5" xfId="23124"/>
    <cellStyle name="Note 3 5 2 9 6" xfId="23125"/>
    <cellStyle name="Note 3 5 20" xfId="23126"/>
    <cellStyle name="Note 3 5 21" xfId="23127"/>
    <cellStyle name="Note 3 5 22" xfId="23128"/>
    <cellStyle name="Note 3 5 23" xfId="23129"/>
    <cellStyle name="Note 3 5 3" xfId="699"/>
    <cellStyle name="Note 3 5 4" xfId="700"/>
    <cellStyle name="Note 3 5 5" xfId="23130"/>
    <cellStyle name="Note 3 5 5 10" xfId="23131"/>
    <cellStyle name="Note 3 5 5 10 2" xfId="23132"/>
    <cellStyle name="Note 3 5 5 10 2 2" xfId="23133"/>
    <cellStyle name="Note 3 5 5 10 2 3" xfId="23134"/>
    <cellStyle name="Note 3 5 5 10 2 4" xfId="23135"/>
    <cellStyle name="Note 3 5 5 10 3" xfId="23136"/>
    <cellStyle name="Note 3 5 5 10 4" xfId="23137"/>
    <cellStyle name="Note 3 5 5 10 5" xfId="23138"/>
    <cellStyle name="Note 3 5 5 10 6" xfId="23139"/>
    <cellStyle name="Note 3 5 5 11" xfId="23140"/>
    <cellStyle name="Note 3 5 5 11 2" xfId="23141"/>
    <cellStyle name="Note 3 5 5 11 2 2" xfId="23142"/>
    <cellStyle name="Note 3 5 5 11 2 3" xfId="23143"/>
    <cellStyle name="Note 3 5 5 11 2 4" xfId="23144"/>
    <cellStyle name="Note 3 5 5 11 3" xfId="23145"/>
    <cellStyle name="Note 3 5 5 11 4" xfId="23146"/>
    <cellStyle name="Note 3 5 5 11 5" xfId="23147"/>
    <cellStyle name="Note 3 5 5 11 6" xfId="23148"/>
    <cellStyle name="Note 3 5 5 12" xfId="23149"/>
    <cellStyle name="Note 3 5 5 12 2" xfId="23150"/>
    <cellStyle name="Note 3 5 5 12 2 2" xfId="23151"/>
    <cellStyle name="Note 3 5 5 12 2 3" xfId="23152"/>
    <cellStyle name="Note 3 5 5 12 2 4" xfId="23153"/>
    <cellStyle name="Note 3 5 5 12 3" xfId="23154"/>
    <cellStyle name="Note 3 5 5 12 4" xfId="23155"/>
    <cellStyle name="Note 3 5 5 12 5" xfId="23156"/>
    <cellStyle name="Note 3 5 5 12 6" xfId="23157"/>
    <cellStyle name="Note 3 5 5 13" xfId="23158"/>
    <cellStyle name="Note 3 5 5 13 2" xfId="23159"/>
    <cellStyle name="Note 3 5 5 13 2 2" xfId="23160"/>
    <cellStyle name="Note 3 5 5 13 2 3" xfId="23161"/>
    <cellStyle name="Note 3 5 5 13 2 4" xfId="23162"/>
    <cellStyle name="Note 3 5 5 13 3" xfId="23163"/>
    <cellStyle name="Note 3 5 5 13 4" xfId="23164"/>
    <cellStyle name="Note 3 5 5 13 5" xfId="23165"/>
    <cellStyle name="Note 3 5 5 13 6" xfId="23166"/>
    <cellStyle name="Note 3 5 5 14" xfId="23167"/>
    <cellStyle name="Note 3 5 5 14 2" xfId="23168"/>
    <cellStyle name="Note 3 5 5 14 2 2" xfId="23169"/>
    <cellStyle name="Note 3 5 5 14 2 3" xfId="23170"/>
    <cellStyle name="Note 3 5 5 14 2 4" xfId="23171"/>
    <cellStyle name="Note 3 5 5 14 3" xfId="23172"/>
    <cellStyle name="Note 3 5 5 14 4" xfId="23173"/>
    <cellStyle name="Note 3 5 5 14 5" xfId="23174"/>
    <cellStyle name="Note 3 5 5 14 6" xfId="23175"/>
    <cellStyle name="Note 3 5 5 15" xfId="23176"/>
    <cellStyle name="Note 3 5 5 15 2" xfId="23177"/>
    <cellStyle name="Note 3 5 5 15 2 2" xfId="23178"/>
    <cellStyle name="Note 3 5 5 15 2 3" xfId="23179"/>
    <cellStyle name="Note 3 5 5 15 2 4" xfId="23180"/>
    <cellStyle name="Note 3 5 5 15 3" xfId="23181"/>
    <cellStyle name="Note 3 5 5 15 4" xfId="23182"/>
    <cellStyle name="Note 3 5 5 15 5" xfId="23183"/>
    <cellStyle name="Note 3 5 5 15 6" xfId="23184"/>
    <cellStyle name="Note 3 5 5 16" xfId="23185"/>
    <cellStyle name="Note 3 5 5 16 2" xfId="23186"/>
    <cellStyle name="Note 3 5 5 16 2 2" xfId="23187"/>
    <cellStyle name="Note 3 5 5 16 2 3" xfId="23188"/>
    <cellStyle name="Note 3 5 5 16 2 4" xfId="23189"/>
    <cellStyle name="Note 3 5 5 16 3" xfId="23190"/>
    <cellStyle name="Note 3 5 5 16 4" xfId="23191"/>
    <cellStyle name="Note 3 5 5 16 5" xfId="23192"/>
    <cellStyle name="Note 3 5 5 16 6" xfId="23193"/>
    <cellStyle name="Note 3 5 5 17" xfId="23194"/>
    <cellStyle name="Note 3 5 5 17 2" xfId="23195"/>
    <cellStyle name="Note 3 5 5 17 3" xfId="23196"/>
    <cellStyle name="Note 3 5 5 18" xfId="23197"/>
    <cellStyle name="Note 3 5 5 19" xfId="23198"/>
    <cellStyle name="Note 3 5 5 2" xfId="23199"/>
    <cellStyle name="Note 3 5 5 2 2" xfId="23200"/>
    <cellStyle name="Note 3 5 5 2 2 2" xfId="23201"/>
    <cellStyle name="Note 3 5 5 2 2 3" xfId="23202"/>
    <cellStyle name="Note 3 5 5 2 2 4" xfId="23203"/>
    <cellStyle name="Note 3 5 5 2 3" xfId="23204"/>
    <cellStyle name="Note 3 5 5 2 4" xfId="23205"/>
    <cellStyle name="Note 3 5 5 2 5" xfId="23206"/>
    <cellStyle name="Note 3 5 5 3" xfId="23207"/>
    <cellStyle name="Note 3 5 5 3 2" xfId="23208"/>
    <cellStyle name="Note 3 5 5 3 2 2" xfId="23209"/>
    <cellStyle name="Note 3 5 5 3 2 3" xfId="23210"/>
    <cellStyle name="Note 3 5 5 3 2 4" xfId="23211"/>
    <cellStyle name="Note 3 5 5 3 3" xfId="23212"/>
    <cellStyle name="Note 3 5 5 3 4" xfId="23213"/>
    <cellStyle name="Note 3 5 5 3 5" xfId="23214"/>
    <cellStyle name="Note 3 5 5 3 6" xfId="23215"/>
    <cellStyle name="Note 3 5 5 4" xfId="23216"/>
    <cellStyle name="Note 3 5 5 4 2" xfId="23217"/>
    <cellStyle name="Note 3 5 5 4 2 2" xfId="23218"/>
    <cellStyle name="Note 3 5 5 4 2 3" xfId="23219"/>
    <cellStyle name="Note 3 5 5 4 2 4" xfId="23220"/>
    <cellStyle name="Note 3 5 5 4 3" xfId="23221"/>
    <cellStyle name="Note 3 5 5 4 4" xfId="23222"/>
    <cellStyle name="Note 3 5 5 4 5" xfId="23223"/>
    <cellStyle name="Note 3 5 5 4 6" xfId="23224"/>
    <cellStyle name="Note 3 5 5 5" xfId="23225"/>
    <cellStyle name="Note 3 5 5 5 2" xfId="23226"/>
    <cellStyle name="Note 3 5 5 5 2 2" xfId="23227"/>
    <cellStyle name="Note 3 5 5 5 2 3" xfId="23228"/>
    <cellStyle name="Note 3 5 5 5 2 4" xfId="23229"/>
    <cellStyle name="Note 3 5 5 5 3" xfId="23230"/>
    <cellStyle name="Note 3 5 5 5 4" xfId="23231"/>
    <cellStyle name="Note 3 5 5 5 5" xfId="23232"/>
    <cellStyle name="Note 3 5 5 5 6" xfId="23233"/>
    <cellStyle name="Note 3 5 5 6" xfId="23234"/>
    <cellStyle name="Note 3 5 5 6 2" xfId="23235"/>
    <cellStyle name="Note 3 5 5 6 2 2" xfId="23236"/>
    <cellStyle name="Note 3 5 5 6 2 3" xfId="23237"/>
    <cellStyle name="Note 3 5 5 6 2 4" xfId="23238"/>
    <cellStyle name="Note 3 5 5 6 3" xfId="23239"/>
    <cellStyle name="Note 3 5 5 6 4" xfId="23240"/>
    <cellStyle name="Note 3 5 5 6 5" xfId="23241"/>
    <cellStyle name="Note 3 5 5 6 6" xfId="23242"/>
    <cellStyle name="Note 3 5 5 7" xfId="23243"/>
    <cellStyle name="Note 3 5 5 7 2" xfId="23244"/>
    <cellStyle name="Note 3 5 5 7 2 2" xfId="23245"/>
    <cellStyle name="Note 3 5 5 7 2 3" xfId="23246"/>
    <cellStyle name="Note 3 5 5 7 2 4" xfId="23247"/>
    <cellStyle name="Note 3 5 5 7 3" xfId="23248"/>
    <cellStyle name="Note 3 5 5 7 4" xfId="23249"/>
    <cellStyle name="Note 3 5 5 7 5" xfId="23250"/>
    <cellStyle name="Note 3 5 5 7 6" xfId="23251"/>
    <cellStyle name="Note 3 5 5 8" xfId="23252"/>
    <cellStyle name="Note 3 5 5 8 2" xfId="23253"/>
    <cellStyle name="Note 3 5 5 8 2 2" xfId="23254"/>
    <cellStyle name="Note 3 5 5 8 2 3" xfId="23255"/>
    <cellStyle name="Note 3 5 5 8 2 4" xfId="23256"/>
    <cellStyle name="Note 3 5 5 8 3" xfId="23257"/>
    <cellStyle name="Note 3 5 5 8 4" xfId="23258"/>
    <cellStyle name="Note 3 5 5 8 5" xfId="23259"/>
    <cellStyle name="Note 3 5 5 8 6" xfId="23260"/>
    <cellStyle name="Note 3 5 5 9" xfId="23261"/>
    <cellStyle name="Note 3 5 5 9 2" xfId="23262"/>
    <cellStyle name="Note 3 5 5 9 2 2" xfId="23263"/>
    <cellStyle name="Note 3 5 5 9 2 3" xfId="23264"/>
    <cellStyle name="Note 3 5 5 9 2 4" xfId="23265"/>
    <cellStyle name="Note 3 5 5 9 3" xfId="23266"/>
    <cellStyle name="Note 3 5 5 9 4" xfId="23267"/>
    <cellStyle name="Note 3 5 5 9 5" xfId="23268"/>
    <cellStyle name="Note 3 5 5 9 6" xfId="23269"/>
    <cellStyle name="Note 3 5 6" xfId="23270"/>
    <cellStyle name="Note 3 5 6 2" xfId="23271"/>
    <cellStyle name="Note 3 5 6 2 2" xfId="23272"/>
    <cellStyle name="Note 3 5 6 2 3" xfId="23273"/>
    <cellStyle name="Note 3 5 6 2 4" xfId="23274"/>
    <cellStyle name="Note 3 5 6 3" xfId="23275"/>
    <cellStyle name="Note 3 5 6 4" xfId="23276"/>
    <cellStyle name="Note 3 5 6 5" xfId="23277"/>
    <cellStyle name="Note 3 5 7" xfId="23278"/>
    <cellStyle name="Note 3 5 7 2" xfId="23279"/>
    <cellStyle name="Note 3 5 7 2 2" xfId="23280"/>
    <cellStyle name="Note 3 5 7 2 3" xfId="23281"/>
    <cellStyle name="Note 3 5 7 2 4" xfId="23282"/>
    <cellStyle name="Note 3 5 7 3" xfId="23283"/>
    <cellStyle name="Note 3 5 7 4" xfId="23284"/>
    <cellStyle name="Note 3 5 7 5" xfId="23285"/>
    <cellStyle name="Note 3 5 8" xfId="23286"/>
    <cellStyle name="Note 3 5 8 2" xfId="23287"/>
    <cellStyle name="Note 3 5 8 2 2" xfId="23288"/>
    <cellStyle name="Note 3 5 8 2 3" xfId="23289"/>
    <cellStyle name="Note 3 5 8 2 4" xfId="23290"/>
    <cellStyle name="Note 3 5 8 3" xfId="23291"/>
    <cellStyle name="Note 3 5 8 4" xfId="23292"/>
    <cellStyle name="Note 3 5 8 5" xfId="23293"/>
    <cellStyle name="Note 3 5 8 6" xfId="23294"/>
    <cellStyle name="Note 3 5 9" xfId="23295"/>
    <cellStyle name="Note 3 5 9 2" xfId="23296"/>
    <cellStyle name="Note 3 5 9 2 2" xfId="23297"/>
    <cellStyle name="Note 3 5 9 2 3" xfId="23298"/>
    <cellStyle name="Note 3 5 9 2 4" xfId="23299"/>
    <cellStyle name="Note 3 5 9 3" xfId="23300"/>
    <cellStyle name="Note 3 5 9 4" xfId="23301"/>
    <cellStyle name="Note 3 5 9 5" xfId="23302"/>
    <cellStyle name="Note 3 5 9 6" xfId="23303"/>
    <cellStyle name="Note 3 6" xfId="701"/>
    <cellStyle name="Note 3 6 10" xfId="23304"/>
    <cellStyle name="Note 3 6 10 2" xfId="23305"/>
    <cellStyle name="Note 3 6 10 2 2" xfId="23306"/>
    <cellStyle name="Note 3 6 10 2 3" xfId="23307"/>
    <cellStyle name="Note 3 6 10 2 4" xfId="23308"/>
    <cellStyle name="Note 3 6 10 3" xfId="23309"/>
    <cellStyle name="Note 3 6 10 4" xfId="23310"/>
    <cellStyle name="Note 3 6 10 5" xfId="23311"/>
    <cellStyle name="Note 3 6 10 6" xfId="23312"/>
    <cellStyle name="Note 3 6 11" xfId="23313"/>
    <cellStyle name="Note 3 6 11 2" xfId="23314"/>
    <cellStyle name="Note 3 6 11 2 2" xfId="23315"/>
    <cellStyle name="Note 3 6 11 2 3" xfId="23316"/>
    <cellStyle name="Note 3 6 11 2 4" xfId="23317"/>
    <cellStyle name="Note 3 6 11 3" xfId="23318"/>
    <cellStyle name="Note 3 6 11 4" xfId="23319"/>
    <cellStyle name="Note 3 6 11 5" xfId="23320"/>
    <cellStyle name="Note 3 6 11 6" xfId="23321"/>
    <cellStyle name="Note 3 6 12" xfId="23322"/>
    <cellStyle name="Note 3 6 12 2" xfId="23323"/>
    <cellStyle name="Note 3 6 12 2 2" xfId="23324"/>
    <cellStyle name="Note 3 6 12 2 3" xfId="23325"/>
    <cellStyle name="Note 3 6 12 2 4" xfId="23326"/>
    <cellStyle name="Note 3 6 12 3" xfId="23327"/>
    <cellStyle name="Note 3 6 12 4" xfId="23328"/>
    <cellStyle name="Note 3 6 12 5" xfId="23329"/>
    <cellStyle name="Note 3 6 12 6" xfId="23330"/>
    <cellStyle name="Note 3 6 13" xfId="23331"/>
    <cellStyle name="Note 3 6 13 2" xfId="23332"/>
    <cellStyle name="Note 3 6 13 2 2" xfId="23333"/>
    <cellStyle name="Note 3 6 13 2 3" xfId="23334"/>
    <cellStyle name="Note 3 6 13 2 4" xfId="23335"/>
    <cellStyle name="Note 3 6 13 3" xfId="23336"/>
    <cellStyle name="Note 3 6 13 4" xfId="23337"/>
    <cellStyle name="Note 3 6 13 5" xfId="23338"/>
    <cellStyle name="Note 3 6 13 6" xfId="23339"/>
    <cellStyle name="Note 3 6 14" xfId="23340"/>
    <cellStyle name="Note 3 6 14 2" xfId="23341"/>
    <cellStyle name="Note 3 6 14 2 2" xfId="23342"/>
    <cellStyle name="Note 3 6 14 2 3" xfId="23343"/>
    <cellStyle name="Note 3 6 14 2 4" xfId="23344"/>
    <cellStyle name="Note 3 6 14 3" xfId="23345"/>
    <cellStyle name="Note 3 6 14 4" xfId="23346"/>
    <cellStyle name="Note 3 6 14 5" xfId="23347"/>
    <cellStyle name="Note 3 6 14 6" xfId="23348"/>
    <cellStyle name="Note 3 6 15" xfId="23349"/>
    <cellStyle name="Note 3 6 15 2" xfId="23350"/>
    <cellStyle name="Note 3 6 15 2 2" xfId="23351"/>
    <cellStyle name="Note 3 6 15 2 3" xfId="23352"/>
    <cellStyle name="Note 3 6 15 2 4" xfId="23353"/>
    <cellStyle name="Note 3 6 15 3" xfId="23354"/>
    <cellStyle name="Note 3 6 15 4" xfId="23355"/>
    <cellStyle name="Note 3 6 15 5" xfId="23356"/>
    <cellStyle name="Note 3 6 15 6" xfId="23357"/>
    <cellStyle name="Note 3 6 16" xfId="23358"/>
    <cellStyle name="Note 3 6 16 2" xfId="23359"/>
    <cellStyle name="Note 3 6 16 2 2" xfId="23360"/>
    <cellStyle name="Note 3 6 16 2 3" xfId="23361"/>
    <cellStyle name="Note 3 6 16 2 4" xfId="23362"/>
    <cellStyle name="Note 3 6 16 3" xfId="23363"/>
    <cellStyle name="Note 3 6 16 4" xfId="23364"/>
    <cellStyle name="Note 3 6 16 5" xfId="23365"/>
    <cellStyle name="Note 3 6 16 6" xfId="23366"/>
    <cellStyle name="Note 3 6 17" xfId="23367"/>
    <cellStyle name="Note 3 6 17 2" xfId="23368"/>
    <cellStyle name="Note 3 6 17 2 2" xfId="23369"/>
    <cellStyle name="Note 3 6 17 2 3" xfId="23370"/>
    <cellStyle name="Note 3 6 17 2 4" xfId="23371"/>
    <cellStyle name="Note 3 6 17 3" xfId="23372"/>
    <cellStyle name="Note 3 6 17 4" xfId="23373"/>
    <cellStyle name="Note 3 6 17 5" xfId="23374"/>
    <cellStyle name="Note 3 6 17 6" xfId="23375"/>
    <cellStyle name="Note 3 6 18" xfId="23376"/>
    <cellStyle name="Note 3 6 18 2" xfId="23377"/>
    <cellStyle name="Note 3 6 18 3" xfId="23378"/>
    <cellStyle name="Note 3 6 19" xfId="23379"/>
    <cellStyle name="Note 3 6 2" xfId="702"/>
    <cellStyle name="Note 3 6 2 10" xfId="23380"/>
    <cellStyle name="Note 3 6 2 10 2" xfId="23381"/>
    <cellStyle name="Note 3 6 2 10 2 2" xfId="23382"/>
    <cellStyle name="Note 3 6 2 10 2 3" xfId="23383"/>
    <cellStyle name="Note 3 6 2 10 2 4" xfId="23384"/>
    <cellStyle name="Note 3 6 2 10 3" xfId="23385"/>
    <cellStyle name="Note 3 6 2 10 4" xfId="23386"/>
    <cellStyle name="Note 3 6 2 10 5" xfId="23387"/>
    <cellStyle name="Note 3 6 2 10 6" xfId="23388"/>
    <cellStyle name="Note 3 6 2 11" xfId="23389"/>
    <cellStyle name="Note 3 6 2 11 2" xfId="23390"/>
    <cellStyle name="Note 3 6 2 11 2 2" xfId="23391"/>
    <cellStyle name="Note 3 6 2 11 2 3" xfId="23392"/>
    <cellStyle name="Note 3 6 2 11 2 4" xfId="23393"/>
    <cellStyle name="Note 3 6 2 11 3" xfId="23394"/>
    <cellStyle name="Note 3 6 2 11 4" xfId="23395"/>
    <cellStyle name="Note 3 6 2 11 5" xfId="23396"/>
    <cellStyle name="Note 3 6 2 11 6" xfId="23397"/>
    <cellStyle name="Note 3 6 2 12" xfId="23398"/>
    <cellStyle name="Note 3 6 2 12 2" xfId="23399"/>
    <cellStyle name="Note 3 6 2 12 2 2" xfId="23400"/>
    <cellStyle name="Note 3 6 2 12 2 3" xfId="23401"/>
    <cellStyle name="Note 3 6 2 12 2 4" xfId="23402"/>
    <cellStyle name="Note 3 6 2 12 3" xfId="23403"/>
    <cellStyle name="Note 3 6 2 12 4" xfId="23404"/>
    <cellStyle name="Note 3 6 2 12 5" xfId="23405"/>
    <cellStyle name="Note 3 6 2 12 6" xfId="23406"/>
    <cellStyle name="Note 3 6 2 13" xfId="23407"/>
    <cellStyle name="Note 3 6 2 13 2" xfId="23408"/>
    <cellStyle name="Note 3 6 2 13 2 2" xfId="23409"/>
    <cellStyle name="Note 3 6 2 13 2 3" xfId="23410"/>
    <cellStyle name="Note 3 6 2 13 2 4" xfId="23411"/>
    <cellStyle name="Note 3 6 2 13 3" xfId="23412"/>
    <cellStyle name="Note 3 6 2 13 4" xfId="23413"/>
    <cellStyle name="Note 3 6 2 13 5" xfId="23414"/>
    <cellStyle name="Note 3 6 2 13 6" xfId="23415"/>
    <cellStyle name="Note 3 6 2 14" xfId="23416"/>
    <cellStyle name="Note 3 6 2 14 2" xfId="23417"/>
    <cellStyle name="Note 3 6 2 14 2 2" xfId="23418"/>
    <cellStyle name="Note 3 6 2 14 2 3" xfId="23419"/>
    <cellStyle name="Note 3 6 2 14 2 4" xfId="23420"/>
    <cellStyle name="Note 3 6 2 14 3" xfId="23421"/>
    <cellStyle name="Note 3 6 2 14 4" xfId="23422"/>
    <cellStyle name="Note 3 6 2 14 5" xfId="23423"/>
    <cellStyle name="Note 3 6 2 14 6" xfId="23424"/>
    <cellStyle name="Note 3 6 2 15" xfId="23425"/>
    <cellStyle name="Note 3 6 2 15 2" xfId="23426"/>
    <cellStyle name="Note 3 6 2 15 2 2" xfId="23427"/>
    <cellStyle name="Note 3 6 2 15 2 3" xfId="23428"/>
    <cellStyle name="Note 3 6 2 15 2 4" xfId="23429"/>
    <cellStyle name="Note 3 6 2 15 3" xfId="23430"/>
    <cellStyle name="Note 3 6 2 15 4" xfId="23431"/>
    <cellStyle name="Note 3 6 2 15 5" xfId="23432"/>
    <cellStyle name="Note 3 6 2 15 6" xfId="23433"/>
    <cellStyle name="Note 3 6 2 16" xfId="23434"/>
    <cellStyle name="Note 3 6 2 16 2" xfId="23435"/>
    <cellStyle name="Note 3 6 2 16 3" xfId="23436"/>
    <cellStyle name="Note 3 6 2 17" xfId="23437"/>
    <cellStyle name="Note 3 6 2 18" xfId="23438"/>
    <cellStyle name="Note 3 6 2 19" xfId="23439"/>
    <cellStyle name="Note 3 6 2 2" xfId="703"/>
    <cellStyle name="Note 3 6 2 20" xfId="23440"/>
    <cellStyle name="Note 3 6 2 21" xfId="23441"/>
    <cellStyle name="Note 3 6 2 3" xfId="23442"/>
    <cellStyle name="Note 3 6 2 3 10" xfId="23443"/>
    <cellStyle name="Note 3 6 2 3 10 2" xfId="23444"/>
    <cellStyle name="Note 3 6 2 3 10 2 2" xfId="23445"/>
    <cellStyle name="Note 3 6 2 3 10 2 3" xfId="23446"/>
    <cellStyle name="Note 3 6 2 3 10 2 4" xfId="23447"/>
    <cellStyle name="Note 3 6 2 3 10 3" xfId="23448"/>
    <cellStyle name="Note 3 6 2 3 10 4" xfId="23449"/>
    <cellStyle name="Note 3 6 2 3 10 5" xfId="23450"/>
    <cellStyle name="Note 3 6 2 3 10 6" xfId="23451"/>
    <cellStyle name="Note 3 6 2 3 11" xfId="23452"/>
    <cellStyle name="Note 3 6 2 3 11 2" xfId="23453"/>
    <cellStyle name="Note 3 6 2 3 11 2 2" xfId="23454"/>
    <cellStyle name="Note 3 6 2 3 11 2 3" xfId="23455"/>
    <cellStyle name="Note 3 6 2 3 11 2 4" xfId="23456"/>
    <cellStyle name="Note 3 6 2 3 11 3" xfId="23457"/>
    <cellStyle name="Note 3 6 2 3 11 4" xfId="23458"/>
    <cellStyle name="Note 3 6 2 3 11 5" xfId="23459"/>
    <cellStyle name="Note 3 6 2 3 11 6" xfId="23460"/>
    <cellStyle name="Note 3 6 2 3 12" xfId="23461"/>
    <cellStyle name="Note 3 6 2 3 12 2" xfId="23462"/>
    <cellStyle name="Note 3 6 2 3 12 2 2" xfId="23463"/>
    <cellStyle name="Note 3 6 2 3 12 2 3" xfId="23464"/>
    <cellStyle name="Note 3 6 2 3 12 2 4" xfId="23465"/>
    <cellStyle name="Note 3 6 2 3 12 3" xfId="23466"/>
    <cellStyle name="Note 3 6 2 3 12 4" xfId="23467"/>
    <cellStyle name="Note 3 6 2 3 12 5" xfId="23468"/>
    <cellStyle name="Note 3 6 2 3 12 6" xfId="23469"/>
    <cellStyle name="Note 3 6 2 3 13" xfId="23470"/>
    <cellStyle name="Note 3 6 2 3 13 2" xfId="23471"/>
    <cellStyle name="Note 3 6 2 3 13 2 2" xfId="23472"/>
    <cellStyle name="Note 3 6 2 3 13 2 3" xfId="23473"/>
    <cellStyle name="Note 3 6 2 3 13 2 4" xfId="23474"/>
    <cellStyle name="Note 3 6 2 3 13 3" xfId="23475"/>
    <cellStyle name="Note 3 6 2 3 13 4" xfId="23476"/>
    <cellStyle name="Note 3 6 2 3 13 5" xfId="23477"/>
    <cellStyle name="Note 3 6 2 3 13 6" xfId="23478"/>
    <cellStyle name="Note 3 6 2 3 14" xfId="23479"/>
    <cellStyle name="Note 3 6 2 3 14 2" xfId="23480"/>
    <cellStyle name="Note 3 6 2 3 14 2 2" xfId="23481"/>
    <cellStyle name="Note 3 6 2 3 14 2 3" xfId="23482"/>
    <cellStyle name="Note 3 6 2 3 14 2 4" xfId="23483"/>
    <cellStyle name="Note 3 6 2 3 14 3" xfId="23484"/>
    <cellStyle name="Note 3 6 2 3 14 4" xfId="23485"/>
    <cellStyle name="Note 3 6 2 3 14 5" xfId="23486"/>
    <cellStyle name="Note 3 6 2 3 14 6" xfId="23487"/>
    <cellStyle name="Note 3 6 2 3 15" xfId="23488"/>
    <cellStyle name="Note 3 6 2 3 15 2" xfId="23489"/>
    <cellStyle name="Note 3 6 2 3 15 2 2" xfId="23490"/>
    <cellStyle name="Note 3 6 2 3 15 2 3" xfId="23491"/>
    <cellStyle name="Note 3 6 2 3 15 2 4" xfId="23492"/>
    <cellStyle name="Note 3 6 2 3 15 3" xfId="23493"/>
    <cellStyle name="Note 3 6 2 3 15 4" xfId="23494"/>
    <cellStyle name="Note 3 6 2 3 15 5" xfId="23495"/>
    <cellStyle name="Note 3 6 2 3 15 6" xfId="23496"/>
    <cellStyle name="Note 3 6 2 3 16" xfId="23497"/>
    <cellStyle name="Note 3 6 2 3 16 2" xfId="23498"/>
    <cellStyle name="Note 3 6 2 3 16 2 2" xfId="23499"/>
    <cellStyle name="Note 3 6 2 3 16 2 3" xfId="23500"/>
    <cellStyle name="Note 3 6 2 3 16 2 4" xfId="23501"/>
    <cellStyle name="Note 3 6 2 3 16 3" xfId="23502"/>
    <cellStyle name="Note 3 6 2 3 16 4" xfId="23503"/>
    <cellStyle name="Note 3 6 2 3 16 5" xfId="23504"/>
    <cellStyle name="Note 3 6 2 3 16 6" xfId="23505"/>
    <cellStyle name="Note 3 6 2 3 17" xfId="23506"/>
    <cellStyle name="Note 3 6 2 3 17 2" xfId="23507"/>
    <cellStyle name="Note 3 6 2 3 17 3" xfId="23508"/>
    <cellStyle name="Note 3 6 2 3 18" xfId="23509"/>
    <cellStyle name="Note 3 6 2 3 19" xfId="23510"/>
    <cellStyle name="Note 3 6 2 3 2" xfId="23511"/>
    <cellStyle name="Note 3 6 2 3 2 2" xfId="23512"/>
    <cellStyle name="Note 3 6 2 3 2 2 2" xfId="23513"/>
    <cellStyle name="Note 3 6 2 3 2 2 3" xfId="23514"/>
    <cellStyle name="Note 3 6 2 3 2 2 4" xfId="23515"/>
    <cellStyle name="Note 3 6 2 3 2 3" xfId="23516"/>
    <cellStyle name="Note 3 6 2 3 2 4" xfId="23517"/>
    <cellStyle name="Note 3 6 2 3 2 5" xfId="23518"/>
    <cellStyle name="Note 3 6 2 3 3" xfId="23519"/>
    <cellStyle name="Note 3 6 2 3 3 2" xfId="23520"/>
    <cellStyle name="Note 3 6 2 3 3 2 2" xfId="23521"/>
    <cellStyle name="Note 3 6 2 3 3 2 3" xfId="23522"/>
    <cellStyle name="Note 3 6 2 3 3 2 4" xfId="23523"/>
    <cellStyle name="Note 3 6 2 3 3 3" xfId="23524"/>
    <cellStyle name="Note 3 6 2 3 3 4" xfId="23525"/>
    <cellStyle name="Note 3 6 2 3 3 5" xfId="23526"/>
    <cellStyle name="Note 3 6 2 3 3 6" xfId="23527"/>
    <cellStyle name="Note 3 6 2 3 4" xfId="23528"/>
    <cellStyle name="Note 3 6 2 3 4 2" xfId="23529"/>
    <cellStyle name="Note 3 6 2 3 4 2 2" xfId="23530"/>
    <cellStyle name="Note 3 6 2 3 4 2 3" xfId="23531"/>
    <cellStyle name="Note 3 6 2 3 4 2 4" xfId="23532"/>
    <cellStyle name="Note 3 6 2 3 4 3" xfId="23533"/>
    <cellStyle name="Note 3 6 2 3 4 4" xfId="23534"/>
    <cellStyle name="Note 3 6 2 3 4 5" xfId="23535"/>
    <cellStyle name="Note 3 6 2 3 4 6" xfId="23536"/>
    <cellStyle name="Note 3 6 2 3 5" xfId="23537"/>
    <cellStyle name="Note 3 6 2 3 5 2" xfId="23538"/>
    <cellStyle name="Note 3 6 2 3 5 2 2" xfId="23539"/>
    <cellStyle name="Note 3 6 2 3 5 2 3" xfId="23540"/>
    <cellStyle name="Note 3 6 2 3 5 2 4" xfId="23541"/>
    <cellStyle name="Note 3 6 2 3 5 3" xfId="23542"/>
    <cellStyle name="Note 3 6 2 3 5 4" xfId="23543"/>
    <cellStyle name="Note 3 6 2 3 5 5" xfId="23544"/>
    <cellStyle name="Note 3 6 2 3 5 6" xfId="23545"/>
    <cellStyle name="Note 3 6 2 3 6" xfId="23546"/>
    <cellStyle name="Note 3 6 2 3 6 2" xfId="23547"/>
    <cellStyle name="Note 3 6 2 3 6 2 2" xfId="23548"/>
    <cellStyle name="Note 3 6 2 3 6 2 3" xfId="23549"/>
    <cellStyle name="Note 3 6 2 3 6 2 4" xfId="23550"/>
    <cellStyle name="Note 3 6 2 3 6 3" xfId="23551"/>
    <cellStyle name="Note 3 6 2 3 6 4" xfId="23552"/>
    <cellStyle name="Note 3 6 2 3 6 5" xfId="23553"/>
    <cellStyle name="Note 3 6 2 3 6 6" xfId="23554"/>
    <cellStyle name="Note 3 6 2 3 7" xfId="23555"/>
    <cellStyle name="Note 3 6 2 3 7 2" xfId="23556"/>
    <cellStyle name="Note 3 6 2 3 7 2 2" xfId="23557"/>
    <cellStyle name="Note 3 6 2 3 7 2 3" xfId="23558"/>
    <cellStyle name="Note 3 6 2 3 7 2 4" xfId="23559"/>
    <cellStyle name="Note 3 6 2 3 7 3" xfId="23560"/>
    <cellStyle name="Note 3 6 2 3 7 4" xfId="23561"/>
    <cellStyle name="Note 3 6 2 3 7 5" xfId="23562"/>
    <cellStyle name="Note 3 6 2 3 7 6" xfId="23563"/>
    <cellStyle name="Note 3 6 2 3 8" xfId="23564"/>
    <cellStyle name="Note 3 6 2 3 8 2" xfId="23565"/>
    <cellStyle name="Note 3 6 2 3 8 2 2" xfId="23566"/>
    <cellStyle name="Note 3 6 2 3 8 2 3" xfId="23567"/>
    <cellStyle name="Note 3 6 2 3 8 2 4" xfId="23568"/>
    <cellStyle name="Note 3 6 2 3 8 3" xfId="23569"/>
    <cellStyle name="Note 3 6 2 3 8 4" xfId="23570"/>
    <cellStyle name="Note 3 6 2 3 8 5" xfId="23571"/>
    <cellStyle name="Note 3 6 2 3 8 6" xfId="23572"/>
    <cellStyle name="Note 3 6 2 3 9" xfId="23573"/>
    <cellStyle name="Note 3 6 2 3 9 2" xfId="23574"/>
    <cellStyle name="Note 3 6 2 3 9 2 2" xfId="23575"/>
    <cellStyle name="Note 3 6 2 3 9 2 3" xfId="23576"/>
    <cellStyle name="Note 3 6 2 3 9 2 4" xfId="23577"/>
    <cellStyle name="Note 3 6 2 3 9 3" xfId="23578"/>
    <cellStyle name="Note 3 6 2 3 9 4" xfId="23579"/>
    <cellStyle name="Note 3 6 2 3 9 5" xfId="23580"/>
    <cellStyle name="Note 3 6 2 3 9 6" xfId="23581"/>
    <cellStyle name="Note 3 6 2 4" xfId="23582"/>
    <cellStyle name="Note 3 6 2 4 2" xfId="23583"/>
    <cellStyle name="Note 3 6 2 4 2 2" xfId="23584"/>
    <cellStyle name="Note 3 6 2 4 2 3" xfId="23585"/>
    <cellStyle name="Note 3 6 2 4 2 4" xfId="23586"/>
    <cellStyle name="Note 3 6 2 4 3" xfId="23587"/>
    <cellStyle name="Note 3 6 2 4 4" xfId="23588"/>
    <cellStyle name="Note 3 6 2 4 5" xfId="23589"/>
    <cellStyle name="Note 3 6 2 5" xfId="23590"/>
    <cellStyle name="Note 3 6 2 5 2" xfId="23591"/>
    <cellStyle name="Note 3 6 2 5 2 2" xfId="23592"/>
    <cellStyle name="Note 3 6 2 5 2 3" xfId="23593"/>
    <cellStyle name="Note 3 6 2 5 2 4" xfId="23594"/>
    <cellStyle name="Note 3 6 2 5 3" xfId="23595"/>
    <cellStyle name="Note 3 6 2 5 4" xfId="23596"/>
    <cellStyle name="Note 3 6 2 5 5" xfId="23597"/>
    <cellStyle name="Note 3 6 2 6" xfId="23598"/>
    <cellStyle name="Note 3 6 2 6 2" xfId="23599"/>
    <cellStyle name="Note 3 6 2 6 2 2" xfId="23600"/>
    <cellStyle name="Note 3 6 2 6 2 3" xfId="23601"/>
    <cellStyle name="Note 3 6 2 6 2 4" xfId="23602"/>
    <cellStyle name="Note 3 6 2 6 3" xfId="23603"/>
    <cellStyle name="Note 3 6 2 6 4" xfId="23604"/>
    <cellStyle name="Note 3 6 2 6 5" xfId="23605"/>
    <cellStyle name="Note 3 6 2 6 6" xfId="23606"/>
    <cellStyle name="Note 3 6 2 7" xfId="23607"/>
    <cellStyle name="Note 3 6 2 7 2" xfId="23608"/>
    <cellStyle name="Note 3 6 2 7 2 2" xfId="23609"/>
    <cellStyle name="Note 3 6 2 7 2 3" xfId="23610"/>
    <cellStyle name="Note 3 6 2 7 2 4" xfId="23611"/>
    <cellStyle name="Note 3 6 2 7 3" xfId="23612"/>
    <cellStyle name="Note 3 6 2 7 4" xfId="23613"/>
    <cellStyle name="Note 3 6 2 7 5" xfId="23614"/>
    <cellStyle name="Note 3 6 2 7 6" xfId="23615"/>
    <cellStyle name="Note 3 6 2 8" xfId="23616"/>
    <cellStyle name="Note 3 6 2 8 2" xfId="23617"/>
    <cellStyle name="Note 3 6 2 8 2 2" xfId="23618"/>
    <cellStyle name="Note 3 6 2 8 2 3" xfId="23619"/>
    <cellStyle name="Note 3 6 2 8 2 4" xfId="23620"/>
    <cellStyle name="Note 3 6 2 8 3" xfId="23621"/>
    <cellStyle name="Note 3 6 2 8 4" xfId="23622"/>
    <cellStyle name="Note 3 6 2 8 5" xfId="23623"/>
    <cellStyle name="Note 3 6 2 8 6" xfId="23624"/>
    <cellStyle name="Note 3 6 2 9" xfId="23625"/>
    <cellStyle name="Note 3 6 2 9 2" xfId="23626"/>
    <cellStyle name="Note 3 6 2 9 2 2" xfId="23627"/>
    <cellStyle name="Note 3 6 2 9 2 3" xfId="23628"/>
    <cellStyle name="Note 3 6 2 9 2 4" xfId="23629"/>
    <cellStyle name="Note 3 6 2 9 3" xfId="23630"/>
    <cellStyle name="Note 3 6 2 9 4" xfId="23631"/>
    <cellStyle name="Note 3 6 2 9 5" xfId="23632"/>
    <cellStyle name="Note 3 6 2 9 6" xfId="23633"/>
    <cellStyle name="Note 3 6 20" xfId="23634"/>
    <cellStyle name="Note 3 6 21" xfId="23635"/>
    <cellStyle name="Note 3 6 22" xfId="23636"/>
    <cellStyle name="Note 3 6 23" xfId="23637"/>
    <cellStyle name="Note 3 6 3" xfId="704"/>
    <cellStyle name="Note 3 6 4" xfId="705"/>
    <cellStyle name="Note 3 6 5" xfId="23638"/>
    <cellStyle name="Note 3 6 5 10" xfId="23639"/>
    <cellStyle name="Note 3 6 5 10 2" xfId="23640"/>
    <cellStyle name="Note 3 6 5 10 2 2" xfId="23641"/>
    <cellStyle name="Note 3 6 5 10 2 3" xfId="23642"/>
    <cellStyle name="Note 3 6 5 10 2 4" xfId="23643"/>
    <cellStyle name="Note 3 6 5 10 3" xfId="23644"/>
    <cellStyle name="Note 3 6 5 10 4" xfId="23645"/>
    <cellStyle name="Note 3 6 5 10 5" xfId="23646"/>
    <cellStyle name="Note 3 6 5 10 6" xfId="23647"/>
    <cellStyle name="Note 3 6 5 11" xfId="23648"/>
    <cellStyle name="Note 3 6 5 11 2" xfId="23649"/>
    <cellStyle name="Note 3 6 5 11 2 2" xfId="23650"/>
    <cellStyle name="Note 3 6 5 11 2 3" xfId="23651"/>
    <cellStyle name="Note 3 6 5 11 2 4" xfId="23652"/>
    <cellStyle name="Note 3 6 5 11 3" xfId="23653"/>
    <cellStyle name="Note 3 6 5 11 4" xfId="23654"/>
    <cellStyle name="Note 3 6 5 11 5" xfId="23655"/>
    <cellStyle name="Note 3 6 5 11 6" xfId="23656"/>
    <cellStyle name="Note 3 6 5 12" xfId="23657"/>
    <cellStyle name="Note 3 6 5 12 2" xfId="23658"/>
    <cellStyle name="Note 3 6 5 12 2 2" xfId="23659"/>
    <cellStyle name="Note 3 6 5 12 2 3" xfId="23660"/>
    <cellStyle name="Note 3 6 5 12 2 4" xfId="23661"/>
    <cellStyle name="Note 3 6 5 12 3" xfId="23662"/>
    <cellStyle name="Note 3 6 5 12 4" xfId="23663"/>
    <cellStyle name="Note 3 6 5 12 5" xfId="23664"/>
    <cellStyle name="Note 3 6 5 12 6" xfId="23665"/>
    <cellStyle name="Note 3 6 5 13" xfId="23666"/>
    <cellStyle name="Note 3 6 5 13 2" xfId="23667"/>
    <cellStyle name="Note 3 6 5 13 2 2" xfId="23668"/>
    <cellStyle name="Note 3 6 5 13 2 3" xfId="23669"/>
    <cellStyle name="Note 3 6 5 13 2 4" xfId="23670"/>
    <cellStyle name="Note 3 6 5 13 3" xfId="23671"/>
    <cellStyle name="Note 3 6 5 13 4" xfId="23672"/>
    <cellStyle name="Note 3 6 5 13 5" xfId="23673"/>
    <cellStyle name="Note 3 6 5 13 6" xfId="23674"/>
    <cellStyle name="Note 3 6 5 14" xfId="23675"/>
    <cellStyle name="Note 3 6 5 14 2" xfId="23676"/>
    <cellStyle name="Note 3 6 5 14 2 2" xfId="23677"/>
    <cellStyle name="Note 3 6 5 14 2 3" xfId="23678"/>
    <cellStyle name="Note 3 6 5 14 2 4" xfId="23679"/>
    <cellStyle name="Note 3 6 5 14 3" xfId="23680"/>
    <cellStyle name="Note 3 6 5 14 4" xfId="23681"/>
    <cellStyle name="Note 3 6 5 14 5" xfId="23682"/>
    <cellStyle name="Note 3 6 5 14 6" xfId="23683"/>
    <cellStyle name="Note 3 6 5 15" xfId="23684"/>
    <cellStyle name="Note 3 6 5 15 2" xfId="23685"/>
    <cellStyle name="Note 3 6 5 15 2 2" xfId="23686"/>
    <cellStyle name="Note 3 6 5 15 2 3" xfId="23687"/>
    <cellStyle name="Note 3 6 5 15 2 4" xfId="23688"/>
    <cellStyle name="Note 3 6 5 15 3" xfId="23689"/>
    <cellStyle name="Note 3 6 5 15 4" xfId="23690"/>
    <cellStyle name="Note 3 6 5 15 5" xfId="23691"/>
    <cellStyle name="Note 3 6 5 15 6" xfId="23692"/>
    <cellStyle name="Note 3 6 5 16" xfId="23693"/>
    <cellStyle name="Note 3 6 5 16 2" xfId="23694"/>
    <cellStyle name="Note 3 6 5 16 2 2" xfId="23695"/>
    <cellStyle name="Note 3 6 5 16 2 3" xfId="23696"/>
    <cellStyle name="Note 3 6 5 16 2 4" xfId="23697"/>
    <cellStyle name="Note 3 6 5 16 3" xfId="23698"/>
    <cellStyle name="Note 3 6 5 16 4" xfId="23699"/>
    <cellStyle name="Note 3 6 5 16 5" xfId="23700"/>
    <cellStyle name="Note 3 6 5 16 6" xfId="23701"/>
    <cellStyle name="Note 3 6 5 17" xfId="23702"/>
    <cellStyle name="Note 3 6 5 17 2" xfId="23703"/>
    <cellStyle name="Note 3 6 5 17 3" xfId="23704"/>
    <cellStyle name="Note 3 6 5 18" xfId="23705"/>
    <cellStyle name="Note 3 6 5 19" xfId="23706"/>
    <cellStyle name="Note 3 6 5 2" xfId="23707"/>
    <cellStyle name="Note 3 6 5 2 2" xfId="23708"/>
    <cellStyle name="Note 3 6 5 2 2 2" xfId="23709"/>
    <cellStyle name="Note 3 6 5 2 2 3" xfId="23710"/>
    <cellStyle name="Note 3 6 5 2 2 4" xfId="23711"/>
    <cellStyle name="Note 3 6 5 2 3" xfId="23712"/>
    <cellStyle name="Note 3 6 5 2 4" xfId="23713"/>
    <cellStyle name="Note 3 6 5 2 5" xfId="23714"/>
    <cellStyle name="Note 3 6 5 3" xfId="23715"/>
    <cellStyle name="Note 3 6 5 3 2" xfId="23716"/>
    <cellStyle name="Note 3 6 5 3 2 2" xfId="23717"/>
    <cellStyle name="Note 3 6 5 3 2 3" xfId="23718"/>
    <cellStyle name="Note 3 6 5 3 2 4" xfId="23719"/>
    <cellStyle name="Note 3 6 5 3 3" xfId="23720"/>
    <cellStyle name="Note 3 6 5 3 4" xfId="23721"/>
    <cellStyle name="Note 3 6 5 3 5" xfId="23722"/>
    <cellStyle name="Note 3 6 5 3 6" xfId="23723"/>
    <cellStyle name="Note 3 6 5 4" xfId="23724"/>
    <cellStyle name="Note 3 6 5 4 2" xfId="23725"/>
    <cellStyle name="Note 3 6 5 4 2 2" xfId="23726"/>
    <cellStyle name="Note 3 6 5 4 2 3" xfId="23727"/>
    <cellStyle name="Note 3 6 5 4 2 4" xfId="23728"/>
    <cellStyle name="Note 3 6 5 4 3" xfId="23729"/>
    <cellStyle name="Note 3 6 5 4 4" xfId="23730"/>
    <cellStyle name="Note 3 6 5 4 5" xfId="23731"/>
    <cellStyle name="Note 3 6 5 4 6" xfId="23732"/>
    <cellStyle name="Note 3 6 5 5" xfId="23733"/>
    <cellStyle name="Note 3 6 5 5 2" xfId="23734"/>
    <cellStyle name="Note 3 6 5 5 2 2" xfId="23735"/>
    <cellStyle name="Note 3 6 5 5 2 3" xfId="23736"/>
    <cellStyle name="Note 3 6 5 5 2 4" xfId="23737"/>
    <cellStyle name="Note 3 6 5 5 3" xfId="23738"/>
    <cellStyle name="Note 3 6 5 5 4" xfId="23739"/>
    <cellStyle name="Note 3 6 5 5 5" xfId="23740"/>
    <cellStyle name="Note 3 6 5 5 6" xfId="23741"/>
    <cellStyle name="Note 3 6 5 6" xfId="23742"/>
    <cellStyle name="Note 3 6 5 6 2" xfId="23743"/>
    <cellStyle name="Note 3 6 5 6 2 2" xfId="23744"/>
    <cellStyle name="Note 3 6 5 6 2 3" xfId="23745"/>
    <cellStyle name="Note 3 6 5 6 2 4" xfId="23746"/>
    <cellStyle name="Note 3 6 5 6 3" xfId="23747"/>
    <cellStyle name="Note 3 6 5 6 4" xfId="23748"/>
    <cellStyle name="Note 3 6 5 6 5" xfId="23749"/>
    <cellStyle name="Note 3 6 5 6 6" xfId="23750"/>
    <cellStyle name="Note 3 6 5 7" xfId="23751"/>
    <cellStyle name="Note 3 6 5 7 2" xfId="23752"/>
    <cellStyle name="Note 3 6 5 7 2 2" xfId="23753"/>
    <cellStyle name="Note 3 6 5 7 2 3" xfId="23754"/>
    <cellStyle name="Note 3 6 5 7 2 4" xfId="23755"/>
    <cellStyle name="Note 3 6 5 7 3" xfId="23756"/>
    <cellStyle name="Note 3 6 5 7 4" xfId="23757"/>
    <cellStyle name="Note 3 6 5 7 5" xfId="23758"/>
    <cellStyle name="Note 3 6 5 7 6" xfId="23759"/>
    <cellStyle name="Note 3 6 5 8" xfId="23760"/>
    <cellStyle name="Note 3 6 5 8 2" xfId="23761"/>
    <cellStyle name="Note 3 6 5 8 2 2" xfId="23762"/>
    <cellStyle name="Note 3 6 5 8 2 3" xfId="23763"/>
    <cellStyle name="Note 3 6 5 8 2 4" xfId="23764"/>
    <cellStyle name="Note 3 6 5 8 3" xfId="23765"/>
    <cellStyle name="Note 3 6 5 8 4" xfId="23766"/>
    <cellStyle name="Note 3 6 5 8 5" xfId="23767"/>
    <cellStyle name="Note 3 6 5 8 6" xfId="23768"/>
    <cellStyle name="Note 3 6 5 9" xfId="23769"/>
    <cellStyle name="Note 3 6 5 9 2" xfId="23770"/>
    <cellStyle name="Note 3 6 5 9 2 2" xfId="23771"/>
    <cellStyle name="Note 3 6 5 9 2 3" xfId="23772"/>
    <cellStyle name="Note 3 6 5 9 2 4" xfId="23773"/>
    <cellStyle name="Note 3 6 5 9 3" xfId="23774"/>
    <cellStyle name="Note 3 6 5 9 4" xfId="23775"/>
    <cellStyle name="Note 3 6 5 9 5" xfId="23776"/>
    <cellStyle name="Note 3 6 5 9 6" xfId="23777"/>
    <cellStyle name="Note 3 6 6" xfId="23778"/>
    <cellStyle name="Note 3 6 6 2" xfId="23779"/>
    <cellStyle name="Note 3 6 6 2 2" xfId="23780"/>
    <cellStyle name="Note 3 6 6 2 3" xfId="23781"/>
    <cellStyle name="Note 3 6 6 2 4" xfId="23782"/>
    <cellStyle name="Note 3 6 6 3" xfId="23783"/>
    <cellStyle name="Note 3 6 6 4" xfId="23784"/>
    <cellStyle name="Note 3 6 6 5" xfId="23785"/>
    <cellStyle name="Note 3 6 7" xfId="23786"/>
    <cellStyle name="Note 3 6 7 2" xfId="23787"/>
    <cellStyle name="Note 3 6 7 2 2" xfId="23788"/>
    <cellStyle name="Note 3 6 7 2 3" xfId="23789"/>
    <cellStyle name="Note 3 6 7 2 4" xfId="23790"/>
    <cellStyle name="Note 3 6 7 3" xfId="23791"/>
    <cellStyle name="Note 3 6 7 4" xfId="23792"/>
    <cellStyle name="Note 3 6 7 5" xfId="23793"/>
    <cellStyle name="Note 3 6 8" xfId="23794"/>
    <cellStyle name="Note 3 6 8 2" xfId="23795"/>
    <cellStyle name="Note 3 6 8 2 2" xfId="23796"/>
    <cellStyle name="Note 3 6 8 2 3" xfId="23797"/>
    <cellStyle name="Note 3 6 8 2 4" xfId="23798"/>
    <cellStyle name="Note 3 6 8 3" xfId="23799"/>
    <cellStyle name="Note 3 6 8 4" xfId="23800"/>
    <cellStyle name="Note 3 6 8 5" xfId="23801"/>
    <cellStyle name="Note 3 6 8 6" xfId="23802"/>
    <cellStyle name="Note 3 6 9" xfId="23803"/>
    <cellStyle name="Note 3 6 9 2" xfId="23804"/>
    <cellStyle name="Note 3 6 9 2 2" xfId="23805"/>
    <cellStyle name="Note 3 6 9 2 3" xfId="23806"/>
    <cellStyle name="Note 3 6 9 2 4" xfId="23807"/>
    <cellStyle name="Note 3 6 9 3" xfId="23808"/>
    <cellStyle name="Note 3 6 9 4" xfId="23809"/>
    <cellStyle name="Note 3 6 9 5" xfId="23810"/>
    <cellStyle name="Note 3 6 9 6" xfId="23811"/>
    <cellStyle name="Note 3 7" xfId="706"/>
    <cellStyle name="Note 3 7 10" xfId="23812"/>
    <cellStyle name="Note 3 7 10 2" xfId="23813"/>
    <cellStyle name="Note 3 7 10 2 2" xfId="23814"/>
    <cellStyle name="Note 3 7 10 2 3" xfId="23815"/>
    <cellStyle name="Note 3 7 10 2 4" xfId="23816"/>
    <cellStyle name="Note 3 7 10 3" xfId="23817"/>
    <cellStyle name="Note 3 7 10 4" xfId="23818"/>
    <cellStyle name="Note 3 7 10 5" xfId="23819"/>
    <cellStyle name="Note 3 7 10 6" xfId="23820"/>
    <cellStyle name="Note 3 7 11" xfId="23821"/>
    <cellStyle name="Note 3 7 11 2" xfId="23822"/>
    <cellStyle name="Note 3 7 11 2 2" xfId="23823"/>
    <cellStyle name="Note 3 7 11 2 3" xfId="23824"/>
    <cellStyle name="Note 3 7 11 2 4" xfId="23825"/>
    <cellStyle name="Note 3 7 11 3" xfId="23826"/>
    <cellStyle name="Note 3 7 11 4" xfId="23827"/>
    <cellStyle name="Note 3 7 11 5" xfId="23828"/>
    <cellStyle name="Note 3 7 11 6" xfId="23829"/>
    <cellStyle name="Note 3 7 12" xfId="23830"/>
    <cellStyle name="Note 3 7 12 2" xfId="23831"/>
    <cellStyle name="Note 3 7 12 2 2" xfId="23832"/>
    <cellStyle name="Note 3 7 12 2 3" xfId="23833"/>
    <cellStyle name="Note 3 7 12 2 4" xfId="23834"/>
    <cellStyle name="Note 3 7 12 3" xfId="23835"/>
    <cellStyle name="Note 3 7 12 4" xfId="23836"/>
    <cellStyle name="Note 3 7 12 5" xfId="23837"/>
    <cellStyle name="Note 3 7 12 6" xfId="23838"/>
    <cellStyle name="Note 3 7 13" xfId="23839"/>
    <cellStyle name="Note 3 7 13 2" xfId="23840"/>
    <cellStyle name="Note 3 7 13 2 2" xfId="23841"/>
    <cellStyle name="Note 3 7 13 2 3" xfId="23842"/>
    <cellStyle name="Note 3 7 13 2 4" xfId="23843"/>
    <cellStyle name="Note 3 7 13 3" xfId="23844"/>
    <cellStyle name="Note 3 7 13 4" xfId="23845"/>
    <cellStyle name="Note 3 7 13 5" xfId="23846"/>
    <cellStyle name="Note 3 7 13 6" xfId="23847"/>
    <cellStyle name="Note 3 7 14" xfId="23848"/>
    <cellStyle name="Note 3 7 14 2" xfId="23849"/>
    <cellStyle name="Note 3 7 14 2 2" xfId="23850"/>
    <cellStyle name="Note 3 7 14 2 3" xfId="23851"/>
    <cellStyle name="Note 3 7 14 2 4" xfId="23852"/>
    <cellStyle name="Note 3 7 14 3" xfId="23853"/>
    <cellStyle name="Note 3 7 14 4" xfId="23854"/>
    <cellStyle name="Note 3 7 14 5" xfId="23855"/>
    <cellStyle name="Note 3 7 14 6" xfId="23856"/>
    <cellStyle name="Note 3 7 15" xfId="23857"/>
    <cellStyle name="Note 3 7 15 2" xfId="23858"/>
    <cellStyle name="Note 3 7 15 2 2" xfId="23859"/>
    <cellStyle name="Note 3 7 15 2 3" xfId="23860"/>
    <cellStyle name="Note 3 7 15 2 4" xfId="23861"/>
    <cellStyle name="Note 3 7 15 3" xfId="23862"/>
    <cellStyle name="Note 3 7 15 4" xfId="23863"/>
    <cellStyle name="Note 3 7 15 5" xfId="23864"/>
    <cellStyle name="Note 3 7 15 6" xfId="23865"/>
    <cellStyle name="Note 3 7 16" xfId="23866"/>
    <cellStyle name="Note 3 7 16 2" xfId="23867"/>
    <cellStyle name="Note 3 7 16 2 2" xfId="23868"/>
    <cellStyle name="Note 3 7 16 2 3" xfId="23869"/>
    <cellStyle name="Note 3 7 16 2 4" xfId="23870"/>
    <cellStyle name="Note 3 7 16 3" xfId="23871"/>
    <cellStyle name="Note 3 7 16 4" xfId="23872"/>
    <cellStyle name="Note 3 7 16 5" xfId="23873"/>
    <cellStyle name="Note 3 7 16 6" xfId="23874"/>
    <cellStyle name="Note 3 7 17" xfId="23875"/>
    <cellStyle name="Note 3 7 17 2" xfId="23876"/>
    <cellStyle name="Note 3 7 17 2 2" xfId="23877"/>
    <cellStyle name="Note 3 7 17 2 3" xfId="23878"/>
    <cellStyle name="Note 3 7 17 2 4" xfId="23879"/>
    <cellStyle name="Note 3 7 17 3" xfId="23880"/>
    <cellStyle name="Note 3 7 17 4" xfId="23881"/>
    <cellStyle name="Note 3 7 17 5" xfId="23882"/>
    <cellStyle name="Note 3 7 17 6" xfId="23883"/>
    <cellStyle name="Note 3 7 18" xfId="23884"/>
    <cellStyle name="Note 3 7 18 2" xfId="23885"/>
    <cellStyle name="Note 3 7 18 3" xfId="23886"/>
    <cellStyle name="Note 3 7 19" xfId="23887"/>
    <cellStyle name="Note 3 7 2" xfId="707"/>
    <cellStyle name="Note 3 7 2 10" xfId="23888"/>
    <cellStyle name="Note 3 7 2 10 2" xfId="23889"/>
    <cellStyle name="Note 3 7 2 10 2 2" xfId="23890"/>
    <cellStyle name="Note 3 7 2 10 2 3" xfId="23891"/>
    <cellStyle name="Note 3 7 2 10 2 4" xfId="23892"/>
    <cellStyle name="Note 3 7 2 10 3" xfId="23893"/>
    <cellStyle name="Note 3 7 2 10 4" xfId="23894"/>
    <cellStyle name="Note 3 7 2 10 5" xfId="23895"/>
    <cellStyle name="Note 3 7 2 10 6" xfId="23896"/>
    <cellStyle name="Note 3 7 2 11" xfId="23897"/>
    <cellStyle name="Note 3 7 2 11 2" xfId="23898"/>
    <cellStyle name="Note 3 7 2 11 2 2" xfId="23899"/>
    <cellStyle name="Note 3 7 2 11 2 3" xfId="23900"/>
    <cellStyle name="Note 3 7 2 11 2 4" xfId="23901"/>
    <cellStyle name="Note 3 7 2 11 3" xfId="23902"/>
    <cellStyle name="Note 3 7 2 11 4" xfId="23903"/>
    <cellStyle name="Note 3 7 2 11 5" xfId="23904"/>
    <cellStyle name="Note 3 7 2 11 6" xfId="23905"/>
    <cellStyle name="Note 3 7 2 12" xfId="23906"/>
    <cellStyle name="Note 3 7 2 12 2" xfId="23907"/>
    <cellStyle name="Note 3 7 2 12 2 2" xfId="23908"/>
    <cellStyle name="Note 3 7 2 12 2 3" xfId="23909"/>
    <cellStyle name="Note 3 7 2 12 2 4" xfId="23910"/>
    <cellStyle name="Note 3 7 2 12 3" xfId="23911"/>
    <cellStyle name="Note 3 7 2 12 4" xfId="23912"/>
    <cellStyle name="Note 3 7 2 12 5" xfId="23913"/>
    <cellStyle name="Note 3 7 2 12 6" xfId="23914"/>
    <cellStyle name="Note 3 7 2 13" xfId="23915"/>
    <cellStyle name="Note 3 7 2 13 2" xfId="23916"/>
    <cellStyle name="Note 3 7 2 13 2 2" xfId="23917"/>
    <cellStyle name="Note 3 7 2 13 2 3" xfId="23918"/>
    <cellStyle name="Note 3 7 2 13 2 4" xfId="23919"/>
    <cellStyle name="Note 3 7 2 13 3" xfId="23920"/>
    <cellStyle name="Note 3 7 2 13 4" xfId="23921"/>
    <cellStyle name="Note 3 7 2 13 5" xfId="23922"/>
    <cellStyle name="Note 3 7 2 13 6" xfId="23923"/>
    <cellStyle name="Note 3 7 2 14" xfId="23924"/>
    <cellStyle name="Note 3 7 2 14 2" xfId="23925"/>
    <cellStyle name="Note 3 7 2 14 2 2" xfId="23926"/>
    <cellStyle name="Note 3 7 2 14 2 3" xfId="23927"/>
    <cellStyle name="Note 3 7 2 14 2 4" xfId="23928"/>
    <cellStyle name="Note 3 7 2 14 3" xfId="23929"/>
    <cellStyle name="Note 3 7 2 14 4" xfId="23930"/>
    <cellStyle name="Note 3 7 2 14 5" xfId="23931"/>
    <cellStyle name="Note 3 7 2 14 6" xfId="23932"/>
    <cellStyle name="Note 3 7 2 15" xfId="23933"/>
    <cellStyle name="Note 3 7 2 15 2" xfId="23934"/>
    <cellStyle name="Note 3 7 2 15 2 2" xfId="23935"/>
    <cellStyle name="Note 3 7 2 15 2 3" xfId="23936"/>
    <cellStyle name="Note 3 7 2 15 2 4" xfId="23937"/>
    <cellStyle name="Note 3 7 2 15 3" xfId="23938"/>
    <cellStyle name="Note 3 7 2 15 4" xfId="23939"/>
    <cellStyle name="Note 3 7 2 15 5" xfId="23940"/>
    <cellStyle name="Note 3 7 2 15 6" xfId="23941"/>
    <cellStyle name="Note 3 7 2 16" xfId="23942"/>
    <cellStyle name="Note 3 7 2 16 2" xfId="23943"/>
    <cellStyle name="Note 3 7 2 16 3" xfId="23944"/>
    <cellStyle name="Note 3 7 2 17" xfId="23945"/>
    <cellStyle name="Note 3 7 2 18" xfId="23946"/>
    <cellStyle name="Note 3 7 2 19" xfId="23947"/>
    <cellStyle name="Note 3 7 2 2" xfId="708"/>
    <cellStyle name="Note 3 7 2 20" xfId="23948"/>
    <cellStyle name="Note 3 7 2 21" xfId="23949"/>
    <cellStyle name="Note 3 7 2 3" xfId="23950"/>
    <cellStyle name="Note 3 7 2 3 10" xfId="23951"/>
    <cellStyle name="Note 3 7 2 3 10 2" xfId="23952"/>
    <cellStyle name="Note 3 7 2 3 10 2 2" xfId="23953"/>
    <cellStyle name="Note 3 7 2 3 10 2 3" xfId="23954"/>
    <cellStyle name="Note 3 7 2 3 10 2 4" xfId="23955"/>
    <cellStyle name="Note 3 7 2 3 10 3" xfId="23956"/>
    <cellStyle name="Note 3 7 2 3 10 4" xfId="23957"/>
    <cellStyle name="Note 3 7 2 3 10 5" xfId="23958"/>
    <cellStyle name="Note 3 7 2 3 10 6" xfId="23959"/>
    <cellStyle name="Note 3 7 2 3 11" xfId="23960"/>
    <cellStyle name="Note 3 7 2 3 11 2" xfId="23961"/>
    <cellStyle name="Note 3 7 2 3 11 2 2" xfId="23962"/>
    <cellStyle name="Note 3 7 2 3 11 2 3" xfId="23963"/>
    <cellStyle name="Note 3 7 2 3 11 2 4" xfId="23964"/>
    <cellStyle name="Note 3 7 2 3 11 3" xfId="23965"/>
    <cellStyle name="Note 3 7 2 3 11 4" xfId="23966"/>
    <cellStyle name="Note 3 7 2 3 11 5" xfId="23967"/>
    <cellStyle name="Note 3 7 2 3 11 6" xfId="23968"/>
    <cellStyle name="Note 3 7 2 3 12" xfId="23969"/>
    <cellStyle name="Note 3 7 2 3 12 2" xfId="23970"/>
    <cellStyle name="Note 3 7 2 3 12 2 2" xfId="23971"/>
    <cellStyle name="Note 3 7 2 3 12 2 3" xfId="23972"/>
    <cellStyle name="Note 3 7 2 3 12 2 4" xfId="23973"/>
    <cellStyle name="Note 3 7 2 3 12 3" xfId="23974"/>
    <cellStyle name="Note 3 7 2 3 12 4" xfId="23975"/>
    <cellStyle name="Note 3 7 2 3 12 5" xfId="23976"/>
    <cellStyle name="Note 3 7 2 3 12 6" xfId="23977"/>
    <cellStyle name="Note 3 7 2 3 13" xfId="23978"/>
    <cellStyle name="Note 3 7 2 3 13 2" xfId="23979"/>
    <cellStyle name="Note 3 7 2 3 13 2 2" xfId="23980"/>
    <cellStyle name="Note 3 7 2 3 13 2 3" xfId="23981"/>
    <cellStyle name="Note 3 7 2 3 13 2 4" xfId="23982"/>
    <cellStyle name="Note 3 7 2 3 13 3" xfId="23983"/>
    <cellStyle name="Note 3 7 2 3 13 4" xfId="23984"/>
    <cellStyle name="Note 3 7 2 3 13 5" xfId="23985"/>
    <cellStyle name="Note 3 7 2 3 13 6" xfId="23986"/>
    <cellStyle name="Note 3 7 2 3 14" xfId="23987"/>
    <cellStyle name="Note 3 7 2 3 14 2" xfId="23988"/>
    <cellStyle name="Note 3 7 2 3 14 2 2" xfId="23989"/>
    <cellStyle name="Note 3 7 2 3 14 2 3" xfId="23990"/>
    <cellStyle name="Note 3 7 2 3 14 2 4" xfId="23991"/>
    <cellStyle name="Note 3 7 2 3 14 3" xfId="23992"/>
    <cellStyle name="Note 3 7 2 3 14 4" xfId="23993"/>
    <cellStyle name="Note 3 7 2 3 14 5" xfId="23994"/>
    <cellStyle name="Note 3 7 2 3 14 6" xfId="23995"/>
    <cellStyle name="Note 3 7 2 3 15" xfId="23996"/>
    <cellStyle name="Note 3 7 2 3 15 2" xfId="23997"/>
    <cellStyle name="Note 3 7 2 3 15 2 2" xfId="23998"/>
    <cellStyle name="Note 3 7 2 3 15 2 3" xfId="23999"/>
    <cellStyle name="Note 3 7 2 3 15 2 4" xfId="24000"/>
    <cellStyle name="Note 3 7 2 3 15 3" xfId="24001"/>
    <cellStyle name="Note 3 7 2 3 15 4" xfId="24002"/>
    <cellStyle name="Note 3 7 2 3 15 5" xfId="24003"/>
    <cellStyle name="Note 3 7 2 3 15 6" xfId="24004"/>
    <cellStyle name="Note 3 7 2 3 16" xfId="24005"/>
    <cellStyle name="Note 3 7 2 3 16 2" xfId="24006"/>
    <cellStyle name="Note 3 7 2 3 16 2 2" xfId="24007"/>
    <cellStyle name="Note 3 7 2 3 16 2 3" xfId="24008"/>
    <cellStyle name="Note 3 7 2 3 16 2 4" xfId="24009"/>
    <cellStyle name="Note 3 7 2 3 16 3" xfId="24010"/>
    <cellStyle name="Note 3 7 2 3 16 4" xfId="24011"/>
    <cellStyle name="Note 3 7 2 3 16 5" xfId="24012"/>
    <cellStyle name="Note 3 7 2 3 16 6" xfId="24013"/>
    <cellStyle name="Note 3 7 2 3 17" xfId="24014"/>
    <cellStyle name="Note 3 7 2 3 17 2" xfId="24015"/>
    <cellStyle name="Note 3 7 2 3 17 3" xfId="24016"/>
    <cellStyle name="Note 3 7 2 3 18" xfId="24017"/>
    <cellStyle name="Note 3 7 2 3 19" xfId="24018"/>
    <cellStyle name="Note 3 7 2 3 2" xfId="24019"/>
    <cellStyle name="Note 3 7 2 3 2 2" xfId="24020"/>
    <cellStyle name="Note 3 7 2 3 2 2 2" xfId="24021"/>
    <cellStyle name="Note 3 7 2 3 2 2 3" xfId="24022"/>
    <cellStyle name="Note 3 7 2 3 2 2 4" xfId="24023"/>
    <cellStyle name="Note 3 7 2 3 2 3" xfId="24024"/>
    <cellStyle name="Note 3 7 2 3 2 4" xfId="24025"/>
    <cellStyle name="Note 3 7 2 3 2 5" xfId="24026"/>
    <cellStyle name="Note 3 7 2 3 3" xfId="24027"/>
    <cellStyle name="Note 3 7 2 3 3 2" xfId="24028"/>
    <cellStyle name="Note 3 7 2 3 3 2 2" xfId="24029"/>
    <cellStyle name="Note 3 7 2 3 3 2 3" xfId="24030"/>
    <cellStyle name="Note 3 7 2 3 3 2 4" xfId="24031"/>
    <cellStyle name="Note 3 7 2 3 3 3" xfId="24032"/>
    <cellStyle name="Note 3 7 2 3 3 4" xfId="24033"/>
    <cellStyle name="Note 3 7 2 3 3 5" xfId="24034"/>
    <cellStyle name="Note 3 7 2 3 3 6" xfId="24035"/>
    <cellStyle name="Note 3 7 2 3 4" xfId="24036"/>
    <cellStyle name="Note 3 7 2 3 4 2" xfId="24037"/>
    <cellStyle name="Note 3 7 2 3 4 2 2" xfId="24038"/>
    <cellStyle name="Note 3 7 2 3 4 2 3" xfId="24039"/>
    <cellStyle name="Note 3 7 2 3 4 2 4" xfId="24040"/>
    <cellStyle name="Note 3 7 2 3 4 3" xfId="24041"/>
    <cellStyle name="Note 3 7 2 3 4 4" xfId="24042"/>
    <cellStyle name="Note 3 7 2 3 4 5" xfId="24043"/>
    <cellStyle name="Note 3 7 2 3 4 6" xfId="24044"/>
    <cellStyle name="Note 3 7 2 3 5" xfId="24045"/>
    <cellStyle name="Note 3 7 2 3 5 2" xfId="24046"/>
    <cellStyle name="Note 3 7 2 3 5 2 2" xfId="24047"/>
    <cellStyle name="Note 3 7 2 3 5 2 3" xfId="24048"/>
    <cellStyle name="Note 3 7 2 3 5 2 4" xfId="24049"/>
    <cellStyle name="Note 3 7 2 3 5 3" xfId="24050"/>
    <cellStyle name="Note 3 7 2 3 5 4" xfId="24051"/>
    <cellStyle name="Note 3 7 2 3 5 5" xfId="24052"/>
    <cellStyle name="Note 3 7 2 3 5 6" xfId="24053"/>
    <cellStyle name="Note 3 7 2 3 6" xfId="24054"/>
    <cellStyle name="Note 3 7 2 3 6 2" xfId="24055"/>
    <cellStyle name="Note 3 7 2 3 6 2 2" xfId="24056"/>
    <cellStyle name="Note 3 7 2 3 6 2 3" xfId="24057"/>
    <cellStyle name="Note 3 7 2 3 6 2 4" xfId="24058"/>
    <cellStyle name="Note 3 7 2 3 6 3" xfId="24059"/>
    <cellStyle name="Note 3 7 2 3 6 4" xfId="24060"/>
    <cellStyle name="Note 3 7 2 3 6 5" xfId="24061"/>
    <cellStyle name="Note 3 7 2 3 6 6" xfId="24062"/>
    <cellStyle name="Note 3 7 2 3 7" xfId="24063"/>
    <cellStyle name="Note 3 7 2 3 7 2" xfId="24064"/>
    <cellStyle name="Note 3 7 2 3 7 2 2" xfId="24065"/>
    <cellStyle name="Note 3 7 2 3 7 2 3" xfId="24066"/>
    <cellStyle name="Note 3 7 2 3 7 2 4" xfId="24067"/>
    <cellStyle name="Note 3 7 2 3 7 3" xfId="24068"/>
    <cellStyle name="Note 3 7 2 3 7 4" xfId="24069"/>
    <cellStyle name="Note 3 7 2 3 7 5" xfId="24070"/>
    <cellStyle name="Note 3 7 2 3 7 6" xfId="24071"/>
    <cellStyle name="Note 3 7 2 3 8" xfId="24072"/>
    <cellStyle name="Note 3 7 2 3 8 2" xfId="24073"/>
    <cellStyle name="Note 3 7 2 3 8 2 2" xfId="24074"/>
    <cellStyle name="Note 3 7 2 3 8 2 3" xfId="24075"/>
    <cellStyle name="Note 3 7 2 3 8 2 4" xfId="24076"/>
    <cellStyle name="Note 3 7 2 3 8 3" xfId="24077"/>
    <cellStyle name="Note 3 7 2 3 8 4" xfId="24078"/>
    <cellStyle name="Note 3 7 2 3 8 5" xfId="24079"/>
    <cellStyle name="Note 3 7 2 3 8 6" xfId="24080"/>
    <cellStyle name="Note 3 7 2 3 9" xfId="24081"/>
    <cellStyle name="Note 3 7 2 3 9 2" xfId="24082"/>
    <cellStyle name="Note 3 7 2 3 9 2 2" xfId="24083"/>
    <cellStyle name="Note 3 7 2 3 9 2 3" xfId="24084"/>
    <cellStyle name="Note 3 7 2 3 9 2 4" xfId="24085"/>
    <cellStyle name="Note 3 7 2 3 9 3" xfId="24086"/>
    <cellStyle name="Note 3 7 2 3 9 4" xfId="24087"/>
    <cellStyle name="Note 3 7 2 3 9 5" xfId="24088"/>
    <cellStyle name="Note 3 7 2 3 9 6" xfId="24089"/>
    <cellStyle name="Note 3 7 2 4" xfId="24090"/>
    <cellStyle name="Note 3 7 2 4 2" xfId="24091"/>
    <cellStyle name="Note 3 7 2 4 2 2" xfId="24092"/>
    <cellStyle name="Note 3 7 2 4 2 3" xfId="24093"/>
    <cellStyle name="Note 3 7 2 4 2 4" xfId="24094"/>
    <cellStyle name="Note 3 7 2 4 3" xfId="24095"/>
    <cellStyle name="Note 3 7 2 4 4" xfId="24096"/>
    <cellStyle name="Note 3 7 2 4 5" xfId="24097"/>
    <cellStyle name="Note 3 7 2 5" xfId="24098"/>
    <cellStyle name="Note 3 7 2 5 2" xfId="24099"/>
    <cellStyle name="Note 3 7 2 5 2 2" xfId="24100"/>
    <cellStyle name="Note 3 7 2 5 2 3" xfId="24101"/>
    <cellStyle name="Note 3 7 2 5 2 4" xfId="24102"/>
    <cellStyle name="Note 3 7 2 5 3" xfId="24103"/>
    <cellStyle name="Note 3 7 2 5 4" xfId="24104"/>
    <cellStyle name="Note 3 7 2 5 5" xfId="24105"/>
    <cellStyle name="Note 3 7 2 6" xfId="24106"/>
    <cellStyle name="Note 3 7 2 6 2" xfId="24107"/>
    <cellStyle name="Note 3 7 2 6 2 2" xfId="24108"/>
    <cellStyle name="Note 3 7 2 6 2 3" xfId="24109"/>
    <cellStyle name="Note 3 7 2 6 2 4" xfId="24110"/>
    <cellStyle name="Note 3 7 2 6 3" xfId="24111"/>
    <cellStyle name="Note 3 7 2 6 4" xfId="24112"/>
    <cellStyle name="Note 3 7 2 6 5" xfId="24113"/>
    <cellStyle name="Note 3 7 2 6 6" xfId="24114"/>
    <cellStyle name="Note 3 7 2 7" xfId="24115"/>
    <cellStyle name="Note 3 7 2 7 2" xfId="24116"/>
    <cellStyle name="Note 3 7 2 7 2 2" xfId="24117"/>
    <cellStyle name="Note 3 7 2 7 2 3" xfId="24118"/>
    <cellStyle name="Note 3 7 2 7 2 4" xfId="24119"/>
    <cellStyle name="Note 3 7 2 7 3" xfId="24120"/>
    <cellStyle name="Note 3 7 2 7 4" xfId="24121"/>
    <cellStyle name="Note 3 7 2 7 5" xfId="24122"/>
    <cellStyle name="Note 3 7 2 7 6" xfId="24123"/>
    <cellStyle name="Note 3 7 2 8" xfId="24124"/>
    <cellStyle name="Note 3 7 2 8 2" xfId="24125"/>
    <cellStyle name="Note 3 7 2 8 2 2" xfId="24126"/>
    <cellStyle name="Note 3 7 2 8 2 3" xfId="24127"/>
    <cellStyle name="Note 3 7 2 8 2 4" xfId="24128"/>
    <cellStyle name="Note 3 7 2 8 3" xfId="24129"/>
    <cellStyle name="Note 3 7 2 8 4" xfId="24130"/>
    <cellStyle name="Note 3 7 2 8 5" xfId="24131"/>
    <cellStyle name="Note 3 7 2 8 6" xfId="24132"/>
    <cellStyle name="Note 3 7 2 9" xfId="24133"/>
    <cellStyle name="Note 3 7 2 9 2" xfId="24134"/>
    <cellStyle name="Note 3 7 2 9 2 2" xfId="24135"/>
    <cellStyle name="Note 3 7 2 9 2 3" xfId="24136"/>
    <cellStyle name="Note 3 7 2 9 2 4" xfId="24137"/>
    <cellStyle name="Note 3 7 2 9 3" xfId="24138"/>
    <cellStyle name="Note 3 7 2 9 4" xfId="24139"/>
    <cellStyle name="Note 3 7 2 9 5" xfId="24140"/>
    <cellStyle name="Note 3 7 2 9 6" xfId="24141"/>
    <cellStyle name="Note 3 7 20" xfId="24142"/>
    <cellStyle name="Note 3 7 21" xfId="24143"/>
    <cellStyle name="Note 3 7 22" xfId="24144"/>
    <cellStyle name="Note 3 7 23" xfId="24145"/>
    <cellStyle name="Note 3 7 3" xfId="709"/>
    <cellStyle name="Note 3 7 4" xfId="710"/>
    <cellStyle name="Note 3 7 5" xfId="24146"/>
    <cellStyle name="Note 3 7 5 10" xfId="24147"/>
    <cellStyle name="Note 3 7 5 10 2" xfId="24148"/>
    <cellStyle name="Note 3 7 5 10 2 2" xfId="24149"/>
    <cellStyle name="Note 3 7 5 10 2 3" xfId="24150"/>
    <cellStyle name="Note 3 7 5 10 2 4" xfId="24151"/>
    <cellStyle name="Note 3 7 5 10 3" xfId="24152"/>
    <cellStyle name="Note 3 7 5 10 4" xfId="24153"/>
    <cellStyle name="Note 3 7 5 10 5" xfId="24154"/>
    <cellStyle name="Note 3 7 5 10 6" xfId="24155"/>
    <cellStyle name="Note 3 7 5 11" xfId="24156"/>
    <cellStyle name="Note 3 7 5 11 2" xfId="24157"/>
    <cellStyle name="Note 3 7 5 11 2 2" xfId="24158"/>
    <cellStyle name="Note 3 7 5 11 2 3" xfId="24159"/>
    <cellStyle name="Note 3 7 5 11 2 4" xfId="24160"/>
    <cellStyle name="Note 3 7 5 11 3" xfId="24161"/>
    <cellStyle name="Note 3 7 5 11 4" xfId="24162"/>
    <cellStyle name="Note 3 7 5 11 5" xfId="24163"/>
    <cellStyle name="Note 3 7 5 11 6" xfId="24164"/>
    <cellStyle name="Note 3 7 5 12" xfId="24165"/>
    <cellStyle name="Note 3 7 5 12 2" xfId="24166"/>
    <cellStyle name="Note 3 7 5 12 2 2" xfId="24167"/>
    <cellStyle name="Note 3 7 5 12 2 3" xfId="24168"/>
    <cellStyle name="Note 3 7 5 12 2 4" xfId="24169"/>
    <cellStyle name="Note 3 7 5 12 3" xfId="24170"/>
    <cellStyle name="Note 3 7 5 12 4" xfId="24171"/>
    <cellStyle name="Note 3 7 5 12 5" xfId="24172"/>
    <cellStyle name="Note 3 7 5 12 6" xfId="24173"/>
    <cellStyle name="Note 3 7 5 13" xfId="24174"/>
    <cellStyle name="Note 3 7 5 13 2" xfId="24175"/>
    <cellStyle name="Note 3 7 5 13 2 2" xfId="24176"/>
    <cellStyle name="Note 3 7 5 13 2 3" xfId="24177"/>
    <cellStyle name="Note 3 7 5 13 2 4" xfId="24178"/>
    <cellStyle name="Note 3 7 5 13 3" xfId="24179"/>
    <cellStyle name="Note 3 7 5 13 4" xfId="24180"/>
    <cellStyle name="Note 3 7 5 13 5" xfId="24181"/>
    <cellStyle name="Note 3 7 5 13 6" xfId="24182"/>
    <cellStyle name="Note 3 7 5 14" xfId="24183"/>
    <cellStyle name="Note 3 7 5 14 2" xfId="24184"/>
    <cellStyle name="Note 3 7 5 14 2 2" xfId="24185"/>
    <cellStyle name="Note 3 7 5 14 2 3" xfId="24186"/>
    <cellStyle name="Note 3 7 5 14 2 4" xfId="24187"/>
    <cellStyle name="Note 3 7 5 14 3" xfId="24188"/>
    <cellStyle name="Note 3 7 5 14 4" xfId="24189"/>
    <cellStyle name="Note 3 7 5 14 5" xfId="24190"/>
    <cellStyle name="Note 3 7 5 14 6" xfId="24191"/>
    <cellStyle name="Note 3 7 5 15" xfId="24192"/>
    <cellStyle name="Note 3 7 5 15 2" xfId="24193"/>
    <cellStyle name="Note 3 7 5 15 2 2" xfId="24194"/>
    <cellStyle name="Note 3 7 5 15 2 3" xfId="24195"/>
    <cellStyle name="Note 3 7 5 15 2 4" xfId="24196"/>
    <cellStyle name="Note 3 7 5 15 3" xfId="24197"/>
    <cellStyle name="Note 3 7 5 15 4" xfId="24198"/>
    <cellStyle name="Note 3 7 5 15 5" xfId="24199"/>
    <cellStyle name="Note 3 7 5 15 6" xfId="24200"/>
    <cellStyle name="Note 3 7 5 16" xfId="24201"/>
    <cellStyle name="Note 3 7 5 16 2" xfId="24202"/>
    <cellStyle name="Note 3 7 5 16 2 2" xfId="24203"/>
    <cellStyle name="Note 3 7 5 16 2 3" xfId="24204"/>
    <cellStyle name="Note 3 7 5 16 2 4" xfId="24205"/>
    <cellStyle name="Note 3 7 5 16 3" xfId="24206"/>
    <cellStyle name="Note 3 7 5 16 4" xfId="24207"/>
    <cellStyle name="Note 3 7 5 16 5" xfId="24208"/>
    <cellStyle name="Note 3 7 5 16 6" xfId="24209"/>
    <cellStyle name="Note 3 7 5 17" xfId="24210"/>
    <cellStyle name="Note 3 7 5 17 2" xfId="24211"/>
    <cellStyle name="Note 3 7 5 17 3" xfId="24212"/>
    <cellStyle name="Note 3 7 5 18" xfId="24213"/>
    <cellStyle name="Note 3 7 5 19" xfId="24214"/>
    <cellStyle name="Note 3 7 5 2" xfId="24215"/>
    <cellStyle name="Note 3 7 5 2 2" xfId="24216"/>
    <cellStyle name="Note 3 7 5 2 2 2" xfId="24217"/>
    <cellStyle name="Note 3 7 5 2 2 3" xfId="24218"/>
    <cellStyle name="Note 3 7 5 2 2 4" xfId="24219"/>
    <cellStyle name="Note 3 7 5 2 3" xfId="24220"/>
    <cellStyle name="Note 3 7 5 2 4" xfId="24221"/>
    <cellStyle name="Note 3 7 5 2 5" xfId="24222"/>
    <cellStyle name="Note 3 7 5 3" xfId="24223"/>
    <cellStyle name="Note 3 7 5 3 2" xfId="24224"/>
    <cellStyle name="Note 3 7 5 3 2 2" xfId="24225"/>
    <cellStyle name="Note 3 7 5 3 2 3" xfId="24226"/>
    <cellStyle name="Note 3 7 5 3 2 4" xfId="24227"/>
    <cellStyle name="Note 3 7 5 3 3" xfId="24228"/>
    <cellStyle name="Note 3 7 5 3 4" xfId="24229"/>
    <cellStyle name="Note 3 7 5 3 5" xfId="24230"/>
    <cellStyle name="Note 3 7 5 3 6" xfId="24231"/>
    <cellStyle name="Note 3 7 5 4" xfId="24232"/>
    <cellStyle name="Note 3 7 5 4 2" xfId="24233"/>
    <cellStyle name="Note 3 7 5 4 2 2" xfId="24234"/>
    <cellStyle name="Note 3 7 5 4 2 3" xfId="24235"/>
    <cellStyle name="Note 3 7 5 4 2 4" xfId="24236"/>
    <cellStyle name="Note 3 7 5 4 3" xfId="24237"/>
    <cellStyle name="Note 3 7 5 4 4" xfId="24238"/>
    <cellStyle name="Note 3 7 5 4 5" xfId="24239"/>
    <cellStyle name="Note 3 7 5 4 6" xfId="24240"/>
    <cellStyle name="Note 3 7 5 5" xfId="24241"/>
    <cellStyle name="Note 3 7 5 5 2" xfId="24242"/>
    <cellStyle name="Note 3 7 5 5 2 2" xfId="24243"/>
    <cellStyle name="Note 3 7 5 5 2 3" xfId="24244"/>
    <cellStyle name="Note 3 7 5 5 2 4" xfId="24245"/>
    <cellStyle name="Note 3 7 5 5 3" xfId="24246"/>
    <cellStyle name="Note 3 7 5 5 4" xfId="24247"/>
    <cellStyle name="Note 3 7 5 5 5" xfId="24248"/>
    <cellStyle name="Note 3 7 5 5 6" xfId="24249"/>
    <cellStyle name="Note 3 7 5 6" xfId="24250"/>
    <cellStyle name="Note 3 7 5 6 2" xfId="24251"/>
    <cellStyle name="Note 3 7 5 6 2 2" xfId="24252"/>
    <cellStyle name="Note 3 7 5 6 2 3" xfId="24253"/>
    <cellStyle name="Note 3 7 5 6 2 4" xfId="24254"/>
    <cellStyle name="Note 3 7 5 6 3" xfId="24255"/>
    <cellStyle name="Note 3 7 5 6 4" xfId="24256"/>
    <cellStyle name="Note 3 7 5 6 5" xfId="24257"/>
    <cellStyle name="Note 3 7 5 6 6" xfId="24258"/>
    <cellStyle name="Note 3 7 5 7" xfId="24259"/>
    <cellStyle name="Note 3 7 5 7 2" xfId="24260"/>
    <cellStyle name="Note 3 7 5 7 2 2" xfId="24261"/>
    <cellStyle name="Note 3 7 5 7 2 3" xfId="24262"/>
    <cellStyle name="Note 3 7 5 7 2 4" xfId="24263"/>
    <cellStyle name="Note 3 7 5 7 3" xfId="24264"/>
    <cellStyle name="Note 3 7 5 7 4" xfId="24265"/>
    <cellStyle name="Note 3 7 5 7 5" xfId="24266"/>
    <cellStyle name="Note 3 7 5 7 6" xfId="24267"/>
    <cellStyle name="Note 3 7 5 8" xfId="24268"/>
    <cellStyle name="Note 3 7 5 8 2" xfId="24269"/>
    <cellStyle name="Note 3 7 5 8 2 2" xfId="24270"/>
    <cellStyle name="Note 3 7 5 8 2 3" xfId="24271"/>
    <cellStyle name="Note 3 7 5 8 2 4" xfId="24272"/>
    <cellStyle name="Note 3 7 5 8 3" xfId="24273"/>
    <cellStyle name="Note 3 7 5 8 4" xfId="24274"/>
    <cellStyle name="Note 3 7 5 8 5" xfId="24275"/>
    <cellStyle name="Note 3 7 5 8 6" xfId="24276"/>
    <cellStyle name="Note 3 7 5 9" xfId="24277"/>
    <cellStyle name="Note 3 7 5 9 2" xfId="24278"/>
    <cellStyle name="Note 3 7 5 9 2 2" xfId="24279"/>
    <cellStyle name="Note 3 7 5 9 2 3" xfId="24280"/>
    <cellStyle name="Note 3 7 5 9 2 4" xfId="24281"/>
    <cellStyle name="Note 3 7 5 9 3" xfId="24282"/>
    <cellStyle name="Note 3 7 5 9 4" xfId="24283"/>
    <cellStyle name="Note 3 7 5 9 5" xfId="24284"/>
    <cellStyle name="Note 3 7 5 9 6" xfId="24285"/>
    <cellStyle name="Note 3 7 6" xfId="24286"/>
    <cellStyle name="Note 3 7 6 2" xfId="24287"/>
    <cellStyle name="Note 3 7 6 2 2" xfId="24288"/>
    <cellStyle name="Note 3 7 6 2 3" xfId="24289"/>
    <cellStyle name="Note 3 7 6 2 4" xfId="24290"/>
    <cellStyle name="Note 3 7 6 3" xfId="24291"/>
    <cellStyle name="Note 3 7 6 4" xfId="24292"/>
    <cellStyle name="Note 3 7 6 5" xfId="24293"/>
    <cellStyle name="Note 3 7 7" xfId="24294"/>
    <cellStyle name="Note 3 7 7 2" xfId="24295"/>
    <cellStyle name="Note 3 7 7 2 2" xfId="24296"/>
    <cellStyle name="Note 3 7 7 2 3" xfId="24297"/>
    <cellStyle name="Note 3 7 7 2 4" xfId="24298"/>
    <cellStyle name="Note 3 7 7 3" xfId="24299"/>
    <cellStyle name="Note 3 7 7 4" xfId="24300"/>
    <cellStyle name="Note 3 7 7 5" xfId="24301"/>
    <cellStyle name="Note 3 7 8" xfId="24302"/>
    <cellStyle name="Note 3 7 8 2" xfId="24303"/>
    <cellStyle name="Note 3 7 8 2 2" xfId="24304"/>
    <cellStyle name="Note 3 7 8 2 3" xfId="24305"/>
    <cellStyle name="Note 3 7 8 2 4" xfId="24306"/>
    <cellStyle name="Note 3 7 8 3" xfId="24307"/>
    <cellStyle name="Note 3 7 8 4" xfId="24308"/>
    <cellStyle name="Note 3 7 8 5" xfId="24309"/>
    <cellStyle name="Note 3 7 8 6" xfId="24310"/>
    <cellStyle name="Note 3 7 9" xfId="24311"/>
    <cellStyle name="Note 3 7 9 2" xfId="24312"/>
    <cellStyle name="Note 3 7 9 2 2" xfId="24313"/>
    <cellStyle name="Note 3 7 9 2 3" xfId="24314"/>
    <cellStyle name="Note 3 7 9 2 4" xfId="24315"/>
    <cellStyle name="Note 3 7 9 3" xfId="24316"/>
    <cellStyle name="Note 3 7 9 4" xfId="24317"/>
    <cellStyle name="Note 3 7 9 5" xfId="24318"/>
    <cellStyle name="Note 3 7 9 6" xfId="24319"/>
    <cellStyle name="Note 3 8" xfId="711"/>
    <cellStyle name="Note 3 8 10" xfId="24320"/>
    <cellStyle name="Note 3 8 10 2" xfId="24321"/>
    <cellStyle name="Note 3 8 10 2 2" xfId="24322"/>
    <cellStyle name="Note 3 8 10 2 3" xfId="24323"/>
    <cellStyle name="Note 3 8 10 2 4" xfId="24324"/>
    <cellStyle name="Note 3 8 10 3" xfId="24325"/>
    <cellStyle name="Note 3 8 10 4" xfId="24326"/>
    <cellStyle name="Note 3 8 10 5" xfId="24327"/>
    <cellStyle name="Note 3 8 10 6" xfId="24328"/>
    <cellStyle name="Note 3 8 11" xfId="24329"/>
    <cellStyle name="Note 3 8 11 2" xfId="24330"/>
    <cellStyle name="Note 3 8 11 2 2" xfId="24331"/>
    <cellStyle name="Note 3 8 11 2 3" xfId="24332"/>
    <cellStyle name="Note 3 8 11 2 4" xfId="24333"/>
    <cellStyle name="Note 3 8 11 3" xfId="24334"/>
    <cellStyle name="Note 3 8 11 4" xfId="24335"/>
    <cellStyle name="Note 3 8 11 5" xfId="24336"/>
    <cellStyle name="Note 3 8 11 6" xfId="24337"/>
    <cellStyle name="Note 3 8 12" xfId="24338"/>
    <cellStyle name="Note 3 8 12 2" xfId="24339"/>
    <cellStyle name="Note 3 8 12 2 2" xfId="24340"/>
    <cellStyle name="Note 3 8 12 2 3" xfId="24341"/>
    <cellStyle name="Note 3 8 12 2 4" xfId="24342"/>
    <cellStyle name="Note 3 8 12 3" xfId="24343"/>
    <cellStyle name="Note 3 8 12 4" xfId="24344"/>
    <cellStyle name="Note 3 8 12 5" xfId="24345"/>
    <cellStyle name="Note 3 8 12 6" xfId="24346"/>
    <cellStyle name="Note 3 8 13" xfId="24347"/>
    <cellStyle name="Note 3 8 13 2" xfId="24348"/>
    <cellStyle name="Note 3 8 13 2 2" xfId="24349"/>
    <cellStyle name="Note 3 8 13 2 3" xfId="24350"/>
    <cellStyle name="Note 3 8 13 2 4" xfId="24351"/>
    <cellStyle name="Note 3 8 13 3" xfId="24352"/>
    <cellStyle name="Note 3 8 13 4" xfId="24353"/>
    <cellStyle name="Note 3 8 13 5" xfId="24354"/>
    <cellStyle name="Note 3 8 13 6" xfId="24355"/>
    <cellStyle name="Note 3 8 14" xfId="24356"/>
    <cellStyle name="Note 3 8 14 2" xfId="24357"/>
    <cellStyle name="Note 3 8 14 2 2" xfId="24358"/>
    <cellStyle name="Note 3 8 14 2 3" xfId="24359"/>
    <cellStyle name="Note 3 8 14 2 4" xfId="24360"/>
    <cellStyle name="Note 3 8 14 3" xfId="24361"/>
    <cellStyle name="Note 3 8 14 4" xfId="24362"/>
    <cellStyle name="Note 3 8 14 5" xfId="24363"/>
    <cellStyle name="Note 3 8 14 6" xfId="24364"/>
    <cellStyle name="Note 3 8 15" xfId="24365"/>
    <cellStyle name="Note 3 8 15 2" xfId="24366"/>
    <cellStyle name="Note 3 8 15 2 2" xfId="24367"/>
    <cellStyle name="Note 3 8 15 2 3" xfId="24368"/>
    <cellStyle name="Note 3 8 15 2 4" xfId="24369"/>
    <cellStyle name="Note 3 8 15 3" xfId="24370"/>
    <cellStyle name="Note 3 8 15 4" xfId="24371"/>
    <cellStyle name="Note 3 8 15 5" xfId="24372"/>
    <cellStyle name="Note 3 8 15 6" xfId="24373"/>
    <cellStyle name="Note 3 8 16" xfId="24374"/>
    <cellStyle name="Note 3 8 16 2" xfId="24375"/>
    <cellStyle name="Note 3 8 16 3" xfId="24376"/>
    <cellStyle name="Note 3 8 17" xfId="24377"/>
    <cellStyle name="Note 3 8 18" xfId="24378"/>
    <cellStyle name="Note 3 8 19" xfId="24379"/>
    <cellStyle name="Note 3 8 2" xfId="712"/>
    <cellStyle name="Note 3 8 2 10" xfId="24380"/>
    <cellStyle name="Note 3 8 2 10 2" xfId="24381"/>
    <cellStyle name="Note 3 8 2 10 2 2" xfId="24382"/>
    <cellStyle name="Note 3 8 2 10 2 3" xfId="24383"/>
    <cellStyle name="Note 3 8 2 10 2 4" xfId="24384"/>
    <cellStyle name="Note 3 8 2 10 3" xfId="24385"/>
    <cellStyle name="Note 3 8 2 10 4" xfId="24386"/>
    <cellStyle name="Note 3 8 2 10 5" xfId="24387"/>
    <cellStyle name="Note 3 8 2 10 6" xfId="24388"/>
    <cellStyle name="Note 3 8 2 11" xfId="24389"/>
    <cellStyle name="Note 3 8 2 11 2" xfId="24390"/>
    <cellStyle name="Note 3 8 2 11 2 2" xfId="24391"/>
    <cellStyle name="Note 3 8 2 11 2 3" xfId="24392"/>
    <cellStyle name="Note 3 8 2 11 2 4" xfId="24393"/>
    <cellStyle name="Note 3 8 2 11 3" xfId="24394"/>
    <cellStyle name="Note 3 8 2 11 4" xfId="24395"/>
    <cellStyle name="Note 3 8 2 11 5" xfId="24396"/>
    <cellStyle name="Note 3 8 2 11 6" xfId="24397"/>
    <cellStyle name="Note 3 8 2 12" xfId="24398"/>
    <cellStyle name="Note 3 8 2 12 2" xfId="24399"/>
    <cellStyle name="Note 3 8 2 12 2 2" xfId="24400"/>
    <cellStyle name="Note 3 8 2 12 2 3" xfId="24401"/>
    <cellStyle name="Note 3 8 2 12 2 4" xfId="24402"/>
    <cellStyle name="Note 3 8 2 12 3" xfId="24403"/>
    <cellStyle name="Note 3 8 2 12 4" xfId="24404"/>
    <cellStyle name="Note 3 8 2 12 5" xfId="24405"/>
    <cellStyle name="Note 3 8 2 12 6" xfId="24406"/>
    <cellStyle name="Note 3 8 2 13" xfId="24407"/>
    <cellStyle name="Note 3 8 2 13 2" xfId="24408"/>
    <cellStyle name="Note 3 8 2 13 2 2" xfId="24409"/>
    <cellStyle name="Note 3 8 2 13 2 3" xfId="24410"/>
    <cellStyle name="Note 3 8 2 13 2 4" xfId="24411"/>
    <cellStyle name="Note 3 8 2 13 3" xfId="24412"/>
    <cellStyle name="Note 3 8 2 13 4" xfId="24413"/>
    <cellStyle name="Note 3 8 2 13 5" xfId="24414"/>
    <cellStyle name="Note 3 8 2 13 6" xfId="24415"/>
    <cellStyle name="Note 3 8 2 14" xfId="24416"/>
    <cellStyle name="Note 3 8 2 14 2" xfId="24417"/>
    <cellStyle name="Note 3 8 2 14 2 2" xfId="24418"/>
    <cellStyle name="Note 3 8 2 14 2 3" xfId="24419"/>
    <cellStyle name="Note 3 8 2 14 2 4" xfId="24420"/>
    <cellStyle name="Note 3 8 2 14 3" xfId="24421"/>
    <cellStyle name="Note 3 8 2 14 4" xfId="24422"/>
    <cellStyle name="Note 3 8 2 14 5" xfId="24423"/>
    <cellStyle name="Note 3 8 2 14 6" xfId="24424"/>
    <cellStyle name="Note 3 8 2 15" xfId="24425"/>
    <cellStyle name="Note 3 8 2 15 2" xfId="24426"/>
    <cellStyle name="Note 3 8 2 15 3" xfId="24427"/>
    <cellStyle name="Note 3 8 2 16" xfId="24428"/>
    <cellStyle name="Note 3 8 2 17" xfId="24429"/>
    <cellStyle name="Note 3 8 2 18" xfId="24430"/>
    <cellStyle name="Note 3 8 2 19" xfId="24431"/>
    <cellStyle name="Note 3 8 2 2" xfId="24432"/>
    <cellStyle name="Note 3 8 2 2 10" xfId="24433"/>
    <cellStyle name="Note 3 8 2 2 10 2" xfId="24434"/>
    <cellStyle name="Note 3 8 2 2 10 2 2" xfId="24435"/>
    <cellStyle name="Note 3 8 2 2 10 2 3" xfId="24436"/>
    <cellStyle name="Note 3 8 2 2 10 2 4" xfId="24437"/>
    <cellStyle name="Note 3 8 2 2 10 3" xfId="24438"/>
    <cellStyle name="Note 3 8 2 2 10 4" xfId="24439"/>
    <cellStyle name="Note 3 8 2 2 10 5" xfId="24440"/>
    <cellStyle name="Note 3 8 2 2 10 6" xfId="24441"/>
    <cellStyle name="Note 3 8 2 2 11" xfId="24442"/>
    <cellStyle name="Note 3 8 2 2 11 2" xfId="24443"/>
    <cellStyle name="Note 3 8 2 2 11 2 2" xfId="24444"/>
    <cellStyle name="Note 3 8 2 2 11 2 3" xfId="24445"/>
    <cellStyle name="Note 3 8 2 2 11 2 4" xfId="24446"/>
    <cellStyle name="Note 3 8 2 2 11 3" xfId="24447"/>
    <cellStyle name="Note 3 8 2 2 11 4" xfId="24448"/>
    <cellStyle name="Note 3 8 2 2 11 5" xfId="24449"/>
    <cellStyle name="Note 3 8 2 2 11 6" xfId="24450"/>
    <cellStyle name="Note 3 8 2 2 12" xfId="24451"/>
    <cellStyle name="Note 3 8 2 2 12 2" xfId="24452"/>
    <cellStyle name="Note 3 8 2 2 12 2 2" xfId="24453"/>
    <cellStyle name="Note 3 8 2 2 12 2 3" xfId="24454"/>
    <cellStyle name="Note 3 8 2 2 12 2 4" xfId="24455"/>
    <cellStyle name="Note 3 8 2 2 12 3" xfId="24456"/>
    <cellStyle name="Note 3 8 2 2 12 4" xfId="24457"/>
    <cellStyle name="Note 3 8 2 2 12 5" xfId="24458"/>
    <cellStyle name="Note 3 8 2 2 12 6" xfId="24459"/>
    <cellStyle name="Note 3 8 2 2 13" xfId="24460"/>
    <cellStyle name="Note 3 8 2 2 13 2" xfId="24461"/>
    <cellStyle name="Note 3 8 2 2 13 2 2" xfId="24462"/>
    <cellStyle name="Note 3 8 2 2 13 2 3" xfId="24463"/>
    <cellStyle name="Note 3 8 2 2 13 2 4" xfId="24464"/>
    <cellStyle name="Note 3 8 2 2 13 3" xfId="24465"/>
    <cellStyle name="Note 3 8 2 2 13 4" xfId="24466"/>
    <cellStyle name="Note 3 8 2 2 13 5" xfId="24467"/>
    <cellStyle name="Note 3 8 2 2 13 6" xfId="24468"/>
    <cellStyle name="Note 3 8 2 2 14" xfId="24469"/>
    <cellStyle name="Note 3 8 2 2 14 2" xfId="24470"/>
    <cellStyle name="Note 3 8 2 2 14 2 2" xfId="24471"/>
    <cellStyle name="Note 3 8 2 2 14 2 3" xfId="24472"/>
    <cellStyle name="Note 3 8 2 2 14 2 4" xfId="24473"/>
    <cellStyle name="Note 3 8 2 2 14 3" xfId="24474"/>
    <cellStyle name="Note 3 8 2 2 14 4" xfId="24475"/>
    <cellStyle name="Note 3 8 2 2 14 5" xfId="24476"/>
    <cellStyle name="Note 3 8 2 2 14 6" xfId="24477"/>
    <cellStyle name="Note 3 8 2 2 15" xfId="24478"/>
    <cellStyle name="Note 3 8 2 2 15 2" xfId="24479"/>
    <cellStyle name="Note 3 8 2 2 15 2 2" xfId="24480"/>
    <cellStyle name="Note 3 8 2 2 15 2 3" xfId="24481"/>
    <cellStyle name="Note 3 8 2 2 15 2 4" xfId="24482"/>
    <cellStyle name="Note 3 8 2 2 15 3" xfId="24483"/>
    <cellStyle name="Note 3 8 2 2 15 4" xfId="24484"/>
    <cellStyle name="Note 3 8 2 2 15 5" xfId="24485"/>
    <cellStyle name="Note 3 8 2 2 15 6" xfId="24486"/>
    <cellStyle name="Note 3 8 2 2 16" xfId="24487"/>
    <cellStyle name="Note 3 8 2 2 16 2" xfId="24488"/>
    <cellStyle name="Note 3 8 2 2 16 2 2" xfId="24489"/>
    <cellStyle name="Note 3 8 2 2 16 2 3" xfId="24490"/>
    <cellStyle name="Note 3 8 2 2 16 2 4" xfId="24491"/>
    <cellStyle name="Note 3 8 2 2 16 3" xfId="24492"/>
    <cellStyle name="Note 3 8 2 2 16 4" xfId="24493"/>
    <cellStyle name="Note 3 8 2 2 16 5" xfId="24494"/>
    <cellStyle name="Note 3 8 2 2 16 6" xfId="24495"/>
    <cellStyle name="Note 3 8 2 2 17" xfId="24496"/>
    <cellStyle name="Note 3 8 2 2 17 2" xfId="24497"/>
    <cellStyle name="Note 3 8 2 2 17 3" xfId="24498"/>
    <cellStyle name="Note 3 8 2 2 18" xfId="24499"/>
    <cellStyle name="Note 3 8 2 2 19" xfId="24500"/>
    <cellStyle name="Note 3 8 2 2 2" xfId="24501"/>
    <cellStyle name="Note 3 8 2 2 2 2" xfId="24502"/>
    <cellStyle name="Note 3 8 2 2 2 2 2" xfId="24503"/>
    <cellStyle name="Note 3 8 2 2 2 2 3" xfId="24504"/>
    <cellStyle name="Note 3 8 2 2 2 2 4" xfId="24505"/>
    <cellStyle name="Note 3 8 2 2 2 3" xfId="24506"/>
    <cellStyle name="Note 3 8 2 2 2 4" xfId="24507"/>
    <cellStyle name="Note 3 8 2 2 2 5" xfId="24508"/>
    <cellStyle name="Note 3 8 2 2 3" xfId="24509"/>
    <cellStyle name="Note 3 8 2 2 3 2" xfId="24510"/>
    <cellStyle name="Note 3 8 2 2 3 2 2" xfId="24511"/>
    <cellStyle name="Note 3 8 2 2 3 2 3" xfId="24512"/>
    <cellStyle name="Note 3 8 2 2 3 2 4" xfId="24513"/>
    <cellStyle name="Note 3 8 2 2 3 3" xfId="24514"/>
    <cellStyle name="Note 3 8 2 2 3 4" xfId="24515"/>
    <cellStyle name="Note 3 8 2 2 3 5" xfId="24516"/>
    <cellStyle name="Note 3 8 2 2 3 6" xfId="24517"/>
    <cellStyle name="Note 3 8 2 2 4" xfId="24518"/>
    <cellStyle name="Note 3 8 2 2 4 2" xfId="24519"/>
    <cellStyle name="Note 3 8 2 2 4 2 2" xfId="24520"/>
    <cellStyle name="Note 3 8 2 2 4 2 3" xfId="24521"/>
    <cellStyle name="Note 3 8 2 2 4 2 4" xfId="24522"/>
    <cellStyle name="Note 3 8 2 2 4 3" xfId="24523"/>
    <cellStyle name="Note 3 8 2 2 4 4" xfId="24524"/>
    <cellStyle name="Note 3 8 2 2 4 5" xfId="24525"/>
    <cellStyle name="Note 3 8 2 2 4 6" xfId="24526"/>
    <cellStyle name="Note 3 8 2 2 5" xfId="24527"/>
    <cellStyle name="Note 3 8 2 2 5 2" xfId="24528"/>
    <cellStyle name="Note 3 8 2 2 5 2 2" xfId="24529"/>
    <cellStyle name="Note 3 8 2 2 5 2 3" xfId="24530"/>
    <cellStyle name="Note 3 8 2 2 5 2 4" xfId="24531"/>
    <cellStyle name="Note 3 8 2 2 5 3" xfId="24532"/>
    <cellStyle name="Note 3 8 2 2 5 4" xfId="24533"/>
    <cellStyle name="Note 3 8 2 2 5 5" xfId="24534"/>
    <cellStyle name="Note 3 8 2 2 5 6" xfId="24535"/>
    <cellStyle name="Note 3 8 2 2 6" xfId="24536"/>
    <cellStyle name="Note 3 8 2 2 6 2" xfId="24537"/>
    <cellStyle name="Note 3 8 2 2 6 2 2" xfId="24538"/>
    <cellStyle name="Note 3 8 2 2 6 2 3" xfId="24539"/>
    <cellStyle name="Note 3 8 2 2 6 2 4" xfId="24540"/>
    <cellStyle name="Note 3 8 2 2 6 3" xfId="24541"/>
    <cellStyle name="Note 3 8 2 2 6 4" xfId="24542"/>
    <cellStyle name="Note 3 8 2 2 6 5" xfId="24543"/>
    <cellStyle name="Note 3 8 2 2 6 6" xfId="24544"/>
    <cellStyle name="Note 3 8 2 2 7" xfId="24545"/>
    <cellStyle name="Note 3 8 2 2 7 2" xfId="24546"/>
    <cellStyle name="Note 3 8 2 2 7 2 2" xfId="24547"/>
    <cellStyle name="Note 3 8 2 2 7 2 3" xfId="24548"/>
    <cellStyle name="Note 3 8 2 2 7 2 4" xfId="24549"/>
    <cellStyle name="Note 3 8 2 2 7 3" xfId="24550"/>
    <cellStyle name="Note 3 8 2 2 7 4" xfId="24551"/>
    <cellStyle name="Note 3 8 2 2 7 5" xfId="24552"/>
    <cellStyle name="Note 3 8 2 2 7 6" xfId="24553"/>
    <cellStyle name="Note 3 8 2 2 8" xfId="24554"/>
    <cellStyle name="Note 3 8 2 2 8 2" xfId="24555"/>
    <cellStyle name="Note 3 8 2 2 8 2 2" xfId="24556"/>
    <cellStyle name="Note 3 8 2 2 8 2 3" xfId="24557"/>
    <cellStyle name="Note 3 8 2 2 8 2 4" xfId="24558"/>
    <cellStyle name="Note 3 8 2 2 8 3" xfId="24559"/>
    <cellStyle name="Note 3 8 2 2 8 4" xfId="24560"/>
    <cellStyle name="Note 3 8 2 2 8 5" xfId="24561"/>
    <cellStyle name="Note 3 8 2 2 8 6" xfId="24562"/>
    <cellStyle name="Note 3 8 2 2 9" xfId="24563"/>
    <cellStyle name="Note 3 8 2 2 9 2" xfId="24564"/>
    <cellStyle name="Note 3 8 2 2 9 2 2" xfId="24565"/>
    <cellStyle name="Note 3 8 2 2 9 2 3" xfId="24566"/>
    <cellStyle name="Note 3 8 2 2 9 2 4" xfId="24567"/>
    <cellStyle name="Note 3 8 2 2 9 3" xfId="24568"/>
    <cellStyle name="Note 3 8 2 2 9 4" xfId="24569"/>
    <cellStyle name="Note 3 8 2 2 9 5" xfId="24570"/>
    <cellStyle name="Note 3 8 2 2 9 6" xfId="24571"/>
    <cellStyle name="Note 3 8 2 20" xfId="24572"/>
    <cellStyle name="Note 3 8 2 21" xfId="24573"/>
    <cellStyle name="Note 3 8 2 3" xfId="24574"/>
    <cellStyle name="Note 3 8 2 3 2" xfId="24575"/>
    <cellStyle name="Note 3 8 2 3 2 2" xfId="24576"/>
    <cellStyle name="Note 3 8 2 3 2 3" xfId="24577"/>
    <cellStyle name="Note 3 8 2 3 2 4" xfId="24578"/>
    <cellStyle name="Note 3 8 2 3 3" xfId="24579"/>
    <cellStyle name="Note 3 8 2 3 4" xfId="24580"/>
    <cellStyle name="Note 3 8 2 3 5" xfId="24581"/>
    <cellStyle name="Note 3 8 2 4" xfId="24582"/>
    <cellStyle name="Note 3 8 2 4 2" xfId="24583"/>
    <cellStyle name="Note 3 8 2 4 2 2" xfId="24584"/>
    <cellStyle name="Note 3 8 2 4 2 3" xfId="24585"/>
    <cellStyle name="Note 3 8 2 4 2 4" xfId="24586"/>
    <cellStyle name="Note 3 8 2 4 3" xfId="24587"/>
    <cellStyle name="Note 3 8 2 4 4" xfId="24588"/>
    <cellStyle name="Note 3 8 2 4 5" xfId="24589"/>
    <cellStyle name="Note 3 8 2 5" xfId="24590"/>
    <cellStyle name="Note 3 8 2 5 2" xfId="24591"/>
    <cellStyle name="Note 3 8 2 5 2 2" xfId="24592"/>
    <cellStyle name="Note 3 8 2 5 2 3" xfId="24593"/>
    <cellStyle name="Note 3 8 2 5 2 4" xfId="24594"/>
    <cellStyle name="Note 3 8 2 5 3" xfId="24595"/>
    <cellStyle name="Note 3 8 2 5 4" xfId="24596"/>
    <cellStyle name="Note 3 8 2 5 5" xfId="24597"/>
    <cellStyle name="Note 3 8 2 5 6" xfId="24598"/>
    <cellStyle name="Note 3 8 2 6" xfId="24599"/>
    <cellStyle name="Note 3 8 2 6 2" xfId="24600"/>
    <cellStyle name="Note 3 8 2 6 2 2" xfId="24601"/>
    <cellStyle name="Note 3 8 2 6 2 3" xfId="24602"/>
    <cellStyle name="Note 3 8 2 6 2 4" xfId="24603"/>
    <cellStyle name="Note 3 8 2 6 3" xfId="24604"/>
    <cellStyle name="Note 3 8 2 6 4" xfId="24605"/>
    <cellStyle name="Note 3 8 2 6 5" xfId="24606"/>
    <cellStyle name="Note 3 8 2 6 6" xfId="24607"/>
    <cellStyle name="Note 3 8 2 7" xfId="24608"/>
    <cellStyle name="Note 3 8 2 7 2" xfId="24609"/>
    <cellStyle name="Note 3 8 2 7 2 2" xfId="24610"/>
    <cellStyle name="Note 3 8 2 7 2 3" xfId="24611"/>
    <cellStyle name="Note 3 8 2 7 2 4" xfId="24612"/>
    <cellStyle name="Note 3 8 2 7 3" xfId="24613"/>
    <cellStyle name="Note 3 8 2 7 4" xfId="24614"/>
    <cellStyle name="Note 3 8 2 7 5" xfId="24615"/>
    <cellStyle name="Note 3 8 2 7 6" xfId="24616"/>
    <cellStyle name="Note 3 8 2 8" xfId="24617"/>
    <cellStyle name="Note 3 8 2 8 2" xfId="24618"/>
    <cellStyle name="Note 3 8 2 8 2 2" xfId="24619"/>
    <cellStyle name="Note 3 8 2 8 2 3" xfId="24620"/>
    <cellStyle name="Note 3 8 2 8 2 4" xfId="24621"/>
    <cellStyle name="Note 3 8 2 8 3" xfId="24622"/>
    <cellStyle name="Note 3 8 2 8 4" xfId="24623"/>
    <cellStyle name="Note 3 8 2 8 5" xfId="24624"/>
    <cellStyle name="Note 3 8 2 8 6" xfId="24625"/>
    <cellStyle name="Note 3 8 2 9" xfId="24626"/>
    <cellStyle name="Note 3 8 2 9 2" xfId="24627"/>
    <cellStyle name="Note 3 8 2 9 2 2" xfId="24628"/>
    <cellStyle name="Note 3 8 2 9 2 3" xfId="24629"/>
    <cellStyle name="Note 3 8 2 9 2 4" xfId="24630"/>
    <cellStyle name="Note 3 8 2 9 3" xfId="24631"/>
    <cellStyle name="Note 3 8 2 9 4" xfId="24632"/>
    <cellStyle name="Note 3 8 2 9 5" xfId="24633"/>
    <cellStyle name="Note 3 8 2 9 6" xfId="24634"/>
    <cellStyle name="Note 3 8 20" xfId="24635"/>
    <cellStyle name="Note 3 8 21" xfId="24636"/>
    <cellStyle name="Note 3 8 22" xfId="24637"/>
    <cellStyle name="Note 3 8 3" xfId="24638"/>
    <cellStyle name="Note 3 8 3 10" xfId="24639"/>
    <cellStyle name="Note 3 8 3 10 2" xfId="24640"/>
    <cellStyle name="Note 3 8 3 10 2 2" xfId="24641"/>
    <cellStyle name="Note 3 8 3 10 2 3" xfId="24642"/>
    <cellStyle name="Note 3 8 3 10 2 4" xfId="24643"/>
    <cellStyle name="Note 3 8 3 10 3" xfId="24644"/>
    <cellStyle name="Note 3 8 3 10 4" xfId="24645"/>
    <cellStyle name="Note 3 8 3 10 5" xfId="24646"/>
    <cellStyle name="Note 3 8 3 10 6" xfId="24647"/>
    <cellStyle name="Note 3 8 3 11" xfId="24648"/>
    <cellStyle name="Note 3 8 3 11 2" xfId="24649"/>
    <cellStyle name="Note 3 8 3 11 2 2" xfId="24650"/>
    <cellStyle name="Note 3 8 3 11 2 3" xfId="24651"/>
    <cellStyle name="Note 3 8 3 11 2 4" xfId="24652"/>
    <cellStyle name="Note 3 8 3 11 3" xfId="24653"/>
    <cellStyle name="Note 3 8 3 11 4" xfId="24654"/>
    <cellStyle name="Note 3 8 3 11 5" xfId="24655"/>
    <cellStyle name="Note 3 8 3 11 6" xfId="24656"/>
    <cellStyle name="Note 3 8 3 12" xfId="24657"/>
    <cellStyle name="Note 3 8 3 12 2" xfId="24658"/>
    <cellStyle name="Note 3 8 3 12 2 2" xfId="24659"/>
    <cellStyle name="Note 3 8 3 12 2 3" xfId="24660"/>
    <cellStyle name="Note 3 8 3 12 2 4" xfId="24661"/>
    <cellStyle name="Note 3 8 3 12 3" xfId="24662"/>
    <cellStyle name="Note 3 8 3 12 4" xfId="24663"/>
    <cellStyle name="Note 3 8 3 12 5" xfId="24664"/>
    <cellStyle name="Note 3 8 3 12 6" xfId="24665"/>
    <cellStyle name="Note 3 8 3 13" xfId="24666"/>
    <cellStyle name="Note 3 8 3 13 2" xfId="24667"/>
    <cellStyle name="Note 3 8 3 13 2 2" xfId="24668"/>
    <cellStyle name="Note 3 8 3 13 2 3" xfId="24669"/>
    <cellStyle name="Note 3 8 3 13 2 4" xfId="24670"/>
    <cellStyle name="Note 3 8 3 13 3" xfId="24671"/>
    <cellStyle name="Note 3 8 3 13 4" xfId="24672"/>
    <cellStyle name="Note 3 8 3 13 5" xfId="24673"/>
    <cellStyle name="Note 3 8 3 13 6" xfId="24674"/>
    <cellStyle name="Note 3 8 3 14" xfId="24675"/>
    <cellStyle name="Note 3 8 3 14 2" xfId="24676"/>
    <cellStyle name="Note 3 8 3 14 2 2" xfId="24677"/>
    <cellStyle name="Note 3 8 3 14 2 3" xfId="24678"/>
    <cellStyle name="Note 3 8 3 14 2 4" xfId="24679"/>
    <cellStyle name="Note 3 8 3 14 3" xfId="24680"/>
    <cellStyle name="Note 3 8 3 14 4" xfId="24681"/>
    <cellStyle name="Note 3 8 3 14 5" xfId="24682"/>
    <cellStyle name="Note 3 8 3 14 6" xfId="24683"/>
    <cellStyle name="Note 3 8 3 15" xfId="24684"/>
    <cellStyle name="Note 3 8 3 15 2" xfId="24685"/>
    <cellStyle name="Note 3 8 3 15 2 2" xfId="24686"/>
    <cellStyle name="Note 3 8 3 15 2 3" xfId="24687"/>
    <cellStyle name="Note 3 8 3 15 2 4" xfId="24688"/>
    <cellStyle name="Note 3 8 3 15 3" xfId="24689"/>
    <cellStyle name="Note 3 8 3 15 4" xfId="24690"/>
    <cellStyle name="Note 3 8 3 15 5" xfId="24691"/>
    <cellStyle name="Note 3 8 3 15 6" xfId="24692"/>
    <cellStyle name="Note 3 8 3 16" xfId="24693"/>
    <cellStyle name="Note 3 8 3 16 2" xfId="24694"/>
    <cellStyle name="Note 3 8 3 16 2 2" xfId="24695"/>
    <cellStyle name="Note 3 8 3 16 2 3" xfId="24696"/>
    <cellStyle name="Note 3 8 3 16 2 4" xfId="24697"/>
    <cellStyle name="Note 3 8 3 16 3" xfId="24698"/>
    <cellStyle name="Note 3 8 3 16 4" xfId="24699"/>
    <cellStyle name="Note 3 8 3 16 5" xfId="24700"/>
    <cellStyle name="Note 3 8 3 16 6" xfId="24701"/>
    <cellStyle name="Note 3 8 3 17" xfId="24702"/>
    <cellStyle name="Note 3 8 3 17 2" xfId="24703"/>
    <cellStyle name="Note 3 8 3 17 3" xfId="24704"/>
    <cellStyle name="Note 3 8 3 18" xfId="24705"/>
    <cellStyle name="Note 3 8 3 19" xfId="24706"/>
    <cellStyle name="Note 3 8 3 2" xfId="24707"/>
    <cellStyle name="Note 3 8 3 2 2" xfId="24708"/>
    <cellStyle name="Note 3 8 3 2 2 2" xfId="24709"/>
    <cellStyle name="Note 3 8 3 2 2 3" xfId="24710"/>
    <cellStyle name="Note 3 8 3 2 2 4" xfId="24711"/>
    <cellStyle name="Note 3 8 3 2 3" xfId="24712"/>
    <cellStyle name="Note 3 8 3 2 4" xfId="24713"/>
    <cellStyle name="Note 3 8 3 2 5" xfId="24714"/>
    <cellStyle name="Note 3 8 3 3" xfId="24715"/>
    <cellStyle name="Note 3 8 3 3 2" xfId="24716"/>
    <cellStyle name="Note 3 8 3 3 2 2" xfId="24717"/>
    <cellStyle name="Note 3 8 3 3 2 3" xfId="24718"/>
    <cellStyle name="Note 3 8 3 3 2 4" xfId="24719"/>
    <cellStyle name="Note 3 8 3 3 3" xfId="24720"/>
    <cellStyle name="Note 3 8 3 3 4" xfId="24721"/>
    <cellStyle name="Note 3 8 3 3 5" xfId="24722"/>
    <cellStyle name="Note 3 8 3 3 6" xfId="24723"/>
    <cellStyle name="Note 3 8 3 4" xfId="24724"/>
    <cellStyle name="Note 3 8 3 4 2" xfId="24725"/>
    <cellStyle name="Note 3 8 3 4 2 2" xfId="24726"/>
    <cellStyle name="Note 3 8 3 4 2 3" xfId="24727"/>
    <cellStyle name="Note 3 8 3 4 2 4" xfId="24728"/>
    <cellStyle name="Note 3 8 3 4 3" xfId="24729"/>
    <cellStyle name="Note 3 8 3 4 4" xfId="24730"/>
    <cellStyle name="Note 3 8 3 4 5" xfId="24731"/>
    <cellStyle name="Note 3 8 3 4 6" xfId="24732"/>
    <cellStyle name="Note 3 8 3 5" xfId="24733"/>
    <cellStyle name="Note 3 8 3 5 2" xfId="24734"/>
    <cellStyle name="Note 3 8 3 5 2 2" xfId="24735"/>
    <cellStyle name="Note 3 8 3 5 2 3" xfId="24736"/>
    <cellStyle name="Note 3 8 3 5 2 4" xfId="24737"/>
    <cellStyle name="Note 3 8 3 5 3" xfId="24738"/>
    <cellStyle name="Note 3 8 3 5 4" xfId="24739"/>
    <cellStyle name="Note 3 8 3 5 5" xfId="24740"/>
    <cellStyle name="Note 3 8 3 5 6" xfId="24741"/>
    <cellStyle name="Note 3 8 3 6" xfId="24742"/>
    <cellStyle name="Note 3 8 3 6 2" xfId="24743"/>
    <cellStyle name="Note 3 8 3 6 2 2" xfId="24744"/>
    <cellStyle name="Note 3 8 3 6 2 3" xfId="24745"/>
    <cellStyle name="Note 3 8 3 6 2 4" xfId="24746"/>
    <cellStyle name="Note 3 8 3 6 3" xfId="24747"/>
    <cellStyle name="Note 3 8 3 6 4" xfId="24748"/>
    <cellStyle name="Note 3 8 3 6 5" xfId="24749"/>
    <cellStyle name="Note 3 8 3 6 6" xfId="24750"/>
    <cellStyle name="Note 3 8 3 7" xfId="24751"/>
    <cellStyle name="Note 3 8 3 7 2" xfId="24752"/>
    <cellStyle name="Note 3 8 3 7 2 2" xfId="24753"/>
    <cellStyle name="Note 3 8 3 7 2 3" xfId="24754"/>
    <cellStyle name="Note 3 8 3 7 2 4" xfId="24755"/>
    <cellStyle name="Note 3 8 3 7 3" xfId="24756"/>
    <cellStyle name="Note 3 8 3 7 4" xfId="24757"/>
    <cellStyle name="Note 3 8 3 7 5" xfId="24758"/>
    <cellStyle name="Note 3 8 3 7 6" xfId="24759"/>
    <cellStyle name="Note 3 8 3 8" xfId="24760"/>
    <cellStyle name="Note 3 8 3 8 2" xfId="24761"/>
    <cellStyle name="Note 3 8 3 8 2 2" xfId="24762"/>
    <cellStyle name="Note 3 8 3 8 2 3" xfId="24763"/>
    <cellStyle name="Note 3 8 3 8 2 4" xfId="24764"/>
    <cellStyle name="Note 3 8 3 8 3" xfId="24765"/>
    <cellStyle name="Note 3 8 3 8 4" xfId="24766"/>
    <cellStyle name="Note 3 8 3 8 5" xfId="24767"/>
    <cellStyle name="Note 3 8 3 8 6" xfId="24768"/>
    <cellStyle name="Note 3 8 3 9" xfId="24769"/>
    <cellStyle name="Note 3 8 3 9 2" xfId="24770"/>
    <cellStyle name="Note 3 8 3 9 2 2" xfId="24771"/>
    <cellStyle name="Note 3 8 3 9 2 3" xfId="24772"/>
    <cellStyle name="Note 3 8 3 9 2 4" xfId="24773"/>
    <cellStyle name="Note 3 8 3 9 3" xfId="24774"/>
    <cellStyle name="Note 3 8 3 9 4" xfId="24775"/>
    <cellStyle name="Note 3 8 3 9 5" xfId="24776"/>
    <cellStyle name="Note 3 8 3 9 6" xfId="24777"/>
    <cellStyle name="Note 3 8 4" xfId="24778"/>
    <cellStyle name="Note 3 8 4 2" xfId="24779"/>
    <cellStyle name="Note 3 8 4 2 2" xfId="24780"/>
    <cellStyle name="Note 3 8 4 2 3" xfId="24781"/>
    <cellStyle name="Note 3 8 4 2 4" xfId="24782"/>
    <cellStyle name="Note 3 8 4 3" xfId="24783"/>
    <cellStyle name="Note 3 8 4 4" xfId="24784"/>
    <cellStyle name="Note 3 8 4 5" xfId="24785"/>
    <cellStyle name="Note 3 8 5" xfId="24786"/>
    <cellStyle name="Note 3 8 5 2" xfId="24787"/>
    <cellStyle name="Note 3 8 5 2 2" xfId="24788"/>
    <cellStyle name="Note 3 8 5 2 3" xfId="24789"/>
    <cellStyle name="Note 3 8 5 2 4" xfId="24790"/>
    <cellStyle name="Note 3 8 5 3" xfId="24791"/>
    <cellStyle name="Note 3 8 5 4" xfId="24792"/>
    <cellStyle name="Note 3 8 5 5" xfId="24793"/>
    <cellStyle name="Note 3 8 6" xfId="24794"/>
    <cellStyle name="Note 3 8 6 2" xfId="24795"/>
    <cellStyle name="Note 3 8 6 2 2" xfId="24796"/>
    <cellStyle name="Note 3 8 6 2 3" xfId="24797"/>
    <cellStyle name="Note 3 8 6 2 4" xfId="24798"/>
    <cellStyle name="Note 3 8 6 3" xfId="24799"/>
    <cellStyle name="Note 3 8 6 4" xfId="24800"/>
    <cellStyle name="Note 3 8 6 5" xfId="24801"/>
    <cellStyle name="Note 3 8 6 6" xfId="24802"/>
    <cellStyle name="Note 3 8 7" xfId="24803"/>
    <cellStyle name="Note 3 8 7 2" xfId="24804"/>
    <cellStyle name="Note 3 8 7 2 2" xfId="24805"/>
    <cellStyle name="Note 3 8 7 2 3" xfId="24806"/>
    <cellStyle name="Note 3 8 7 2 4" xfId="24807"/>
    <cellStyle name="Note 3 8 7 3" xfId="24808"/>
    <cellStyle name="Note 3 8 7 4" xfId="24809"/>
    <cellStyle name="Note 3 8 7 5" xfId="24810"/>
    <cellStyle name="Note 3 8 7 6" xfId="24811"/>
    <cellStyle name="Note 3 8 8" xfId="24812"/>
    <cellStyle name="Note 3 8 8 2" xfId="24813"/>
    <cellStyle name="Note 3 8 8 2 2" xfId="24814"/>
    <cellStyle name="Note 3 8 8 2 3" xfId="24815"/>
    <cellStyle name="Note 3 8 8 2 4" xfId="24816"/>
    <cellStyle name="Note 3 8 8 3" xfId="24817"/>
    <cellStyle name="Note 3 8 8 4" xfId="24818"/>
    <cellStyle name="Note 3 8 8 5" xfId="24819"/>
    <cellStyle name="Note 3 8 8 6" xfId="24820"/>
    <cellStyle name="Note 3 8 9" xfId="24821"/>
    <cellStyle name="Note 3 8 9 2" xfId="24822"/>
    <cellStyle name="Note 3 8 9 2 2" xfId="24823"/>
    <cellStyle name="Note 3 8 9 2 3" xfId="24824"/>
    <cellStyle name="Note 3 8 9 2 4" xfId="24825"/>
    <cellStyle name="Note 3 8 9 3" xfId="24826"/>
    <cellStyle name="Note 3 8 9 4" xfId="24827"/>
    <cellStyle name="Note 3 8 9 5" xfId="24828"/>
    <cellStyle name="Note 3 8 9 6" xfId="24829"/>
    <cellStyle name="Note 3 9" xfId="713"/>
    <cellStyle name="Note 4" xfId="714"/>
    <cellStyle name="Note 4 10" xfId="715"/>
    <cellStyle name="Note 4 2" xfId="716"/>
    <cellStyle name="Note 4 2 10" xfId="24830"/>
    <cellStyle name="Note 4 2 10 2" xfId="24831"/>
    <cellStyle name="Note 4 2 10 2 2" xfId="24832"/>
    <cellStyle name="Note 4 2 10 2 3" xfId="24833"/>
    <cellStyle name="Note 4 2 10 2 4" xfId="24834"/>
    <cellStyle name="Note 4 2 10 3" xfId="24835"/>
    <cellStyle name="Note 4 2 10 4" xfId="24836"/>
    <cellStyle name="Note 4 2 10 5" xfId="24837"/>
    <cellStyle name="Note 4 2 10 6" xfId="24838"/>
    <cellStyle name="Note 4 2 11" xfId="24839"/>
    <cellStyle name="Note 4 2 11 2" xfId="24840"/>
    <cellStyle name="Note 4 2 11 2 2" xfId="24841"/>
    <cellStyle name="Note 4 2 11 2 3" xfId="24842"/>
    <cellStyle name="Note 4 2 11 2 4" xfId="24843"/>
    <cellStyle name="Note 4 2 11 3" xfId="24844"/>
    <cellStyle name="Note 4 2 11 4" xfId="24845"/>
    <cellStyle name="Note 4 2 11 5" xfId="24846"/>
    <cellStyle name="Note 4 2 11 6" xfId="24847"/>
    <cellStyle name="Note 4 2 12" xfId="24848"/>
    <cellStyle name="Note 4 2 12 2" xfId="24849"/>
    <cellStyle name="Note 4 2 12 2 2" xfId="24850"/>
    <cellStyle name="Note 4 2 12 2 3" xfId="24851"/>
    <cellStyle name="Note 4 2 12 2 4" xfId="24852"/>
    <cellStyle name="Note 4 2 12 3" xfId="24853"/>
    <cellStyle name="Note 4 2 12 4" xfId="24854"/>
    <cellStyle name="Note 4 2 12 5" xfId="24855"/>
    <cellStyle name="Note 4 2 12 6" xfId="24856"/>
    <cellStyle name="Note 4 2 13" xfId="24857"/>
    <cellStyle name="Note 4 2 13 2" xfId="24858"/>
    <cellStyle name="Note 4 2 13 2 2" xfId="24859"/>
    <cellStyle name="Note 4 2 13 2 3" xfId="24860"/>
    <cellStyle name="Note 4 2 13 2 4" xfId="24861"/>
    <cellStyle name="Note 4 2 13 3" xfId="24862"/>
    <cellStyle name="Note 4 2 13 4" xfId="24863"/>
    <cellStyle name="Note 4 2 13 5" xfId="24864"/>
    <cellStyle name="Note 4 2 13 6" xfId="24865"/>
    <cellStyle name="Note 4 2 14" xfId="24866"/>
    <cellStyle name="Note 4 2 14 2" xfId="24867"/>
    <cellStyle name="Note 4 2 14 2 2" xfId="24868"/>
    <cellStyle name="Note 4 2 14 2 3" xfId="24869"/>
    <cellStyle name="Note 4 2 14 2 4" xfId="24870"/>
    <cellStyle name="Note 4 2 14 3" xfId="24871"/>
    <cellStyle name="Note 4 2 14 4" xfId="24872"/>
    <cellStyle name="Note 4 2 14 5" xfId="24873"/>
    <cellStyle name="Note 4 2 14 6" xfId="24874"/>
    <cellStyle name="Note 4 2 15" xfId="24875"/>
    <cellStyle name="Note 4 2 15 2" xfId="24876"/>
    <cellStyle name="Note 4 2 15 2 2" xfId="24877"/>
    <cellStyle name="Note 4 2 15 2 3" xfId="24878"/>
    <cellStyle name="Note 4 2 15 2 4" xfId="24879"/>
    <cellStyle name="Note 4 2 15 3" xfId="24880"/>
    <cellStyle name="Note 4 2 15 4" xfId="24881"/>
    <cellStyle name="Note 4 2 15 5" xfId="24882"/>
    <cellStyle name="Note 4 2 15 6" xfId="24883"/>
    <cellStyle name="Note 4 2 16" xfId="24884"/>
    <cellStyle name="Note 4 2 16 2" xfId="24885"/>
    <cellStyle name="Note 4 2 16 2 2" xfId="24886"/>
    <cellStyle name="Note 4 2 16 2 3" xfId="24887"/>
    <cellStyle name="Note 4 2 16 2 4" xfId="24888"/>
    <cellStyle name="Note 4 2 16 3" xfId="24889"/>
    <cellStyle name="Note 4 2 16 4" xfId="24890"/>
    <cellStyle name="Note 4 2 16 5" xfId="24891"/>
    <cellStyle name="Note 4 2 16 6" xfId="24892"/>
    <cellStyle name="Note 4 2 17" xfId="24893"/>
    <cellStyle name="Note 4 2 17 2" xfId="24894"/>
    <cellStyle name="Note 4 2 17 2 2" xfId="24895"/>
    <cellStyle name="Note 4 2 17 2 3" xfId="24896"/>
    <cellStyle name="Note 4 2 17 2 4" xfId="24897"/>
    <cellStyle name="Note 4 2 17 3" xfId="24898"/>
    <cellStyle name="Note 4 2 17 4" xfId="24899"/>
    <cellStyle name="Note 4 2 17 5" xfId="24900"/>
    <cellStyle name="Note 4 2 17 6" xfId="24901"/>
    <cellStyle name="Note 4 2 18" xfId="24902"/>
    <cellStyle name="Note 4 2 18 2" xfId="24903"/>
    <cellStyle name="Note 4 2 18 3" xfId="24904"/>
    <cellStyle name="Note 4 2 19" xfId="24905"/>
    <cellStyle name="Note 4 2 2" xfId="717"/>
    <cellStyle name="Note 4 2 2 10" xfId="24906"/>
    <cellStyle name="Note 4 2 2 10 2" xfId="24907"/>
    <cellStyle name="Note 4 2 2 10 2 2" xfId="24908"/>
    <cellStyle name="Note 4 2 2 10 2 3" xfId="24909"/>
    <cellStyle name="Note 4 2 2 10 2 4" xfId="24910"/>
    <cellStyle name="Note 4 2 2 10 3" xfId="24911"/>
    <cellStyle name="Note 4 2 2 10 4" xfId="24912"/>
    <cellStyle name="Note 4 2 2 10 5" xfId="24913"/>
    <cellStyle name="Note 4 2 2 10 6" xfId="24914"/>
    <cellStyle name="Note 4 2 2 11" xfId="24915"/>
    <cellStyle name="Note 4 2 2 11 2" xfId="24916"/>
    <cellStyle name="Note 4 2 2 11 2 2" xfId="24917"/>
    <cellStyle name="Note 4 2 2 11 2 3" xfId="24918"/>
    <cellStyle name="Note 4 2 2 11 2 4" xfId="24919"/>
    <cellStyle name="Note 4 2 2 11 3" xfId="24920"/>
    <cellStyle name="Note 4 2 2 11 4" xfId="24921"/>
    <cellStyle name="Note 4 2 2 11 5" xfId="24922"/>
    <cellStyle name="Note 4 2 2 11 6" xfId="24923"/>
    <cellStyle name="Note 4 2 2 12" xfId="24924"/>
    <cellStyle name="Note 4 2 2 12 2" xfId="24925"/>
    <cellStyle name="Note 4 2 2 12 2 2" xfId="24926"/>
    <cellStyle name="Note 4 2 2 12 2 3" xfId="24927"/>
    <cellStyle name="Note 4 2 2 12 2 4" xfId="24928"/>
    <cellStyle name="Note 4 2 2 12 3" xfId="24929"/>
    <cellStyle name="Note 4 2 2 12 4" xfId="24930"/>
    <cellStyle name="Note 4 2 2 12 5" xfId="24931"/>
    <cellStyle name="Note 4 2 2 12 6" xfId="24932"/>
    <cellStyle name="Note 4 2 2 13" xfId="24933"/>
    <cellStyle name="Note 4 2 2 13 2" xfId="24934"/>
    <cellStyle name="Note 4 2 2 13 2 2" xfId="24935"/>
    <cellStyle name="Note 4 2 2 13 2 3" xfId="24936"/>
    <cellStyle name="Note 4 2 2 13 2 4" xfId="24937"/>
    <cellStyle name="Note 4 2 2 13 3" xfId="24938"/>
    <cellStyle name="Note 4 2 2 13 4" xfId="24939"/>
    <cellStyle name="Note 4 2 2 13 5" xfId="24940"/>
    <cellStyle name="Note 4 2 2 13 6" xfId="24941"/>
    <cellStyle name="Note 4 2 2 14" xfId="24942"/>
    <cellStyle name="Note 4 2 2 14 2" xfId="24943"/>
    <cellStyle name="Note 4 2 2 14 2 2" xfId="24944"/>
    <cellStyle name="Note 4 2 2 14 2 3" xfId="24945"/>
    <cellStyle name="Note 4 2 2 14 2 4" xfId="24946"/>
    <cellStyle name="Note 4 2 2 14 3" xfId="24947"/>
    <cellStyle name="Note 4 2 2 14 4" xfId="24948"/>
    <cellStyle name="Note 4 2 2 14 5" xfId="24949"/>
    <cellStyle name="Note 4 2 2 14 6" xfId="24950"/>
    <cellStyle name="Note 4 2 2 15" xfId="24951"/>
    <cellStyle name="Note 4 2 2 15 2" xfId="24952"/>
    <cellStyle name="Note 4 2 2 15 2 2" xfId="24953"/>
    <cellStyle name="Note 4 2 2 15 2 3" xfId="24954"/>
    <cellStyle name="Note 4 2 2 15 2 4" xfId="24955"/>
    <cellStyle name="Note 4 2 2 15 3" xfId="24956"/>
    <cellStyle name="Note 4 2 2 15 4" xfId="24957"/>
    <cellStyle name="Note 4 2 2 15 5" xfId="24958"/>
    <cellStyle name="Note 4 2 2 15 6" xfId="24959"/>
    <cellStyle name="Note 4 2 2 16" xfId="24960"/>
    <cellStyle name="Note 4 2 2 16 2" xfId="24961"/>
    <cellStyle name="Note 4 2 2 16 3" xfId="24962"/>
    <cellStyle name="Note 4 2 2 17" xfId="24963"/>
    <cellStyle name="Note 4 2 2 18" xfId="24964"/>
    <cellStyle name="Note 4 2 2 19" xfId="24965"/>
    <cellStyle name="Note 4 2 2 2" xfId="718"/>
    <cellStyle name="Note 4 2 2 20" xfId="24966"/>
    <cellStyle name="Note 4 2 2 21" xfId="24967"/>
    <cellStyle name="Note 4 2 2 3" xfId="24968"/>
    <cellStyle name="Note 4 2 2 3 10" xfId="24969"/>
    <cellStyle name="Note 4 2 2 3 10 2" xfId="24970"/>
    <cellStyle name="Note 4 2 2 3 10 2 2" xfId="24971"/>
    <cellStyle name="Note 4 2 2 3 10 2 3" xfId="24972"/>
    <cellStyle name="Note 4 2 2 3 10 2 4" xfId="24973"/>
    <cellStyle name="Note 4 2 2 3 10 3" xfId="24974"/>
    <cellStyle name="Note 4 2 2 3 10 4" xfId="24975"/>
    <cellStyle name="Note 4 2 2 3 10 5" xfId="24976"/>
    <cellStyle name="Note 4 2 2 3 10 6" xfId="24977"/>
    <cellStyle name="Note 4 2 2 3 11" xfId="24978"/>
    <cellStyle name="Note 4 2 2 3 11 2" xfId="24979"/>
    <cellStyle name="Note 4 2 2 3 11 2 2" xfId="24980"/>
    <cellStyle name="Note 4 2 2 3 11 2 3" xfId="24981"/>
    <cellStyle name="Note 4 2 2 3 11 2 4" xfId="24982"/>
    <cellStyle name="Note 4 2 2 3 11 3" xfId="24983"/>
    <cellStyle name="Note 4 2 2 3 11 4" xfId="24984"/>
    <cellStyle name="Note 4 2 2 3 11 5" xfId="24985"/>
    <cellStyle name="Note 4 2 2 3 11 6" xfId="24986"/>
    <cellStyle name="Note 4 2 2 3 12" xfId="24987"/>
    <cellStyle name="Note 4 2 2 3 12 2" xfId="24988"/>
    <cellStyle name="Note 4 2 2 3 12 2 2" xfId="24989"/>
    <cellStyle name="Note 4 2 2 3 12 2 3" xfId="24990"/>
    <cellStyle name="Note 4 2 2 3 12 2 4" xfId="24991"/>
    <cellStyle name="Note 4 2 2 3 12 3" xfId="24992"/>
    <cellStyle name="Note 4 2 2 3 12 4" xfId="24993"/>
    <cellStyle name="Note 4 2 2 3 12 5" xfId="24994"/>
    <cellStyle name="Note 4 2 2 3 12 6" xfId="24995"/>
    <cellStyle name="Note 4 2 2 3 13" xfId="24996"/>
    <cellStyle name="Note 4 2 2 3 13 2" xfId="24997"/>
    <cellStyle name="Note 4 2 2 3 13 2 2" xfId="24998"/>
    <cellStyle name="Note 4 2 2 3 13 2 3" xfId="24999"/>
    <cellStyle name="Note 4 2 2 3 13 2 4" xfId="25000"/>
    <cellStyle name="Note 4 2 2 3 13 3" xfId="25001"/>
    <cellStyle name="Note 4 2 2 3 13 4" xfId="25002"/>
    <cellStyle name="Note 4 2 2 3 13 5" xfId="25003"/>
    <cellStyle name="Note 4 2 2 3 13 6" xfId="25004"/>
    <cellStyle name="Note 4 2 2 3 14" xfId="25005"/>
    <cellStyle name="Note 4 2 2 3 14 2" xfId="25006"/>
    <cellStyle name="Note 4 2 2 3 14 2 2" xfId="25007"/>
    <cellStyle name="Note 4 2 2 3 14 2 3" xfId="25008"/>
    <cellStyle name="Note 4 2 2 3 14 2 4" xfId="25009"/>
    <cellStyle name="Note 4 2 2 3 14 3" xfId="25010"/>
    <cellStyle name="Note 4 2 2 3 14 4" xfId="25011"/>
    <cellStyle name="Note 4 2 2 3 14 5" xfId="25012"/>
    <cellStyle name="Note 4 2 2 3 14 6" xfId="25013"/>
    <cellStyle name="Note 4 2 2 3 15" xfId="25014"/>
    <cellStyle name="Note 4 2 2 3 15 2" xfId="25015"/>
    <cellStyle name="Note 4 2 2 3 15 2 2" xfId="25016"/>
    <cellStyle name="Note 4 2 2 3 15 2 3" xfId="25017"/>
    <cellStyle name="Note 4 2 2 3 15 2 4" xfId="25018"/>
    <cellStyle name="Note 4 2 2 3 15 3" xfId="25019"/>
    <cellStyle name="Note 4 2 2 3 15 4" xfId="25020"/>
    <cellStyle name="Note 4 2 2 3 15 5" xfId="25021"/>
    <cellStyle name="Note 4 2 2 3 15 6" xfId="25022"/>
    <cellStyle name="Note 4 2 2 3 16" xfId="25023"/>
    <cellStyle name="Note 4 2 2 3 16 2" xfId="25024"/>
    <cellStyle name="Note 4 2 2 3 16 2 2" xfId="25025"/>
    <cellStyle name="Note 4 2 2 3 16 2 3" xfId="25026"/>
    <cellStyle name="Note 4 2 2 3 16 2 4" xfId="25027"/>
    <cellStyle name="Note 4 2 2 3 16 3" xfId="25028"/>
    <cellStyle name="Note 4 2 2 3 16 4" xfId="25029"/>
    <cellStyle name="Note 4 2 2 3 16 5" xfId="25030"/>
    <cellStyle name="Note 4 2 2 3 16 6" xfId="25031"/>
    <cellStyle name="Note 4 2 2 3 17" xfId="25032"/>
    <cellStyle name="Note 4 2 2 3 17 2" xfId="25033"/>
    <cellStyle name="Note 4 2 2 3 17 3" xfId="25034"/>
    <cellStyle name="Note 4 2 2 3 18" xfId="25035"/>
    <cellStyle name="Note 4 2 2 3 19" xfId="25036"/>
    <cellStyle name="Note 4 2 2 3 2" xfId="25037"/>
    <cellStyle name="Note 4 2 2 3 2 2" xfId="25038"/>
    <cellStyle name="Note 4 2 2 3 2 2 2" xfId="25039"/>
    <cellStyle name="Note 4 2 2 3 2 2 3" xfId="25040"/>
    <cellStyle name="Note 4 2 2 3 2 2 4" xfId="25041"/>
    <cellStyle name="Note 4 2 2 3 2 3" xfId="25042"/>
    <cellStyle name="Note 4 2 2 3 2 4" xfId="25043"/>
    <cellStyle name="Note 4 2 2 3 2 5" xfId="25044"/>
    <cellStyle name="Note 4 2 2 3 3" xfId="25045"/>
    <cellStyle name="Note 4 2 2 3 3 2" xfId="25046"/>
    <cellStyle name="Note 4 2 2 3 3 2 2" xfId="25047"/>
    <cellStyle name="Note 4 2 2 3 3 2 3" xfId="25048"/>
    <cellStyle name="Note 4 2 2 3 3 2 4" xfId="25049"/>
    <cellStyle name="Note 4 2 2 3 3 3" xfId="25050"/>
    <cellStyle name="Note 4 2 2 3 3 4" xfId="25051"/>
    <cellStyle name="Note 4 2 2 3 3 5" xfId="25052"/>
    <cellStyle name="Note 4 2 2 3 3 6" xfId="25053"/>
    <cellStyle name="Note 4 2 2 3 4" xfId="25054"/>
    <cellStyle name="Note 4 2 2 3 4 2" xfId="25055"/>
    <cellStyle name="Note 4 2 2 3 4 2 2" xfId="25056"/>
    <cellStyle name="Note 4 2 2 3 4 2 3" xfId="25057"/>
    <cellStyle name="Note 4 2 2 3 4 2 4" xfId="25058"/>
    <cellStyle name="Note 4 2 2 3 4 3" xfId="25059"/>
    <cellStyle name="Note 4 2 2 3 4 4" xfId="25060"/>
    <cellStyle name="Note 4 2 2 3 4 5" xfId="25061"/>
    <cellStyle name="Note 4 2 2 3 4 6" xfId="25062"/>
    <cellStyle name="Note 4 2 2 3 5" xfId="25063"/>
    <cellStyle name="Note 4 2 2 3 5 2" xfId="25064"/>
    <cellStyle name="Note 4 2 2 3 5 2 2" xfId="25065"/>
    <cellStyle name="Note 4 2 2 3 5 2 3" xfId="25066"/>
    <cellStyle name="Note 4 2 2 3 5 2 4" xfId="25067"/>
    <cellStyle name="Note 4 2 2 3 5 3" xfId="25068"/>
    <cellStyle name="Note 4 2 2 3 5 4" xfId="25069"/>
    <cellStyle name="Note 4 2 2 3 5 5" xfId="25070"/>
    <cellStyle name="Note 4 2 2 3 5 6" xfId="25071"/>
    <cellStyle name="Note 4 2 2 3 6" xfId="25072"/>
    <cellStyle name="Note 4 2 2 3 6 2" xfId="25073"/>
    <cellStyle name="Note 4 2 2 3 6 2 2" xfId="25074"/>
    <cellStyle name="Note 4 2 2 3 6 2 3" xfId="25075"/>
    <cellStyle name="Note 4 2 2 3 6 2 4" xfId="25076"/>
    <cellStyle name="Note 4 2 2 3 6 3" xfId="25077"/>
    <cellStyle name="Note 4 2 2 3 6 4" xfId="25078"/>
    <cellStyle name="Note 4 2 2 3 6 5" xfId="25079"/>
    <cellStyle name="Note 4 2 2 3 6 6" xfId="25080"/>
    <cellStyle name="Note 4 2 2 3 7" xfId="25081"/>
    <cellStyle name="Note 4 2 2 3 7 2" xfId="25082"/>
    <cellStyle name="Note 4 2 2 3 7 2 2" xfId="25083"/>
    <cellStyle name="Note 4 2 2 3 7 2 3" xfId="25084"/>
    <cellStyle name="Note 4 2 2 3 7 2 4" xfId="25085"/>
    <cellStyle name="Note 4 2 2 3 7 3" xfId="25086"/>
    <cellStyle name="Note 4 2 2 3 7 4" xfId="25087"/>
    <cellStyle name="Note 4 2 2 3 7 5" xfId="25088"/>
    <cellStyle name="Note 4 2 2 3 7 6" xfId="25089"/>
    <cellStyle name="Note 4 2 2 3 8" xfId="25090"/>
    <cellStyle name="Note 4 2 2 3 8 2" xfId="25091"/>
    <cellStyle name="Note 4 2 2 3 8 2 2" xfId="25092"/>
    <cellStyle name="Note 4 2 2 3 8 2 3" xfId="25093"/>
    <cellStyle name="Note 4 2 2 3 8 2 4" xfId="25094"/>
    <cellStyle name="Note 4 2 2 3 8 3" xfId="25095"/>
    <cellStyle name="Note 4 2 2 3 8 4" xfId="25096"/>
    <cellStyle name="Note 4 2 2 3 8 5" xfId="25097"/>
    <cellStyle name="Note 4 2 2 3 8 6" xfId="25098"/>
    <cellStyle name="Note 4 2 2 3 9" xfId="25099"/>
    <cellStyle name="Note 4 2 2 3 9 2" xfId="25100"/>
    <cellStyle name="Note 4 2 2 3 9 2 2" xfId="25101"/>
    <cellStyle name="Note 4 2 2 3 9 2 3" xfId="25102"/>
    <cellStyle name="Note 4 2 2 3 9 2 4" xfId="25103"/>
    <cellStyle name="Note 4 2 2 3 9 3" xfId="25104"/>
    <cellStyle name="Note 4 2 2 3 9 4" xfId="25105"/>
    <cellStyle name="Note 4 2 2 3 9 5" xfId="25106"/>
    <cellStyle name="Note 4 2 2 3 9 6" xfId="25107"/>
    <cellStyle name="Note 4 2 2 4" xfId="25108"/>
    <cellStyle name="Note 4 2 2 4 2" xfId="25109"/>
    <cellStyle name="Note 4 2 2 4 2 2" xfId="25110"/>
    <cellStyle name="Note 4 2 2 4 2 3" xfId="25111"/>
    <cellStyle name="Note 4 2 2 4 2 4" xfId="25112"/>
    <cellStyle name="Note 4 2 2 4 3" xfId="25113"/>
    <cellStyle name="Note 4 2 2 4 4" xfId="25114"/>
    <cellStyle name="Note 4 2 2 4 5" xfId="25115"/>
    <cellStyle name="Note 4 2 2 5" xfId="25116"/>
    <cellStyle name="Note 4 2 2 5 2" xfId="25117"/>
    <cellStyle name="Note 4 2 2 5 2 2" xfId="25118"/>
    <cellStyle name="Note 4 2 2 5 2 3" xfId="25119"/>
    <cellStyle name="Note 4 2 2 5 2 4" xfId="25120"/>
    <cellStyle name="Note 4 2 2 5 3" xfId="25121"/>
    <cellStyle name="Note 4 2 2 5 4" xfId="25122"/>
    <cellStyle name="Note 4 2 2 5 5" xfId="25123"/>
    <cellStyle name="Note 4 2 2 6" xfId="25124"/>
    <cellStyle name="Note 4 2 2 6 2" xfId="25125"/>
    <cellStyle name="Note 4 2 2 6 2 2" xfId="25126"/>
    <cellStyle name="Note 4 2 2 6 2 3" xfId="25127"/>
    <cellStyle name="Note 4 2 2 6 2 4" xfId="25128"/>
    <cellStyle name="Note 4 2 2 6 3" xfId="25129"/>
    <cellStyle name="Note 4 2 2 6 4" xfId="25130"/>
    <cellStyle name="Note 4 2 2 6 5" xfId="25131"/>
    <cellStyle name="Note 4 2 2 6 6" xfId="25132"/>
    <cellStyle name="Note 4 2 2 7" xfId="25133"/>
    <cellStyle name="Note 4 2 2 7 2" xfId="25134"/>
    <cellStyle name="Note 4 2 2 7 2 2" xfId="25135"/>
    <cellStyle name="Note 4 2 2 7 2 3" xfId="25136"/>
    <cellStyle name="Note 4 2 2 7 2 4" xfId="25137"/>
    <cellStyle name="Note 4 2 2 7 3" xfId="25138"/>
    <cellStyle name="Note 4 2 2 7 4" xfId="25139"/>
    <cellStyle name="Note 4 2 2 7 5" xfId="25140"/>
    <cellStyle name="Note 4 2 2 7 6" xfId="25141"/>
    <cellStyle name="Note 4 2 2 8" xfId="25142"/>
    <cellStyle name="Note 4 2 2 8 2" xfId="25143"/>
    <cellStyle name="Note 4 2 2 8 2 2" xfId="25144"/>
    <cellStyle name="Note 4 2 2 8 2 3" xfId="25145"/>
    <cellStyle name="Note 4 2 2 8 2 4" xfId="25146"/>
    <cellStyle name="Note 4 2 2 8 3" xfId="25147"/>
    <cellStyle name="Note 4 2 2 8 4" xfId="25148"/>
    <cellStyle name="Note 4 2 2 8 5" xfId="25149"/>
    <cellStyle name="Note 4 2 2 8 6" xfId="25150"/>
    <cellStyle name="Note 4 2 2 9" xfId="25151"/>
    <cellStyle name="Note 4 2 2 9 2" xfId="25152"/>
    <cellStyle name="Note 4 2 2 9 2 2" xfId="25153"/>
    <cellStyle name="Note 4 2 2 9 2 3" xfId="25154"/>
    <cellStyle name="Note 4 2 2 9 2 4" xfId="25155"/>
    <cellStyle name="Note 4 2 2 9 3" xfId="25156"/>
    <cellStyle name="Note 4 2 2 9 4" xfId="25157"/>
    <cellStyle name="Note 4 2 2 9 5" xfId="25158"/>
    <cellStyle name="Note 4 2 2 9 6" xfId="25159"/>
    <cellStyle name="Note 4 2 20" xfId="25160"/>
    <cellStyle name="Note 4 2 21" xfId="25161"/>
    <cellStyle name="Note 4 2 22" xfId="25162"/>
    <cellStyle name="Note 4 2 23" xfId="25163"/>
    <cellStyle name="Note 4 2 3" xfId="719"/>
    <cellStyle name="Note 4 2 4" xfId="720"/>
    <cellStyle name="Note 4 2 5" xfId="25164"/>
    <cellStyle name="Note 4 2 5 10" xfId="25165"/>
    <cellStyle name="Note 4 2 5 10 2" xfId="25166"/>
    <cellStyle name="Note 4 2 5 10 2 2" xfId="25167"/>
    <cellStyle name="Note 4 2 5 10 2 3" xfId="25168"/>
    <cellStyle name="Note 4 2 5 10 2 4" xfId="25169"/>
    <cellStyle name="Note 4 2 5 10 3" xfId="25170"/>
    <cellStyle name="Note 4 2 5 10 4" xfId="25171"/>
    <cellStyle name="Note 4 2 5 10 5" xfId="25172"/>
    <cellStyle name="Note 4 2 5 10 6" xfId="25173"/>
    <cellStyle name="Note 4 2 5 11" xfId="25174"/>
    <cellStyle name="Note 4 2 5 11 2" xfId="25175"/>
    <cellStyle name="Note 4 2 5 11 2 2" xfId="25176"/>
    <cellStyle name="Note 4 2 5 11 2 3" xfId="25177"/>
    <cellStyle name="Note 4 2 5 11 2 4" xfId="25178"/>
    <cellStyle name="Note 4 2 5 11 3" xfId="25179"/>
    <cellStyle name="Note 4 2 5 11 4" xfId="25180"/>
    <cellStyle name="Note 4 2 5 11 5" xfId="25181"/>
    <cellStyle name="Note 4 2 5 11 6" xfId="25182"/>
    <cellStyle name="Note 4 2 5 12" xfId="25183"/>
    <cellStyle name="Note 4 2 5 12 2" xfId="25184"/>
    <cellStyle name="Note 4 2 5 12 2 2" xfId="25185"/>
    <cellStyle name="Note 4 2 5 12 2 3" xfId="25186"/>
    <cellStyle name="Note 4 2 5 12 2 4" xfId="25187"/>
    <cellStyle name="Note 4 2 5 12 3" xfId="25188"/>
    <cellStyle name="Note 4 2 5 12 4" xfId="25189"/>
    <cellStyle name="Note 4 2 5 12 5" xfId="25190"/>
    <cellStyle name="Note 4 2 5 12 6" xfId="25191"/>
    <cellStyle name="Note 4 2 5 13" xfId="25192"/>
    <cellStyle name="Note 4 2 5 13 2" xfId="25193"/>
    <cellStyle name="Note 4 2 5 13 2 2" xfId="25194"/>
    <cellStyle name="Note 4 2 5 13 2 3" xfId="25195"/>
    <cellStyle name="Note 4 2 5 13 2 4" xfId="25196"/>
    <cellStyle name="Note 4 2 5 13 3" xfId="25197"/>
    <cellStyle name="Note 4 2 5 13 4" xfId="25198"/>
    <cellStyle name="Note 4 2 5 13 5" xfId="25199"/>
    <cellStyle name="Note 4 2 5 13 6" xfId="25200"/>
    <cellStyle name="Note 4 2 5 14" xfId="25201"/>
    <cellStyle name="Note 4 2 5 14 2" xfId="25202"/>
    <cellStyle name="Note 4 2 5 14 2 2" xfId="25203"/>
    <cellStyle name="Note 4 2 5 14 2 3" xfId="25204"/>
    <cellStyle name="Note 4 2 5 14 2 4" xfId="25205"/>
    <cellStyle name="Note 4 2 5 14 3" xfId="25206"/>
    <cellStyle name="Note 4 2 5 14 4" xfId="25207"/>
    <cellStyle name="Note 4 2 5 14 5" xfId="25208"/>
    <cellStyle name="Note 4 2 5 14 6" xfId="25209"/>
    <cellStyle name="Note 4 2 5 15" xfId="25210"/>
    <cellStyle name="Note 4 2 5 15 2" xfId="25211"/>
    <cellStyle name="Note 4 2 5 15 2 2" xfId="25212"/>
    <cellStyle name="Note 4 2 5 15 2 3" xfId="25213"/>
    <cellStyle name="Note 4 2 5 15 2 4" xfId="25214"/>
    <cellStyle name="Note 4 2 5 15 3" xfId="25215"/>
    <cellStyle name="Note 4 2 5 15 4" xfId="25216"/>
    <cellStyle name="Note 4 2 5 15 5" xfId="25217"/>
    <cellStyle name="Note 4 2 5 15 6" xfId="25218"/>
    <cellStyle name="Note 4 2 5 16" xfId="25219"/>
    <cellStyle name="Note 4 2 5 16 2" xfId="25220"/>
    <cellStyle name="Note 4 2 5 16 2 2" xfId="25221"/>
    <cellStyle name="Note 4 2 5 16 2 3" xfId="25222"/>
    <cellStyle name="Note 4 2 5 16 2 4" xfId="25223"/>
    <cellStyle name="Note 4 2 5 16 3" xfId="25224"/>
    <cellStyle name="Note 4 2 5 16 4" xfId="25225"/>
    <cellStyle name="Note 4 2 5 16 5" xfId="25226"/>
    <cellStyle name="Note 4 2 5 16 6" xfId="25227"/>
    <cellStyle name="Note 4 2 5 17" xfId="25228"/>
    <cellStyle name="Note 4 2 5 17 2" xfId="25229"/>
    <cellStyle name="Note 4 2 5 17 3" xfId="25230"/>
    <cellStyle name="Note 4 2 5 18" xfId="25231"/>
    <cellStyle name="Note 4 2 5 19" xfId="25232"/>
    <cellStyle name="Note 4 2 5 2" xfId="25233"/>
    <cellStyle name="Note 4 2 5 2 2" xfId="25234"/>
    <cellStyle name="Note 4 2 5 2 2 2" xfId="25235"/>
    <cellStyle name="Note 4 2 5 2 2 3" xfId="25236"/>
    <cellStyle name="Note 4 2 5 2 2 4" xfId="25237"/>
    <cellStyle name="Note 4 2 5 2 3" xfId="25238"/>
    <cellStyle name="Note 4 2 5 2 4" xfId="25239"/>
    <cellStyle name="Note 4 2 5 2 5" xfId="25240"/>
    <cellStyle name="Note 4 2 5 3" xfId="25241"/>
    <cellStyle name="Note 4 2 5 3 2" xfId="25242"/>
    <cellStyle name="Note 4 2 5 3 2 2" xfId="25243"/>
    <cellStyle name="Note 4 2 5 3 2 3" xfId="25244"/>
    <cellStyle name="Note 4 2 5 3 2 4" xfId="25245"/>
    <cellStyle name="Note 4 2 5 3 3" xfId="25246"/>
    <cellStyle name="Note 4 2 5 3 4" xfId="25247"/>
    <cellStyle name="Note 4 2 5 3 5" xfId="25248"/>
    <cellStyle name="Note 4 2 5 3 6" xfId="25249"/>
    <cellStyle name="Note 4 2 5 4" xfId="25250"/>
    <cellStyle name="Note 4 2 5 4 2" xfId="25251"/>
    <cellStyle name="Note 4 2 5 4 2 2" xfId="25252"/>
    <cellStyle name="Note 4 2 5 4 2 3" xfId="25253"/>
    <cellStyle name="Note 4 2 5 4 2 4" xfId="25254"/>
    <cellStyle name="Note 4 2 5 4 3" xfId="25255"/>
    <cellStyle name="Note 4 2 5 4 4" xfId="25256"/>
    <cellStyle name="Note 4 2 5 4 5" xfId="25257"/>
    <cellStyle name="Note 4 2 5 4 6" xfId="25258"/>
    <cellStyle name="Note 4 2 5 5" xfId="25259"/>
    <cellStyle name="Note 4 2 5 5 2" xfId="25260"/>
    <cellStyle name="Note 4 2 5 5 2 2" xfId="25261"/>
    <cellStyle name="Note 4 2 5 5 2 3" xfId="25262"/>
    <cellStyle name="Note 4 2 5 5 2 4" xfId="25263"/>
    <cellStyle name="Note 4 2 5 5 3" xfId="25264"/>
    <cellStyle name="Note 4 2 5 5 4" xfId="25265"/>
    <cellStyle name="Note 4 2 5 5 5" xfId="25266"/>
    <cellStyle name="Note 4 2 5 5 6" xfId="25267"/>
    <cellStyle name="Note 4 2 5 6" xfId="25268"/>
    <cellStyle name="Note 4 2 5 6 2" xfId="25269"/>
    <cellStyle name="Note 4 2 5 6 2 2" xfId="25270"/>
    <cellStyle name="Note 4 2 5 6 2 3" xfId="25271"/>
    <cellStyle name="Note 4 2 5 6 2 4" xfId="25272"/>
    <cellStyle name="Note 4 2 5 6 3" xfId="25273"/>
    <cellStyle name="Note 4 2 5 6 4" xfId="25274"/>
    <cellStyle name="Note 4 2 5 6 5" xfId="25275"/>
    <cellStyle name="Note 4 2 5 6 6" xfId="25276"/>
    <cellStyle name="Note 4 2 5 7" xfId="25277"/>
    <cellStyle name="Note 4 2 5 7 2" xfId="25278"/>
    <cellStyle name="Note 4 2 5 7 2 2" xfId="25279"/>
    <cellStyle name="Note 4 2 5 7 2 3" xfId="25280"/>
    <cellStyle name="Note 4 2 5 7 2 4" xfId="25281"/>
    <cellStyle name="Note 4 2 5 7 3" xfId="25282"/>
    <cellStyle name="Note 4 2 5 7 4" xfId="25283"/>
    <cellStyle name="Note 4 2 5 7 5" xfId="25284"/>
    <cellStyle name="Note 4 2 5 7 6" xfId="25285"/>
    <cellStyle name="Note 4 2 5 8" xfId="25286"/>
    <cellStyle name="Note 4 2 5 8 2" xfId="25287"/>
    <cellStyle name="Note 4 2 5 8 2 2" xfId="25288"/>
    <cellStyle name="Note 4 2 5 8 2 3" xfId="25289"/>
    <cellStyle name="Note 4 2 5 8 2 4" xfId="25290"/>
    <cellStyle name="Note 4 2 5 8 3" xfId="25291"/>
    <cellStyle name="Note 4 2 5 8 4" xfId="25292"/>
    <cellStyle name="Note 4 2 5 8 5" xfId="25293"/>
    <cellStyle name="Note 4 2 5 8 6" xfId="25294"/>
    <cellStyle name="Note 4 2 5 9" xfId="25295"/>
    <cellStyle name="Note 4 2 5 9 2" xfId="25296"/>
    <cellStyle name="Note 4 2 5 9 2 2" xfId="25297"/>
    <cellStyle name="Note 4 2 5 9 2 3" xfId="25298"/>
    <cellStyle name="Note 4 2 5 9 2 4" xfId="25299"/>
    <cellStyle name="Note 4 2 5 9 3" xfId="25300"/>
    <cellStyle name="Note 4 2 5 9 4" xfId="25301"/>
    <cellStyle name="Note 4 2 5 9 5" xfId="25302"/>
    <cellStyle name="Note 4 2 5 9 6" xfId="25303"/>
    <cellStyle name="Note 4 2 6" xfId="25304"/>
    <cellStyle name="Note 4 2 6 2" xfId="25305"/>
    <cellStyle name="Note 4 2 6 2 2" xfId="25306"/>
    <cellStyle name="Note 4 2 6 2 3" xfId="25307"/>
    <cellStyle name="Note 4 2 6 2 4" xfId="25308"/>
    <cellStyle name="Note 4 2 6 3" xfId="25309"/>
    <cellStyle name="Note 4 2 6 4" xfId="25310"/>
    <cellStyle name="Note 4 2 6 5" xfId="25311"/>
    <cellStyle name="Note 4 2 7" xfId="25312"/>
    <cellStyle name="Note 4 2 7 2" xfId="25313"/>
    <cellStyle name="Note 4 2 7 2 2" xfId="25314"/>
    <cellStyle name="Note 4 2 7 2 3" xfId="25315"/>
    <cellStyle name="Note 4 2 7 2 4" xfId="25316"/>
    <cellStyle name="Note 4 2 7 3" xfId="25317"/>
    <cellStyle name="Note 4 2 7 4" xfId="25318"/>
    <cellStyle name="Note 4 2 7 5" xfId="25319"/>
    <cellStyle name="Note 4 2 8" xfId="25320"/>
    <cellStyle name="Note 4 2 8 2" xfId="25321"/>
    <cellStyle name="Note 4 2 8 2 2" xfId="25322"/>
    <cellStyle name="Note 4 2 8 2 3" xfId="25323"/>
    <cellStyle name="Note 4 2 8 2 4" xfId="25324"/>
    <cellStyle name="Note 4 2 8 3" xfId="25325"/>
    <cellStyle name="Note 4 2 8 4" xfId="25326"/>
    <cellStyle name="Note 4 2 8 5" xfId="25327"/>
    <cellStyle name="Note 4 2 8 6" xfId="25328"/>
    <cellStyle name="Note 4 2 9" xfId="25329"/>
    <cellStyle name="Note 4 2 9 2" xfId="25330"/>
    <cellStyle name="Note 4 2 9 2 2" xfId="25331"/>
    <cellStyle name="Note 4 2 9 2 3" xfId="25332"/>
    <cellStyle name="Note 4 2 9 2 4" xfId="25333"/>
    <cellStyle name="Note 4 2 9 3" xfId="25334"/>
    <cellStyle name="Note 4 2 9 4" xfId="25335"/>
    <cellStyle name="Note 4 2 9 5" xfId="25336"/>
    <cellStyle name="Note 4 2 9 6" xfId="25337"/>
    <cellStyle name="Note 4 3" xfId="721"/>
    <cellStyle name="Note 4 3 10" xfId="25338"/>
    <cellStyle name="Note 4 3 10 2" xfId="25339"/>
    <cellStyle name="Note 4 3 10 2 2" xfId="25340"/>
    <cellStyle name="Note 4 3 10 2 3" xfId="25341"/>
    <cellStyle name="Note 4 3 10 2 4" xfId="25342"/>
    <cellStyle name="Note 4 3 10 3" xfId="25343"/>
    <cellStyle name="Note 4 3 10 4" xfId="25344"/>
    <cellStyle name="Note 4 3 10 5" xfId="25345"/>
    <cellStyle name="Note 4 3 10 6" xfId="25346"/>
    <cellStyle name="Note 4 3 11" xfId="25347"/>
    <cellStyle name="Note 4 3 11 2" xfId="25348"/>
    <cellStyle name="Note 4 3 11 2 2" xfId="25349"/>
    <cellStyle name="Note 4 3 11 2 3" xfId="25350"/>
    <cellStyle name="Note 4 3 11 2 4" xfId="25351"/>
    <cellStyle name="Note 4 3 11 3" xfId="25352"/>
    <cellStyle name="Note 4 3 11 4" xfId="25353"/>
    <cellStyle name="Note 4 3 11 5" xfId="25354"/>
    <cellStyle name="Note 4 3 11 6" xfId="25355"/>
    <cellStyle name="Note 4 3 12" xfId="25356"/>
    <cellStyle name="Note 4 3 12 2" xfId="25357"/>
    <cellStyle name="Note 4 3 12 2 2" xfId="25358"/>
    <cellStyle name="Note 4 3 12 2 3" xfId="25359"/>
    <cellStyle name="Note 4 3 12 2 4" xfId="25360"/>
    <cellStyle name="Note 4 3 12 3" xfId="25361"/>
    <cellStyle name="Note 4 3 12 4" xfId="25362"/>
    <cellStyle name="Note 4 3 12 5" xfId="25363"/>
    <cellStyle name="Note 4 3 12 6" xfId="25364"/>
    <cellStyle name="Note 4 3 13" xfId="25365"/>
    <cellStyle name="Note 4 3 13 2" xfId="25366"/>
    <cellStyle name="Note 4 3 13 2 2" xfId="25367"/>
    <cellStyle name="Note 4 3 13 2 3" xfId="25368"/>
    <cellStyle name="Note 4 3 13 2 4" xfId="25369"/>
    <cellStyle name="Note 4 3 13 3" xfId="25370"/>
    <cellStyle name="Note 4 3 13 4" xfId="25371"/>
    <cellStyle name="Note 4 3 13 5" xfId="25372"/>
    <cellStyle name="Note 4 3 13 6" xfId="25373"/>
    <cellStyle name="Note 4 3 14" xfId="25374"/>
    <cellStyle name="Note 4 3 14 2" xfId="25375"/>
    <cellStyle name="Note 4 3 14 2 2" xfId="25376"/>
    <cellStyle name="Note 4 3 14 2 3" xfId="25377"/>
    <cellStyle name="Note 4 3 14 2 4" xfId="25378"/>
    <cellStyle name="Note 4 3 14 3" xfId="25379"/>
    <cellStyle name="Note 4 3 14 4" xfId="25380"/>
    <cellStyle name="Note 4 3 14 5" xfId="25381"/>
    <cellStyle name="Note 4 3 14 6" xfId="25382"/>
    <cellStyle name="Note 4 3 15" xfId="25383"/>
    <cellStyle name="Note 4 3 15 2" xfId="25384"/>
    <cellStyle name="Note 4 3 15 2 2" xfId="25385"/>
    <cellStyle name="Note 4 3 15 2 3" xfId="25386"/>
    <cellStyle name="Note 4 3 15 2 4" xfId="25387"/>
    <cellStyle name="Note 4 3 15 3" xfId="25388"/>
    <cellStyle name="Note 4 3 15 4" xfId="25389"/>
    <cellStyle name="Note 4 3 15 5" xfId="25390"/>
    <cellStyle name="Note 4 3 15 6" xfId="25391"/>
    <cellStyle name="Note 4 3 16" xfId="25392"/>
    <cellStyle name="Note 4 3 16 2" xfId="25393"/>
    <cellStyle name="Note 4 3 16 2 2" xfId="25394"/>
    <cellStyle name="Note 4 3 16 2 3" xfId="25395"/>
    <cellStyle name="Note 4 3 16 2 4" xfId="25396"/>
    <cellStyle name="Note 4 3 16 3" xfId="25397"/>
    <cellStyle name="Note 4 3 16 4" xfId="25398"/>
    <cellStyle name="Note 4 3 16 5" xfId="25399"/>
    <cellStyle name="Note 4 3 16 6" xfId="25400"/>
    <cellStyle name="Note 4 3 17" xfId="25401"/>
    <cellStyle name="Note 4 3 17 2" xfId="25402"/>
    <cellStyle name="Note 4 3 17 2 2" xfId="25403"/>
    <cellStyle name="Note 4 3 17 2 3" xfId="25404"/>
    <cellStyle name="Note 4 3 17 2 4" xfId="25405"/>
    <cellStyle name="Note 4 3 17 3" xfId="25406"/>
    <cellStyle name="Note 4 3 17 4" xfId="25407"/>
    <cellStyle name="Note 4 3 17 5" xfId="25408"/>
    <cellStyle name="Note 4 3 17 6" xfId="25409"/>
    <cellStyle name="Note 4 3 18" xfId="25410"/>
    <cellStyle name="Note 4 3 18 2" xfId="25411"/>
    <cellStyle name="Note 4 3 18 3" xfId="25412"/>
    <cellStyle name="Note 4 3 19" xfId="25413"/>
    <cellStyle name="Note 4 3 2" xfId="722"/>
    <cellStyle name="Note 4 3 2 10" xfId="25414"/>
    <cellStyle name="Note 4 3 2 10 2" xfId="25415"/>
    <cellStyle name="Note 4 3 2 10 2 2" xfId="25416"/>
    <cellStyle name="Note 4 3 2 10 2 3" xfId="25417"/>
    <cellStyle name="Note 4 3 2 10 2 4" xfId="25418"/>
    <cellStyle name="Note 4 3 2 10 3" xfId="25419"/>
    <cellStyle name="Note 4 3 2 10 4" xfId="25420"/>
    <cellStyle name="Note 4 3 2 10 5" xfId="25421"/>
    <cellStyle name="Note 4 3 2 10 6" xfId="25422"/>
    <cellStyle name="Note 4 3 2 11" xfId="25423"/>
    <cellStyle name="Note 4 3 2 11 2" xfId="25424"/>
    <cellStyle name="Note 4 3 2 11 2 2" xfId="25425"/>
    <cellStyle name="Note 4 3 2 11 2 3" xfId="25426"/>
    <cellStyle name="Note 4 3 2 11 2 4" xfId="25427"/>
    <cellStyle name="Note 4 3 2 11 3" xfId="25428"/>
    <cellStyle name="Note 4 3 2 11 4" xfId="25429"/>
    <cellStyle name="Note 4 3 2 11 5" xfId="25430"/>
    <cellStyle name="Note 4 3 2 11 6" xfId="25431"/>
    <cellStyle name="Note 4 3 2 12" xfId="25432"/>
    <cellStyle name="Note 4 3 2 12 2" xfId="25433"/>
    <cellStyle name="Note 4 3 2 12 2 2" xfId="25434"/>
    <cellStyle name="Note 4 3 2 12 2 3" xfId="25435"/>
    <cellStyle name="Note 4 3 2 12 2 4" xfId="25436"/>
    <cellStyle name="Note 4 3 2 12 3" xfId="25437"/>
    <cellStyle name="Note 4 3 2 12 4" xfId="25438"/>
    <cellStyle name="Note 4 3 2 12 5" xfId="25439"/>
    <cellStyle name="Note 4 3 2 12 6" xfId="25440"/>
    <cellStyle name="Note 4 3 2 13" xfId="25441"/>
    <cellStyle name="Note 4 3 2 13 2" xfId="25442"/>
    <cellStyle name="Note 4 3 2 13 2 2" xfId="25443"/>
    <cellStyle name="Note 4 3 2 13 2 3" xfId="25444"/>
    <cellStyle name="Note 4 3 2 13 2 4" xfId="25445"/>
    <cellStyle name="Note 4 3 2 13 3" xfId="25446"/>
    <cellStyle name="Note 4 3 2 13 4" xfId="25447"/>
    <cellStyle name="Note 4 3 2 13 5" xfId="25448"/>
    <cellStyle name="Note 4 3 2 13 6" xfId="25449"/>
    <cellStyle name="Note 4 3 2 14" xfId="25450"/>
    <cellStyle name="Note 4 3 2 14 2" xfId="25451"/>
    <cellStyle name="Note 4 3 2 14 2 2" xfId="25452"/>
    <cellStyle name="Note 4 3 2 14 2 3" xfId="25453"/>
    <cellStyle name="Note 4 3 2 14 2 4" xfId="25454"/>
    <cellStyle name="Note 4 3 2 14 3" xfId="25455"/>
    <cellStyle name="Note 4 3 2 14 4" xfId="25456"/>
    <cellStyle name="Note 4 3 2 14 5" xfId="25457"/>
    <cellStyle name="Note 4 3 2 14 6" xfId="25458"/>
    <cellStyle name="Note 4 3 2 15" xfId="25459"/>
    <cellStyle name="Note 4 3 2 15 2" xfId="25460"/>
    <cellStyle name="Note 4 3 2 15 2 2" xfId="25461"/>
    <cellStyle name="Note 4 3 2 15 2 3" xfId="25462"/>
    <cellStyle name="Note 4 3 2 15 2 4" xfId="25463"/>
    <cellStyle name="Note 4 3 2 15 3" xfId="25464"/>
    <cellStyle name="Note 4 3 2 15 4" xfId="25465"/>
    <cellStyle name="Note 4 3 2 15 5" xfId="25466"/>
    <cellStyle name="Note 4 3 2 15 6" xfId="25467"/>
    <cellStyle name="Note 4 3 2 16" xfId="25468"/>
    <cellStyle name="Note 4 3 2 16 2" xfId="25469"/>
    <cellStyle name="Note 4 3 2 16 3" xfId="25470"/>
    <cellStyle name="Note 4 3 2 17" xfId="25471"/>
    <cellStyle name="Note 4 3 2 18" xfId="25472"/>
    <cellStyle name="Note 4 3 2 19" xfId="25473"/>
    <cellStyle name="Note 4 3 2 2" xfId="723"/>
    <cellStyle name="Note 4 3 2 20" xfId="25474"/>
    <cellStyle name="Note 4 3 2 21" xfId="25475"/>
    <cellStyle name="Note 4 3 2 3" xfId="25476"/>
    <cellStyle name="Note 4 3 2 3 10" xfId="25477"/>
    <cellStyle name="Note 4 3 2 3 10 2" xfId="25478"/>
    <cellStyle name="Note 4 3 2 3 10 2 2" xfId="25479"/>
    <cellStyle name="Note 4 3 2 3 10 2 3" xfId="25480"/>
    <cellStyle name="Note 4 3 2 3 10 2 4" xfId="25481"/>
    <cellStyle name="Note 4 3 2 3 10 3" xfId="25482"/>
    <cellStyle name="Note 4 3 2 3 10 4" xfId="25483"/>
    <cellStyle name="Note 4 3 2 3 10 5" xfId="25484"/>
    <cellStyle name="Note 4 3 2 3 10 6" xfId="25485"/>
    <cellStyle name="Note 4 3 2 3 11" xfId="25486"/>
    <cellStyle name="Note 4 3 2 3 11 2" xfId="25487"/>
    <cellStyle name="Note 4 3 2 3 11 2 2" xfId="25488"/>
    <cellStyle name="Note 4 3 2 3 11 2 3" xfId="25489"/>
    <cellStyle name="Note 4 3 2 3 11 2 4" xfId="25490"/>
    <cellStyle name="Note 4 3 2 3 11 3" xfId="25491"/>
    <cellStyle name="Note 4 3 2 3 11 4" xfId="25492"/>
    <cellStyle name="Note 4 3 2 3 11 5" xfId="25493"/>
    <cellStyle name="Note 4 3 2 3 11 6" xfId="25494"/>
    <cellStyle name="Note 4 3 2 3 12" xfId="25495"/>
    <cellStyle name="Note 4 3 2 3 12 2" xfId="25496"/>
    <cellStyle name="Note 4 3 2 3 12 2 2" xfId="25497"/>
    <cellStyle name="Note 4 3 2 3 12 2 3" xfId="25498"/>
    <cellStyle name="Note 4 3 2 3 12 2 4" xfId="25499"/>
    <cellStyle name="Note 4 3 2 3 12 3" xfId="25500"/>
    <cellStyle name="Note 4 3 2 3 12 4" xfId="25501"/>
    <cellStyle name="Note 4 3 2 3 12 5" xfId="25502"/>
    <cellStyle name="Note 4 3 2 3 12 6" xfId="25503"/>
    <cellStyle name="Note 4 3 2 3 13" xfId="25504"/>
    <cellStyle name="Note 4 3 2 3 13 2" xfId="25505"/>
    <cellStyle name="Note 4 3 2 3 13 2 2" xfId="25506"/>
    <cellStyle name="Note 4 3 2 3 13 2 3" xfId="25507"/>
    <cellStyle name="Note 4 3 2 3 13 2 4" xfId="25508"/>
    <cellStyle name="Note 4 3 2 3 13 3" xfId="25509"/>
    <cellStyle name="Note 4 3 2 3 13 4" xfId="25510"/>
    <cellStyle name="Note 4 3 2 3 13 5" xfId="25511"/>
    <cellStyle name="Note 4 3 2 3 13 6" xfId="25512"/>
    <cellStyle name="Note 4 3 2 3 14" xfId="25513"/>
    <cellStyle name="Note 4 3 2 3 14 2" xfId="25514"/>
    <cellStyle name="Note 4 3 2 3 14 2 2" xfId="25515"/>
    <cellStyle name="Note 4 3 2 3 14 2 3" xfId="25516"/>
    <cellStyle name="Note 4 3 2 3 14 2 4" xfId="25517"/>
    <cellStyle name="Note 4 3 2 3 14 3" xfId="25518"/>
    <cellStyle name="Note 4 3 2 3 14 4" xfId="25519"/>
    <cellStyle name="Note 4 3 2 3 14 5" xfId="25520"/>
    <cellStyle name="Note 4 3 2 3 14 6" xfId="25521"/>
    <cellStyle name="Note 4 3 2 3 15" xfId="25522"/>
    <cellStyle name="Note 4 3 2 3 15 2" xfId="25523"/>
    <cellStyle name="Note 4 3 2 3 15 2 2" xfId="25524"/>
    <cellStyle name="Note 4 3 2 3 15 2 3" xfId="25525"/>
    <cellStyle name="Note 4 3 2 3 15 2 4" xfId="25526"/>
    <cellStyle name="Note 4 3 2 3 15 3" xfId="25527"/>
    <cellStyle name="Note 4 3 2 3 15 4" xfId="25528"/>
    <cellStyle name="Note 4 3 2 3 15 5" xfId="25529"/>
    <cellStyle name="Note 4 3 2 3 15 6" xfId="25530"/>
    <cellStyle name="Note 4 3 2 3 16" xfId="25531"/>
    <cellStyle name="Note 4 3 2 3 16 2" xfId="25532"/>
    <cellStyle name="Note 4 3 2 3 16 2 2" xfId="25533"/>
    <cellStyle name="Note 4 3 2 3 16 2 3" xfId="25534"/>
    <cellStyle name="Note 4 3 2 3 16 2 4" xfId="25535"/>
    <cellStyle name="Note 4 3 2 3 16 3" xfId="25536"/>
    <cellStyle name="Note 4 3 2 3 16 4" xfId="25537"/>
    <cellStyle name="Note 4 3 2 3 16 5" xfId="25538"/>
    <cellStyle name="Note 4 3 2 3 16 6" xfId="25539"/>
    <cellStyle name="Note 4 3 2 3 17" xfId="25540"/>
    <cellStyle name="Note 4 3 2 3 17 2" xfId="25541"/>
    <cellStyle name="Note 4 3 2 3 17 3" xfId="25542"/>
    <cellStyle name="Note 4 3 2 3 18" xfId="25543"/>
    <cellStyle name="Note 4 3 2 3 19" xfId="25544"/>
    <cellStyle name="Note 4 3 2 3 2" xfId="25545"/>
    <cellStyle name="Note 4 3 2 3 2 2" xfId="25546"/>
    <cellStyle name="Note 4 3 2 3 2 2 2" xfId="25547"/>
    <cellStyle name="Note 4 3 2 3 2 2 3" xfId="25548"/>
    <cellStyle name="Note 4 3 2 3 2 2 4" xfId="25549"/>
    <cellStyle name="Note 4 3 2 3 2 3" xfId="25550"/>
    <cellStyle name="Note 4 3 2 3 2 4" xfId="25551"/>
    <cellStyle name="Note 4 3 2 3 2 5" xfId="25552"/>
    <cellStyle name="Note 4 3 2 3 3" xfId="25553"/>
    <cellStyle name="Note 4 3 2 3 3 2" xfId="25554"/>
    <cellStyle name="Note 4 3 2 3 3 2 2" xfId="25555"/>
    <cellStyle name="Note 4 3 2 3 3 2 3" xfId="25556"/>
    <cellStyle name="Note 4 3 2 3 3 2 4" xfId="25557"/>
    <cellStyle name="Note 4 3 2 3 3 3" xfId="25558"/>
    <cellStyle name="Note 4 3 2 3 3 4" xfId="25559"/>
    <cellStyle name="Note 4 3 2 3 3 5" xfId="25560"/>
    <cellStyle name="Note 4 3 2 3 3 6" xfId="25561"/>
    <cellStyle name="Note 4 3 2 3 4" xfId="25562"/>
    <cellStyle name="Note 4 3 2 3 4 2" xfId="25563"/>
    <cellStyle name="Note 4 3 2 3 4 2 2" xfId="25564"/>
    <cellStyle name="Note 4 3 2 3 4 2 3" xfId="25565"/>
    <cellStyle name="Note 4 3 2 3 4 2 4" xfId="25566"/>
    <cellStyle name="Note 4 3 2 3 4 3" xfId="25567"/>
    <cellStyle name="Note 4 3 2 3 4 4" xfId="25568"/>
    <cellStyle name="Note 4 3 2 3 4 5" xfId="25569"/>
    <cellStyle name="Note 4 3 2 3 4 6" xfId="25570"/>
    <cellStyle name="Note 4 3 2 3 5" xfId="25571"/>
    <cellStyle name="Note 4 3 2 3 5 2" xfId="25572"/>
    <cellStyle name="Note 4 3 2 3 5 2 2" xfId="25573"/>
    <cellStyle name="Note 4 3 2 3 5 2 3" xfId="25574"/>
    <cellStyle name="Note 4 3 2 3 5 2 4" xfId="25575"/>
    <cellStyle name="Note 4 3 2 3 5 3" xfId="25576"/>
    <cellStyle name="Note 4 3 2 3 5 4" xfId="25577"/>
    <cellStyle name="Note 4 3 2 3 5 5" xfId="25578"/>
    <cellStyle name="Note 4 3 2 3 5 6" xfId="25579"/>
    <cellStyle name="Note 4 3 2 3 6" xfId="25580"/>
    <cellStyle name="Note 4 3 2 3 6 2" xfId="25581"/>
    <cellStyle name="Note 4 3 2 3 6 2 2" xfId="25582"/>
    <cellStyle name="Note 4 3 2 3 6 2 3" xfId="25583"/>
    <cellStyle name="Note 4 3 2 3 6 2 4" xfId="25584"/>
    <cellStyle name="Note 4 3 2 3 6 3" xfId="25585"/>
    <cellStyle name="Note 4 3 2 3 6 4" xfId="25586"/>
    <cellStyle name="Note 4 3 2 3 6 5" xfId="25587"/>
    <cellStyle name="Note 4 3 2 3 6 6" xfId="25588"/>
    <cellStyle name="Note 4 3 2 3 7" xfId="25589"/>
    <cellStyle name="Note 4 3 2 3 7 2" xfId="25590"/>
    <cellStyle name="Note 4 3 2 3 7 2 2" xfId="25591"/>
    <cellStyle name="Note 4 3 2 3 7 2 3" xfId="25592"/>
    <cellStyle name="Note 4 3 2 3 7 2 4" xfId="25593"/>
    <cellStyle name="Note 4 3 2 3 7 3" xfId="25594"/>
    <cellStyle name="Note 4 3 2 3 7 4" xfId="25595"/>
    <cellStyle name="Note 4 3 2 3 7 5" xfId="25596"/>
    <cellStyle name="Note 4 3 2 3 7 6" xfId="25597"/>
    <cellStyle name="Note 4 3 2 3 8" xfId="25598"/>
    <cellStyle name="Note 4 3 2 3 8 2" xfId="25599"/>
    <cellStyle name="Note 4 3 2 3 8 2 2" xfId="25600"/>
    <cellStyle name="Note 4 3 2 3 8 2 3" xfId="25601"/>
    <cellStyle name="Note 4 3 2 3 8 2 4" xfId="25602"/>
    <cellStyle name="Note 4 3 2 3 8 3" xfId="25603"/>
    <cellStyle name="Note 4 3 2 3 8 4" xfId="25604"/>
    <cellStyle name="Note 4 3 2 3 8 5" xfId="25605"/>
    <cellStyle name="Note 4 3 2 3 8 6" xfId="25606"/>
    <cellStyle name="Note 4 3 2 3 9" xfId="25607"/>
    <cellStyle name="Note 4 3 2 3 9 2" xfId="25608"/>
    <cellStyle name="Note 4 3 2 3 9 2 2" xfId="25609"/>
    <cellStyle name="Note 4 3 2 3 9 2 3" xfId="25610"/>
    <cellStyle name="Note 4 3 2 3 9 2 4" xfId="25611"/>
    <cellStyle name="Note 4 3 2 3 9 3" xfId="25612"/>
    <cellStyle name="Note 4 3 2 3 9 4" xfId="25613"/>
    <cellStyle name="Note 4 3 2 3 9 5" xfId="25614"/>
    <cellStyle name="Note 4 3 2 3 9 6" xfId="25615"/>
    <cellStyle name="Note 4 3 2 4" xfId="25616"/>
    <cellStyle name="Note 4 3 2 4 2" xfId="25617"/>
    <cellStyle name="Note 4 3 2 4 2 2" xfId="25618"/>
    <cellStyle name="Note 4 3 2 4 2 3" xfId="25619"/>
    <cellStyle name="Note 4 3 2 4 2 4" xfId="25620"/>
    <cellStyle name="Note 4 3 2 4 3" xfId="25621"/>
    <cellStyle name="Note 4 3 2 4 4" xfId="25622"/>
    <cellStyle name="Note 4 3 2 4 5" xfId="25623"/>
    <cellStyle name="Note 4 3 2 5" xfId="25624"/>
    <cellStyle name="Note 4 3 2 5 2" xfId="25625"/>
    <cellStyle name="Note 4 3 2 5 2 2" xfId="25626"/>
    <cellStyle name="Note 4 3 2 5 2 3" xfId="25627"/>
    <cellStyle name="Note 4 3 2 5 2 4" xfId="25628"/>
    <cellStyle name="Note 4 3 2 5 3" xfId="25629"/>
    <cellStyle name="Note 4 3 2 5 4" xfId="25630"/>
    <cellStyle name="Note 4 3 2 5 5" xfId="25631"/>
    <cellStyle name="Note 4 3 2 6" xfId="25632"/>
    <cellStyle name="Note 4 3 2 6 2" xfId="25633"/>
    <cellStyle name="Note 4 3 2 6 2 2" xfId="25634"/>
    <cellStyle name="Note 4 3 2 6 2 3" xfId="25635"/>
    <cellStyle name="Note 4 3 2 6 2 4" xfId="25636"/>
    <cellStyle name="Note 4 3 2 6 3" xfId="25637"/>
    <cellStyle name="Note 4 3 2 6 4" xfId="25638"/>
    <cellStyle name="Note 4 3 2 6 5" xfId="25639"/>
    <cellStyle name="Note 4 3 2 6 6" xfId="25640"/>
    <cellStyle name="Note 4 3 2 7" xfId="25641"/>
    <cellStyle name="Note 4 3 2 7 2" xfId="25642"/>
    <cellStyle name="Note 4 3 2 7 2 2" xfId="25643"/>
    <cellStyle name="Note 4 3 2 7 2 3" xfId="25644"/>
    <cellStyle name="Note 4 3 2 7 2 4" xfId="25645"/>
    <cellStyle name="Note 4 3 2 7 3" xfId="25646"/>
    <cellStyle name="Note 4 3 2 7 4" xfId="25647"/>
    <cellStyle name="Note 4 3 2 7 5" xfId="25648"/>
    <cellStyle name="Note 4 3 2 7 6" xfId="25649"/>
    <cellStyle name="Note 4 3 2 8" xfId="25650"/>
    <cellStyle name="Note 4 3 2 8 2" xfId="25651"/>
    <cellStyle name="Note 4 3 2 8 2 2" xfId="25652"/>
    <cellStyle name="Note 4 3 2 8 2 3" xfId="25653"/>
    <cellStyle name="Note 4 3 2 8 2 4" xfId="25654"/>
    <cellStyle name="Note 4 3 2 8 3" xfId="25655"/>
    <cellStyle name="Note 4 3 2 8 4" xfId="25656"/>
    <cellStyle name="Note 4 3 2 8 5" xfId="25657"/>
    <cellStyle name="Note 4 3 2 8 6" xfId="25658"/>
    <cellStyle name="Note 4 3 2 9" xfId="25659"/>
    <cellStyle name="Note 4 3 2 9 2" xfId="25660"/>
    <cellStyle name="Note 4 3 2 9 2 2" xfId="25661"/>
    <cellStyle name="Note 4 3 2 9 2 3" xfId="25662"/>
    <cellStyle name="Note 4 3 2 9 2 4" xfId="25663"/>
    <cellStyle name="Note 4 3 2 9 3" xfId="25664"/>
    <cellStyle name="Note 4 3 2 9 4" xfId="25665"/>
    <cellStyle name="Note 4 3 2 9 5" xfId="25666"/>
    <cellStyle name="Note 4 3 2 9 6" xfId="25667"/>
    <cellStyle name="Note 4 3 20" xfId="25668"/>
    <cellStyle name="Note 4 3 21" xfId="25669"/>
    <cellStyle name="Note 4 3 22" xfId="25670"/>
    <cellStyle name="Note 4 3 23" xfId="25671"/>
    <cellStyle name="Note 4 3 3" xfId="724"/>
    <cellStyle name="Note 4 3 4" xfId="725"/>
    <cellStyle name="Note 4 3 5" xfId="25672"/>
    <cellStyle name="Note 4 3 5 10" xfId="25673"/>
    <cellStyle name="Note 4 3 5 10 2" xfId="25674"/>
    <cellStyle name="Note 4 3 5 10 2 2" xfId="25675"/>
    <cellStyle name="Note 4 3 5 10 2 3" xfId="25676"/>
    <cellStyle name="Note 4 3 5 10 2 4" xfId="25677"/>
    <cellStyle name="Note 4 3 5 10 3" xfId="25678"/>
    <cellStyle name="Note 4 3 5 10 4" xfId="25679"/>
    <cellStyle name="Note 4 3 5 10 5" xfId="25680"/>
    <cellStyle name="Note 4 3 5 10 6" xfId="25681"/>
    <cellStyle name="Note 4 3 5 11" xfId="25682"/>
    <cellStyle name="Note 4 3 5 11 2" xfId="25683"/>
    <cellStyle name="Note 4 3 5 11 2 2" xfId="25684"/>
    <cellStyle name="Note 4 3 5 11 2 3" xfId="25685"/>
    <cellStyle name="Note 4 3 5 11 2 4" xfId="25686"/>
    <cellStyle name="Note 4 3 5 11 3" xfId="25687"/>
    <cellStyle name="Note 4 3 5 11 4" xfId="25688"/>
    <cellStyle name="Note 4 3 5 11 5" xfId="25689"/>
    <cellStyle name="Note 4 3 5 11 6" xfId="25690"/>
    <cellStyle name="Note 4 3 5 12" xfId="25691"/>
    <cellStyle name="Note 4 3 5 12 2" xfId="25692"/>
    <cellStyle name="Note 4 3 5 12 2 2" xfId="25693"/>
    <cellStyle name="Note 4 3 5 12 2 3" xfId="25694"/>
    <cellStyle name="Note 4 3 5 12 2 4" xfId="25695"/>
    <cellStyle name="Note 4 3 5 12 3" xfId="25696"/>
    <cellStyle name="Note 4 3 5 12 4" xfId="25697"/>
    <cellStyle name="Note 4 3 5 12 5" xfId="25698"/>
    <cellStyle name="Note 4 3 5 12 6" xfId="25699"/>
    <cellStyle name="Note 4 3 5 13" xfId="25700"/>
    <cellStyle name="Note 4 3 5 13 2" xfId="25701"/>
    <cellStyle name="Note 4 3 5 13 2 2" xfId="25702"/>
    <cellStyle name="Note 4 3 5 13 2 3" xfId="25703"/>
    <cellStyle name="Note 4 3 5 13 2 4" xfId="25704"/>
    <cellStyle name="Note 4 3 5 13 3" xfId="25705"/>
    <cellStyle name="Note 4 3 5 13 4" xfId="25706"/>
    <cellStyle name="Note 4 3 5 13 5" xfId="25707"/>
    <cellStyle name="Note 4 3 5 13 6" xfId="25708"/>
    <cellStyle name="Note 4 3 5 14" xfId="25709"/>
    <cellStyle name="Note 4 3 5 14 2" xfId="25710"/>
    <cellStyle name="Note 4 3 5 14 2 2" xfId="25711"/>
    <cellStyle name="Note 4 3 5 14 2 3" xfId="25712"/>
    <cellStyle name="Note 4 3 5 14 2 4" xfId="25713"/>
    <cellStyle name="Note 4 3 5 14 3" xfId="25714"/>
    <cellStyle name="Note 4 3 5 14 4" xfId="25715"/>
    <cellStyle name="Note 4 3 5 14 5" xfId="25716"/>
    <cellStyle name="Note 4 3 5 14 6" xfId="25717"/>
    <cellStyle name="Note 4 3 5 15" xfId="25718"/>
    <cellStyle name="Note 4 3 5 15 2" xfId="25719"/>
    <cellStyle name="Note 4 3 5 15 2 2" xfId="25720"/>
    <cellStyle name="Note 4 3 5 15 2 3" xfId="25721"/>
    <cellStyle name="Note 4 3 5 15 2 4" xfId="25722"/>
    <cellStyle name="Note 4 3 5 15 3" xfId="25723"/>
    <cellStyle name="Note 4 3 5 15 4" xfId="25724"/>
    <cellStyle name="Note 4 3 5 15 5" xfId="25725"/>
    <cellStyle name="Note 4 3 5 15 6" xfId="25726"/>
    <cellStyle name="Note 4 3 5 16" xfId="25727"/>
    <cellStyle name="Note 4 3 5 16 2" xfId="25728"/>
    <cellStyle name="Note 4 3 5 16 2 2" xfId="25729"/>
    <cellStyle name="Note 4 3 5 16 2 3" xfId="25730"/>
    <cellStyle name="Note 4 3 5 16 2 4" xfId="25731"/>
    <cellStyle name="Note 4 3 5 16 3" xfId="25732"/>
    <cellStyle name="Note 4 3 5 16 4" xfId="25733"/>
    <cellStyle name="Note 4 3 5 16 5" xfId="25734"/>
    <cellStyle name="Note 4 3 5 16 6" xfId="25735"/>
    <cellStyle name="Note 4 3 5 17" xfId="25736"/>
    <cellStyle name="Note 4 3 5 17 2" xfId="25737"/>
    <cellStyle name="Note 4 3 5 17 3" xfId="25738"/>
    <cellStyle name="Note 4 3 5 18" xfId="25739"/>
    <cellStyle name="Note 4 3 5 19" xfId="25740"/>
    <cellStyle name="Note 4 3 5 2" xfId="25741"/>
    <cellStyle name="Note 4 3 5 2 2" xfId="25742"/>
    <cellStyle name="Note 4 3 5 2 2 2" xfId="25743"/>
    <cellStyle name="Note 4 3 5 2 2 3" xfId="25744"/>
    <cellStyle name="Note 4 3 5 2 2 4" xfId="25745"/>
    <cellStyle name="Note 4 3 5 2 3" xfId="25746"/>
    <cellStyle name="Note 4 3 5 2 4" xfId="25747"/>
    <cellStyle name="Note 4 3 5 2 5" xfId="25748"/>
    <cellStyle name="Note 4 3 5 3" xfId="25749"/>
    <cellStyle name="Note 4 3 5 3 2" xfId="25750"/>
    <cellStyle name="Note 4 3 5 3 2 2" xfId="25751"/>
    <cellStyle name="Note 4 3 5 3 2 3" xfId="25752"/>
    <cellStyle name="Note 4 3 5 3 2 4" xfId="25753"/>
    <cellStyle name="Note 4 3 5 3 3" xfId="25754"/>
    <cellStyle name="Note 4 3 5 3 4" xfId="25755"/>
    <cellStyle name="Note 4 3 5 3 5" xfId="25756"/>
    <cellStyle name="Note 4 3 5 3 6" xfId="25757"/>
    <cellStyle name="Note 4 3 5 4" xfId="25758"/>
    <cellStyle name="Note 4 3 5 4 2" xfId="25759"/>
    <cellStyle name="Note 4 3 5 4 2 2" xfId="25760"/>
    <cellStyle name="Note 4 3 5 4 2 3" xfId="25761"/>
    <cellStyle name="Note 4 3 5 4 2 4" xfId="25762"/>
    <cellStyle name="Note 4 3 5 4 3" xfId="25763"/>
    <cellStyle name="Note 4 3 5 4 4" xfId="25764"/>
    <cellStyle name="Note 4 3 5 4 5" xfId="25765"/>
    <cellStyle name="Note 4 3 5 4 6" xfId="25766"/>
    <cellStyle name="Note 4 3 5 5" xfId="25767"/>
    <cellStyle name="Note 4 3 5 5 2" xfId="25768"/>
    <cellStyle name="Note 4 3 5 5 2 2" xfId="25769"/>
    <cellStyle name="Note 4 3 5 5 2 3" xfId="25770"/>
    <cellStyle name="Note 4 3 5 5 2 4" xfId="25771"/>
    <cellStyle name="Note 4 3 5 5 3" xfId="25772"/>
    <cellStyle name="Note 4 3 5 5 4" xfId="25773"/>
    <cellStyle name="Note 4 3 5 5 5" xfId="25774"/>
    <cellStyle name="Note 4 3 5 5 6" xfId="25775"/>
    <cellStyle name="Note 4 3 5 6" xfId="25776"/>
    <cellStyle name="Note 4 3 5 6 2" xfId="25777"/>
    <cellStyle name="Note 4 3 5 6 2 2" xfId="25778"/>
    <cellStyle name="Note 4 3 5 6 2 3" xfId="25779"/>
    <cellStyle name="Note 4 3 5 6 2 4" xfId="25780"/>
    <cellStyle name="Note 4 3 5 6 3" xfId="25781"/>
    <cellStyle name="Note 4 3 5 6 4" xfId="25782"/>
    <cellStyle name="Note 4 3 5 6 5" xfId="25783"/>
    <cellStyle name="Note 4 3 5 6 6" xfId="25784"/>
    <cellStyle name="Note 4 3 5 7" xfId="25785"/>
    <cellStyle name="Note 4 3 5 7 2" xfId="25786"/>
    <cellStyle name="Note 4 3 5 7 2 2" xfId="25787"/>
    <cellStyle name="Note 4 3 5 7 2 3" xfId="25788"/>
    <cellStyle name="Note 4 3 5 7 2 4" xfId="25789"/>
    <cellStyle name="Note 4 3 5 7 3" xfId="25790"/>
    <cellStyle name="Note 4 3 5 7 4" xfId="25791"/>
    <cellStyle name="Note 4 3 5 7 5" xfId="25792"/>
    <cellStyle name="Note 4 3 5 7 6" xfId="25793"/>
    <cellStyle name="Note 4 3 5 8" xfId="25794"/>
    <cellStyle name="Note 4 3 5 8 2" xfId="25795"/>
    <cellStyle name="Note 4 3 5 8 2 2" xfId="25796"/>
    <cellStyle name="Note 4 3 5 8 2 3" xfId="25797"/>
    <cellStyle name="Note 4 3 5 8 2 4" xfId="25798"/>
    <cellStyle name="Note 4 3 5 8 3" xfId="25799"/>
    <cellStyle name="Note 4 3 5 8 4" xfId="25800"/>
    <cellStyle name="Note 4 3 5 8 5" xfId="25801"/>
    <cellStyle name="Note 4 3 5 8 6" xfId="25802"/>
    <cellStyle name="Note 4 3 5 9" xfId="25803"/>
    <cellStyle name="Note 4 3 5 9 2" xfId="25804"/>
    <cellStyle name="Note 4 3 5 9 2 2" xfId="25805"/>
    <cellStyle name="Note 4 3 5 9 2 3" xfId="25806"/>
    <cellStyle name="Note 4 3 5 9 2 4" xfId="25807"/>
    <cellStyle name="Note 4 3 5 9 3" xfId="25808"/>
    <cellStyle name="Note 4 3 5 9 4" xfId="25809"/>
    <cellStyle name="Note 4 3 5 9 5" xfId="25810"/>
    <cellStyle name="Note 4 3 5 9 6" xfId="25811"/>
    <cellStyle name="Note 4 3 6" xfId="25812"/>
    <cellStyle name="Note 4 3 6 2" xfId="25813"/>
    <cellStyle name="Note 4 3 6 2 2" xfId="25814"/>
    <cellStyle name="Note 4 3 6 2 3" xfId="25815"/>
    <cellStyle name="Note 4 3 6 2 4" xfId="25816"/>
    <cellStyle name="Note 4 3 6 3" xfId="25817"/>
    <cellStyle name="Note 4 3 6 4" xfId="25818"/>
    <cellStyle name="Note 4 3 6 5" xfId="25819"/>
    <cellStyle name="Note 4 3 7" xfId="25820"/>
    <cellStyle name="Note 4 3 7 2" xfId="25821"/>
    <cellStyle name="Note 4 3 7 2 2" xfId="25822"/>
    <cellStyle name="Note 4 3 7 2 3" xfId="25823"/>
    <cellStyle name="Note 4 3 7 2 4" xfId="25824"/>
    <cellStyle name="Note 4 3 7 3" xfId="25825"/>
    <cellStyle name="Note 4 3 7 4" xfId="25826"/>
    <cellStyle name="Note 4 3 7 5" xfId="25827"/>
    <cellStyle name="Note 4 3 8" xfId="25828"/>
    <cellStyle name="Note 4 3 8 2" xfId="25829"/>
    <cellStyle name="Note 4 3 8 2 2" xfId="25830"/>
    <cellStyle name="Note 4 3 8 2 3" xfId="25831"/>
    <cellStyle name="Note 4 3 8 2 4" xfId="25832"/>
    <cellStyle name="Note 4 3 8 3" xfId="25833"/>
    <cellStyle name="Note 4 3 8 4" xfId="25834"/>
    <cellStyle name="Note 4 3 8 5" xfId="25835"/>
    <cellStyle name="Note 4 3 8 6" xfId="25836"/>
    <cellStyle name="Note 4 3 9" xfId="25837"/>
    <cellStyle name="Note 4 3 9 2" xfId="25838"/>
    <cellStyle name="Note 4 3 9 2 2" xfId="25839"/>
    <cellStyle name="Note 4 3 9 2 3" xfId="25840"/>
    <cellStyle name="Note 4 3 9 2 4" xfId="25841"/>
    <cellStyle name="Note 4 3 9 3" xfId="25842"/>
    <cellStyle name="Note 4 3 9 4" xfId="25843"/>
    <cellStyle name="Note 4 3 9 5" xfId="25844"/>
    <cellStyle name="Note 4 3 9 6" xfId="25845"/>
    <cellStyle name="Note 4 4" xfId="726"/>
    <cellStyle name="Note 4 4 10" xfId="25846"/>
    <cellStyle name="Note 4 4 10 2" xfId="25847"/>
    <cellStyle name="Note 4 4 10 2 2" xfId="25848"/>
    <cellStyle name="Note 4 4 10 2 3" xfId="25849"/>
    <cellStyle name="Note 4 4 10 2 4" xfId="25850"/>
    <cellStyle name="Note 4 4 10 3" xfId="25851"/>
    <cellStyle name="Note 4 4 10 4" xfId="25852"/>
    <cellStyle name="Note 4 4 10 5" xfId="25853"/>
    <cellStyle name="Note 4 4 10 6" xfId="25854"/>
    <cellStyle name="Note 4 4 11" xfId="25855"/>
    <cellStyle name="Note 4 4 11 2" xfId="25856"/>
    <cellStyle name="Note 4 4 11 2 2" xfId="25857"/>
    <cellStyle name="Note 4 4 11 2 3" xfId="25858"/>
    <cellStyle name="Note 4 4 11 2 4" xfId="25859"/>
    <cellStyle name="Note 4 4 11 3" xfId="25860"/>
    <cellStyle name="Note 4 4 11 4" xfId="25861"/>
    <cellStyle name="Note 4 4 11 5" xfId="25862"/>
    <cellStyle name="Note 4 4 11 6" xfId="25863"/>
    <cellStyle name="Note 4 4 12" xfId="25864"/>
    <cellStyle name="Note 4 4 12 2" xfId="25865"/>
    <cellStyle name="Note 4 4 12 2 2" xfId="25866"/>
    <cellStyle name="Note 4 4 12 2 3" xfId="25867"/>
    <cellStyle name="Note 4 4 12 2 4" xfId="25868"/>
    <cellStyle name="Note 4 4 12 3" xfId="25869"/>
    <cellStyle name="Note 4 4 12 4" xfId="25870"/>
    <cellStyle name="Note 4 4 12 5" xfId="25871"/>
    <cellStyle name="Note 4 4 12 6" xfId="25872"/>
    <cellStyle name="Note 4 4 13" xfId="25873"/>
    <cellStyle name="Note 4 4 13 2" xfId="25874"/>
    <cellStyle name="Note 4 4 13 2 2" xfId="25875"/>
    <cellStyle name="Note 4 4 13 2 3" xfId="25876"/>
    <cellStyle name="Note 4 4 13 2 4" xfId="25877"/>
    <cellStyle name="Note 4 4 13 3" xfId="25878"/>
    <cellStyle name="Note 4 4 13 4" xfId="25879"/>
    <cellStyle name="Note 4 4 13 5" xfId="25880"/>
    <cellStyle name="Note 4 4 13 6" xfId="25881"/>
    <cellStyle name="Note 4 4 14" xfId="25882"/>
    <cellStyle name="Note 4 4 14 2" xfId="25883"/>
    <cellStyle name="Note 4 4 14 2 2" xfId="25884"/>
    <cellStyle name="Note 4 4 14 2 3" xfId="25885"/>
    <cellStyle name="Note 4 4 14 2 4" xfId="25886"/>
    <cellStyle name="Note 4 4 14 3" xfId="25887"/>
    <cellStyle name="Note 4 4 14 4" xfId="25888"/>
    <cellStyle name="Note 4 4 14 5" xfId="25889"/>
    <cellStyle name="Note 4 4 14 6" xfId="25890"/>
    <cellStyle name="Note 4 4 15" xfId="25891"/>
    <cellStyle name="Note 4 4 15 2" xfId="25892"/>
    <cellStyle name="Note 4 4 15 2 2" xfId="25893"/>
    <cellStyle name="Note 4 4 15 2 3" xfId="25894"/>
    <cellStyle name="Note 4 4 15 2 4" xfId="25895"/>
    <cellStyle name="Note 4 4 15 3" xfId="25896"/>
    <cellStyle name="Note 4 4 15 4" xfId="25897"/>
    <cellStyle name="Note 4 4 15 5" xfId="25898"/>
    <cellStyle name="Note 4 4 15 6" xfId="25899"/>
    <cellStyle name="Note 4 4 16" xfId="25900"/>
    <cellStyle name="Note 4 4 16 2" xfId="25901"/>
    <cellStyle name="Note 4 4 16 2 2" xfId="25902"/>
    <cellStyle name="Note 4 4 16 2 3" xfId="25903"/>
    <cellStyle name="Note 4 4 16 2 4" xfId="25904"/>
    <cellStyle name="Note 4 4 16 3" xfId="25905"/>
    <cellStyle name="Note 4 4 16 4" xfId="25906"/>
    <cellStyle name="Note 4 4 16 5" xfId="25907"/>
    <cellStyle name="Note 4 4 16 6" xfId="25908"/>
    <cellStyle name="Note 4 4 17" xfId="25909"/>
    <cellStyle name="Note 4 4 17 2" xfId="25910"/>
    <cellStyle name="Note 4 4 17 2 2" xfId="25911"/>
    <cellStyle name="Note 4 4 17 2 3" xfId="25912"/>
    <cellStyle name="Note 4 4 17 2 4" xfId="25913"/>
    <cellStyle name="Note 4 4 17 3" xfId="25914"/>
    <cellStyle name="Note 4 4 17 4" xfId="25915"/>
    <cellStyle name="Note 4 4 17 5" xfId="25916"/>
    <cellStyle name="Note 4 4 17 6" xfId="25917"/>
    <cellStyle name="Note 4 4 18" xfId="25918"/>
    <cellStyle name="Note 4 4 18 2" xfId="25919"/>
    <cellStyle name="Note 4 4 18 3" xfId="25920"/>
    <cellStyle name="Note 4 4 19" xfId="25921"/>
    <cellStyle name="Note 4 4 2" xfId="727"/>
    <cellStyle name="Note 4 4 2 10" xfId="25922"/>
    <cellStyle name="Note 4 4 2 10 2" xfId="25923"/>
    <cellStyle name="Note 4 4 2 10 2 2" xfId="25924"/>
    <cellStyle name="Note 4 4 2 10 2 3" xfId="25925"/>
    <cellStyle name="Note 4 4 2 10 2 4" xfId="25926"/>
    <cellStyle name="Note 4 4 2 10 3" xfId="25927"/>
    <cellStyle name="Note 4 4 2 10 4" xfId="25928"/>
    <cellStyle name="Note 4 4 2 10 5" xfId="25929"/>
    <cellStyle name="Note 4 4 2 10 6" xfId="25930"/>
    <cellStyle name="Note 4 4 2 11" xfId="25931"/>
    <cellStyle name="Note 4 4 2 11 2" xfId="25932"/>
    <cellStyle name="Note 4 4 2 11 2 2" xfId="25933"/>
    <cellStyle name="Note 4 4 2 11 2 3" xfId="25934"/>
    <cellStyle name="Note 4 4 2 11 2 4" xfId="25935"/>
    <cellStyle name="Note 4 4 2 11 3" xfId="25936"/>
    <cellStyle name="Note 4 4 2 11 4" xfId="25937"/>
    <cellStyle name="Note 4 4 2 11 5" xfId="25938"/>
    <cellStyle name="Note 4 4 2 11 6" xfId="25939"/>
    <cellStyle name="Note 4 4 2 12" xfId="25940"/>
    <cellStyle name="Note 4 4 2 12 2" xfId="25941"/>
    <cellStyle name="Note 4 4 2 12 2 2" xfId="25942"/>
    <cellStyle name="Note 4 4 2 12 2 3" xfId="25943"/>
    <cellStyle name="Note 4 4 2 12 2 4" xfId="25944"/>
    <cellStyle name="Note 4 4 2 12 3" xfId="25945"/>
    <cellStyle name="Note 4 4 2 12 4" xfId="25946"/>
    <cellStyle name="Note 4 4 2 12 5" xfId="25947"/>
    <cellStyle name="Note 4 4 2 12 6" xfId="25948"/>
    <cellStyle name="Note 4 4 2 13" xfId="25949"/>
    <cellStyle name="Note 4 4 2 13 2" xfId="25950"/>
    <cellStyle name="Note 4 4 2 13 2 2" xfId="25951"/>
    <cellStyle name="Note 4 4 2 13 2 3" xfId="25952"/>
    <cellStyle name="Note 4 4 2 13 2 4" xfId="25953"/>
    <cellStyle name="Note 4 4 2 13 3" xfId="25954"/>
    <cellStyle name="Note 4 4 2 13 4" xfId="25955"/>
    <cellStyle name="Note 4 4 2 13 5" xfId="25956"/>
    <cellStyle name="Note 4 4 2 13 6" xfId="25957"/>
    <cellStyle name="Note 4 4 2 14" xfId="25958"/>
    <cellStyle name="Note 4 4 2 14 2" xfId="25959"/>
    <cellStyle name="Note 4 4 2 14 2 2" xfId="25960"/>
    <cellStyle name="Note 4 4 2 14 2 3" xfId="25961"/>
    <cellStyle name="Note 4 4 2 14 2 4" xfId="25962"/>
    <cellStyle name="Note 4 4 2 14 3" xfId="25963"/>
    <cellStyle name="Note 4 4 2 14 4" xfId="25964"/>
    <cellStyle name="Note 4 4 2 14 5" xfId="25965"/>
    <cellStyle name="Note 4 4 2 14 6" xfId="25966"/>
    <cellStyle name="Note 4 4 2 15" xfId="25967"/>
    <cellStyle name="Note 4 4 2 15 2" xfId="25968"/>
    <cellStyle name="Note 4 4 2 15 2 2" xfId="25969"/>
    <cellStyle name="Note 4 4 2 15 2 3" xfId="25970"/>
    <cellStyle name="Note 4 4 2 15 2 4" xfId="25971"/>
    <cellStyle name="Note 4 4 2 15 3" xfId="25972"/>
    <cellStyle name="Note 4 4 2 15 4" xfId="25973"/>
    <cellStyle name="Note 4 4 2 15 5" xfId="25974"/>
    <cellStyle name="Note 4 4 2 15 6" xfId="25975"/>
    <cellStyle name="Note 4 4 2 16" xfId="25976"/>
    <cellStyle name="Note 4 4 2 16 2" xfId="25977"/>
    <cellStyle name="Note 4 4 2 16 3" xfId="25978"/>
    <cellStyle name="Note 4 4 2 17" xfId="25979"/>
    <cellStyle name="Note 4 4 2 18" xfId="25980"/>
    <cellStyle name="Note 4 4 2 19" xfId="25981"/>
    <cellStyle name="Note 4 4 2 2" xfId="728"/>
    <cellStyle name="Note 4 4 2 20" xfId="25982"/>
    <cellStyle name="Note 4 4 2 21" xfId="25983"/>
    <cellStyle name="Note 4 4 2 3" xfId="25984"/>
    <cellStyle name="Note 4 4 2 3 10" xfId="25985"/>
    <cellStyle name="Note 4 4 2 3 10 2" xfId="25986"/>
    <cellStyle name="Note 4 4 2 3 10 2 2" xfId="25987"/>
    <cellStyle name="Note 4 4 2 3 10 2 3" xfId="25988"/>
    <cellStyle name="Note 4 4 2 3 10 2 4" xfId="25989"/>
    <cellStyle name="Note 4 4 2 3 10 3" xfId="25990"/>
    <cellStyle name="Note 4 4 2 3 10 4" xfId="25991"/>
    <cellStyle name="Note 4 4 2 3 10 5" xfId="25992"/>
    <cellStyle name="Note 4 4 2 3 10 6" xfId="25993"/>
    <cellStyle name="Note 4 4 2 3 11" xfId="25994"/>
    <cellStyle name="Note 4 4 2 3 11 2" xfId="25995"/>
    <cellStyle name="Note 4 4 2 3 11 2 2" xfId="25996"/>
    <cellStyle name="Note 4 4 2 3 11 2 3" xfId="25997"/>
    <cellStyle name="Note 4 4 2 3 11 2 4" xfId="25998"/>
    <cellStyle name="Note 4 4 2 3 11 3" xfId="25999"/>
    <cellStyle name="Note 4 4 2 3 11 4" xfId="26000"/>
    <cellStyle name="Note 4 4 2 3 11 5" xfId="26001"/>
    <cellStyle name="Note 4 4 2 3 11 6" xfId="26002"/>
    <cellStyle name="Note 4 4 2 3 12" xfId="26003"/>
    <cellStyle name="Note 4 4 2 3 12 2" xfId="26004"/>
    <cellStyle name="Note 4 4 2 3 12 2 2" xfId="26005"/>
    <cellStyle name="Note 4 4 2 3 12 2 3" xfId="26006"/>
    <cellStyle name="Note 4 4 2 3 12 2 4" xfId="26007"/>
    <cellStyle name="Note 4 4 2 3 12 3" xfId="26008"/>
    <cellStyle name="Note 4 4 2 3 12 4" xfId="26009"/>
    <cellStyle name="Note 4 4 2 3 12 5" xfId="26010"/>
    <cellStyle name="Note 4 4 2 3 12 6" xfId="26011"/>
    <cellStyle name="Note 4 4 2 3 13" xfId="26012"/>
    <cellStyle name="Note 4 4 2 3 13 2" xfId="26013"/>
    <cellStyle name="Note 4 4 2 3 13 2 2" xfId="26014"/>
    <cellStyle name="Note 4 4 2 3 13 2 3" xfId="26015"/>
    <cellStyle name="Note 4 4 2 3 13 2 4" xfId="26016"/>
    <cellStyle name="Note 4 4 2 3 13 3" xfId="26017"/>
    <cellStyle name="Note 4 4 2 3 13 4" xfId="26018"/>
    <cellStyle name="Note 4 4 2 3 13 5" xfId="26019"/>
    <cellStyle name="Note 4 4 2 3 13 6" xfId="26020"/>
    <cellStyle name="Note 4 4 2 3 14" xfId="26021"/>
    <cellStyle name="Note 4 4 2 3 14 2" xfId="26022"/>
    <cellStyle name="Note 4 4 2 3 14 2 2" xfId="26023"/>
    <cellStyle name="Note 4 4 2 3 14 2 3" xfId="26024"/>
    <cellStyle name="Note 4 4 2 3 14 2 4" xfId="26025"/>
    <cellStyle name="Note 4 4 2 3 14 3" xfId="26026"/>
    <cellStyle name="Note 4 4 2 3 14 4" xfId="26027"/>
    <cellStyle name="Note 4 4 2 3 14 5" xfId="26028"/>
    <cellStyle name="Note 4 4 2 3 14 6" xfId="26029"/>
    <cellStyle name="Note 4 4 2 3 15" xfId="26030"/>
    <cellStyle name="Note 4 4 2 3 15 2" xfId="26031"/>
    <cellStyle name="Note 4 4 2 3 15 2 2" xfId="26032"/>
    <cellStyle name="Note 4 4 2 3 15 2 3" xfId="26033"/>
    <cellStyle name="Note 4 4 2 3 15 2 4" xfId="26034"/>
    <cellStyle name="Note 4 4 2 3 15 3" xfId="26035"/>
    <cellStyle name="Note 4 4 2 3 15 4" xfId="26036"/>
    <cellStyle name="Note 4 4 2 3 15 5" xfId="26037"/>
    <cellStyle name="Note 4 4 2 3 15 6" xfId="26038"/>
    <cellStyle name="Note 4 4 2 3 16" xfId="26039"/>
    <cellStyle name="Note 4 4 2 3 16 2" xfId="26040"/>
    <cellStyle name="Note 4 4 2 3 16 2 2" xfId="26041"/>
    <cellStyle name="Note 4 4 2 3 16 2 3" xfId="26042"/>
    <cellStyle name="Note 4 4 2 3 16 2 4" xfId="26043"/>
    <cellStyle name="Note 4 4 2 3 16 3" xfId="26044"/>
    <cellStyle name="Note 4 4 2 3 16 4" xfId="26045"/>
    <cellStyle name="Note 4 4 2 3 16 5" xfId="26046"/>
    <cellStyle name="Note 4 4 2 3 16 6" xfId="26047"/>
    <cellStyle name="Note 4 4 2 3 17" xfId="26048"/>
    <cellStyle name="Note 4 4 2 3 17 2" xfId="26049"/>
    <cellStyle name="Note 4 4 2 3 17 3" xfId="26050"/>
    <cellStyle name="Note 4 4 2 3 18" xfId="26051"/>
    <cellStyle name="Note 4 4 2 3 19" xfId="26052"/>
    <cellStyle name="Note 4 4 2 3 2" xfId="26053"/>
    <cellStyle name="Note 4 4 2 3 2 2" xfId="26054"/>
    <cellStyle name="Note 4 4 2 3 2 2 2" xfId="26055"/>
    <cellStyle name="Note 4 4 2 3 2 2 3" xfId="26056"/>
    <cellStyle name="Note 4 4 2 3 2 2 4" xfId="26057"/>
    <cellStyle name="Note 4 4 2 3 2 3" xfId="26058"/>
    <cellStyle name="Note 4 4 2 3 2 4" xfId="26059"/>
    <cellStyle name="Note 4 4 2 3 2 5" xfId="26060"/>
    <cellStyle name="Note 4 4 2 3 3" xfId="26061"/>
    <cellStyle name="Note 4 4 2 3 3 2" xfId="26062"/>
    <cellStyle name="Note 4 4 2 3 3 2 2" xfId="26063"/>
    <cellStyle name="Note 4 4 2 3 3 2 3" xfId="26064"/>
    <cellStyle name="Note 4 4 2 3 3 2 4" xfId="26065"/>
    <cellStyle name="Note 4 4 2 3 3 3" xfId="26066"/>
    <cellStyle name="Note 4 4 2 3 3 4" xfId="26067"/>
    <cellStyle name="Note 4 4 2 3 3 5" xfId="26068"/>
    <cellStyle name="Note 4 4 2 3 3 6" xfId="26069"/>
    <cellStyle name="Note 4 4 2 3 4" xfId="26070"/>
    <cellStyle name="Note 4 4 2 3 4 2" xfId="26071"/>
    <cellStyle name="Note 4 4 2 3 4 2 2" xfId="26072"/>
    <cellStyle name="Note 4 4 2 3 4 2 3" xfId="26073"/>
    <cellStyle name="Note 4 4 2 3 4 2 4" xfId="26074"/>
    <cellStyle name="Note 4 4 2 3 4 3" xfId="26075"/>
    <cellStyle name="Note 4 4 2 3 4 4" xfId="26076"/>
    <cellStyle name="Note 4 4 2 3 4 5" xfId="26077"/>
    <cellStyle name="Note 4 4 2 3 4 6" xfId="26078"/>
    <cellStyle name="Note 4 4 2 3 5" xfId="26079"/>
    <cellStyle name="Note 4 4 2 3 5 2" xfId="26080"/>
    <cellStyle name="Note 4 4 2 3 5 2 2" xfId="26081"/>
    <cellStyle name="Note 4 4 2 3 5 2 3" xfId="26082"/>
    <cellStyle name="Note 4 4 2 3 5 2 4" xfId="26083"/>
    <cellStyle name="Note 4 4 2 3 5 3" xfId="26084"/>
    <cellStyle name="Note 4 4 2 3 5 4" xfId="26085"/>
    <cellStyle name="Note 4 4 2 3 5 5" xfId="26086"/>
    <cellStyle name="Note 4 4 2 3 5 6" xfId="26087"/>
    <cellStyle name="Note 4 4 2 3 6" xfId="26088"/>
    <cellStyle name="Note 4 4 2 3 6 2" xfId="26089"/>
    <cellStyle name="Note 4 4 2 3 6 2 2" xfId="26090"/>
    <cellStyle name="Note 4 4 2 3 6 2 3" xfId="26091"/>
    <cellStyle name="Note 4 4 2 3 6 2 4" xfId="26092"/>
    <cellStyle name="Note 4 4 2 3 6 3" xfId="26093"/>
    <cellStyle name="Note 4 4 2 3 6 4" xfId="26094"/>
    <cellStyle name="Note 4 4 2 3 6 5" xfId="26095"/>
    <cellStyle name="Note 4 4 2 3 6 6" xfId="26096"/>
    <cellStyle name="Note 4 4 2 3 7" xfId="26097"/>
    <cellStyle name="Note 4 4 2 3 7 2" xfId="26098"/>
    <cellStyle name="Note 4 4 2 3 7 2 2" xfId="26099"/>
    <cellStyle name="Note 4 4 2 3 7 2 3" xfId="26100"/>
    <cellStyle name="Note 4 4 2 3 7 2 4" xfId="26101"/>
    <cellStyle name="Note 4 4 2 3 7 3" xfId="26102"/>
    <cellStyle name="Note 4 4 2 3 7 4" xfId="26103"/>
    <cellStyle name="Note 4 4 2 3 7 5" xfId="26104"/>
    <cellStyle name="Note 4 4 2 3 7 6" xfId="26105"/>
    <cellStyle name="Note 4 4 2 3 8" xfId="26106"/>
    <cellStyle name="Note 4 4 2 3 8 2" xfId="26107"/>
    <cellStyle name="Note 4 4 2 3 8 2 2" xfId="26108"/>
    <cellStyle name="Note 4 4 2 3 8 2 3" xfId="26109"/>
    <cellStyle name="Note 4 4 2 3 8 2 4" xfId="26110"/>
    <cellStyle name="Note 4 4 2 3 8 3" xfId="26111"/>
    <cellStyle name="Note 4 4 2 3 8 4" xfId="26112"/>
    <cellStyle name="Note 4 4 2 3 8 5" xfId="26113"/>
    <cellStyle name="Note 4 4 2 3 8 6" xfId="26114"/>
    <cellStyle name="Note 4 4 2 3 9" xfId="26115"/>
    <cellStyle name="Note 4 4 2 3 9 2" xfId="26116"/>
    <cellStyle name="Note 4 4 2 3 9 2 2" xfId="26117"/>
    <cellStyle name="Note 4 4 2 3 9 2 3" xfId="26118"/>
    <cellStyle name="Note 4 4 2 3 9 2 4" xfId="26119"/>
    <cellStyle name="Note 4 4 2 3 9 3" xfId="26120"/>
    <cellStyle name="Note 4 4 2 3 9 4" xfId="26121"/>
    <cellStyle name="Note 4 4 2 3 9 5" xfId="26122"/>
    <cellStyle name="Note 4 4 2 3 9 6" xfId="26123"/>
    <cellStyle name="Note 4 4 2 4" xfId="26124"/>
    <cellStyle name="Note 4 4 2 4 2" xfId="26125"/>
    <cellStyle name="Note 4 4 2 4 2 2" xfId="26126"/>
    <cellStyle name="Note 4 4 2 4 2 3" xfId="26127"/>
    <cellStyle name="Note 4 4 2 4 2 4" xfId="26128"/>
    <cellStyle name="Note 4 4 2 4 3" xfId="26129"/>
    <cellStyle name="Note 4 4 2 4 4" xfId="26130"/>
    <cellStyle name="Note 4 4 2 4 5" xfId="26131"/>
    <cellStyle name="Note 4 4 2 5" xfId="26132"/>
    <cellStyle name="Note 4 4 2 5 2" xfId="26133"/>
    <cellStyle name="Note 4 4 2 5 2 2" xfId="26134"/>
    <cellStyle name="Note 4 4 2 5 2 3" xfId="26135"/>
    <cellStyle name="Note 4 4 2 5 2 4" xfId="26136"/>
    <cellStyle name="Note 4 4 2 5 3" xfId="26137"/>
    <cellStyle name="Note 4 4 2 5 4" xfId="26138"/>
    <cellStyle name="Note 4 4 2 5 5" xfId="26139"/>
    <cellStyle name="Note 4 4 2 6" xfId="26140"/>
    <cellStyle name="Note 4 4 2 6 2" xfId="26141"/>
    <cellStyle name="Note 4 4 2 6 2 2" xfId="26142"/>
    <cellStyle name="Note 4 4 2 6 2 3" xfId="26143"/>
    <cellStyle name="Note 4 4 2 6 2 4" xfId="26144"/>
    <cellStyle name="Note 4 4 2 6 3" xfId="26145"/>
    <cellStyle name="Note 4 4 2 6 4" xfId="26146"/>
    <cellStyle name="Note 4 4 2 6 5" xfId="26147"/>
    <cellStyle name="Note 4 4 2 6 6" xfId="26148"/>
    <cellStyle name="Note 4 4 2 7" xfId="26149"/>
    <cellStyle name="Note 4 4 2 7 2" xfId="26150"/>
    <cellStyle name="Note 4 4 2 7 2 2" xfId="26151"/>
    <cellStyle name="Note 4 4 2 7 2 3" xfId="26152"/>
    <cellStyle name="Note 4 4 2 7 2 4" xfId="26153"/>
    <cellStyle name="Note 4 4 2 7 3" xfId="26154"/>
    <cellStyle name="Note 4 4 2 7 4" xfId="26155"/>
    <cellStyle name="Note 4 4 2 7 5" xfId="26156"/>
    <cellStyle name="Note 4 4 2 7 6" xfId="26157"/>
    <cellStyle name="Note 4 4 2 8" xfId="26158"/>
    <cellStyle name="Note 4 4 2 8 2" xfId="26159"/>
    <cellStyle name="Note 4 4 2 8 2 2" xfId="26160"/>
    <cellStyle name="Note 4 4 2 8 2 3" xfId="26161"/>
    <cellStyle name="Note 4 4 2 8 2 4" xfId="26162"/>
    <cellStyle name="Note 4 4 2 8 3" xfId="26163"/>
    <cellStyle name="Note 4 4 2 8 4" xfId="26164"/>
    <cellStyle name="Note 4 4 2 8 5" xfId="26165"/>
    <cellStyle name="Note 4 4 2 8 6" xfId="26166"/>
    <cellStyle name="Note 4 4 2 9" xfId="26167"/>
    <cellStyle name="Note 4 4 2 9 2" xfId="26168"/>
    <cellStyle name="Note 4 4 2 9 2 2" xfId="26169"/>
    <cellStyle name="Note 4 4 2 9 2 3" xfId="26170"/>
    <cellStyle name="Note 4 4 2 9 2 4" xfId="26171"/>
    <cellStyle name="Note 4 4 2 9 3" xfId="26172"/>
    <cellStyle name="Note 4 4 2 9 4" xfId="26173"/>
    <cellStyle name="Note 4 4 2 9 5" xfId="26174"/>
    <cellStyle name="Note 4 4 2 9 6" xfId="26175"/>
    <cellStyle name="Note 4 4 20" xfId="26176"/>
    <cellStyle name="Note 4 4 21" xfId="26177"/>
    <cellStyle name="Note 4 4 22" xfId="26178"/>
    <cellStyle name="Note 4 4 23" xfId="26179"/>
    <cellStyle name="Note 4 4 3" xfId="729"/>
    <cellStyle name="Note 4 4 4" xfId="730"/>
    <cellStyle name="Note 4 4 5" xfId="26180"/>
    <cellStyle name="Note 4 4 5 10" xfId="26181"/>
    <cellStyle name="Note 4 4 5 10 2" xfId="26182"/>
    <cellStyle name="Note 4 4 5 10 2 2" xfId="26183"/>
    <cellStyle name="Note 4 4 5 10 2 3" xfId="26184"/>
    <cellStyle name="Note 4 4 5 10 2 4" xfId="26185"/>
    <cellStyle name="Note 4 4 5 10 3" xfId="26186"/>
    <cellStyle name="Note 4 4 5 10 4" xfId="26187"/>
    <cellStyle name="Note 4 4 5 10 5" xfId="26188"/>
    <cellStyle name="Note 4 4 5 10 6" xfId="26189"/>
    <cellStyle name="Note 4 4 5 11" xfId="26190"/>
    <cellStyle name="Note 4 4 5 11 2" xfId="26191"/>
    <cellStyle name="Note 4 4 5 11 2 2" xfId="26192"/>
    <cellStyle name="Note 4 4 5 11 2 3" xfId="26193"/>
    <cellStyle name="Note 4 4 5 11 2 4" xfId="26194"/>
    <cellStyle name="Note 4 4 5 11 3" xfId="26195"/>
    <cellStyle name="Note 4 4 5 11 4" xfId="26196"/>
    <cellStyle name="Note 4 4 5 11 5" xfId="26197"/>
    <cellStyle name="Note 4 4 5 11 6" xfId="26198"/>
    <cellStyle name="Note 4 4 5 12" xfId="26199"/>
    <cellStyle name="Note 4 4 5 12 2" xfId="26200"/>
    <cellStyle name="Note 4 4 5 12 2 2" xfId="26201"/>
    <cellStyle name="Note 4 4 5 12 2 3" xfId="26202"/>
    <cellStyle name="Note 4 4 5 12 2 4" xfId="26203"/>
    <cellStyle name="Note 4 4 5 12 3" xfId="26204"/>
    <cellStyle name="Note 4 4 5 12 4" xfId="26205"/>
    <cellStyle name="Note 4 4 5 12 5" xfId="26206"/>
    <cellStyle name="Note 4 4 5 12 6" xfId="26207"/>
    <cellStyle name="Note 4 4 5 13" xfId="26208"/>
    <cellStyle name="Note 4 4 5 13 2" xfId="26209"/>
    <cellStyle name="Note 4 4 5 13 2 2" xfId="26210"/>
    <cellStyle name="Note 4 4 5 13 2 3" xfId="26211"/>
    <cellStyle name="Note 4 4 5 13 2 4" xfId="26212"/>
    <cellStyle name="Note 4 4 5 13 3" xfId="26213"/>
    <cellStyle name="Note 4 4 5 13 4" xfId="26214"/>
    <cellStyle name="Note 4 4 5 13 5" xfId="26215"/>
    <cellStyle name="Note 4 4 5 13 6" xfId="26216"/>
    <cellStyle name="Note 4 4 5 14" xfId="26217"/>
    <cellStyle name="Note 4 4 5 14 2" xfId="26218"/>
    <cellStyle name="Note 4 4 5 14 2 2" xfId="26219"/>
    <cellStyle name="Note 4 4 5 14 2 3" xfId="26220"/>
    <cellStyle name="Note 4 4 5 14 2 4" xfId="26221"/>
    <cellStyle name="Note 4 4 5 14 3" xfId="26222"/>
    <cellStyle name="Note 4 4 5 14 4" xfId="26223"/>
    <cellStyle name="Note 4 4 5 14 5" xfId="26224"/>
    <cellStyle name="Note 4 4 5 14 6" xfId="26225"/>
    <cellStyle name="Note 4 4 5 15" xfId="26226"/>
    <cellStyle name="Note 4 4 5 15 2" xfId="26227"/>
    <cellStyle name="Note 4 4 5 15 2 2" xfId="26228"/>
    <cellStyle name="Note 4 4 5 15 2 3" xfId="26229"/>
    <cellStyle name="Note 4 4 5 15 2 4" xfId="26230"/>
    <cellStyle name="Note 4 4 5 15 3" xfId="26231"/>
    <cellStyle name="Note 4 4 5 15 4" xfId="26232"/>
    <cellStyle name="Note 4 4 5 15 5" xfId="26233"/>
    <cellStyle name="Note 4 4 5 15 6" xfId="26234"/>
    <cellStyle name="Note 4 4 5 16" xfId="26235"/>
    <cellStyle name="Note 4 4 5 16 2" xfId="26236"/>
    <cellStyle name="Note 4 4 5 16 2 2" xfId="26237"/>
    <cellStyle name="Note 4 4 5 16 2 3" xfId="26238"/>
    <cellStyle name="Note 4 4 5 16 2 4" xfId="26239"/>
    <cellStyle name="Note 4 4 5 16 3" xfId="26240"/>
    <cellStyle name="Note 4 4 5 16 4" xfId="26241"/>
    <cellStyle name="Note 4 4 5 16 5" xfId="26242"/>
    <cellStyle name="Note 4 4 5 16 6" xfId="26243"/>
    <cellStyle name="Note 4 4 5 17" xfId="26244"/>
    <cellStyle name="Note 4 4 5 17 2" xfId="26245"/>
    <cellStyle name="Note 4 4 5 17 3" xfId="26246"/>
    <cellStyle name="Note 4 4 5 18" xfId="26247"/>
    <cellStyle name="Note 4 4 5 19" xfId="26248"/>
    <cellStyle name="Note 4 4 5 2" xfId="26249"/>
    <cellStyle name="Note 4 4 5 2 2" xfId="26250"/>
    <cellStyle name="Note 4 4 5 2 2 2" xfId="26251"/>
    <cellStyle name="Note 4 4 5 2 2 3" xfId="26252"/>
    <cellStyle name="Note 4 4 5 2 2 4" xfId="26253"/>
    <cellStyle name="Note 4 4 5 2 3" xfId="26254"/>
    <cellStyle name="Note 4 4 5 2 4" xfId="26255"/>
    <cellStyle name="Note 4 4 5 2 5" xfId="26256"/>
    <cellStyle name="Note 4 4 5 3" xfId="26257"/>
    <cellStyle name="Note 4 4 5 3 2" xfId="26258"/>
    <cellStyle name="Note 4 4 5 3 2 2" xfId="26259"/>
    <cellStyle name="Note 4 4 5 3 2 3" xfId="26260"/>
    <cellStyle name="Note 4 4 5 3 2 4" xfId="26261"/>
    <cellStyle name="Note 4 4 5 3 3" xfId="26262"/>
    <cellStyle name="Note 4 4 5 3 4" xfId="26263"/>
    <cellStyle name="Note 4 4 5 3 5" xfId="26264"/>
    <cellStyle name="Note 4 4 5 3 6" xfId="26265"/>
    <cellStyle name="Note 4 4 5 4" xfId="26266"/>
    <cellStyle name="Note 4 4 5 4 2" xfId="26267"/>
    <cellStyle name="Note 4 4 5 4 2 2" xfId="26268"/>
    <cellStyle name="Note 4 4 5 4 2 3" xfId="26269"/>
    <cellStyle name="Note 4 4 5 4 2 4" xfId="26270"/>
    <cellStyle name="Note 4 4 5 4 3" xfId="26271"/>
    <cellStyle name="Note 4 4 5 4 4" xfId="26272"/>
    <cellStyle name="Note 4 4 5 4 5" xfId="26273"/>
    <cellStyle name="Note 4 4 5 4 6" xfId="26274"/>
    <cellStyle name="Note 4 4 5 5" xfId="26275"/>
    <cellStyle name="Note 4 4 5 5 2" xfId="26276"/>
    <cellStyle name="Note 4 4 5 5 2 2" xfId="26277"/>
    <cellStyle name="Note 4 4 5 5 2 3" xfId="26278"/>
    <cellStyle name="Note 4 4 5 5 2 4" xfId="26279"/>
    <cellStyle name="Note 4 4 5 5 3" xfId="26280"/>
    <cellStyle name="Note 4 4 5 5 4" xfId="26281"/>
    <cellStyle name="Note 4 4 5 5 5" xfId="26282"/>
    <cellStyle name="Note 4 4 5 5 6" xfId="26283"/>
    <cellStyle name="Note 4 4 5 6" xfId="26284"/>
    <cellStyle name="Note 4 4 5 6 2" xfId="26285"/>
    <cellStyle name="Note 4 4 5 6 2 2" xfId="26286"/>
    <cellStyle name="Note 4 4 5 6 2 3" xfId="26287"/>
    <cellStyle name="Note 4 4 5 6 2 4" xfId="26288"/>
    <cellStyle name="Note 4 4 5 6 3" xfId="26289"/>
    <cellStyle name="Note 4 4 5 6 4" xfId="26290"/>
    <cellStyle name="Note 4 4 5 6 5" xfId="26291"/>
    <cellStyle name="Note 4 4 5 6 6" xfId="26292"/>
    <cellStyle name="Note 4 4 5 7" xfId="26293"/>
    <cellStyle name="Note 4 4 5 7 2" xfId="26294"/>
    <cellStyle name="Note 4 4 5 7 2 2" xfId="26295"/>
    <cellStyle name="Note 4 4 5 7 2 3" xfId="26296"/>
    <cellStyle name="Note 4 4 5 7 2 4" xfId="26297"/>
    <cellStyle name="Note 4 4 5 7 3" xfId="26298"/>
    <cellStyle name="Note 4 4 5 7 4" xfId="26299"/>
    <cellStyle name="Note 4 4 5 7 5" xfId="26300"/>
    <cellStyle name="Note 4 4 5 7 6" xfId="26301"/>
    <cellStyle name="Note 4 4 5 8" xfId="26302"/>
    <cellStyle name="Note 4 4 5 8 2" xfId="26303"/>
    <cellStyle name="Note 4 4 5 8 2 2" xfId="26304"/>
    <cellStyle name="Note 4 4 5 8 2 3" xfId="26305"/>
    <cellStyle name="Note 4 4 5 8 2 4" xfId="26306"/>
    <cellStyle name="Note 4 4 5 8 3" xfId="26307"/>
    <cellStyle name="Note 4 4 5 8 4" xfId="26308"/>
    <cellStyle name="Note 4 4 5 8 5" xfId="26309"/>
    <cellStyle name="Note 4 4 5 8 6" xfId="26310"/>
    <cellStyle name="Note 4 4 5 9" xfId="26311"/>
    <cellStyle name="Note 4 4 5 9 2" xfId="26312"/>
    <cellStyle name="Note 4 4 5 9 2 2" xfId="26313"/>
    <cellStyle name="Note 4 4 5 9 2 3" xfId="26314"/>
    <cellStyle name="Note 4 4 5 9 2 4" xfId="26315"/>
    <cellStyle name="Note 4 4 5 9 3" xfId="26316"/>
    <cellStyle name="Note 4 4 5 9 4" xfId="26317"/>
    <cellStyle name="Note 4 4 5 9 5" xfId="26318"/>
    <cellStyle name="Note 4 4 5 9 6" xfId="26319"/>
    <cellStyle name="Note 4 4 6" xfId="26320"/>
    <cellStyle name="Note 4 4 6 2" xfId="26321"/>
    <cellStyle name="Note 4 4 6 2 2" xfId="26322"/>
    <cellStyle name="Note 4 4 6 2 3" xfId="26323"/>
    <cellStyle name="Note 4 4 6 2 4" xfId="26324"/>
    <cellStyle name="Note 4 4 6 3" xfId="26325"/>
    <cellStyle name="Note 4 4 6 4" xfId="26326"/>
    <cellStyle name="Note 4 4 6 5" xfId="26327"/>
    <cellStyle name="Note 4 4 7" xfId="26328"/>
    <cellStyle name="Note 4 4 7 2" xfId="26329"/>
    <cellStyle name="Note 4 4 7 2 2" xfId="26330"/>
    <cellStyle name="Note 4 4 7 2 3" xfId="26331"/>
    <cellStyle name="Note 4 4 7 2 4" xfId="26332"/>
    <cellStyle name="Note 4 4 7 3" xfId="26333"/>
    <cellStyle name="Note 4 4 7 4" xfId="26334"/>
    <cellStyle name="Note 4 4 7 5" xfId="26335"/>
    <cellStyle name="Note 4 4 8" xfId="26336"/>
    <cellStyle name="Note 4 4 8 2" xfId="26337"/>
    <cellStyle name="Note 4 4 8 2 2" xfId="26338"/>
    <cellStyle name="Note 4 4 8 2 3" xfId="26339"/>
    <cellStyle name="Note 4 4 8 2 4" xfId="26340"/>
    <cellStyle name="Note 4 4 8 3" xfId="26341"/>
    <cellStyle name="Note 4 4 8 4" xfId="26342"/>
    <cellStyle name="Note 4 4 8 5" xfId="26343"/>
    <cellStyle name="Note 4 4 8 6" xfId="26344"/>
    <cellStyle name="Note 4 4 9" xfId="26345"/>
    <cellStyle name="Note 4 4 9 2" xfId="26346"/>
    <cellStyle name="Note 4 4 9 2 2" xfId="26347"/>
    <cellStyle name="Note 4 4 9 2 3" xfId="26348"/>
    <cellStyle name="Note 4 4 9 2 4" xfId="26349"/>
    <cellStyle name="Note 4 4 9 3" xfId="26350"/>
    <cellStyle name="Note 4 4 9 4" xfId="26351"/>
    <cellStyle name="Note 4 4 9 5" xfId="26352"/>
    <cellStyle name="Note 4 4 9 6" xfId="26353"/>
    <cellStyle name="Note 4 5" xfId="731"/>
    <cellStyle name="Note 4 5 10" xfId="26354"/>
    <cellStyle name="Note 4 5 10 2" xfId="26355"/>
    <cellStyle name="Note 4 5 10 2 2" xfId="26356"/>
    <cellStyle name="Note 4 5 10 2 3" xfId="26357"/>
    <cellStyle name="Note 4 5 10 2 4" xfId="26358"/>
    <cellStyle name="Note 4 5 10 3" xfId="26359"/>
    <cellStyle name="Note 4 5 10 4" xfId="26360"/>
    <cellStyle name="Note 4 5 10 5" xfId="26361"/>
    <cellStyle name="Note 4 5 10 6" xfId="26362"/>
    <cellStyle name="Note 4 5 11" xfId="26363"/>
    <cellStyle name="Note 4 5 11 2" xfId="26364"/>
    <cellStyle name="Note 4 5 11 2 2" xfId="26365"/>
    <cellStyle name="Note 4 5 11 2 3" xfId="26366"/>
    <cellStyle name="Note 4 5 11 2 4" xfId="26367"/>
    <cellStyle name="Note 4 5 11 3" xfId="26368"/>
    <cellStyle name="Note 4 5 11 4" xfId="26369"/>
    <cellStyle name="Note 4 5 11 5" xfId="26370"/>
    <cellStyle name="Note 4 5 11 6" xfId="26371"/>
    <cellStyle name="Note 4 5 12" xfId="26372"/>
    <cellStyle name="Note 4 5 12 2" xfId="26373"/>
    <cellStyle name="Note 4 5 12 2 2" xfId="26374"/>
    <cellStyle name="Note 4 5 12 2 3" xfId="26375"/>
    <cellStyle name="Note 4 5 12 2 4" xfId="26376"/>
    <cellStyle name="Note 4 5 12 3" xfId="26377"/>
    <cellStyle name="Note 4 5 12 4" xfId="26378"/>
    <cellStyle name="Note 4 5 12 5" xfId="26379"/>
    <cellStyle name="Note 4 5 12 6" xfId="26380"/>
    <cellStyle name="Note 4 5 13" xfId="26381"/>
    <cellStyle name="Note 4 5 13 2" xfId="26382"/>
    <cellStyle name="Note 4 5 13 2 2" xfId="26383"/>
    <cellStyle name="Note 4 5 13 2 3" xfId="26384"/>
    <cellStyle name="Note 4 5 13 2 4" xfId="26385"/>
    <cellStyle name="Note 4 5 13 3" xfId="26386"/>
    <cellStyle name="Note 4 5 13 4" xfId="26387"/>
    <cellStyle name="Note 4 5 13 5" xfId="26388"/>
    <cellStyle name="Note 4 5 13 6" xfId="26389"/>
    <cellStyle name="Note 4 5 14" xfId="26390"/>
    <cellStyle name="Note 4 5 14 2" xfId="26391"/>
    <cellStyle name="Note 4 5 14 2 2" xfId="26392"/>
    <cellStyle name="Note 4 5 14 2 3" xfId="26393"/>
    <cellStyle name="Note 4 5 14 2 4" xfId="26394"/>
    <cellStyle name="Note 4 5 14 3" xfId="26395"/>
    <cellStyle name="Note 4 5 14 4" xfId="26396"/>
    <cellStyle name="Note 4 5 14 5" xfId="26397"/>
    <cellStyle name="Note 4 5 14 6" xfId="26398"/>
    <cellStyle name="Note 4 5 15" xfId="26399"/>
    <cellStyle name="Note 4 5 15 2" xfId="26400"/>
    <cellStyle name="Note 4 5 15 2 2" xfId="26401"/>
    <cellStyle name="Note 4 5 15 2 3" xfId="26402"/>
    <cellStyle name="Note 4 5 15 2 4" xfId="26403"/>
    <cellStyle name="Note 4 5 15 3" xfId="26404"/>
    <cellStyle name="Note 4 5 15 4" xfId="26405"/>
    <cellStyle name="Note 4 5 15 5" xfId="26406"/>
    <cellStyle name="Note 4 5 15 6" xfId="26407"/>
    <cellStyle name="Note 4 5 16" xfId="26408"/>
    <cellStyle name="Note 4 5 16 2" xfId="26409"/>
    <cellStyle name="Note 4 5 16 2 2" xfId="26410"/>
    <cellStyle name="Note 4 5 16 2 3" xfId="26411"/>
    <cellStyle name="Note 4 5 16 2 4" xfId="26412"/>
    <cellStyle name="Note 4 5 16 3" xfId="26413"/>
    <cellStyle name="Note 4 5 16 4" xfId="26414"/>
    <cellStyle name="Note 4 5 16 5" xfId="26415"/>
    <cellStyle name="Note 4 5 16 6" xfId="26416"/>
    <cellStyle name="Note 4 5 17" xfId="26417"/>
    <cellStyle name="Note 4 5 17 2" xfId="26418"/>
    <cellStyle name="Note 4 5 17 2 2" xfId="26419"/>
    <cellStyle name="Note 4 5 17 2 3" xfId="26420"/>
    <cellStyle name="Note 4 5 17 2 4" xfId="26421"/>
    <cellStyle name="Note 4 5 17 3" xfId="26422"/>
    <cellStyle name="Note 4 5 17 4" xfId="26423"/>
    <cellStyle name="Note 4 5 17 5" xfId="26424"/>
    <cellStyle name="Note 4 5 17 6" xfId="26425"/>
    <cellStyle name="Note 4 5 18" xfId="26426"/>
    <cellStyle name="Note 4 5 18 2" xfId="26427"/>
    <cellStyle name="Note 4 5 18 3" xfId="26428"/>
    <cellStyle name="Note 4 5 19" xfId="26429"/>
    <cellStyle name="Note 4 5 2" xfId="732"/>
    <cellStyle name="Note 4 5 2 10" xfId="26430"/>
    <cellStyle name="Note 4 5 2 10 2" xfId="26431"/>
    <cellStyle name="Note 4 5 2 10 2 2" xfId="26432"/>
    <cellStyle name="Note 4 5 2 10 2 3" xfId="26433"/>
    <cellStyle name="Note 4 5 2 10 2 4" xfId="26434"/>
    <cellStyle name="Note 4 5 2 10 3" xfId="26435"/>
    <cellStyle name="Note 4 5 2 10 4" xfId="26436"/>
    <cellStyle name="Note 4 5 2 10 5" xfId="26437"/>
    <cellStyle name="Note 4 5 2 10 6" xfId="26438"/>
    <cellStyle name="Note 4 5 2 11" xfId="26439"/>
    <cellStyle name="Note 4 5 2 11 2" xfId="26440"/>
    <cellStyle name="Note 4 5 2 11 2 2" xfId="26441"/>
    <cellStyle name="Note 4 5 2 11 2 3" xfId="26442"/>
    <cellStyle name="Note 4 5 2 11 2 4" xfId="26443"/>
    <cellStyle name="Note 4 5 2 11 3" xfId="26444"/>
    <cellStyle name="Note 4 5 2 11 4" xfId="26445"/>
    <cellStyle name="Note 4 5 2 11 5" xfId="26446"/>
    <cellStyle name="Note 4 5 2 11 6" xfId="26447"/>
    <cellStyle name="Note 4 5 2 12" xfId="26448"/>
    <cellStyle name="Note 4 5 2 12 2" xfId="26449"/>
    <cellStyle name="Note 4 5 2 12 2 2" xfId="26450"/>
    <cellStyle name="Note 4 5 2 12 2 3" xfId="26451"/>
    <cellStyle name="Note 4 5 2 12 2 4" xfId="26452"/>
    <cellStyle name="Note 4 5 2 12 3" xfId="26453"/>
    <cellStyle name="Note 4 5 2 12 4" xfId="26454"/>
    <cellStyle name="Note 4 5 2 12 5" xfId="26455"/>
    <cellStyle name="Note 4 5 2 12 6" xfId="26456"/>
    <cellStyle name="Note 4 5 2 13" xfId="26457"/>
    <cellStyle name="Note 4 5 2 13 2" xfId="26458"/>
    <cellStyle name="Note 4 5 2 13 2 2" xfId="26459"/>
    <cellStyle name="Note 4 5 2 13 2 3" xfId="26460"/>
    <cellStyle name="Note 4 5 2 13 2 4" xfId="26461"/>
    <cellStyle name="Note 4 5 2 13 3" xfId="26462"/>
    <cellStyle name="Note 4 5 2 13 4" xfId="26463"/>
    <cellStyle name="Note 4 5 2 13 5" xfId="26464"/>
    <cellStyle name="Note 4 5 2 13 6" xfId="26465"/>
    <cellStyle name="Note 4 5 2 14" xfId="26466"/>
    <cellStyle name="Note 4 5 2 14 2" xfId="26467"/>
    <cellStyle name="Note 4 5 2 14 2 2" xfId="26468"/>
    <cellStyle name="Note 4 5 2 14 2 3" xfId="26469"/>
    <cellStyle name="Note 4 5 2 14 2 4" xfId="26470"/>
    <cellStyle name="Note 4 5 2 14 3" xfId="26471"/>
    <cellStyle name="Note 4 5 2 14 4" xfId="26472"/>
    <cellStyle name="Note 4 5 2 14 5" xfId="26473"/>
    <cellStyle name="Note 4 5 2 14 6" xfId="26474"/>
    <cellStyle name="Note 4 5 2 15" xfId="26475"/>
    <cellStyle name="Note 4 5 2 15 2" xfId="26476"/>
    <cellStyle name="Note 4 5 2 15 2 2" xfId="26477"/>
    <cellStyle name="Note 4 5 2 15 2 3" xfId="26478"/>
    <cellStyle name="Note 4 5 2 15 2 4" xfId="26479"/>
    <cellStyle name="Note 4 5 2 15 3" xfId="26480"/>
    <cellStyle name="Note 4 5 2 15 4" xfId="26481"/>
    <cellStyle name="Note 4 5 2 15 5" xfId="26482"/>
    <cellStyle name="Note 4 5 2 15 6" xfId="26483"/>
    <cellStyle name="Note 4 5 2 16" xfId="26484"/>
    <cellStyle name="Note 4 5 2 16 2" xfId="26485"/>
    <cellStyle name="Note 4 5 2 16 3" xfId="26486"/>
    <cellStyle name="Note 4 5 2 17" xfId="26487"/>
    <cellStyle name="Note 4 5 2 18" xfId="26488"/>
    <cellStyle name="Note 4 5 2 19" xfId="26489"/>
    <cellStyle name="Note 4 5 2 2" xfId="733"/>
    <cellStyle name="Note 4 5 2 20" xfId="26490"/>
    <cellStyle name="Note 4 5 2 21" xfId="26491"/>
    <cellStyle name="Note 4 5 2 3" xfId="26492"/>
    <cellStyle name="Note 4 5 2 3 10" xfId="26493"/>
    <cellStyle name="Note 4 5 2 3 10 2" xfId="26494"/>
    <cellStyle name="Note 4 5 2 3 10 2 2" xfId="26495"/>
    <cellStyle name="Note 4 5 2 3 10 2 3" xfId="26496"/>
    <cellStyle name="Note 4 5 2 3 10 2 4" xfId="26497"/>
    <cellStyle name="Note 4 5 2 3 10 3" xfId="26498"/>
    <cellStyle name="Note 4 5 2 3 10 4" xfId="26499"/>
    <cellStyle name="Note 4 5 2 3 10 5" xfId="26500"/>
    <cellStyle name="Note 4 5 2 3 10 6" xfId="26501"/>
    <cellStyle name="Note 4 5 2 3 11" xfId="26502"/>
    <cellStyle name="Note 4 5 2 3 11 2" xfId="26503"/>
    <cellStyle name="Note 4 5 2 3 11 2 2" xfId="26504"/>
    <cellStyle name="Note 4 5 2 3 11 2 3" xfId="26505"/>
    <cellStyle name="Note 4 5 2 3 11 2 4" xfId="26506"/>
    <cellStyle name="Note 4 5 2 3 11 3" xfId="26507"/>
    <cellStyle name="Note 4 5 2 3 11 4" xfId="26508"/>
    <cellStyle name="Note 4 5 2 3 11 5" xfId="26509"/>
    <cellStyle name="Note 4 5 2 3 11 6" xfId="26510"/>
    <cellStyle name="Note 4 5 2 3 12" xfId="26511"/>
    <cellStyle name="Note 4 5 2 3 12 2" xfId="26512"/>
    <cellStyle name="Note 4 5 2 3 12 2 2" xfId="26513"/>
    <cellStyle name="Note 4 5 2 3 12 2 3" xfId="26514"/>
    <cellStyle name="Note 4 5 2 3 12 2 4" xfId="26515"/>
    <cellStyle name="Note 4 5 2 3 12 3" xfId="26516"/>
    <cellStyle name="Note 4 5 2 3 12 4" xfId="26517"/>
    <cellStyle name="Note 4 5 2 3 12 5" xfId="26518"/>
    <cellStyle name="Note 4 5 2 3 12 6" xfId="26519"/>
    <cellStyle name="Note 4 5 2 3 13" xfId="26520"/>
    <cellStyle name="Note 4 5 2 3 13 2" xfId="26521"/>
    <cellStyle name="Note 4 5 2 3 13 2 2" xfId="26522"/>
    <cellStyle name="Note 4 5 2 3 13 2 3" xfId="26523"/>
    <cellStyle name="Note 4 5 2 3 13 2 4" xfId="26524"/>
    <cellStyle name="Note 4 5 2 3 13 3" xfId="26525"/>
    <cellStyle name="Note 4 5 2 3 13 4" xfId="26526"/>
    <cellStyle name="Note 4 5 2 3 13 5" xfId="26527"/>
    <cellStyle name="Note 4 5 2 3 13 6" xfId="26528"/>
    <cellStyle name="Note 4 5 2 3 14" xfId="26529"/>
    <cellStyle name="Note 4 5 2 3 14 2" xfId="26530"/>
    <cellStyle name="Note 4 5 2 3 14 2 2" xfId="26531"/>
    <cellStyle name="Note 4 5 2 3 14 2 3" xfId="26532"/>
    <cellStyle name="Note 4 5 2 3 14 2 4" xfId="26533"/>
    <cellStyle name="Note 4 5 2 3 14 3" xfId="26534"/>
    <cellStyle name="Note 4 5 2 3 14 4" xfId="26535"/>
    <cellStyle name="Note 4 5 2 3 14 5" xfId="26536"/>
    <cellStyle name="Note 4 5 2 3 14 6" xfId="26537"/>
    <cellStyle name="Note 4 5 2 3 15" xfId="26538"/>
    <cellStyle name="Note 4 5 2 3 15 2" xfId="26539"/>
    <cellStyle name="Note 4 5 2 3 15 2 2" xfId="26540"/>
    <cellStyle name="Note 4 5 2 3 15 2 3" xfId="26541"/>
    <cellStyle name="Note 4 5 2 3 15 2 4" xfId="26542"/>
    <cellStyle name="Note 4 5 2 3 15 3" xfId="26543"/>
    <cellStyle name="Note 4 5 2 3 15 4" xfId="26544"/>
    <cellStyle name="Note 4 5 2 3 15 5" xfId="26545"/>
    <cellStyle name="Note 4 5 2 3 15 6" xfId="26546"/>
    <cellStyle name="Note 4 5 2 3 16" xfId="26547"/>
    <cellStyle name="Note 4 5 2 3 16 2" xfId="26548"/>
    <cellStyle name="Note 4 5 2 3 16 2 2" xfId="26549"/>
    <cellStyle name="Note 4 5 2 3 16 2 3" xfId="26550"/>
    <cellStyle name="Note 4 5 2 3 16 2 4" xfId="26551"/>
    <cellStyle name="Note 4 5 2 3 16 3" xfId="26552"/>
    <cellStyle name="Note 4 5 2 3 16 4" xfId="26553"/>
    <cellStyle name="Note 4 5 2 3 16 5" xfId="26554"/>
    <cellStyle name="Note 4 5 2 3 16 6" xfId="26555"/>
    <cellStyle name="Note 4 5 2 3 17" xfId="26556"/>
    <cellStyle name="Note 4 5 2 3 17 2" xfId="26557"/>
    <cellStyle name="Note 4 5 2 3 17 3" xfId="26558"/>
    <cellStyle name="Note 4 5 2 3 18" xfId="26559"/>
    <cellStyle name="Note 4 5 2 3 19" xfId="26560"/>
    <cellStyle name="Note 4 5 2 3 2" xfId="26561"/>
    <cellStyle name="Note 4 5 2 3 2 2" xfId="26562"/>
    <cellStyle name="Note 4 5 2 3 2 2 2" xfId="26563"/>
    <cellStyle name="Note 4 5 2 3 2 2 3" xfId="26564"/>
    <cellStyle name="Note 4 5 2 3 2 2 4" xfId="26565"/>
    <cellStyle name="Note 4 5 2 3 2 3" xfId="26566"/>
    <cellStyle name="Note 4 5 2 3 2 4" xfId="26567"/>
    <cellStyle name="Note 4 5 2 3 2 5" xfId="26568"/>
    <cellStyle name="Note 4 5 2 3 3" xfId="26569"/>
    <cellStyle name="Note 4 5 2 3 3 2" xfId="26570"/>
    <cellStyle name="Note 4 5 2 3 3 2 2" xfId="26571"/>
    <cellStyle name="Note 4 5 2 3 3 2 3" xfId="26572"/>
    <cellStyle name="Note 4 5 2 3 3 2 4" xfId="26573"/>
    <cellStyle name="Note 4 5 2 3 3 3" xfId="26574"/>
    <cellStyle name="Note 4 5 2 3 3 4" xfId="26575"/>
    <cellStyle name="Note 4 5 2 3 3 5" xfId="26576"/>
    <cellStyle name="Note 4 5 2 3 3 6" xfId="26577"/>
    <cellStyle name="Note 4 5 2 3 4" xfId="26578"/>
    <cellStyle name="Note 4 5 2 3 4 2" xfId="26579"/>
    <cellStyle name="Note 4 5 2 3 4 2 2" xfId="26580"/>
    <cellStyle name="Note 4 5 2 3 4 2 3" xfId="26581"/>
    <cellStyle name="Note 4 5 2 3 4 2 4" xfId="26582"/>
    <cellStyle name="Note 4 5 2 3 4 3" xfId="26583"/>
    <cellStyle name="Note 4 5 2 3 4 4" xfId="26584"/>
    <cellStyle name="Note 4 5 2 3 4 5" xfId="26585"/>
    <cellStyle name="Note 4 5 2 3 4 6" xfId="26586"/>
    <cellStyle name="Note 4 5 2 3 5" xfId="26587"/>
    <cellStyle name="Note 4 5 2 3 5 2" xfId="26588"/>
    <cellStyle name="Note 4 5 2 3 5 2 2" xfId="26589"/>
    <cellStyle name="Note 4 5 2 3 5 2 3" xfId="26590"/>
    <cellStyle name="Note 4 5 2 3 5 2 4" xfId="26591"/>
    <cellStyle name="Note 4 5 2 3 5 3" xfId="26592"/>
    <cellStyle name="Note 4 5 2 3 5 4" xfId="26593"/>
    <cellStyle name="Note 4 5 2 3 5 5" xfId="26594"/>
    <cellStyle name="Note 4 5 2 3 5 6" xfId="26595"/>
    <cellStyle name="Note 4 5 2 3 6" xfId="26596"/>
    <cellStyle name="Note 4 5 2 3 6 2" xfId="26597"/>
    <cellStyle name="Note 4 5 2 3 6 2 2" xfId="26598"/>
    <cellStyle name="Note 4 5 2 3 6 2 3" xfId="26599"/>
    <cellStyle name="Note 4 5 2 3 6 2 4" xfId="26600"/>
    <cellStyle name="Note 4 5 2 3 6 3" xfId="26601"/>
    <cellStyle name="Note 4 5 2 3 6 4" xfId="26602"/>
    <cellStyle name="Note 4 5 2 3 6 5" xfId="26603"/>
    <cellStyle name="Note 4 5 2 3 6 6" xfId="26604"/>
    <cellStyle name="Note 4 5 2 3 7" xfId="26605"/>
    <cellStyle name="Note 4 5 2 3 7 2" xfId="26606"/>
    <cellStyle name="Note 4 5 2 3 7 2 2" xfId="26607"/>
    <cellStyle name="Note 4 5 2 3 7 2 3" xfId="26608"/>
    <cellStyle name="Note 4 5 2 3 7 2 4" xfId="26609"/>
    <cellStyle name="Note 4 5 2 3 7 3" xfId="26610"/>
    <cellStyle name="Note 4 5 2 3 7 4" xfId="26611"/>
    <cellStyle name="Note 4 5 2 3 7 5" xfId="26612"/>
    <cellStyle name="Note 4 5 2 3 7 6" xfId="26613"/>
    <cellStyle name="Note 4 5 2 3 8" xfId="26614"/>
    <cellStyle name="Note 4 5 2 3 8 2" xfId="26615"/>
    <cellStyle name="Note 4 5 2 3 8 2 2" xfId="26616"/>
    <cellStyle name="Note 4 5 2 3 8 2 3" xfId="26617"/>
    <cellStyle name="Note 4 5 2 3 8 2 4" xfId="26618"/>
    <cellStyle name="Note 4 5 2 3 8 3" xfId="26619"/>
    <cellStyle name="Note 4 5 2 3 8 4" xfId="26620"/>
    <cellStyle name="Note 4 5 2 3 8 5" xfId="26621"/>
    <cellStyle name="Note 4 5 2 3 8 6" xfId="26622"/>
    <cellStyle name="Note 4 5 2 3 9" xfId="26623"/>
    <cellStyle name="Note 4 5 2 3 9 2" xfId="26624"/>
    <cellStyle name="Note 4 5 2 3 9 2 2" xfId="26625"/>
    <cellStyle name="Note 4 5 2 3 9 2 3" xfId="26626"/>
    <cellStyle name="Note 4 5 2 3 9 2 4" xfId="26627"/>
    <cellStyle name="Note 4 5 2 3 9 3" xfId="26628"/>
    <cellStyle name="Note 4 5 2 3 9 4" xfId="26629"/>
    <cellStyle name="Note 4 5 2 3 9 5" xfId="26630"/>
    <cellStyle name="Note 4 5 2 3 9 6" xfId="26631"/>
    <cellStyle name="Note 4 5 2 4" xfId="26632"/>
    <cellStyle name="Note 4 5 2 4 2" xfId="26633"/>
    <cellStyle name="Note 4 5 2 4 2 2" xfId="26634"/>
    <cellStyle name="Note 4 5 2 4 2 3" xfId="26635"/>
    <cellStyle name="Note 4 5 2 4 2 4" xfId="26636"/>
    <cellStyle name="Note 4 5 2 4 3" xfId="26637"/>
    <cellStyle name="Note 4 5 2 4 4" xfId="26638"/>
    <cellStyle name="Note 4 5 2 4 5" xfId="26639"/>
    <cellStyle name="Note 4 5 2 5" xfId="26640"/>
    <cellStyle name="Note 4 5 2 5 2" xfId="26641"/>
    <cellStyle name="Note 4 5 2 5 2 2" xfId="26642"/>
    <cellStyle name="Note 4 5 2 5 2 3" xfId="26643"/>
    <cellStyle name="Note 4 5 2 5 2 4" xfId="26644"/>
    <cellStyle name="Note 4 5 2 5 3" xfId="26645"/>
    <cellStyle name="Note 4 5 2 5 4" xfId="26646"/>
    <cellStyle name="Note 4 5 2 5 5" xfId="26647"/>
    <cellStyle name="Note 4 5 2 6" xfId="26648"/>
    <cellStyle name="Note 4 5 2 6 2" xfId="26649"/>
    <cellStyle name="Note 4 5 2 6 2 2" xfId="26650"/>
    <cellStyle name="Note 4 5 2 6 2 3" xfId="26651"/>
    <cellStyle name="Note 4 5 2 6 2 4" xfId="26652"/>
    <cellStyle name="Note 4 5 2 6 3" xfId="26653"/>
    <cellStyle name="Note 4 5 2 6 4" xfId="26654"/>
    <cellStyle name="Note 4 5 2 6 5" xfId="26655"/>
    <cellStyle name="Note 4 5 2 6 6" xfId="26656"/>
    <cellStyle name="Note 4 5 2 7" xfId="26657"/>
    <cellStyle name="Note 4 5 2 7 2" xfId="26658"/>
    <cellStyle name="Note 4 5 2 7 2 2" xfId="26659"/>
    <cellStyle name="Note 4 5 2 7 2 3" xfId="26660"/>
    <cellStyle name="Note 4 5 2 7 2 4" xfId="26661"/>
    <cellStyle name="Note 4 5 2 7 3" xfId="26662"/>
    <cellStyle name="Note 4 5 2 7 4" xfId="26663"/>
    <cellStyle name="Note 4 5 2 7 5" xfId="26664"/>
    <cellStyle name="Note 4 5 2 7 6" xfId="26665"/>
    <cellStyle name="Note 4 5 2 8" xfId="26666"/>
    <cellStyle name="Note 4 5 2 8 2" xfId="26667"/>
    <cellStyle name="Note 4 5 2 8 2 2" xfId="26668"/>
    <cellStyle name="Note 4 5 2 8 2 3" xfId="26669"/>
    <cellStyle name="Note 4 5 2 8 2 4" xfId="26670"/>
    <cellStyle name="Note 4 5 2 8 3" xfId="26671"/>
    <cellStyle name="Note 4 5 2 8 4" xfId="26672"/>
    <cellStyle name="Note 4 5 2 8 5" xfId="26673"/>
    <cellStyle name="Note 4 5 2 8 6" xfId="26674"/>
    <cellStyle name="Note 4 5 2 9" xfId="26675"/>
    <cellStyle name="Note 4 5 2 9 2" xfId="26676"/>
    <cellStyle name="Note 4 5 2 9 2 2" xfId="26677"/>
    <cellStyle name="Note 4 5 2 9 2 3" xfId="26678"/>
    <cellStyle name="Note 4 5 2 9 2 4" xfId="26679"/>
    <cellStyle name="Note 4 5 2 9 3" xfId="26680"/>
    <cellStyle name="Note 4 5 2 9 4" xfId="26681"/>
    <cellStyle name="Note 4 5 2 9 5" xfId="26682"/>
    <cellStyle name="Note 4 5 2 9 6" xfId="26683"/>
    <cellStyle name="Note 4 5 20" xfId="26684"/>
    <cellStyle name="Note 4 5 21" xfId="26685"/>
    <cellStyle name="Note 4 5 22" xfId="26686"/>
    <cellStyle name="Note 4 5 23" xfId="26687"/>
    <cellStyle name="Note 4 5 3" xfId="734"/>
    <cellStyle name="Note 4 5 4" xfId="735"/>
    <cellStyle name="Note 4 5 5" xfId="26688"/>
    <cellStyle name="Note 4 5 5 10" xfId="26689"/>
    <cellStyle name="Note 4 5 5 10 2" xfId="26690"/>
    <cellStyle name="Note 4 5 5 10 2 2" xfId="26691"/>
    <cellStyle name="Note 4 5 5 10 2 3" xfId="26692"/>
    <cellStyle name="Note 4 5 5 10 2 4" xfId="26693"/>
    <cellStyle name="Note 4 5 5 10 3" xfId="26694"/>
    <cellStyle name="Note 4 5 5 10 4" xfId="26695"/>
    <cellStyle name="Note 4 5 5 10 5" xfId="26696"/>
    <cellStyle name="Note 4 5 5 10 6" xfId="26697"/>
    <cellStyle name="Note 4 5 5 11" xfId="26698"/>
    <cellStyle name="Note 4 5 5 11 2" xfId="26699"/>
    <cellStyle name="Note 4 5 5 11 2 2" xfId="26700"/>
    <cellStyle name="Note 4 5 5 11 2 3" xfId="26701"/>
    <cellStyle name="Note 4 5 5 11 2 4" xfId="26702"/>
    <cellStyle name="Note 4 5 5 11 3" xfId="26703"/>
    <cellStyle name="Note 4 5 5 11 4" xfId="26704"/>
    <cellStyle name="Note 4 5 5 11 5" xfId="26705"/>
    <cellStyle name="Note 4 5 5 11 6" xfId="26706"/>
    <cellStyle name="Note 4 5 5 12" xfId="26707"/>
    <cellStyle name="Note 4 5 5 12 2" xfId="26708"/>
    <cellStyle name="Note 4 5 5 12 2 2" xfId="26709"/>
    <cellStyle name="Note 4 5 5 12 2 3" xfId="26710"/>
    <cellStyle name="Note 4 5 5 12 2 4" xfId="26711"/>
    <cellStyle name="Note 4 5 5 12 3" xfId="26712"/>
    <cellStyle name="Note 4 5 5 12 4" xfId="26713"/>
    <cellStyle name="Note 4 5 5 12 5" xfId="26714"/>
    <cellStyle name="Note 4 5 5 12 6" xfId="26715"/>
    <cellStyle name="Note 4 5 5 13" xfId="26716"/>
    <cellStyle name="Note 4 5 5 13 2" xfId="26717"/>
    <cellStyle name="Note 4 5 5 13 2 2" xfId="26718"/>
    <cellStyle name="Note 4 5 5 13 2 3" xfId="26719"/>
    <cellStyle name="Note 4 5 5 13 2 4" xfId="26720"/>
    <cellStyle name="Note 4 5 5 13 3" xfId="26721"/>
    <cellStyle name="Note 4 5 5 13 4" xfId="26722"/>
    <cellStyle name="Note 4 5 5 13 5" xfId="26723"/>
    <cellStyle name="Note 4 5 5 13 6" xfId="26724"/>
    <cellStyle name="Note 4 5 5 14" xfId="26725"/>
    <cellStyle name="Note 4 5 5 14 2" xfId="26726"/>
    <cellStyle name="Note 4 5 5 14 2 2" xfId="26727"/>
    <cellStyle name="Note 4 5 5 14 2 3" xfId="26728"/>
    <cellStyle name="Note 4 5 5 14 2 4" xfId="26729"/>
    <cellStyle name="Note 4 5 5 14 3" xfId="26730"/>
    <cellStyle name="Note 4 5 5 14 4" xfId="26731"/>
    <cellStyle name="Note 4 5 5 14 5" xfId="26732"/>
    <cellStyle name="Note 4 5 5 14 6" xfId="26733"/>
    <cellStyle name="Note 4 5 5 15" xfId="26734"/>
    <cellStyle name="Note 4 5 5 15 2" xfId="26735"/>
    <cellStyle name="Note 4 5 5 15 2 2" xfId="26736"/>
    <cellStyle name="Note 4 5 5 15 2 3" xfId="26737"/>
    <cellStyle name="Note 4 5 5 15 2 4" xfId="26738"/>
    <cellStyle name="Note 4 5 5 15 3" xfId="26739"/>
    <cellStyle name="Note 4 5 5 15 4" xfId="26740"/>
    <cellStyle name="Note 4 5 5 15 5" xfId="26741"/>
    <cellStyle name="Note 4 5 5 15 6" xfId="26742"/>
    <cellStyle name="Note 4 5 5 16" xfId="26743"/>
    <cellStyle name="Note 4 5 5 16 2" xfId="26744"/>
    <cellStyle name="Note 4 5 5 16 2 2" xfId="26745"/>
    <cellStyle name="Note 4 5 5 16 2 3" xfId="26746"/>
    <cellStyle name="Note 4 5 5 16 2 4" xfId="26747"/>
    <cellStyle name="Note 4 5 5 16 3" xfId="26748"/>
    <cellStyle name="Note 4 5 5 16 4" xfId="26749"/>
    <cellStyle name="Note 4 5 5 16 5" xfId="26750"/>
    <cellStyle name="Note 4 5 5 16 6" xfId="26751"/>
    <cellStyle name="Note 4 5 5 17" xfId="26752"/>
    <cellStyle name="Note 4 5 5 17 2" xfId="26753"/>
    <cellStyle name="Note 4 5 5 17 3" xfId="26754"/>
    <cellStyle name="Note 4 5 5 18" xfId="26755"/>
    <cellStyle name="Note 4 5 5 19" xfId="26756"/>
    <cellStyle name="Note 4 5 5 2" xfId="26757"/>
    <cellStyle name="Note 4 5 5 2 2" xfId="26758"/>
    <cellStyle name="Note 4 5 5 2 2 2" xfId="26759"/>
    <cellStyle name="Note 4 5 5 2 2 3" xfId="26760"/>
    <cellStyle name="Note 4 5 5 2 2 4" xfId="26761"/>
    <cellStyle name="Note 4 5 5 2 3" xfId="26762"/>
    <cellStyle name="Note 4 5 5 2 4" xfId="26763"/>
    <cellStyle name="Note 4 5 5 2 5" xfId="26764"/>
    <cellStyle name="Note 4 5 5 3" xfId="26765"/>
    <cellStyle name="Note 4 5 5 3 2" xfId="26766"/>
    <cellStyle name="Note 4 5 5 3 2 2" xfId="26767"/>
    <cellStyle name="Note 4 5 5 3 2 3" xfId="26768"/>
    <cellStyle name="Note 4 5 5 3 2 4" xfId="26769"/>
    <cellStyle name="Note 4 5 5 3 3" xfId="26770"/>
    <cellStyle name="Note 4 5 5 3 4" xfId="26771"/>
    <cellStyle name="Note 4 5 5 3 5" xfId="26772"/>
    <cellStyle name="Note 4 5 5 3 6" xfId="26773"/>
    <cellStyle name="Note 4 5 5 4" xfId="26774"/>
    <cellStyle name="Note 4 5 5 4 2" xfId="26775"/>
    <cellStyle name="Note 4 5 5 4 2 2" xfId="26776"/>
    <cellStyle name="Note 4 5 5 4 2 3" xfId="26777"/>
    <cellStyle name="Note 4 5 5 4 2 4" xfId="26778"/>
    <cellStyle name="Note 4 5 5 4 3" xfId="26779"/>
    <cellStyle name="Note 4 5 5 4 4" xfId="26780"/>
    <cellStyle name="Note 4 5 5 4 5" xfId="26781"/>
    <cellStyle name="Note 4 5 5 4 6" xfId="26782"/>
    <cellStyle name="Note 4 5 5 5" xfId="26783"/>
    <cellStyle name="Note 4 5 5 5 2" xfId="26784"/>
    <cellStyle name="Note 4 5 5 5 2 2" xfId="26785"/>
    <cellStyle name="Note 4 5 5 5 2 3" xfId="26786"/>
    <cellStyle name="Note 4 5 5 5 2 4" xfId="26787"/>
    <cellStyle name="Note 4 5 5 5 3" xfId="26788"/>
    <cellStyle name="Note 4 5 5 5 4" xfId="26789"/>
    <cellStyle name="Note 4 5 5 5 5" xfId="26790"/>
    <cellStyle name="Note 4 5 5 5 6" xfId="26791"/>
    <cellStyle name="Note 4 5 5 6" xfId="26792"/>
    <cellStyle name="Note 4 5 5 6 2" xfId="26793"/>
    <cellStyle name="Note 4 5 5 6 2 2" xfId="26794"/>
    <cellStyle name="Note 4 5 5 6 2 3" xfId="26795"/>
    <cellStyle name="Note 4 5 5 6 2 4" xfId="26796"/>
    <cellStyle name="Note 4 5 5 6 3" xfId="26797"/>
    <cellStyle name="Note 4 5 5 6 4" xfId="26798"/>
    <cellStyle name="Note 4 5 5 6 5" xfId="26799"/>
    <cellStyle name="Note 4 5 5 6 6" xfId="26800"/>
    <cellStyle name="Note 4 5 5 7" xfId="26801"/>
    <cellStyle name="Note 4 5 5 7 2" xfId="26802"/>
    <cellStyle name="Note 4 5 5 7 2 2" xfId="26803"/>
    <cellStyle name="Note 4 5 5 7 2 3" xfId="26804"/>
    <cellStyle name="Note 4 5 5 7 2 4" xfId="26805"/>
    <cellStyle name="Note 4 5 5 7 3" xfId="26806"/>
    <cellStyle name="Note 4 5 5 7 4" xfId="26807"/>
    <cellStyle name="Note 4 5 5 7 5" xfId="26808"/>
    <cellStyle name="Note 4 5 5 7 6" xfId="26809"/>
    <cellStyle name="Note 4 5 5 8" xfId="26810"/>
    <cellStyle name="Note 4 5 5 8 2" xfId="26811"/>
    <cellStyle name="Note 4 5 5 8 2 2" xfId="26812"/>
    <cellStyle name="Note 4 5 5 8 2 3" xfId="26813"/>
    <cellStyle name="Note 4 5 5 8 2 4" xfId="26814"/>
    <cellStyle name="Note 4 5 5 8 3" xfId="26815"/>
    <cellStyle name="Note 4 5 5 8 4" xfId="26816"/>
    <cellStyle name="Note 4 5 5 8 5" xfId="26817"/>
    <cellStyle name="Note 4 5 5 8 6" xfId="26818"/>
    <cellStyle name="Note 4 5 5 9" xfId="26819"/>
    <cellStyle name="Note 4 5 5 9 2" xfId="26820"/>
    <cellStyle name="Note 4 5 5 9 2 2" xfId="26821"/>
    <cellStyle name="Note 4 5 5 9 2 3" xfId="26822"/>
    <cellStyle name="Note 4 5 5 9 2 4" xfId="26823"/>
    <cellStyle name="Note 4 5 5 9 3" xfId="26824"/>
    <cellStyle name="Note 4 5 5 9 4" xfId="26825"/>
    <cellStyle name="Note 4 5 5 9 5" xfId="26826"/>
    <cellStyle name="Note 4 5 5 9 6" xfId="26827"/>
    <cellStyle name="Note 4 5 6" xfId="26828"/>
    <cellStyle name="Note 4 5 6 2" xfId="26829"/>
    <cellStyle name="Note 4 5 6 2 2" xfId="26830"/>
    <cellStyle name="Note 4 5 6 2 3" xfId="26831"/>
    <cellStyle name="Note 4 5 6 2 4" xfId="26832"/>
    <cellStyle name="Note 4 5 6 3" xfId="26833"/>
    <cellStyle name="Note 4 5 6 4" xfId="26834"/>
    <cellStyle name="Note 4 5 6 5" xfId="26835"/>
    <cellStyle name="Note 4 5 7" xfId="26836"/>
    <cellStyle name="Note 4 5 7 2" xfId="26837"/>
    <cellStyle name="Note 4 5 7 2 2" xfId="26838"/>
    <cellStyle name="Note 4 5 7 2 3" xfId="26839"/>
    <cellStyle name="Note 4 5 7 2 4" xfId="26840"/>
    <cellStyle name="Note 4 5 7 3" xfId="26841"/>
    <cellStyle name="Note 4 5 7 4" xfId="26842"/>
    <cellStyle name="Note 4 5 7 5" xfId="26843"/>
    <cellStyle name="Note 4 5 8" xfId="26844"/>
    <cellStyle name="Note 4 5 8 2" xfId="26845"/>
    <cellStyle name="Note 4 5 8 2 2" xfId="26846"/>
    <cellStyle name="Note 4 5 8 2 3" xfId="26847"/>
    <cellStyle name="Note 4 5 8 2 4" xfId="26848"/>
    <cellStyle name="Note 4 5 8 3" xfId="26849"/>
    <cellStyle name="Note 4 5 8 4" xfId="26850"/>
    <cellStyle name="Note 4 5 8 5" xfId="26851"/>
    <cellStyle name="Note 4 5 8 6" xfId="26852"/>
    <cellStyle name="Note 4 5 9" xfId="26853"/>
    <cellStyle name="Note 4 5 9 2" xfId="26854"/>
    <cellStyle name="Note 4 5 9 2 2" xfId="26855"/>
    <cellStyle name="Note 4 5 9 2 3" xfId="26856"/>
    <cellStyle name="Note 4 5 9 2 4" xfId="26857"/>
    <cellStyle name="Note 4 5 9 3" xfId="26858"/>
    <cellStyle name="Note 4 5 9 4" xfId="26859"/>
    <cellStyle name="Note 4 5 9 5" xfId="26860"/>
    <cellStyle name="Note 4 5 9 6" xfId="26861"/>
    <cellStyle name="Note 4 6" xfId="736"/>
    <cellStyle name="Note 4 6 10" xfId="26862"/>
    <cellStyle name="Note 4 6 10 2" xfId="26863"/>
    <cellStyle name="Note 4 6 10 2 2" xfId="26864"/>
    <cellStyle name="Note 4 6 10 2 3" xfId="26865"/>
    <cellStyle name="Note 4 6 10 2 4" xfId="26866"/>
    <cellStyle name="Note 4 6 10 3" xfId="26867"/>
    <cellStyle name="Note 4 6 10 4" xfId="26868"/>
    <cellStyle name="Note 4 6 10 5" xfId="26869"/>
    <cellStyle name="Note 4 6 10 6" xfId="26870"/>
    <cellStyle name="Note 4 6 11" xfId="26871"/>
    <cellStyle name="Note 4 6 11 2" xfId="26872"/>
    <cellStyle name="Note 4 6 11 2 2" xfId="26873"/>
    <cellStyle name="Note 4 6 11 2 3" xfId="26874"/>
    <cellStyle name="Note 4 6 11 2 4" xfId="26875"/>
    <cellStyle name="Note 4 6 11 3" xfId="26876"/>
    <cellStyle name="Note 4 6 11 4" xfId="26877"/>
    <cellStyle name="Note 4 6 11 5" xfId="26878"/>
    <cellStyle name="Note 4 6 11 6" xfId="26879"/>
    <cellStyle name="Note 4 6 12" xfId="26880"/>
    <cellStyle name="Note 4 6 12 2" xfId="26881"/>
    <cellStyle name="Note 4 6 12 2 2" xfId="26882"/>
    <cellStyle name="Note 4 6 12 2 3" xfId="26883"/>
    <cellStyle name="Note 4 6 12 2 4" xfId="26884"/>
    <cellStyle name="Note 4 6 12 3" xfId="26885"/>
    <cellStyle name="Note 4 6 12 4" xfId="26886"/>
    <cellStyle name="Note 4 6 12 5" xfId="26887"/>
    <cellStyle name="Note 4 6 12 6" xfId="26888"/>
    <cellStyle name="Note 4 6 13" xfId="26889"/>
    <cellStyle name="Note 4 6 13 2" xfId="26890"/>
    <cellStyle name="Note 4 6 13 2 2" xfId="26891"/>
    <cellStyle name="Note 4 6 13 2 3" xfId="26892"/>
    <cellStyle name="Note 4 6 13 2 4" xfId="26893"/>
    <cellStyle name="Note 4 6 13 3" xfId="26894"/>
    <cellStyle name="Note 4 6 13 4" xfId="26895"/>
    <cellStyle name="Note 4 6 13 5" xfId="26896"/>
    <cellStyle name="Note 4 6 13 6" xfId="26897"/>
    <cellStyle name="Note 4 6 14" xfId="26898"/>
    <cellStyle name="Note 4 6 14 2" xfId="26899"/>
    <cellStyle name="Note 4 6 14 2 2" xfId="26900"/>
    <cellStyle name="Note 4 6 14 2 3" xfId="26901"/>
    <cellStyle name="Note 4 6 14 2 4" xfId="26902"/>
    <cellStyle name="Note 4 6 14 3" xfId="26903"/>
    <cellStyle name="Note 4 6 14 4" xfId="26904"/>
    <cellStyle name="Note 4 6 14 5" xfId="26905"/>
    <cellStyle name="Note 4 6 14 6" xfId="26906"/>
    <cellStyle name="Note 4 6 15" xfId="26907"/>
    <cellStyle name="Note 4 6 15 2" xfId="26908"/>
    <cellStyle name="Note 4 6 15 2 2" xfId="26909"/>
    <cellStyle name="Note 4 6 15 2 3" xfId="26910"/>
    <cellStyle name="Note 4 6 15 2 4" xfId="26911"/>
    <cellStyle name="Note 4 6 15 3" xfId="26912"/>
    <cellStyle name="Note 4 6 15 4" xfId="26913"/>
    <cellStyle name="Note 4 6 15 5" xfId="26914"/>
    <cellStyle name="Note 4 6 15 6" xfId="26915"/>
    <cellStyle name="Note 4 6 16" xfId="26916"/>
    <cellStyle name="Note 4 6 16 2" xfId="26917"/>
    <cellStyle name="Note 4 6 16 2 2" xfId="26918"/>
    <cellStyle name="Note 4 6 16 2 3" xfId="26919"/>
    <cellStyle name="Note 4 6 16 2 4" xfId="26920"/>
    <cellStyle name="Note 4 6 16 3" xfId="26921"/>
    <cellStyle name="Note 4 6 16 4" xfId="26922"/>
    <cellStyle name="Note 4 6 16 5" xfId="26923"/>
    <cellStyle name="Note 4 6 16 6" xfId="26924"/>
    <cellStyle name="Note 4 6 17" xfId="26925"/>
    <cellStyle name="Note 4 6 17 2" xfId="26926"/>
    <cellStyle name="Note 4 6 17 2 2" xfId="26927"/>
    <cellStyle name="Note 4 6 17 2 3" xfId="26928"/>
    <cellStyle name="Note 4 6 17 2 4" xfId="26929"/>
    <cellStyle name="Note 4 6 17 3" xfId="26930"/>
    <cellStyle name="Note 4 6 17 4" xfId="26931"/>
    <cellStyle name="Note 4 6 17 5" xfId="26932"/>
    <cellStyle name="Note 4 6 17 6" xfId="26933"/>
    <cellStyle name="Note 4 6 18" xfId="26934"/>
    <cellStyle name="Note 4 6 18 2" xfId="26935"/>
    <cellStyle name="Note 4 6 18 3" xfId="26936"/>
    <cellStyle name="Note 4 6 19" xfId="26937"/>
    <cellStyle name="Note 4 6 2" xfId="737"/>
    <cellStyle name="Note 4 6 2 10" xfId="26938"/>
    <cellStyle name="Note 4 6 2 10 2" xfId="26939"/>
    <cellStyle name="Note 4 6 2 10 2 2" xfId="26940"/>
    <cellStyle name="Note 4 6 2 10 2 3" xfId="26941"/>
    <cellStyle name="Note 4 6 2 10 2 4" xfId="26942"/>
    <cellStyle name="Note 4 6 2 10 3" xfId="26943"/>
    <cellStyle name="Note 4 6 2 10 4" xfId="26944"/>
    <cellStyle name="Note 4 6 2 10 5" xfId="26945"/>
    <cellStyle name="Note 4 6 2 10 6" xfId="26946"/>
    <cellStyle name="Note 4 6 2 11" xfId="26947"/>
    <cellStyle name="Note 4 6 2 11 2" xfId="26948"/>
    <cellStyle name="Note 4 6 2 11 2 2" xfId="26949"/>
    <cellStyle name="Note 4 6 2 11 2 3" xfId="26950"/>
    <cellStyle name="Note 4 6 2 11 2 4" xfId="26951"/>
    <cellStyle name="Note 4 6 2 11 3" xfId="26952"/>
    <cellStyle name="Note 4 6 2 11 4" xfId="26953"/>
    <cellStyle name="Note 4 6 2 11 5" xfId="26954"/>
    <cellStyle name="Note 4 6 2 11 6" xfId="26955"/>
    <cellStyle name="Note 4 6 2 12" xfId="26956"/>
    <cellStyle name="Note 4 6 2 12 2" xfId="26957"/>
    <cellStyle name="Note 4 6 2 12 2 2" xfId="26958"/>
    <cellStyle name="Note 4 6 2 12 2 3" xfId="26959"/>
    <cellStyle name="Note 4 6 2 12 2 4" xfId="26960"/>
    <cellStyle name="Note 4 6 2 12 3" xfId="26961"/>
    <cellStyle name="Note 4 6 2 12 4" xfId="26962"/>
    <cellStyle name="Note 4 6 2 12 5" xfId="26963"/>
    <cellStyle name="Note 4 6 2 12 6" xfId="26964"/>
    <cellStyle name="Note 4 6 2 13" xfId="26965"/>
    <cellStyle name="Note 4 6 2 13 2" xfId="26966"/>
    <cellStyle name="Note 4 6 2 13 2 2" xfId="26967"/>
    <cellStyle name="Note 4 6 2 13 2 3" xfId="26968"/>
    <cellStyle name="Note 4 6 2 13 2 4" xfId="26969"/>
    <cellStyle name="Note 4 6 2 13 3" xfId="26970"/>
    <cellStyle name="Note 4 6 2 13 4" xfId="26971"/>
    <cellStyle name="Note 4 6 2 13 5" xfId="26972"/>
    <cellStyle name="Note 4 6 2 13 6" xfId="26973"/>
    <cellStyle name="Note 4 6 2 14" xfId="26974"/>
    <cellStyle name="Note 4 6 2 14 2" xfId="26975"/>
    <cellStyle name="Note 4 6 2 14 2 2" xfId="26976"/>
    <cellStyle name="Note 4 6 2 14 2 3" xfId="26977"/>
    <cellStyle name="Note 4 6 2 14 2 4" xfId="26978"/>
    <cellStyle name="Note 4 6 2 14 3" xfId="26979"/>
    <cellStyle name="Note 4 6 2 14 4" xfId="26980"/>
    <cellStyle name="Note 4 6 2 14 5" xfId="26981"/>
    <cellStyle name="Note 4 6 2 14 6" xfId="26982"/>
    <cellStyle name="Note 4 6 2 15" xfId="26983"/>
    <cellStyle name="Note 4 6 2 15 2" xfId="26984"/>
    <cellStyle name="Note 4 6 2 15 2 2" xfId="26985"/>
    <cellStyle name="Note 4 6 2 15 2 3" xfId="26986"/>
    <cellStyle name="Note 4 6 2 15 2 4" xfId="26987"/>
    <cellStyle name="Note 4 6 2 15 3" xfId="26988"/>
    <cellStyle name="Note 4 6 2 15 4" xfId="26989"/>
    <cellStyle name="Note 4 6 2 15 5" xfId="26990"/>
    <cellStyle name="Note 4 6 2 15 6" xfId="26991"/>
    <cellStyle name="Note 4 6 2 16" xfId="26992"/>
    <cellStyle name="Note 4 6 2 16 2" xfId="26993"/>
    <cellStyle name="Note 4 6 2 16 3" xfId="26994"/>
    <cellStyle name="Note 4 6 2 17" xfId="26995"/>
    <cellStyle name="Note 4 6 2 18" xfId="26996"/>
    <cellStyle name="Note 4 6 2 19" xfId="26997"/>
    <cellStyle name="Note 4 6 2 2" xfId="738"/>
    <cellStyle name="Note 4 6 2 20" xfId="26998"/>
    <cellStyle name="Note 4 6 2 21" xfId="26999"/>
    <cellStyle name="Note 4 6 2 3" xfId="27000"/>
    <cellStyle name="Note 4 6 2 3 10" xfId="27001"/>
    <cellStyle name="Note 4 6 2 3 10 2" xfId="27002"/>
    <cellStyle name="Note 4 6 2 3 10 2 2" xfId="27003"/>
    <cellStyle name="Note 4 6 2 3 10 2 3" xfId="27004"/>
    <cellStyle name="Note 4 6 2 3 10 2 4" xfId="27005"/>
    <cellStyle name="Note 4 6 2 3 10 3" xfId="27006"/>
    <cellStyle name="Note 4 6 2 3 10 4" xfId="27007"/>
    <cellStyle name="Note 4 6 2 3 10 5" xfId="27008"/>
    <cellStyle name="Note 4 6 2 3 10 6" xfId="27009"/>
    <cellStyle name="Note 4 6 2 3 11" xfId="27010"/>
    <cellStyle name="Note 4 6 2 3 11 2" xfId="27011"/>
    <cellStyle name="Note 4 6 2 3 11 2 2" xfId="27012"/>
    <cellStyle name="Note 4 6 2 3 11 2 3" xfId="27013"/>
    <cellStyle name="Note 4 6 2 3 11 2 4" xfId="27014"/>
    <cellStyle name="Note 4 6 2 3 11 3" xfId="27015"/>
    <cellStyle name="Note 4 6 2 3 11 4" xfId="27016"/>
    <cellStyle name="Note 4 6 2 3 11 5" xfId="27017"/>
    <cellStyle name="Note 4 6 2 3 11 6" xfId="27018"/>
    <cellStyle name="Note 4 6 2 3 12" xfId="27019"/>
    <cellStyle name="Note 4 6 2 3 12 2" xfId="27020"/>
    <cellStyle name="Note 4 6 2 3 12 2 2" xfId="27021"/>
    <cellStyle name="Note 4 6 2 3 12 2 3" xfId="27022"/>
    <cellStyle name="Note 4 6 2 3 12 2 4" xfId="27023"/>
    <cellStyle name="Note 4 6 2 3 12 3" xfId="27024"/>
    <cellStyle name="Note 4 6 2 3 12 4" xfId="27025"/>
    <cellStyle name="Note 4 6 2 3 12 5" xfId="27026"/>
    <cellStyle name="Note 4 6 2 3 12 6" xfId="27027"/>
    <cellStyle name="Note 4 6 2 3 13" xfId="27028"/>
    <cellStyle name="Note 4 6 2 3 13 2" xfId="27029"/>
    <cellStyle name="Note 4 6 2 3 13 2 2" xfId="27030"/>
    <cellStyle name="Note 4 6 2 3 13 2 3" xfId="27031"/>
    <cellStyle name="Note 4 6 2 3 13 2 4" xfId="27032"/>
    <cellStyle name="Note 4 6 2 3 13 3" xfId="27033"/>
    <cellStyle name="Note 4 6 2 3 13 4" xfId="27034"/>
    <cellStyle name="Note 4 6 2 3 13 5" xfId="27035"/>
    <cellStyle name="Note 4 6 2 3 13 6" xfId="27036"/>
    <cellStyle name="Note 4 6 2 3 14" xfId="27037"/>
    <cellStyle name="Note 4 6 2 3 14 2" xfId="27038"/>
    <cellStyle name="Note 4 6 2 3 14 2 2" xfId="27039"/>
    <cellStyle name="Note 4 6 2 3 14 2 3" xfId="27040"/>
    <cellStyle name="Note 4 6 2 3 14 2 4" xfId="27041"/>
    <cellStyle name="Note 4 6 2 3 14 3" xfId="27042"/>
    <cellStyle name="Note 4 6 2 3 14 4" xfId="27043"/>
    <cellStyle name="Note 4 6 2 3 14 5" xfId="27044"/>
    <cellStyle name="Note 4 6 2 3 14 6" xfId="27045"/>
    <cellStyle name="Note 4 6 2 3 15" xfId="27046"/>
    <cellStyle name="Note 4 6 2 3 15 2" xfId="27047"/>
    <cellStyle name="Note 4 6 2 3 15 2 2" xfId="27048"/>
    <cellStyle name="Note 4 6 2 3 15 2 3" xfId="27049"/>
    <cellStyle name="Note 4 6 2 3 15 2 4" xfId="27050"/>
    <cellStyle name="Note 4 6 2 3 15 3" xfId="27051"/>
    <cellStyle name="Note 4 6 2 3 15 4" xfId="27052"/>
    <cellStyle name="Note 4 6 2 3 15 5" xfId="27053"/>
    <cellStyle name="Note 4 6 2 3 15 6" xfId="27054"/>
    <cellStyle name="Note 4 6 2 3 16" xfId="27055"/>
    <cellStyle name="Note 4 6 2 3 16 2" xfId="27056"/>
    <cellStyle name="Note 4 6 2 3 16 2 2" xfId="27057"/>
    <cellStyle name="Note 4 6 2 3 16 2 3" xfId="27058"/>
    <cellStyle name="Note 4 6 2 3 16 2 4" xfId="27059"/>
    <cellStyle name="Note 4 6 2 3 16 3" xfId="27060"/>
    <cellStyle name="Note 4 6 2 3 16 4" xfId="27061"/>
    <cellStyle name="Note 4 6 2 3 16 5" xfId="27062"/>
    <cellStyle name="Note 4 6 2 3 16 6" xfId="27063"/>
    <cellStyle name="Note 4 6 2 3 17" xfId="27064"/>
    <cellStyle name="Note 4 6 2 3 17 2" xfId="27065"/>
    <cellStyle name="Note 4 6 2 3 17 3" xfId="27066"/>
    <cellStyle name="Note 4 6 2 3 18" xfId="27067"/>
    <cellStyle name="Note 4 6 2 3 19" xfId="27068"/>
    <cellStyle name="Note 4 6 2 3 2" xfId="27069"/>
    <cellStyle name="Note 4 6 2 3 2 2" xfId="27070"/>
    <cellStyle name="Note 4 6 2 3 2 2 2" xfId="27071"/>
    <cellStyle name="Note 4 6 2 3 2 2 3" xfId="27072"/>
    <cellStyle name="Note 4 6 2 3 2 2 4" xfId="27073"/>
    <cellStyle name="Note 4 6 2 3 2 3" xfId="27074"/>
    <cellStyle name="Note 4 6 2 3 2 4" xfId="27075"/>
    <cellStyle name="Note 4 6 2 3 2 5" xfId="27076"/>
    <cellStyle name="Note 4 6 2 3 3" xfId="27077"/>
    <cellStyle name="Note 4 6 2 3 3 2" xfId="27078"/>
    <cellStyle name="Note 4 6 2 3 3 2 2" xfId="27079"/>
    <cellStyle name="Note 4 6 2 3 3 2 3" xfId="27080"/>
    <cellStyle name="Note 4 6 2 3 3 2 4" xfId="27081"/>
    <cellStyle name="Note 4 6 2 3 3 3" xfId="27082"/>
    <cellStyle name="Note 4 6 2 3 3 4" xfId="27083"/>
    <cellStyle name="Note 4 6 2 3 3 5" xfId="27084"/>
    <cellStyle name="Note 4 6 2 3 3 6" xfId="27085"/>
    <cellStyle name="Note 4 6 2 3 4" xfId="27086"/>
    <cellStyle name="Note 4 6 2 3 4 2" xfId="27087"/>
    <cellStyle name="Note 4 6 2 3 4 2 2" xfId="27088"/>
    <cellStyle name="Note 4 6 2 3 4 2 3" xfId="27089"/>
    <cellStyle name="Note 4 6 2 3 4 2 4" xfId="27090"/>
    <cellStyle name="Note 4 6 2 3 4 3" xfId="27091"/>
    <cellStyle name="Note 4 6 2 3 4 4" xfId="27092"/>
    <cellStyle name="Note 4 6 2 3 4 5" xfId="27093"/>
    <cellStyle name="Note 4 6 2 3 4 6" xfId="27094"/>
    <cellStyle name="Note 4 6 2 3 5" xfId="27095"/>
    <cellStyle name="Note 4 6 2 3 5 2" xfId="27096"/>
    <cellStyle name="Note 4 6 2 3 5 2 2" xfId="27097"/>
    <cellStyle name="Note 4 6 2 3 5 2 3" xfId="27098"/>
    <cellStyle name="Note 4 6 2 3 5 2 4" xfId="27099"/>
    <cellStyle name="Note 4 6 2 3 5 3" xfId="27100"/>
    <cellStyle name="Note 4 6 2 3 5 4" xfId="27101"/>
    <cellStyle name="Note 4 6 2 3 5 5" xfId="27102"/>
    <cellStyle name="Note 4 6 2 3 5 6" xfId="27103"/>
    <cellStyle name="Note 4 6 2 3 6" xfId="27104"/>
    <cellStyle name="Note 4 6 2 3 6 2" xfId="27105"/>
    <cellStyle name="Note 4 6 2 3 6 2 2" xfId="27106"/>
    <cellStyle name="Note 4 6 2 3 6 2 3" xfId="27107"/>
    <cellStyle name="Note 4 6 2 3 6 2 4" xfId="27108"/>
    <cellStyle name="Note 4 6 2 3 6 3" xfId="27109"/>
    <cellStyle name="Note 4 6 2 3 6 4" xfId="27110"/>
    <cellStyle name="Note 4 6 2 3 6 5" xfId="27111"/>
    <cellStyle name="Note 4 6 2 3 6 6" xfId="27112"/>
    <cellStyle name="Note 4 6 2 3 7" xfId="27113"/>
    <cellStyle name="Note 4 6 2 3 7 2" xfId="27114"/>
    <cellStyle name="Note 4 6 2 3 7 2 2" xfId="27115"/>
    <cellStyle name="Note 4 6 2 3 7 2 3" xfId="27116"/>
    <cellStyle name="Note 4 6 2 3 7 2 4" xfId="27117"/>
    <cellStyle name="Note 4 6 2 3 7 3" xfId="27118"/>
    <cellStyle name="Note 4 6 2 3 7 4" xfId="27119"/>
    <cellStyle name="Note 4 6 2 3 7 5" xfId="27120"/>
    <cellStyle name="Note 4 6 2 3 7 6" xfId="27121"/>
    <cellStyle name="Note 4 6 2 3 8" xfId="27122"/>
    <cellStyle name="Note 4 6 2 3 8 2" xfId="27123"/>
    <cellStyle name="Note 4 6 2 3 8 2 2" xfId="27124"/>
    <cellStyle name="Note 4 6 2 3 8 2 3" xfId="27125"/>
    <cellStyle name="Note 4 6 2 3 8 2 4" xfId="27126"/>
    <cellStyle name="Note 4 6 2 3 8 3" xfId="27127"/>
    <cellStyle name="Note 4 6 2 3 8 4" xfId="27128"/>
    <cellStyle name="Note 4 6 2 3 8 5" xfId="27129"/>
    <cellStyle name="Note 4 6 2 3 8 6" xfId="27130"/>
    <cellStyle name="Note 4 6 2 3 9" xfId="27131"/>
    <cellStyle name="Note 4 6 2 3 9 2" xfId="27132"/>
    <cellStyle name="Note 4 6 2 3 9 2 2" xfId="27133"/>
    <cellStyle name="Note 4 6 2 3 9 2 3" xfId="27134"/>
    <cellStyle name="Note 4 6 2 3 9 2 4" xfId="27135"/>
    <cellStyle name="Note 4 6 2 3 9 3" xfId="27136"/>
    <cellStyle name="Note 4 6 2 3 9 4" xfId="27137"/>
    <cellStyle name="Note 4 6 2 3 9 5" xfId="27138"/>
    <cellStyle name="Note 4 6 2 3 9 6" xfId="27139"/>
    <cellStyle name="Note 4 6 2 4" xfId="27140"/>
    <cellStyle name="Note 4 6 2 4 2" xfId="27141"/>
    <cellStyle name="Note 4 6 2 4 2 2" xfId="27142"/>
    <cellStyle name="Note 4 6 2 4 2 3" xfId="27143"/>
    <cellStyle name="Note 4 6 2 4 2 4" xfId="27144"/>
    <cellStyle name="Note 4 6 2 4 3" xfId="27145"/>
    <cellStyle name="Note 4 6 2 4 4" xfId="27146"/>
    <cellStyle name="Note 4 6 2 4 5" xfId="27147"/>
    <cellStyle name="Note 4 6 2 5" xfId="27148"/>
    <cellStyle name="Note 4 6 2 5 2" xfId="27149"/>
    <cellStyle name="Note 4 6 2 5 2 2" xfId="27150"/>
    <cellStyle name="Note 4 6 2 5 2 3" xfId="27151"/>
    <cellStyle name="Note 4 6 2 5 2 4" xfId="27152"/>
    <cellStyle name="Note 4 6 2 5 3" xfId="27153"/>
    <cellStyle name="Note 4 6 2 5 4" xfId="27154"/>
    <cellStyle name="Note 4 6 2 5 5" xfId="27155"/>
    <cellStyle name="Note 4 6 2 6" xfId="27156"/>
    <cellStyle name="Note 4 6 2 6 2" xfId="27157"/>
    <cellStyle name="Note 4 6 2 6 2 2" xfId="27158"/>
    <cellStyle name="Note 4 6 2 6 2 3" xfId="27159"/>
    <cellStyle name="Note 4 6 2 6 2 4" xfId="27160"/>
    <cellStyle name="Note 4 6 2 6 3" xfId="27161"/>
    <cellStyle name="Note 4 6 2 6 4" xfId="27162"/>
    <cellStyle name="Note 4 6 2 6 5" xfId="27163"/>
    <cellStyle name="Note 4 6 2 6 6" xfId="27164"/>
    <cellStyle name="Note 4 6 2 7" xfId="27165"/>
    <cellStyle name="Note 4 6 2 7 2" xfId="27166"/>
    <cellStyle name="Note 4 6 2 7 2 2" xfId="27167"/>
    <cellStyle name="Note 4 6 2 7 2 3" xfId="27168"/>
    <cellStyle name="Note 4 6 2 7 2 4" xfId="27169"/>
    <cellStyle name="Note 4 6 2 7 3" xfId="27170"/>
    <cellStyle name="Note 4 6 2 7 4" xfId="27171"/>
    <cellStyle name="Note 4 6 2 7 5" xfId="27172"/>
    <cellStyle name="Note 4 6 2 7 6" xfId="27173"/>
    <cellStyle name="Note 4 6 2 8" xfId="27174"/>
    <cellStyle name="Note 4 6 2 8 2" xfId="27175"/>
    <cellStyle name="Note 4 6 2 8 2 2" xfId="27176"/>
    <cellStyle name="Note 4 6 2 8 2 3" xfId="27177"/>
    <cellStyle name="Note 4 6 2 8 2 4" xfId="27178"/>
    <cellStyle name="Note 4 6 2 8 3" xfId="27179"/>
    <cellStyle name="Note 4 6 2 8 4" xfId="27180"/>
    <cellStyle name="Note 4 6 2 8 5" xfId="27181"/>
    <cellStyle name="Note 4 6 2 8 6" xfId="27182"/>
    <cellStyle name="Note 4 6 2 9" xfId="27183"/>
    <cellStyle name="Note 4 6 2 9 2" xfId="27184"/>
    <cellStyle name="Note 4 6 2 9 2 2" xfId="27185"/>
    <cellStyle name="Note 4 6 2 9 2 3" xfId="27186"/>
    <cellStyle name="Note 4 6 2 9 2 4" xfId="27187"/>
    <cellStyle name="Note 4 6 2 9 3" xfId="27188"/>
    <cellStyle name="Note 4 6 2 9 4" xfId="27189"/>
    <cellStyle name="Note 4 6 2 9 5" xfId="27190"/>
    <cellStyle name="Note 4 6 2 9 6" xfId="27191"/>
    <cellStyle name="Note 4 6 20" xfId="27192"/>
    <cellStyle name="Note 4 6 21" xfId="27193"/>
    <cellStyle name="Note 4 6 22" xfId="27194"/>
    <cellStyle name="Note 4 6 23" xfId="27195"/>
    <cellStyle name="Note 4 6 3" xfId="739"/>
    <cellStyle name="Note 4 6 4" xfId="740"/>
    <cellStyle name="Note 4 6 5" xfId="27196"/>
    <cellStyle name="Note 4 6 5 10" xfId="27197"/>
    <cellStyle name="Note 4 6 5 10 2" xfId="27198"/>
    <cellStyle name="Note 4 6 5 10 2 2" xfId="27199"/>
    <cellStyle name="Note 4 6 5 10 2 3" xfId="27200"/>
    <cellStyle name="Note 4 6 5 10 2 4" xfId="27201"/>
    <cellStyle name="Note 4 6 5 10 3" xfId="27202"/>
    <cellStyle name="Note 4 6 5 10 4" xfId="27203"/>
    <cellStyle name="Note 4 6 5 10 5" xfId="27204"/>
    <cellStyle name="Note 4 6 5 10 6" xfId="27205"/>
    <cellStyle name="Note 4 6 5 11" xfId="27206"/>
    <cellStyle name="Note 4 6 5 11 2" xfId="27207"/>
    <cellStyle name="Note 4 6 5 11 2 2" xfId="27208"/>
    <cellStyle name="Note 4 6 5 11 2 3" xfId="27209"/>
    <cellStyle name="Note 4 6 5 11 2 4" xfId="27210"/>
    <cellStyle name="Note 4 6 5 11 3" xfId="27211"/>
    <cellStyle name="Note 4 6 5 11 4" xfId="27212"/>
    <cellStyle name="Note 4 6 5 11 5" xfId="27213"/>
    <cellStyle name="Note 4 6 5 11 6" xfId="27214"/>
    <cellStyle name="Note 4 6 5 12" xfId="27215"/>
    <cellStyle name="Note 4 6 5 12 2" xfId="27216"/>
    <cellStyle name="Note 4 6 5 12 2 2" xfId="27217"/>
    <cellStyle name="Note 4 6 5 12 2 3" xfId="27218"/>
    <cellStyle name="Note 4 6 5 12 2 4" xfId="27219"/>
    <cellStyle name="Note 4 6 5 12 3" xfId="27220"/>
    <cellStyle name="Note 4 6 5 12 4" xfId="27221"/>
    <cellStyle name="Note 4 6 5 12 5" xfId="27222"/>
    <cellStyle name="Note 4 6 5 12 6" xfId="27223"/>
    <cellStyle name="Note 4 6 5 13" xfId="27224"/>
    <cellStyle name="Note 4 6 5 13 2" xfId="27225"/>
    <cellStyle name="Note 4 6 5 13 2 2" xfId="27226"/>
    <cellStyle name="Note 4 6 5 13 2 3" xfId="27227"/>
    <cellStyle name="Note 4 6 5 13 2 4" xfId="27228"/>
    <cellStyle name="Note 4 6 5 13 3" xfId="27229"/>
    <cellStyle name="Note 4 6 5 13 4" xfId="27230"/>
    <cellStyle name="Note 4 6 5 13 5" xfId="27231"/>
    <cellStyle name="Note 4 6 5 13 6" xfId="27232"/>
    <cellStyle name="Note 4 6 5 14" xfId="27233"/>
    <cellStyle name="Note 4 6 5 14 2" xfId="27234"/>
    <cellStyle name="Note 4 6 5 14 2 2" xfId="27235"/>
    <cellStyle name="Note 4 6 5 14 2 3" xfId="27236"/>
    <cellStyle name="Note 4 6 5 14 2 4" xfId="27237"/>
    <cellStyle name="Note 4 6 5 14 3" xfId="27238"/>
    <cellStyle name="Note 4 6 5 14 4" xfId="27239"/>
    <cellStyle name="Note 4 6 5 14 5" xfId="27240"/>
    <cellStyle name="Note 4 6 5 14 6" xfId="27241"/>
    <cellStyle name="Note 4 6 5 15" xfId="27242"/>
    <cellStyle name="Note 4 6 5 15 2" xfId="27243"/>
    <cellStyle name="Note 4 6 5 15 2 2" xfId="27244"/>
    <cellStyle name="Note 4 6 5 15 2 3" xfId="27245"/>
    <cellStyle name="Note 4 6 5 15 2 4" xfId="27246"/>
    <cellStyle name="Note 4 6 5 15 3" xfId="27247"/>
    <cellStyle name="Note 4 6 5 15 4" xfId="27248"/>
    <cellStyle name="Note 4 6 5 15 5" xfId="27249"/>
    <cellStyle name="Note 4 6 5 15 6" xfId="27250"/>
    <cellStyle name="Note 4 6 5 16" xfId="27251"/>
    <cellStyle name="Note 4 6 5 16 2" xfId="27252"/>
    <cellStyle name="Note 4 6 5 16 2 2" xfId="27253"/>
    <cellStyle name="Note 4 6 5 16 2 3" xfId="27254"/>
    <cellStyle name="Note 4 6 5 16 2 4" xfId="27255"/>
    <cellStyle name="Note 4 6 5 16 3" xfId="27256"/>
    <cellStyle name="Note 4 6 5 16 4" xfId="27257"/>
    <cellStyle name="Note 4 6 5 16 5" xfId="27258"/>
    <cellStyle name="Note 4 6 5 16 6" xfId="27259"/>
    <cellStyle name="Note 4 6 5 17" xfId="27260"/>
    <cellStyle name="Note 4 6 5 17 2" xfId="27261"/>
    <cellStyle name="Note 4 6 5 17 3" xfId="27262"/>
    <cellStyle name="Note 4 6 5 18" xfId="27263"/>
    <cellStyle name="Note 4 6 5 19" xfId="27264"/>
    <cellStyle name="Note 4 6 5 2" xfId="27265"/>
    <cellStyle name="Note 4 6 5 2 2" xfId="27266"/>
    <cellStyle name="Note 4 6 5 2 2 2" xfId="27267"/>
    <cellStyle name="Note 4 6 5 2 2 3" xfId="27268"/>
    <cellStyle name="Note 4 6 5 2 2 4" xfId="27269"/>
    <cellStyle name="Note 4 6 5 2 3" xfId="27270"/>
    <cellStyle name="Note 4 6 5 2 4" xfId="27271"/>
    <cellStyle name="Note 4 6 5 2 5" xfId="27272"/>
    <cellStyle name="Note 4 6 5 3" xfId="27273"/>
    <cellStyle name="Note 4 6 5 3 2" xfId="27274"/>
    <cellStyle name="Note 4 6 5 3 2 2" xfId="27275"/>
    <cellStyle name="Note 4 6 5 3 2 3" xfId="27276"/>
    <cellStyle name="Note 4 6 5 3 2 4" xfId="27277"/>
    <cellStyle name="Note 4 6 5 3 3" xfId="27278"/>
    <cellStyle name="Note 4 6 5 3 4" xfId="27279"/>
    <cellStyle name="Note 4 6 5 3 5" xfId="27280"/>
    <cellStyle name="Note 4 6 5 3 6" xfId="27281"/>
    <cellStyle name="Note 4 6 5 4" xfId="27282"/>
    <cellStyle name="Note 4 6 5 4 2" xfId="27283"/>
    <cellStyle name="Note 4 6 5 4 2 2" xfId="27284"/>
    <cellStyle name="Note 4 6 5 4 2 3" xfId="27285"/>
    <cellStyle name="Note 4 6 5 4 2 4" xfId="27286"/>
    <cellStyle name="Note 4 6 5 4 3" xfId="27287"/>
    <cellStyle name="Note 4 6 5 4 4" xfId="27288"/>
    <cellStyle name="Note 4 6 5 4 5" xfId="27289"/>
    <cellStyle name="Note 4 6 5 4 6" xfId="27290"/>
    <cellStyle name="Note 4 6 5 5" xfId="27291"/>
    <cellStyle name="Note 4 6 5 5 2" xfId="27292"/>
    <cellStyle name="Note 4 6 5 5 2 2" xfId="27293"/>
    <cellStyle name="Note 4 6 5 5 2 3" xfId="27294"/>
    <cellStyle name="Note 4 6 5 5 2 4" xfId="27295"/>
    <cellStyle name="Note 4 6 5 5 3" xfId="27296"/>
    <cellStyle name="Note 4 6 5 5 4" xfId="27297"/>
    <cellStyle name="Note 4 6 5 5 5" xfId="27298"/>
    <cellStyle name="Note 4 6 5 5 6" xfId="27299"/>
    <cellStyle name="Note 4 6 5 6" xfId="27300"/>
    <cellStyle name="Note 4 6 5 6 2" xfId="27301"/>
    <cellStyle name="Note 4 6 5 6 2 2" xfId="27302"/>
    <cellStyle name="Note 4 6 5 6 2 3" xfId="27303"/>
    <cellStyle name="Note 4 6 5 6 2 4" xfId="27304"/>
    <cellStyle name="Note 4 6 5 6 3" xfId="27305"/>
    <cellStyle name="Note 4 6 5 6 4" xfId="27306"/>
    <cellStyle name="Note 4 6 5 6 5" xfId="27307"/>
    <cellStyle name="Note 4 6 5 6 6" xfId="27308"/>
    <cellStyle name="Note 4 6 5 7" xfId="27309"/>
    <cellStyle name="Note 4 6 5 7 2" xfId="27310"/>
    <cellStyle name="Note 4 6 5 7 2 2" xfId="27311"/>
    <cellStyle name="Note 4 6 5 7 2 3" xfId="27312"/>
    <cellStyle name="Note 4 6 5 7 2 4" xfId="27313"/>
    <cellStyle name="Note 4 6 5 7 3" xfId="27314"/>
    <cellStyle name="Note 4 6 5 7 4" xfId="27315"/>
    <cellStyle name="Note 4 6 5 7 5" xfId="27316"/>
    <cellStyle name="Note 4 6 5 7 6" xfId="27317"/>
    <cellStyle name="Note 4 6 5 8" xfId="27318"/>
    <cellStyle name="Note 4 6 5 8 2" xfId="27319"/>
    <cellStyle name="Note 4 6 5 8 2 2" xfId="27320"/>
    <cellStyle name="Note 4 6 5 8 2 3" xfId="27321"/>
    <cellStyle name="Note 4 6 5 8 2 4" xfId="27322"/>
    <cellStyle name="Note 4 6 5 8 3" xfId="27323"/>
    <cellStyle name="Note 4 6 5 8 4" xfId="27324"/>
    <cellStyle name="Note 4 6 5 8 5" xfId="27325"/>
    <cellStyle name="Note 4 6 5 8 6" xfId="27326"/>
    <cellStyle name="Note 4 6 5 9" xfId="27327"/>
    <cellStyle name="Note 4 6 5 9 2" xfId="27328"/>
    <cellStyle name="Note 4 6 5 9 2 2" xfId="27329"/>
    <cellStyle name="Note 4 6 5 9 2 3" xfId="27330"/>
    <cellStyle name="Note 4 6 5 9 2 4" xfId="27331"/>
    <cellStyle name="Note 4 6 5 9 3" xfId="27332"/>
    <cellStyle name="Note 4 6 5 9 4" xfId="27333"/>
    <cellStyle name="Note 4 6 5 9 5" xfId="27334"/>
    <cellStyle name="Note 4 6 5 9 6" xfId="27335"/>
    <cellStyle name="Note 4 6 6" xfId="27336"/>
    <cellStyle name="Note 4 6 6 2" xfId="27337"/>
    <cellStyle name="Note 4 6 6 2 2" xfId="27338"/>
    <cellStyle name="Note 4 6 6 2 3" xfId="27339"/>
    <cellStyle name="Note 4 6 6 2 4" xfId="27340"/>
    <cellStyle name="Note 4 6 6 3" xfId="27341"/>
    <cellStyle name="Note 4 6 6 4" xfId="27342"/>
    <cellStyle name="Note 4 6 6 5" xfId="27343"/>
    <cellStyle name="Note 4 6 7" xfId="27344"/>
    <cellStyle name="Note 4 6 7 2" xfId="27345"/>
    <cellStyle name="Note 4 6 7 2 2" xfId="27346"/>
    <cellStyle name="Note 4 6 7 2 3" xfId="27347"/>
    <cellStyle name="Note 4 6 7 2 4" xfId="27348"/>
    <cellStyle name="Note 4 6 7 3" xfId="27349"/>
    <cellStyle name="Note 4 6 7 4" xfId="27350"/>
    <cellStyle name="Note 4 6 7 5" xfId="27351"/>
    <cellStyle name="Note 4 6 8" xfId="27352"/>
    <cellStyle name="Note 4 6 8 2" xfId="27353"/>
    <cellStyle name="Note 4 6 8 2 2" xfId="27354"/>
    <cellStyle name="Note 4 6 8 2 3" xfId="27355"/>
    <cellStyle name="Note 4 6 8 2 4" xfId="27356"/>
    <cellStyle name="Note 4 6 8 3" xfId="27357"/>
    <cellStyle name="Note 4 6 8 4" xfId="27358"/>
    <cellStyle name="Note 4 6 8 5" xfId="27359"/>
    <cellStyle name="Note 4 6 8 6" xfId="27360"/>
    <cellStyle name="Note 4 6 9" xfId="27361"/>
    <cellStyle name="Note 4 6 9 2" xfId="27362"/>
    <cellStyle name="Note 4 6 9 2 2" xfId="27363"/>
    <cellStyle name="Note 4 6 9 2 3" xfId="27364"/>
    <cellStyle name="Note 4 6 9 2 4" xfId="27365"/>
    <cellStyle name="Note 4 6 9 3" xfId="27366"/>
    <cellStyle name="Note 4 6 9 4" xfId="27367"/>
    <cellStyle name="Note 4 6 9 5" xfId="27368"/>
    <cellStyle name="Note 4 6 9 6" xfId="27369"/>
    <cellStyle name="Note 4 7" xfId="741"/>
    <cellStyle name="Note 4 7 10" xfId="27370"/>
    <cellStyle name="Note 4 7 10 2" xfId="27371"/>
    <cellStyle name="Note 4 7 10 2 2" xfId="27372"/>
    <cellStyle name="Note 4 7 10 2 3" xfId="27373"/>
    <cellStyle name="Note 4 7 10 2 4" xfId="27374"/>
    <cellStyle name="Note 4 7 10 3" xfId="27375"/>
    <cellStyle name="Note 4 7 10 4" xfId="27376"/>
    <cellStyle name="Note 4 7 10 5" xfId="27377"/>
    <cellStyle name="Note 4 7 10 6" xfId="27378"/>
    <cellStyle name="Note 4 7 11" xfId="27379"/>
    <cellStyle name="Note 4 7 11 2" xfId="27380"/>
    <cellStyle name="Note 4 7 11 2 2" xfId="27381"/>
    <cellStyle name="Note 4 7 11 2 3" xfId="27382"/>
    <cellStyle name="Note 4 7 11 2 4" xfId="27383"/>
    <cellStyle name="Note 4 7 11 3" xfId="27384"/>
    <cellStyle name="Note 4 7 11 4" xfId="27385"/>
    <cellStyle name="Note 4 7 11 5" xfId="27386"/>
    <cellStyle name="Note 4 7 11 6" xfId="27387"/>
    <cellStyle name="Note 4 7 12" xfId="27388"/>
    <cellStyle name="Note 4 7 12 2" xfId="27389"/>
    <cellStyle name="Note 4 7 12 2 2" xfId="27390"/>
    <cellStyle name="Note 4 7 12 2 3" xfId="27391"/>
    <cellStyle name="Note 4 7 12 2 4" xfId="27392"/>
    <cellStyle name="Note 4 7 12 3" xfId="27393"/>
    <cellStyle name="Note 4 7 12 4" xfId="27394"/>
    <cellStyle name="Note 4 7 12 5" xfId="27395"/>
    <cellStyle name="Note 4 7 12 6" xfId="27396"/>
    <cellStyle name="Note 4 7 13" xfId="27397"/>
    <cellStyle name="Note 4 7 13 2" xfId="27398"/>
    <cellStyle name="Note 4 7 13 2 2" xfId="27399"/>
    <cellStyle name="Note 4 7 13 2 3" xfId="27400"/>
    <cellStyle name="Note 4 7 13 2 4" xfId="27401"/>
    <cellStyle name="Note 4 7 13 3" xfId="27402"/>
    <cellStyle name="Note 4 7 13 4" xfId="27403"/>
    <cellStyle name="Note 4 7 13 5" xfId="27404"/>
    <cellStyle name="Note 4 7 13 6" xfId="27405"/>
    <cellStyle name="Note 4 7 14" xfId="27406"/>
    <cellStyle name="Note 4 7 14 2" xfId="27407"/>
    <cellStyle name="Note 4 7 14 2 2" xfId="27408"/>
    <cellStyle name="Note 4 7 14 2 3" xfId="27409"/>
    <cellStyle name="Note 4 7 14 2 4" xfId="27410"/>
    <cellStyle name="Note 4 7 14 3" xfId="27411"/>
    <cellStyle name="Note 4 7 14 4" xfId="27412"/>
    <cellStyle name="Note 4 7 14 5" xfId="27413"/>
    <cellStyle name="Note 4 7 14 6" xfId="27414"/>
    <cellStyle name="Note 4 7 15" xfId="27415"/>
    <cellStyle name="Note 4 7 15 2" xfId="27416"/>
    <cellStyle name="Note 4 7 15 2 2" xfId="27417"/>
    <cellStyle name="Note 4 7 15 2 3" xfId="27418"/>
    <cellStyle name="Note 4 7 15 2 4" xfId="27419"/>
    <cellStyle name="Note 4 7 15 3" xfId="27420"/>
    <cellStyle name="Note 4 7 15 4" xfId="27421"/>
    <cellStyle name="Note 4 7 15 5" xfId="27422"/>
    <cellStyle name="Note 4 7 15 6" xfId="27423"/>
    <cellStyle name="Note 4 7 16" xfId="27424"/>
    <cellStyle name="Note 4 7 16 2" xfId="27425"/>
    <cellStyle name="Note 4 7 16 2 2" xfId="27426"/>
    <cellStyle name="Note 4 7 16 2 3" xfId="27427"/>
    <cellStyle name="Note 4 7 16 2 4" xfId="27428"/>
    <cellStyle name="Note 4 7 16 3" xfId="27429"/>
    <cellStyle name="Note 4 7 16 4" xfId="27430"/>
    <cellStyle name="Note 4 7 16 5" xfId="27431"/>
    <cellStyle name="Note 4 7 16 6" xfId="27432"/>
    <cellStyle name="Note 4 7 17" xfId="27433"/>
    <cellStyle name="Note 4 7 17 2" xfId="27434"/>
    <cellStyle name="Note 4 7 17 2 2" xfId="27435"/>
    <cellStyle name="Note 4 7 17 2 3" xfId="27436"/>
    <cellStyle name="Note 4 7 17 2 4" xfId="27437"/>
    <cellStyle name="Note 4 7 17 3" xfId="27438"/>
    <cellStyle name="Note 4 7 17 4" xfId="27439"/>
    <cellStyle name="Note 4 7 17 5" xfId="27440"/>
    <cellStyle name="Note 4 7 17 6" xfId="27441"/>
    <cellStyle name="Note 4 7 18" xfId="27442"/>
    <cellStyle name="Note 4 7 18 2" xfId="27443"/>
    <cellStyle name="Note 4 7 18 3" xfId="27444"/>
    <cellStyle name="Note 4 7 19" xfId="27445"/>
    <cellStyle name="Note 4 7 2" xfId="742"/>
    <cellStyle name="Note 4 7 2 10" xfId="27446"/>
    <cellStyle name="Note 4 7 2 10 2" xfId="27447"/>
    <cellStyle name="Note 4 7 2 10 2 2" xfId="27448"/>
    <cellStyle name="Note 4 7 2 10 2 3" xfId="27449"/>
    <cellStyle name="Note 4 7 2 10 2 4" xfId="27450"/>
    <cellStyle name="Note 4 7 2 10 3" xfId="27451"/>
    <cellStyle name="Note 4 7 2 10 4" xfId="27452"/>
    <cellStyle name="Note 4 7 2 10 5" xfId="27453"/>
    <cellStyle name="Note 4 7 2 10 6" xfId="27454"/>
    <cellStyle name="Note 4 7 2 11" xfId="27455"/>
    <cellStyle name="Note 4 7 2 11 2" xfId="27456"/>
    <cellStyle name="Note 4 7 2 11 2 2" xfId="27457"/>
    <cellStyle name="Note 4 7 2 11 2 3" xfId="27458"/>
    <cellStyle name="Note 4 7 2 11 2 4" xfId="27459"/>
    <cellStyle name="Note 4 7 2 11 3" xfId="27460"/>
    <cellStyle name="Note 4 7 2 11 4" xfId="27461"/>
    <cellStyle name="Note 4 7 2 11 5" xfId="27462"/>
    <cellStyle name="Note 4 7 2 11 6" xfId="27463"/>
    <cellStyle name="Note 4 7 2 12" xfId="27464"/>
    <cellStyle name="Note 4 7 2 12 2" xfId="27465"/>
    <cellStyle name="Note 4 7 2 12 2 2" xfId="27466"/>
    <cellStyle name="Note 4 7 2 12 2 3" xfId="27467"/>
    <cellStyle name="Note 4 7 2 12 2 4" xfId="27468"/>
    <cellStyle name="Note 4 7 2 12 3" xfId="27469"/>
    <cellStyle name="Note 4 7 2 12 4" xfId="27470"/>
    <cellStyle name="Note 4 7 2 12 5" xfId="27471"/>
    <cellStyle name="Note 4 7 2 12 6" xfId="27472"/>
    <cellStyle name="Note 4 7 2 13" xfId="27473"/>
    <cellStyle name="Note 4 7 2 13 2" xfId="27474"/>
    <cellStyle name="Note 4 7 2 13 2 2" xfId="27475"/>
    <cellStyle name="Note 4 7 2 13 2 3" xfId="27476"/>
    <cellStyle name="Note 4 7 2 13 2 4" xfId="27477"/>
    <cellStyle name="Note 4 7 2 13 3" xfId="27478"/>
    <cellStyle name="Note 4 7 2 13 4" xfId="27479"/>
    <cellStyle name="Note 4 7 2 13 5" xfId="27480"/>
    <cellStyle name="Note 4 7 2 13 6" xfId="27481"/>
    <cellStyle name="Note 4 7 2 14" xfId="27482"/>
    <cellStyle name="Note 4 7 2 14 2" xfId="27483"/>
    <cellStyle name="Note 4 7 2 14 2 2" xfId="27484"/>
    <cellStyle name="Note 4 7 2 14 2 3" xfId="27485"/>
    <cellStyle name="Note 4 7 2 14 2 4" xfId="27486"/>
    <cellStyle name="Note 4 7 2 14 3" xfId="27487"/>
    <cellStyle name="Note 4 7 2 14 4" xfId="27488"/>
    <cellStyle name="Note 4 7 2 14 5" xfId="27489"/>
    <cellStyle name="Note 4 7 2 14 6" xfId="27490"/>
    <cellStyle name="Note 4 7 2 15" xfId="27491"/>
    <cellStyle name="Note 4 7 2 15 2" xfId="27492"/>
    <cellStyle name="Note 4 7 2 15 2 2" xfId="27493"/>
    <cellStyle name="Note 4 7 2 15 2 3" xfId="27494"/>
    <cellStyle name="Note 4 7 2 15 2 4" xfId="27495"/>
    <cellStyle name="Note 4 7 2 15 3" xfId="27496"/>
    <cellStyle name="Note 4 7 2 15 4" xfId="27497"/>
    <cellStyle name="Note 4 7 2 15 5" xfId="27498"/>
    <cellStyle name="Note 4 7 2 15 6" xfId="27499"/>
    <cellStyle name="Note 4 7 2 16" xfId="27500"/>
    <cellStyle name="Note 4 7 2 16 2" xfId="27501"/>
    <cellStyle name="Note 4 7 2 16 3" xfId="27502"/>
    <cellStyle name="Note 4 7 2 17" xfId="27503"/>
    <cellStyle name="Note 4 7 2 18" xfId="27504"/>
    <cellStyle name="Note 4 7 2 19" xfId="27505"/>
    <cellStyle name="Note 4 7 2 2" xfId="743"/>
    <cellStyle name="Note 4 7 2 20" xfId="27506"/>
    <cellStyle name="Note 4 7 2 21" xfId="27507"/>
    <cellStyle name="Note 4 7 2 3" xfId="27508"/>
    <cellStyle name="Note 4 7 2 3 10" xfId="27509"/>
    <cellStyle name="Note 4 7 2 3 10 2" xfId="27510"/>
    <cellStyle name="Note 4 7 2 3 10 2 2" xfId="27511"/>
    <cellStyle name="Note 4 7 2 3 10 2 3" xfId="27512"/>
    <cellStyle name="Note 4 7 2 3 10 2 4" xfId="27513"/>
    <cellStyle name="Note 4 7 2 3 10 3" xfId="27514"/>
    <cellStyle name="Note 4 7 2 3 10 4" xfId="27515"/>
    <cellStyle name="Note 4 7 2 3 10 5" xfId="27516"/>
    <cellStyle name="Note 4 7 2 3 10 6" xfId="27517"/>
    <cellStyle name="Note 4 7 2 3 11" xfId="27518"/>
    <cellStyle name="Note 4 7 2 3 11 2" xfId="27519"/>
    <cellStyle name="Note 4 7 2 3 11 2 2" xfId="27520"/>
    <cellStyle name="Note 4 7 2 3 11 2 3" xfId="27521"/>
    <cellStyle name="Note 4 7 2 3 11 2 4" xfId="27522"/>
    <cellStyle name="Note 4 7 2 3 11 3" xfId="27523"/>
    <cellStyle name="Note 4 7 2 3 11 4" xfId="27524"/>
    <cellStyle name="Note 4 7 2 3 11 5" xfId="27525"/>
    <cellStyle name="Note 4 7 2 3 11 6" xfId="27526"/>
    <cellStyle name="Note 4 7 2 3 12" xfId="27527"/>
    <cellStyle name="Note 4 7 2 3 12 2" xfId="27528"/>
    <cellStyle name="Note 4 7 2 3 12 2 2" xfId="27529"/>
    <cellStyle name="Note 4 7 2 3 12 2 3" xfId="27530"/>
    <cellStyle name="Note 4 7 2 3 12 2 4" xfId="27531"/>
    <cellStyle name="Note 4 7 2 3 12 3" xfId="27532"/>
    <cellStyle name="Note 4 7 2 3 12 4" xfId="27533"/>
    <cellStyle name="Note 4 7 2 3 12 5" xfId="27534"/>
    <cellStyle name="Note 4 7 2 3 12 6" xfId="27535"/>
    <cellStyle name="Note 4 7 2 3 13" xfId="27536"/>
    <cellStyle name="Note 4 7 2 3 13 2" xfId="27537"/>
    <cellStyle name="Note 4 7 2 3 13 2 2" xfId="27538"/>
    <cellStyle name="Note 4 7 2 3 13 2 3" xfId="27539"/>
    <cellStyle name="Note 4 7 2 3 13 2 4" xfId="27540"/>
    <cellStyle name="Note 4 7 2 3 13 3" xfId="27541"/>
    <cellStyle name="Note 4 7 2 3 13 4" xfId="27542"/>
    <cellStyle name="Note 4 7 2 3 13 5" xfId="27543"/>
    <cellStyle name="Note 4 7 2 3 13 6" xfId="27544"/>
    <cellStyle name="Note 4 7 2 3 14" xfId="27545"/>
    <cellStyle name="Note 4 7 2 3 14 2" xfId="27546"/>
    <cellStyle name="Note 4 7 2 3 14 2 2" xfId="27547"/>
    <cellStyle name="Note 4 7 2 3 14 2 3" xfId="27548"/>
    <cellStyle name="Note 4 7 2 3 14 2 4" xfId="27549"/>
    <cellStyle name="Note 4 7 2 3 14 3" xfId="27550"/>
    <cellStyle name="Note 4 7 2 3 14 4" xfId="27551"/>
    <cellStyle name="Note 4 7 2 3 14 5" xfId="27552"/>
    <cellStyle name="Note 4 7 2 3 14 6" xfId="27553"/>
    <cellStyle name="Note 4 7 2 3 15" xfId="27554"/>
    <cellStyle name="Note 4 7 2 3 15 2" xfId="27555"/>
    <cellStyle name="Note 4 7 2 3 15 2 2" xfId="27556"/>
    <cellStyle name="Note 4 7 2 3 15 2 3" xfId="27557"/>
    <cellStyle name="Note 4 7 2 3 15 2 4" xfId="27558"/>
    <cellStyle name="Note 4 7 2 3 15 3" xfId="27559"/>
    <cellStyle name="Note 4 7 2 3 15 4" xfId="27560"/>
    <cellStyle name="Note 4 7 2 3 15 5" xfId="27561"/>
    <cellStyle name="Note 4 7 2 3 15 6" xfId="27562"/>
    <cellStyle name="Note 4 7 2 3 16" xfId="27563"/>
    <cellStyle name="Note 4 7 2 3 16 2" xfId="27564"/>
    <cellStyle name="Note 4 7 2 3 16 2 2" xfId="27565"/>
    <cellStyle name="Note 4 7 2 3 16 2 3" xfId="27566"/>
    <cellStyle name="Note 4 7 2 3 16 2 4" xfId="27567"/>
    <cellStyle name="Note 4 7 2 3 16 3" xfId="27568"/>
    <cellStyle name="Note 4 7 2 3 16 4" xfId="27569"/>
    <cellStyle name="Note 4 7 2 3 16 5" xfId="27570"/>
    <cellStyle name="Note 4 7 2 3 16 6" xfId="27571"/>
    <cellStyle name="Note 4 7 2 3 17" xfId="27572"/>
    <cellStyle name="Note 4 7 2 3 17 2" xfId="27573"/>
    <cellStyle name="Note 4 7 2 3 17 3" xfId="27574"/>
    <cellStyle name="Note 4 7 2 3 18" xfId="27575"/>
    <cellStyle name="Note 4 7 2 3 19" xfId="27576"/>
    <cellStyle name="Note 4 7 2 3 2" xfId="27577"/>
    <cellStyle name="Note 4 7 2 3 2 2" xfId="27578"/>
    <cellStyle name="Note 4 7 2 3 2 2 2" xfId="27579"/>
    <cellStyle name="Note 4 7 2 3 2 2 3" xfId="27580"/>
    <cellStyle name="Note 4 7 2 3 2 2 4" xfId="27581"/>
    <cellStyle name="Note 4 7 2 3 2 3" xfId="27582"/>
    <cellStyle name="Note 4 7 2 3 2 4" xfId="27583"/>
    <cellStyle name="Note 4 7 2 3 2 5" xfId="27584"/>
    <cellStyle name="Note 4 7 2 3 3" xfId="27585"/>
    <cellStyle name="Note 4 7 2 3 3 2" xfId="27586"/>
    <cellStyle name="Note 4 7 2 3 3 2 2" xfId="27587"/>
    <cellStyle name="Note 4 7 2 3 3 2 3" xfId="27588"/>
    <cellStyle name="Note 4 7 2 3 3 2 4" xfId="27589"/>
    <cellStyle name="Note 4 7 2 3 3 3" xfId="27590"/>
    <cellStyle name="Note 4 7 2 3 3 4" xfId="27591"/>
    <cellStyle name="Note 4 7 2 3 3 5" xfId="27592"/>
    <cellStyle name="Note 4 7 2 3 3 6" xfId="27593"/>
    <cellStyle name="Note 4 7 2 3 4" xfId="27594"/>
    <cellStyle name="Note 4 7 2 3 4 2" xfId="27595"/>
    <cellStyle name="Note 4 7 2 3 4 2 2" xfId="27596"/>
    <cellStyle name="Note 4 7 2 3 4 2 3" xfId="27597"/>
    <cellStyle name="Note 4 7 2 3 4 2 4" xfId="27598"/>
    <cellStyle name="Note 4 7 2 3 4 3" xfId="27599"/>
    <cellStyle name="Note 4 7 2 3 4 4" xfId="27600"/>
    <cellStyle name="Note 4 7 2 3 4 5" xfId="27601"/>
    <cellStyle name="Note 4 7 2 3 4 6" xfId="27602"/>
    <cellStyle name="Note 4 7 2 3 5" xfId="27603"/>
    <cellStyle name="Note 4 7 2 3 5 2" xfId="27604"/>
    <cellStyle name="Note 4 7 2 3 5 2 2" xfId="27605"/>
    <cellStyle name="Note 4 7 2 3 5 2 3" xfId="27606"/>
    <cellStyle name="Note 4 7 2 3 5 2 4" xfId="27607"/>
    <cellStyle name="Note 4 7 2 3 5 3" xfId="27608"/>
    <cellStyle name="Note 4 7 2 3 5 4" xfId="27609"/>
    <cellStyle name="Note 4 7 2 3 5 5" xfId="27610"/>
    <cellStyle name="Note 4 7 2 3 5 6" xfId="27611"/>
    <cellStyle name="Note 4 7 2 3 6" xfId="27612"/>
    <cellStyle name="Note 4 7 2 3 6 2" xfId="27613"/>
    <cellStyle name="Note 4 7 2 3 6 2 2" xfId="27614"/>
    <cellStyle name="Note 4 7 2 3 6 2 3" xfId="27615"/>
    <cellStyle name="Note 4 7 2 3 6 2 4" xfId="27616"/>
    <cellStyle name="Note 4 7 2 3 6 3" xfId="27617"/>
    <cellStyle name="Note 4 7 2 3 6 4" xfId="27618"/>
    <cellStyle name="Note 4 7 2 3 6 5" xfId="27619"/>
    <cellStyle name="Note 4 7 2 3 6 6" xfId="27620"/>
    <cellStyle name="Note 4 7 2 3 7" xfId="27621"/>
    <cellStyle name="Note 4 7 2 3 7 2" xfId="27622"/>
    <cellStyle name="Note 4 7 2 3 7 2 2" xfId="27623"/>
    <cellStyle name="Note 4 7 2 3 7 2 3" xfId="27624"/>
    <cellStyle name="Note 4 7 2 3 7 2 4" xfId="27625"/>
    <cellStyle name="Note 4 7 2 3 7 3" xfId="27626"/>
    <cellStyle name="Note 4 7 2 3 7 4" xfId="27627"/>
    <cellStyle name="Note 4 7 2 3 7 5" xfId="27628"/>
    <cellStyle name="Note 4 7 2 3 7 6" xfId="27629"/>
    <cellStyle name="Note 4 7 2 3 8" xfId="27630"/>
    <cellStyle name="Note 4 7 2 3 8 2" xfId="27631"/>
    <cellStyle name="Note 4 7 2 3 8 2 2" xfId="27632"/>
    <cellStyle name="Note 4 7 2 3 8 2 3" xfId="27633"/>
    <cellStyle name="Note 4 7 2 3 8 2 4" xfId="27634"/>
    <cellStyle name="Note 4 7 2 3 8 3" xfId="27635"/>
    <cellStyle name="Note 4 7 2 3 8 4" xfId="27636"/>
    <cellStyle name="Note 4 7 2 3 8 5" xfId="27637"/>
    <cellStyle name="Note 4 7 2 3 8 6" xfId="27638"/>
    <cellStyle name="Note 4 7 2 3 9" xfId="27639"/>
    <cellStyle name="Note 4 7 2 3 9 2" xfId="27640"/>
    <cellStyle name="Note 4 7 2 3 9 2 2" xfId="27641"/>
    <cellStyle name="Note 4 7 2 3 9 2 3" xfId="27642"/>
    <cellStyle name="Note 4 7 2 3 9 2 4" xfId="27643"/>
    <cellStyle name="Note 4 7 2 3 9 3" xfId="27644"/>
    <cellStyle name="Note 4 7 2 3 9 4" xfId="27645"/>
    <cellStyle name="Note 4 7 2 3 9 5" xfId="27646"/>
    <cellStyle name="Note 4 7 2 3 9 6" xfId="27647"/>
    <cellStyle name="Note 4 7 2 4" xfId="27648"/>
    <cellStyle name="Note 4 7 2 4 2" xfId="27649"/>
    <cellStyle name="Note 4 7 2 4 2 2" xfId="27650"/>
    <cellStyle name="Note 4 7 2 4 2 3" xfId="27651"/>
    <cellStyle name="Note 4 7 2 4 2 4" xfId="27652"/>
    <cellStyle name="Note 4 7 2 4 3" xfId="27653"/>
    <cellStyle name="Note 4 7 2 4 4" xfId="27654"/>
    <cellStyle name="Note 4 7 2 4 5" xfId="27655"/>
    <cellStyle name="Note 4 7 2 5" xfId="27656"/>
    <cellStyle name="Note 4 7 2 5 2" xfId="27657"/>
    <cellStyle name="Note 4 7 2 5 2 2" xfId="27658"/>
    <cellStyle name="Note 4 7 2 5 2 3" xfId="27659"/>
    <cellStyle name="Note 4 7 2 5 2 4" xfId="27660"/>
    <cellStyle name="Note 4 7 2 5 3" xfId="27661"/>
    <cellStyle name="Note 4 7 2 5 4" xfId="27662"/>
    <cellStyle name="Note 4 7 2 5 5" xfId="27663"/>
    <cellStyle name="Note 4 7 2 6" xfId="27664"/>
    <cellStyle name="Note 4 7 2 6 2" xfId="27665"/>
    <cellStyle name="Note 4 7 2 6 2 2" xfId="27666"/>
    <cellStyle name="Note 4 7 2 6 2 3" xfId="27667"/>
    <cellStyle name="Note 4 7 2 6 2 4" xfId="27668"/>
    <cellStyle name="Note 4 7 2 6 3" xfId="27669"/>
    <cellStyle name="Note 4 7 2 6 4" xfId="27670"/>
    <cellStyle name="Note 4 7 2 6 5" xfId="27671"/>
    <cellStyle name="Note 4 7 2 6 6" xfId="27672"/>
    <cellStyle name="Note 4 7 2 7" xfId="27673"/>
    <cellStyle name="Note 4 7 2 7 2" xfId="27674"/>
    <cellStyle name="Note 4 7 2 7 2 2" xfId="27675"/>
    <cellStyle name="Note 4 7 2 7 2 3" xfId="27676"/>
    <cellStyle name="Note 4 7 2 7 2 4" xfId="27677"/>
    <cellStyle name="Note 4 7 2 7 3" xfId="27678"/>
    <cellStyle name="Note 4 7 2 7 4" xfId="27679"/>
    <cellStyle name="Note 4 7 2 7 5" xfId="27680"/>
    <cellStyle name="Note 4 7 2 7 6" xfId="27681"/>
    <cellStyle name="Note 4 7 2 8" xfId="27682"/>
    <cellStyle name="Note 4 7 2 8 2" xfId="27683"/>
    <cellStyle name="Note 4 7 2 8 2 2" xfId="27684"/>
    <cellStyle name="Note 4 7 2 8 2 3" xfId="27685"/>
    <cellStyle name="Note 4 7 2 8 2 4" xfId="27686"/>
    <cellStyle name="Note 4 7 2 8 3" xfId="27687"/>
    <cellStyle name="Note 4 7 2 8 4" xfId="27688"/>
    <cellStyle name="Note 4 7 2 8 5" xfId="27689"/>
    <cellStyle name="Note 4 7 2 8 6" xfId="27690"/>
    <cellStyle name="Note 4 7 2 9" xfId="27691"/>
    <cellStyle name="Note 4 7 2 9 2" xfId="27692"/>
    <cellStyle name="Note 4 7 2 9 2 2" xfId="27693"/>
    <cellStyle name="Note 4 7 2 9 2 3" xfId="27694"/>
    <cellStyle name="Note 4 7 2 9 2 4" xfId="27695"/>
    <cellStyle name="Note 4 7 2 9 3" xfId="27696"/>
    <cellStyle name="Note 4 7 2 9 4" xfId="27697"/>
    <cellStyle name="Note 4 7 2 9 5" xfId="27698"/>
    <cellStyle name="Note 4 7 2 9 6" xfId="27699"/>
    <cellStyle name="Note 4 7 20" xfId="27700"/>
    <cellStyle name="Note 4 7 21" xfId="27701"/>
    <cellStyle name="Note 4 7 22" xfId="27702"/>
    <cellStyle name="Note 4 7 23" xfId="27703"/>
    <cellStyle name="Note 4 7 3" xfId="744"/>
    <cellStyle name="Note 4 7 4" xfId="745"/>
    <cellStyle name="Note 4 7 5" xfId="27704"/>
    <cellStyle name="Note 4 7 5 10" xfId="27705"/>
    <cellStyle name="Note 4 7 5 10 2" xfId="27706"/>
    <cellStyle name="Note 4 7 5 10 2 2" xfId="27707"/>
    <cellStyle name="Note 4 7 5 10 2 3" xfId="27708"/>
    <cellStyle name="Note 4 7 5 10 2 4" xfId="27709"/>
    <cellStyle name="Note 4 7 5 10 3" xfId="27710"/>
    <cellStyle name="Note 4 7 5 10 4" xfId="27711"/>
    <cellStyle name="Note 4 7 5 10 5" xfId="27712"/>
    <cellStyle name="Note 4 7 5 10 6" xfId="27713"/>
    <cellStyle name="Note 4 7 5 11" xfId="27714"/>
    <cellStyle name="Note 4 7 5 11 2" xfId="27715"/>
    <cellStyle name="Note 4 7 5 11 2 2" xfId="27716"/>
    <cellStyle name="Note 4 7 5 11 2 3" xfId="27717"/>
    <cellStyle name="Note 4 7 5 11 2 4" xfId="27718"/>
    <cellStyle name="Note 4 7 5 11 3" xfId="27719"/>
    <cellStyle name="Note 4 7 5 11 4" xfId="27720"/>
    <cellStyle name="Note 4 7 5 11 5" xfId="27721"/>
    <cellStyle name="Note 4 7 5 11 6" xfId="27722"/>
    <cellStyle name="Note 4 7 5 12" xfId="27723"/>
    <cellStyle name="Note 4 7 5 12 2" xfId="27724"/>
    <cellStyle name="Note 4 7 5 12 2 2" xfId="27725"/>
    <cellStyle name="Note 4 7 5 12 2 3" xfId="27726"/>
    <cellStyle name="Note 4 7 5 12 2 4" xfId="27727"/>
    <cellStyle name="Note 4 7 5 12 3" xfId="27728"/>
    <cellStyle name="Note 4 7 5 12 4" xfId="27729"/>
    <cellStyle name="Note 4 7 5 12 5" xfId="27730"/>
    <cellStyle name="Note 4 7 5 12 6" xfId="27731"/>
    <cellStyle name="Note 4 7 5 13" xfId="27732"/>
    <cellStyle name="Note 4 7 5 13 2" xfId="27733"/>
    <cellStyle name="Note 4 7 5 13 2 2" xfId="27734"/>
    <cellStyle name="Note 4 7 5 13 2 3" xfId="27735"/>
    <cellStyle name="Note 4 7 5 13 2 4" xfId="27736"/>
    <cellStyle name="Note 4 7 5 13 3" xfId="27737"/>
    <cellStyle name="Note 4 7 5 13 4" xfId="27738"/>
    <cellStyle name="Note 4 7 5 13 5" xfId="27739"/>
    <cellStyle name="Note 4 7 5 13 6" xfId="27740"/>
    <cellStyle name="Note 4 7 5 14" xfId="27741"/>
    <cellStyle name="Note 4 7 5 14 2" xfId="27742"/>
    <cellStyle name="Note 4 7 5 14 2 2" xfId="27743"/>
    <cellStyle name="Note 4 7 5 14 2 3" xfId="27744"/>
    <cellStyle name="Note 4 7 5 14 2 4" xfId="27745"/>
    <cellStyle name="Note 4 7 5 14 3" xfId="27746"/>
    <cellStyle name="Note 4 7 5 14 4" xfId="27747"/>
    <cellStyle name="Note 4 7 5 14 5" xfId="27748"/>
    <cellStyle name="Note 4 7 5 14 6" xfId="27749"/>
    <cellStyle name="Note 4 7 5 15" xfId="27750"/>
    <cellStyle name="Note 4 7 5 15 2" xfId="27751"/>
    <cellStyle name="Note 4 7 5 15 2 2" xfId="27752"/>
    <cellStyle name="Note 4 7 5 15 2 3" xfId="27753"/>
    <cellStyle name="Note 4 7 5 15 2 4" xfId="27754"/>
    <cellStyle name="Note 4 7 5 15 3" xfId="27755"/>
    <cellStyle name="Note 4 7 5 15 4" xfId="27756"/>
    <cellStyle name="Note 4 7 5 15 5" xfId="27757"/>
    <cellStyle name="Note 4 7 5 15 6" xfId="27758"/>
    <cellStyle name="Note 4 7 5 16" xfId="27759"/>
    <cellStyle name="Note 4 7 5 16 2" xfId="27760"/>
    <cellStyle name="Note 4 7 5 16 2 2" xfId="27761"/>
    <cellStyle name="Note 4 7 5 16 2 3" xfId="27762"/>
    <cellStyle name="Note 4 7 5 16 2 4" xfId="27763"/>
    <cellStyle name="Note 4 7 5 16 3" xfId="27764"/>
    <cellStyle name="Note 4 7 5 16 4" xfId="27765"/>
    <cellStyle name="Note 4 7 5 16 5" xfId="27766"/>
    <cellStyle name="Note 4 7 5 16 6" xfId="27767"/>
    <cellStyle name="Note 4 7 5 17" xfId="27768"/>
    <cellStyle name="Note 4 7 5 17 2" xfId="27769"/>
    <cellStyle name="Note 4 7 5 17 3" xfId="27770"/>
    <cellStyle name="Note 4 7 5 18" xfId="27771"/>
    <cellStyle name="Note 4 7 5 19" xfId="27772"/>
    <cellStyle name="Note 4 7 5 2" xfId="27773"/>
    <cellStyle name="Note 4 7 5 2 2" xfId="27774"/>
    <cellStyle name="Note 4 7 5 2 2 2" xfId="27775"/>
    <cellStyle name="Note 4 7 5 2 2 3" xfId="27776"/>
    <cellStyle name="Note 4 7 5 2 2 4" xfId="27777"/>
    <cellStyle name="Note 4 7 5 2 3" xfId="27778"/>
    <cellStyle name="Note 4 7 5 2 4" xfId="27779"/>
    <cellStyle name="Note 4 7 5 2 5" xfId="27780"/>
    <cellStyle name="Note 4 7 5 3" xfId="27781"/>
    <cellStyle name="Note 4 7 5 3 2" xfId="27782"/>
    <cellStyle name="Note 4 7 5 3 2 2" xfId="27783"/>
    <cellStyle name="Note 4 7 5 3 2 3" xfId="27784"/>
    <cellStyle name="Note 4 7 5 3 2 4" xfId="27785"/>
    <cellStyle name="Note 4 7 5 3 3" xfId="27786"/>
    <cellStyle name="Note 4 7 5 3 4" xfId="27787"/>
    <cellStyle name="Note 4 7 5 3 5" xfId="27788"/>
    <cellStyle name="Note 4 7 5 3 6" xfId="27789"/>
    <cellStyle name="Note 4 7 5 4" xfId="27790"/>
    <cellStyle name="Note 4 7 5 4 2" xfId="27791"/>
    <cellStyle name="Note 4 7 5 4 2 2" xfId="27792"/>
    <cellStyle name="Note 4 7 5 4 2 3" xfId="27793"/>
    <cellStyle name="Note 4 7 5 4 2 4" xfId="27794"/>
    <cellStyle name="Note 4 7 5 4 3" xfId="27795"/>
    <cellStyle name="Note 4 7 5 4 4" xfId="27796"/>
    <cellStyle name="Note 4 7 5 4 5" xfId="27797"/>
    <cellStyle name="Note 4 7 5 4 6" xfId="27798"/>
    <cellStyle name="Note 4 7 5 5" xfId="27799"/>
    <cellStyle name="Note 4 7 5 5 2" xfId="27800"/>
    <cellStyle name="Note 4 7 5 5 2 2" xfId="27801"/>
    <cellStyle name="Note 4 7 5 5 2 3" xfId="27802"/>
    <cellStyle name="Note 4 7 5 5 2 4" xfId="27803"/>
    <cellStyle name="Note 4 7 5 5 3" xfId="27804"/>
    <cellStyle name="Note 4 7 5 5 4" xfId="27805"/>
    <cellStyle name="Note 4 7 5 5 5" xfId="27806"/>
    <cellStyle name="Note 4 7 5 5 6" xfId="27807"/>
    <cellStyle name="Note 4 7 5 6" xfId="27808"/>
    <cellStyle name="Note 4 7 5 6 2" xfId="27809"/>
    <cellStyle name="Note 4 7 5 6 2 2" xfId="27810"/>
    <cellStyle name="Note 4 7 5 6 2 3" xfId="27811"/>
    <cellStyle name="Note 4 7 5 6 2 4" xfId="27812"/>
    <cellStyle name="Note 4 7 5 6 3" xfId="27813"/>
    <cellStyle name="Note 4 7 5 6 4" xfId="27814"/>
    <cellStyle name="Note 4 7 5 6 5" xfId="27815"/>
    <cellStyle name="Note 4 7 5 6 6" xfId="27816"/>
    <cellStyle name="Note 4 7 5 7" xfId="27817"/>
    <cellStyle name="Note 4 7 5 7 2" xfId="27818"/>
    <cellStyle name="Note 4 7 5 7 2 2" xfId="27819"/>
    <cellStyle name="Note 4 7 5 7 2 3" xfId="27820"/>
    <cellStyle name="Note 4 7 5 7 2 4" xfId="27821"/>
    <cellStyle name="Note 4 7 5 7 3" xfId="27822"/>
    <cellStyle name="Note 4 7 5 7 4" xfId="27823"/>
    <cellStyle name="Note 4 7 5 7 5" xfId="27824"/>
    <cellStyle name="Note 4 7 5 7 6" xfId="27825"/>
    <cellStyle name="Note 4 7 5 8" xfId="27826"/>
    <cellStyle name="Note 4 7 5 8 2" xfId="27827"/>
    <cellStyle name="Note 4 7 5 8 2 2" xfId="27828"/>
    <cellStyle name="Note 4 7 5 8 2 3" xfId="27829"/>
    <cellStyle name="Note 4 7 5 8 2 4" xfId="27830"/>
    <cellStyle name="Note 4 7 5 8 3" xfId="27831"/>
    <cellStyle name="Note 4 7 5 8 4" xfId="27832"/>
    <cellStyle name="Note 4 7 5 8 5" xfId="27833"/>
    <cellStyle name="Note 4 7 5 8 6" xfId="27834"/>
    <cellStyle name="Note 4 7 5 9" xfId="27835"/>
    <cellStyle name="Note 4 7 5 9 2" xfId="27836"/>
    <cellStyle name="Note 4 7 5 9 2 2" xfId="27837"/>
    <cellStyle name="Note 4 7 5 9 2 3" xfId="27838"/>
    <cellStyle name="Note 4 7 5 9 2 4" xfId="27839"/>
    <cellStyle name="Note 4 7 5 9 3" xfId="27840"/>
    <cellStyle name="Note 4 7 5 9 4" xfId="27841"/>
    <cellStyle name="Note 4 7 5 9 5" xfId="27842"/>
    <cellStyle name="Note 4 7 5 9 6" xfId="27843"/>
    <cellStyle name="Note 4 7 6" xfId="27844"/>
    <cellStyle name="Note 4 7 6 2" xfId="27845"/>
    <cellStyle name="Note 4 7 6 2 2" xfId="27846"/>
    <cellStyle name="Note 4 7 6 2 3" xfId="27847"/>
    <cellStyle name="Note 4 7 6 2 4" xfId="27848"/>
    <cellStyle name="Note 4 7 6 3" xfId="27849"/>
    <cellStyle name="Note 4 7 6 4" xfId="27850"/>
    <cellStyle name="Note 4 7 6 5" xfId="27851"/>
    <cellStyle name="Note 4 7 7" xfId="27852"/>
    <cellStyle name="Note 4 7 7 2" xfId="27853"/>
    <cellStyle name="Note 4 7 7 2 2" xfId="27854"/>
    <cellStyle name="Note 4 7 7 2 3" xfId="27855"/>
    <cellStyle name="Note 4 7 7 2 4" xfId="27856"/>
    <cellStyle name="Note 4 7 7 3" xfId="27857"/>
    <cellStyle name="Note 4 7 7 4" xfId="27858"/>
    <cellStyle name="Note 4 7 7 5" xfId="27859"/>
    <cellStyle name="Note 4 7 8" xfId="27860"/>
    <cellStyle name="Note 4 7 8 2" xfId="27861"/>
    <cellStyle name="Note 4 7 8 2 2" xfId="27862"/>
    <cellStyle name="Note 4 7 8 2 3" xfId="27863"/>
    <cellStyle name="Note 4 7 8 2 4" xfId="27864"/>
    <cellStyle name="Note 4 7 8 3" xfId="27865"/>
    <cellStyle name="Note 4 7 8 4" xfId="27866"/>
    <cellStyle name="Note 4 7 8 5" xfId="27867"/>
    <cellStyle name="Note 4 7 8 6" xfId="27868"/>
    <cellStyle name="Note 4 7 9" xfId="27869"/>
    <cellStyle name="Note 4 7 9 2" xfId="27870"/>
    <cellStyle name="Note 4 7 9 2 2" xfId="27871"/>
    <cellStyle name="Note 4 7 9 2 3" xfId="27872"/>
    <cellStyle name="Note 4 7 9 2 4" xfId="27873"/>
    <cellStyle name="Note 4 7 9 3" xfId="27874"/>
    <cellStyle name="Note 4 7 9 4" xfId="27875"/>
    <cellStyle name="Note 4 7 9 5" xfId="27876"/>
    <cellStyle name="Note 4 7 9 6" xfId="27877"/>
    <cellStyle name="Note 4 8" xfId="746"/>
    <cellStyle name="Note 4 8 10" xfId="27878"/>
    <cellStyle name="Note 4 8 10 2" xfId="27879"/>
    <cellStyle name="Note 4 8 10 2 2" xfId="27880"/>
    <cellStyle name="Note 4 8 10 2 3" xfId="27881"/>
    <cellStyle name="Note 4 8 10 2 4" xfId="27882"/>
    <cellStyle name="Note 4 8 10 3" xfId="27883"/>
    <cellStyle name="Note 4 8 10 4" xfId="27884"/>
    <cellStyle name="Note 4 8 10 5" xfId="27885"/>
    <cellStyle name="Note 4 8 10 6" xfId="27886"/>
    <cellStyle name="Note 4 8 11" xfId="27887"/>
    <cellStyle name="Note 4 8 11 2" xfId="27888"/>
    <cellStyle name="Note 4 8 11 2 2" xfId="27889"/>
    <cellStyle name="Note 4 8 11 2 3" xfId="27890"/>
    <cellStyle name="Note 4 8 11 2 4" xfId="27891"/>
    <cellStyle name="Note 4 8 11 3" xfId="27892"/>
    <cellStyle name="Note 4 8 11 4" xfId="27893"/>
    <cellStyle name="Note 4 8 11 5" xfId="27894"/>
    <cellStyle name="Note 4 8 11 6" xfId="27895"/>
    <cellStyle name="Note 4 8 12" xfId="27896"/>
    <cellStyle name="Note 4 8 12 2" xfId="27897"/>
    <cellStyle name="Note 4 8 12 2 2" xfId="27898"/>
    <cellStyle name="Note 4 8 12 2 3" xfId="27899"/>
    <cellStyle name="Note 4 8 12 2 4" xfId="27900"/>
    <cellStyle name="Note 4 8 12 3" xfId="27901"/>
    <cellStyle name="Note 4 8 12 4" xfId="27902"/>
    <cellStyle name="Note 4 8 12 5" xfId="27903"/>
    <cellStyle name="Note 4 8 12 6" xfId="27904"/>
    <cellStyle name="Note 4 8 13" xfId="27905"/>
    <cellStyle name="Note 4 8 13 2" xfId="27906"/>
    <cellStyle name="Note 4 8 13 2 2" xfId="27907"/>
    <cellStyle name="Note 4 8 13 2 3" xfId="27908"/>
    <cellStyle name="Note 4 8 13 2 4" xfId="27909"/>
    <cellStyle name="Note 4 8 13 3" xfId="27910"/>
    <cellStyle name="Note 4 8 13 4" xfId="27911"/>
    <cellStyle name="Note 4 8 13 5" xfId="27912"/>
    <cellStyle name="Note 4 8 13 6" xfId="27913"/>
    <cellStyle name="Note 4 8 14" xfId="27914"/>
    <cellStyle name="Note 4 8 14 2" xfId="27915"/>
    <cellStyle name="Note 4 8 14 2 2" xfId="27916"/>
    <cellStyle name="Note 4 8 14 2 3" xfId="27917"/>
    <cellStyle name="Note 4 8 14 2 4" xfId="27918"/>
    <cellStyle name="Note 4 8 14 3" xfId="27919"/>
    <cellStyle name="Note 4 8 14 4" xfId="27920"/>
    <cellStyle name="Note 4 8 14 5" xfId="27921"/>
    <cellStyle name="Note 4 8 14 6" xfId="27922"/>
    <cellStyle name="Note 4 8 15" xfId="27923"/>
    <cellStyle name="Note 4 8 15 2" xfId="27924"/>
    <cellStyle name="Note 4 8 15 2 2" xfId="27925"/>
    <cellStyle name="Note 4 8 15 2 3" xfId="27926"/>
    <cellStyle name="Note 4 8 15 2 4" xfId="27927"/>
    <cellStyle name="Note 4 8 15 3" xfId="27928"/>
    <cellStyle name="Note 4 8 15 4" xfId="27929"/>
    <cellStyle name="Note 4 8 15 5" xfId="27930"/>
    <cellStyle name="Note 4 8 15 6" xfId="27931"/>
    <cellStyle name="Note 4 8 16" xfId="27932"/>
    <cellStyle name="Note 4 8 16 2" xfId="27933"/>
    <cellStyle name="Note 4 8 16 3" xfId="27934"/>
    <cellStyle name="Note 4 8 17" xfId="27935"/>
    <cellStyle name="Note 4 8 18" xfId="27936"/>
    <cellStyle name="Note 4 8 19" xfId="27937"/>
    <cellStyle name="Note 4 8 2" xfId="747"/>
    <cellStyle name="Note 4 8 2 10" xfId="27938"/>
    <cellStyle name="Note 4 8 2 10 2" xfId="27939"/>
    <cellStyle name="Note 4 8 2 10 2 2" xfId="27940"/>
    <cellStyle name="Note 4 8 2 10 2 3" xfId="27941"/>
    <cellStyle name="Note 4 8 2 10 2 4" xfId="27942"/>
    <cellStyle name="Note 4 8 2 10 3" xfId="27943"/>
    <cellStyle name="Note 4 8 2 10 4" xfId="27944"/>
    <cellStyle name="Note 4 8 2 10 5" xfId="27945"/>
    <cellStyle name="Note 4 8 2 10 6" xfId="27946"/>
    <cellStyle name="Note 4 8 2 11" xfId="27947"/>
    <cellStyle name="Note 4 8 2 11 2" xfId="27948"/>
    <cellStyle name="Note 4 8 2 11 2 2" xfId="27949"/>
    <cellStyle name="Note 4 8 2 11 2 3" xfId="27950"/>
    <cellStyle name="Note 4 8 2 11 2 4" xfId="27951"/>
    <cellStyle name="Note 4 8 2 11 3" xfId="27952"/>
    <cellStyle name="Note 4 8 2 11 4" xfId="27953"/>
    <cellStyle name="Note 4 8 2 11 5" xfId="27954"/>
    <cellStyle name="Note 4 8 2 11 6" xfId="27955"/>
    <cellStyle name="Note 4 8 2 12" xfId="27956"/>
    <cellStyle name="Note 4 8 2 12 2" xfId="27957"/>
    <cellStyle name="Note 4 8 2 12 2 2" xfId="27958"/>
    <cellStyle name="Note 4 8 2 12 2 3" xfId="27959"/>
    <cellStyle name="Note 4 8 2 12 2 4" xfId="27960"/>
    <cellStyle name="Note 4 8 2 12 3" xfId="27961"/>
    <cellStyle name="Note 4 8 2 12 4" xfId="27962"/>
    <cellStyle name="Note 4 8 2 12 5" xfId="27963"/>
    <cellStyle name="Note 4 8 2 12 6" xfId="27964"/>
    <cellStyle name="Note 4 8 2 13" xfId="27965"/>
    <cellStyle name="Note 4 8 2 13 2" xfId="27966"/>
    <cellStyle name="Note 4 8 2 13 2 2" xfId="27967"/>
    <cellStyle name="Note 4 8 2 13 2 3" xfId="27968"/>
    <cellStyle name="Note 4 8 2 13 2 4" xfId="27969"/>
    <cellStyle name="Note 4 8 2 13 3" xfId="27970"/>
    <cellStyle name="Note 4 8 2 13 4" xfId="27971"/>
    <cellStyle name="Note 4 8 2 13 5" xfId="27972"/>
    <cellStyle name="Note 4 8 2 13 6" xfId="27973"/>
    <cellStyle name="Note 4 8 2 14" xfId="27974"/>
    <cellStyle name="Note 4 8 2 14 2" xfId="27975"/>
    <cellStyle name="Note 4 8 2 14 2 2" xfId="27976"/>
    <cellStyle name="Note 4 8 2 14 2 3" xfId="27977"/>
    <cellStyle name="Note 4 8 2 14 2 4" xfId="27978"/>
    <cellStyle name="Note 4 8 2 14 3" xfId="27979"/>
    <cellStyle name="Note 4 8 2 14 4" xfId="27980"/>
    <cellStyle name="Note 4 8 2 14 5" xfId="27981"/>
    <cellStyle name="Note 4 8 2 14 6" xfId="27982"/>
    <cellStyle name="Note 4 8 2 15" xfId="27983"/>
    <cellStyle name="Note 4 8 2 15 2" xfId="27984"/>
    <cellStyle name="Note 4 8 2 15 3" xfId="27985"/>
    <cellStyle name="Note 4 8 2 16" xfId="27986"/>
    <cellStyle name="Note 4 8 2 17" xfId="27987"/>
    <cellStyle name="Note 4 8 2 18" xfId="27988"/>
    <cellStyle name="Note 4 8 2 19" xfId="27989"/>
    <cellStyle name="Note 4 8 2 2" xfId="27990"/>
    <cellStyle name="Note 4 8 2 2 10" xfId="27991"/>
    <cellStyle name="Note 4 8 2 2 10 2" xfId="27992"/>
    <cellStyle name="Note 4 8 2 2 10 2 2" xfId="27993"/>
    <cellStyle name="Note 4 8 2 2 10 2 3" xfId="27994"/>
    <cellStyle name="Note 4 8 2 2 10 2 4" xfId="27995"/>
    <cellStyle name="Note 4 8 2 2 10 3" xfId="27996"/>
    <cellStyle name="Note 4 8 2 2 10 4" xfId="27997"/>
    <cellStyle name="Note 4 8 2 2 10 5" xfId="27998"/>
    <cellStyle name="Note 4 8 2 2 10 6" xfId="27999"/>
    <cellStyle name="Note 4 8 2 2 11" xfId="28000"/>
    <cellStyle name="Note 4 8 2 2 11 2" xfId="28001"/>
    <cellStyle name="Note 4 8 2 2 11 2 2" xfId="28002"/>
    <cellStyle name="Note 4 8 2 2 11 2 3" xfId="28003"/>
    <cellStyle name="Note 4 8 2 2 11 2 4" xfId="28004"/>
    <cellStyle name="Note 4 8 2 2 11 3" xfId="28005"/>
    <cellStyle name="Note 4 8 2 2 11 4" xfId="28006"/>
    <cellStyle name="Note 4 8 2 2 11 5" xfId="28007"/>
    <cellStyle name="Note 4 8 2 2 11 6" xfId="28008"/>
    <cellStyle name="Note 4 8 2 2 12" xfId="28009"/>
    <cellStyle name="Note 4 8 2 2 12 2" xfId="28010"/>
    <cellStyle name="Note 4 8 2 2 12 2 2" xfId="28011"/>
    <cellStyle name="Note 4 8 2 2 12 2 3" xfId="28012"/>
    <cellStyle name="Note 4 8 2 2 12 2 4" xfId="28013"/>
    <cellStyle name="Note 4 8 2 2 12 3" xfId="28014"/>
    <cellStyle name="Note 4 8 2 2 12 4" xfId="28015"/>
    <cellStyle name="Note 4 8 2 2 12 5" xfId="28016"/>
    <cellStyle name="Note 4 8 2 2 12 6" xfId="28017"/>
    <cellStyle name="Note 4 8 2 2 13" xfId="28018"/>
    <cellStyle name="Note 4 8 2 2 13 2" xfId="28019"/>
    <cellStyle name="Note 4 8 2 2 13 2 2" xfId="28020"/>
    <cellStyle name="Note 4 8 2 2 13 2 3" xfId="28021"/>
    <cellStyle name="Note 4 8 2 2 13 2 4" xfId="28022"/>
    <cellStyle name="Note 4 8 2 2 13 3" xfId="28023"/>
    <cellStyle name="Note 4 8 2 2 13 4" xfId="28024"/>
    <cellStyle name="Note 4 8 2 2 13 5" xfId="28025"/>
    <cellStyle name="Note 4 8 2 2 13 6" xfId="28026"/>
    <cellStyle name="Note 4 8 2 2 14" xfId="28027"/>
    <cellStyle name="Note 4 8 2 2 14 2" xfId="28028"/>
    <cellStyle name="Note 4 8 2 2 14 2 2" xfId="28029"/>
    <cellStyle name="Note 4 8 2 2 14 2 3" xfId="28030"/>
    <cellStyle name="Note 4 8 2 2 14 2 4" xfId="28031"/>
    <cellStyle name="Note 4 8 2 2 14 3" xfId="28032"/>
    <cellStyle name="Note 4 8 2 2 14 4" xfId="28033"/>
    <cellStyle name="Note 4 8 2 2 14 5" xfId="28034"/>
    <cellStyle name="Note 4 8 2 2 14 6" xfId="28035"/>
    <cellStyle name="Note 4 8 2 2 15" xfId="28036"/>
    <cellStyle name="Note 4 8 2 2 15 2" xfId="28037"/>
    <cellStyle name="Note 4 8 2 2 15 2 2" xfId="28038"/>
    <cellStyle name="Note 4 8 2 2 15 2 3" xfId="28039"/>
    <cellStyle name="Note 4 8 2 2 15 2 4" xfId="28040"/>
    <cellStyle name="Note 4 8 2 2 15 3" xfId="28041"/>
    <cellStyle name="Note 4 8 2 2 15 4" xfId="28042"/>
    <cellStyle name="Note 4 8 2 2 15 5" xfId="28043"/>
    <cellStyle name="Note 4 8 2 2 15 6" xfId="28044"/>
    <cellStyle name="Note 4 8 2 2 16" xfId="28045"/>
    <cellStyle name="Note 4 8 2 2 16 2" xfId="28046"/>
    <cellStyle name="Note 4 8 2 2 16 2 2" xfId="28047"/>
    <cellStyle name="Note 4 8 2 2 16 2 3" xfId="28048"/>
    <cellStyle name="Note 4 8 2 2 16 2 4" xfId="28049"/>
    <cellStyle name="Note 4 8 2 2 16 3" xfId="28050"/>
    <cellStyle name="Note 4 8 2 2 16 4" xfId="28051"/>
    <cellStyle name="Note 4 8 2 2 16 5" xfId="28052"/>
    <cellStyle name="Note 4 8 2 2 16 6" xfId="28053"/>
    <cellStyle name="Note 4 8 2 2 17" xfId="28054"/>
    <cellStyle name="Note 4 8 2 2 17 2" xfId="28055"/>
    <cellStyle name="Note 4 8 2 2 17 3" xfId="28056"/>
    <cellStyle name="Note 4 8 2 2 18" xfId="28057"/>
    <cellStyle name="Note 4 8 2 2 19" xfId="28058"/>
    <cellStyle name="Note 4 8 2 2 2" xfId="28059"/>
    <cellStyle name="Note 4 8 2 2 2 2" xfId="28060"/>
    <cellStyle name="Note 4 8 2 2 2 2 2" xfId="28061"/>
    <cellStyle name="Note 4 8 2 2 2 2 3" xfId="28062"/>
    <cellStyle name="Note 4 8 2 2 2 2 4" xfId="28063"/>
    <cellStyle name="Note 4 8 2 2 2 3" xfId="28064"/>
    <cellStyle name="Note 4 8 2 2 2 4" xfId="28065"/>
    <cellStyle name="Note 4 8 2 2 2 5" xfId="28066"/>
    <cellStyle name="Note 4 8 2 2 3" xfId="28067"/>
    <cellStyle name="Note 4 8 2 2 3 2" xfId="28068"/>
    <cellStyle name="Note 4 8 2 2 3 2 2" xfId="28069"/>
    <cellStyle name="Note 4 8 2 2 3 2 3" xfId="28070"/>
    <cellStyle name="Note 4 8 2 2 3 2 4" xfId="28071"/>
    <cellStyle name="Note 4 8 2 2 3 3" xfId="28072"/>
    <cellStyle name="Note 4 8 2 2 3 4" xfId="28073"/>
    <cellStyle name="Note 4 8 2 2 3 5" xfId="28074"/>
    <cellStyle name="Note 4 8 2 2 3 6" xfId="28075"/>
    <cellStyle name="Note 4 8 2 2 4" xfId="28076"/>
    <cellStyle name="Note 4 8 2 2 4 2" xfId="28077"/>
    <cellStyle name="Note 4 8 2 2 4 2 2" xfId="28078"/>
    <cellStyle name="Note 4 8 2 2 4 2 3" xfId="28079"/>
    <cellStyle name="Note 4 8 2 2 4 2 4" xfId="28080"/>
    <cellStyle name="Note 4 8 2 2 4 3" xfId="28081"/>
    <cellStyle name="Note 4 8 2 2 4 4" xfId="28082"/>
    <cellStyle name="Note 4 8 2 2 4 5" xfId="28083"/>
    <cellStyle name="Note 4 8 2 2 4 6" xfId="28084"/>
    <cellStyle name="Note 4 8 2 2 5" xfId="28085"/>
    <cellStyle name="Note 4 8 2 2 5 2" xfId="28086"/>
    <cellStyle name="Note 4 8 2 2 5 2 2" xfId="28087"/>
    <cellStyle name="Note 4 8 2 2 5 2 3" xfId="28088"/>
    <cellStyle name="Note 4 8 2 2 5 2 4" xfId="28089"/>
    <cellStyle name="Note 4 8 2 2 5 3" xfId="28090"/>
    <cellStyle name="Note 4 8 2 2 5 4" xfId="28091"/>
    <cellStyle name="Note 4 8 2 2 5 5" xfId="28092"/>
    <cellStyle name="Note 4 8 2 2 5 6" xfId="28093"/>
    <cellStyle name="Note 4 8 2 2 6" xfId="28094"/>
    <cellStyle name="Note 4 8 2 2 6 2" xfId="28095"/>
    <cellStyle name="Note 4 8 2 2 6 2 2" xfId="28096"/>
    <cellStyle name="Note 4 8 2 2 6 2 3" xfId="28097"/>
    <cellStyle name="Note 4 8 2 2 6 2 4" xfId="28098"/>
    <cellStyle name="Note 4 8 2 2 6 3" xfId="28099"/>
    <cellStyle name="Note 4 8 2 2 6 4" xfId="28100"/>
    <cellStyle name="Note 4 8 2 2 6 5" xfId="28101"/>
    <cellStyle name="Note 4 8 2 2 6 6" xfId="28102"/>
    <cellStyle name="Note 4 8 2 2 7" xfId="28103"/>
    <cellStyle name="Note 4 8 2 2 7 2" xfId="28104"/>
    <cellStyle name="Note 4 8 2 2 7 2 2" xfId="28105"/>
    <cellStyle name="Note 4 8 2 2 7 2 3" xfId="28106"/>
    <cellStyle name="Note 4 8 2 2 7 2 4" xfId="28107"/>
    <cellStyle name="Note 4 8 2 2 7 3" xfId="28108"/>
    <cellStyle name="Note 4 8 2 2 7 4" xfId="28109"/>
    <cellStyle name="Note 4 8 2 2 7 5" xfId="28110"/>
    <cellStyle name="Note 4 8 2 2 7 6" xfId="28111"/>
    <cellStyle name="Note 4 8 2 2 8" xfId="28112"/>
    <cellStyle name="Note 4 8 2 2 8 2" xfId="28113"/>
    <cellStyle name="Note 4 8 2 2 8 2 2" xfId="28114"/>
    <cellStyle name="Note 4 8 2 2 8 2 3" xfId="28115"/>
    <cellStyle name="Note 4 8 2 2 8 2 4" xfId="28116"/>
    <cellStyle name="Note 4 8 2 2 8 3" xfId="28117"/>
    <cellStyle name="Note 4 8 2 2 8 4" xfId="28118"/>
    <cellStyle name="Note 4 8 2 2 8 5" xfId="28119"/>
    <cellStyle name="Note 4 8 2 2 8 6" xfId="28120"/>
    <cellStyle name="Note 4 8 2 2 9" xfId="28121"/>
    <cellStyle name="Note 4 8 2 2 9 2" xfId="28122"/>
    <cellStyle name="Note 4 8 2 2 9 2 2" xfId="28123"/>
    <cellStyle name="Note 4 8 2 2 9 2 3" xfId="28124"/>
    <cellStyle name="Note 4 8 2 2 9 2 4" xfId="28125"/>
    <cellStyle name="Note 4 8 2 2 9 3" xfId="28126"/>
    <cellStyle name="Note 4 8 2 2 9 4" xfId="28127"/>
    <cellStyle name="Note 4 8 2 2 9 5" xfId="28128"/>
    <cellStyle name="Note 4 8 2 2 9 6" xfId="28129"/>
    <cellStyle name="Note 4 8 2 20" xfId="28130"/>
    <cellStyle name="Note 4 8 2 21" xfId="28131"/>
    <cellStyle name="Note 4 8 2 3" xfId="28132"/>
    <cellStyle name="Note 4 8 2 3 2" xfId="28133"/>
    <cellStyle name="Note 4 8 2 3 2 2" xfId="28134"/>
    <cellStyle name="Note 4 8 2 3 2 3" xfId="28135"/>
    <cellStyle name="Note 4 8 2 3 2 4" xfId="28136"/>
    <cellStyle name="Note 4 8 2 3 3" xfId="28137"/>
    <cellStyle name="Note 4 8 2 3 4" xfId="28138"/>
    <cellStyle name="Note 4 8 2 3 5" xfId="28139"/>
    <cellStyle name="Note 4 8 2 4" xfId="28140"/>
    <cellStyle name="Note 4 8 2 4 2" xfId="28141"/>
    <cellStyle name="Note 4 8 2 4 2 2" xfId="28142"/>
    <cellStyle name="Note 4 8 2 4 2 3" xfId="28143"/>
    <cellStyle name="Note 4 8 2 4 2 4" xfId="28144"/>
    <cellStyle name="Note 4 8 2 4 3" xfId="28145"/>
    <cellStyle name="Note 4 8 2 4 4" xfId="28146"/>
    <cellStyle name="Note 4 8 2 4 5" xfId="28147"/>
    <cellStyle name="Note 4 8 2 5" xfId="28148"/>
    <cellStyle name="Note 4 8 2 5 2" xfId="28149"/>
    <cellStyle name="Note 4 8 2 5 2 2" xfId="28150"/>
    <cellStyle name="Note 4 8 2 5 2 3" xfId="28151"/>
    <cellStyle name="Note 4 8 2 5 2 4" xfId="28152"/>
    <cellStyle name="Note 4 8 2 5 3" xfId="28153"/>
    <cellStyle name="Note 4 8 2 5 4" xfId="28154"/>
    <cellStyle name="Note 4 8 2 5 5" xfId="28155"/>
    <cellStyle name="Note 4 8 2 5 6" xfId="28156"/>
    <cellStyle name="Note 4 8 2 6" xfId="28157"/>
    <cellStyle name="Note 4 8 2 6 2" xfId="28158"/>
    <cellStyle name="Note 4 8 2 6 2 2" xfId="28159"/>
    <cellStyle name="Note 4 8 2 6 2 3" xfId="28160"/>
    <cellStyle name="Note 4 8 2 6 2 4" xfId="28161"/>
    <cellStyle name="Note 4 8 2 6 3" xfId="28162"/>
    <cellStyle name="Note 4 8 2 6 4" xfId="28163"/>
    <cellStyle name="Note 4 8 2 6 5" xfId="28164"/>
    <cellStyle name="Note 4 8 2 6 6" xfId="28165"/>
    <cellStyle name="Note 4 8 2 7" xfId="28166"/>
    <cellStyle name="Note 4 8 2 7 2" xfId="28167"/>
    <cellStyle name="Note 4 8 2 7 2 2" xfId="28168"/>
    <cellStyle name="Note 4 8 2 7 2 3" xfId="28169"/>
    <cellStyle name="Note 4 8 2 7 2 4" xfId="28170"/>
    <cellStyle name="Note 4 8 2 7 3" xfId="28171"/>
    <cellStyle name="Note 4 8 2 7 4" xfId="28172"/>
    <cellStyle name="Note 4 8 2 7 5" xfId="28173"/>
    <cellStyle name="Note 4 8 2 7 6" xfId="28174"/>
    <cellStyle name="Note 4 8 2 8" xfId="28175"/>
    <cellStyle name="Note 4 8 2 8 2" xfId="28176"/>
    <cellStyle name="Note 4 8 2 8 2 2" xfId="28177"/>
    <cellStyle name="Note 4 8 2 8 2 3" xfId="28178"/>
    <cellStyle name="Note 4 8 2 8 2 4" xfId="28179"/>
    <cellStyle name="Note 4 8 2 8 3" xfId="28180"/>
    <cellStyle name="Note 4 8 2 8 4" xfId="28181"/>
    <cellStyle name="Note 4 8 2 8 5" xfId="28182"/>
    <cellStyle name="Note 4 8 2 8 6" xfId="28183"/>
    <cellStyle name="Note 4 8 2 9" xfId="28184"/>
    <cellStyle name="Note 4 8 2 9 2" xfId="28185"/>
    <cellStyle name="Note 4 8 2 9 2 2" xfId="28186"/>
    <cellStyle name="Note 4 8 2 9 2 3" xfId="28187"/>
    <cellStyle name="Note 4 8 2 9 2 4" xfId="28188"/>
    <cellStyle name="Note 4 8 2 9 3" xfId="28189"/>
    <cellStyle name="Note 4 8 2 9 4" xfId="28190"/>
    <cellStyle name="Note 4 8 2 9 5" xfId="28191"/>
    <cellStyle name="Note 4 8 2 9 6" xfId="28192"/>
    <cellStyle name="Note 4 8 20" xfId="28193"/>
    <cellStyle name="Note 4 8 21" xfId="28194"/>
    <cellStyle name="Note 4 8 22" xfId="28195"/>
    <cellStyle name="Note 4 8 3" xfId="28196"/>
    <cellStyle name="Note 4 8 3 10" xfId="28197"/>
    <cellStyle name="Note 4 8 3 10 2" xfId="28198"/>
    <cellStyle name="Note 4 8 3 10 2 2" xfId="28199"/>
    <cellStyle name="Note 4 8 3 10 2 3" xfId="28200"/>
    <cellStyle name="Note 4 8 3 10 2 4" xfId="28201"/>
    <cellStyle name="Note 4 8 3 10 3" xfId="28202"/>
    <cellStyle name="Note 4 8 3 10 4" xfId="28203"/>
    <cellStyle name="Note 4 8 3 10 5" xfId="28204"/>
    <cellStyle name="Note 4 8 3 10 6" xfId="28205"/>
    <cellStyle name="Note 4 8 3 11" xfId="28206"/>
    <cellStyle name="Note 4 8 3 11 2" xfId="28207"/>
    <cellStyle name="Note 4 8 3 11 2 2" xfId="28208"/>
    <cellStyle name="Note 4 8 3 11 2 3" xfId="28209"/>
    <cellStyle name="Note 4 8 3 11 2 4" xfId="28210"/>
    <cellStyle name="Note 4 8 3 11 3" xfId="28211"/>
    <cellStyle name="Note 4 8 3 11 4" xfId="28212"/>
    <cellStyle name="Note 4 8 3 11 5" xfId="28213"/>
    <cellStyle name="Note 4 8 3 11 6" xfId="28214"/>
    <cellStyle name="Note 4 8 3 12" xfId="28215"/>
    <cellStyle name="Note 4 8 3 12 2" xfId="28216"/>
    <cellStyle name="Note 4 8 3 12 2 2" xfId="28217"/>
    <cellStyle name="Note 4 8 3 12 2 3" xfId="28218"/>
    <cellStyle name="Note 4 8 3 12 2 4" xfId="28219"/>
    <cellStyle name="Note 4 8 3 12 3" xfId="28220"/>
    <cellStyle name="Note 4 8 3 12 4" xfId="28221"/>
    <cellStyle name="Note 4 8 3 12 5" xfId="28222"/>
    <cellStyle name="Note 4 8 3 12 6" xfId="28223"/>
    <cellStyle name="Note 4 8 3 13" xfId="28224"/>
    <cellStyle name="Note 4 8 3 13 2" xfId="28225"/>
    <cellStyle name="Note 4 8 3 13 2 2" xfId="28226"/>
    <cellStyle name="Note 4 8 3 13 2 3" xfId="28227"/>
    <cellStyle name="Note 4 8 3 13 2 4" xfId="28228"/>
    <cellStyle name="Note 4 8 3 13 3" xfId="28229"/>
    <cellStyle name="Note 4 8 3 13 4" xfId="28230"/>
    <cellStyle name="Note 4 8 3 13 5" xfId="28231"/>
    <cellStyle name="Note 4 8 3 13 6" xfId="28232"/>
    <cellStyle name="Note 4 8 3 14" xfId="28233"/>
    <cellStyle name="Note 4 8 3 14 2" xfId="28234"/>
    <cellStyle name="Note 4 8 3 14 2 2" xfId="28235"/>
    <cellStyle name="Note 4 8 3 14 2 3" xfId="28236"/>
    <cellStyle name="Note 4 8 3 14 2 4" xfId="28237"/>
    <cellStyle name="Note 4 8 3 14 3" xfId="28238"/>
    <cellStyle name="Note 4 8 3 14 4" xfId="28239"/>
    <cellStyle name="Note 4 8 3 14 5" xfId="28240"/>
    <cellStyle name="Note 4 8 3 14 6" xfId="28241"/>
    <cellStyle name="Note 4 8 3 15" xfId="28242"/>
    <cellStyle name="Note 4 8 3 15 2" xfId="28243"/>
    <cellStyle name="Note 4 8 3 15 2 2" xfId="28244"/>
    <cellStyle name="Note 4 8 3 15 2 3" xfId="28245"/>
    <cellStyle name="Note 4 8 3 15 2 4" xfId="28246"/>
    <cellStyle name="Note 4 8 3 15 3" xfId="28247"/>
    <cellStyle name="Note 4 8 3 15 4" xfId="28248"/>
    <cellStyle name="Note 4 8 3 15 5" xfId="28249"/>
    <cellStyle name="Note 4 8 3 15 6" xfId="28250"/>
    <cellStyle name="Note 4 8 3 16" xfId="28251"/>
    <cellStyle name="Note 4 8 3 16 2" xfId="28252"/>
    <cellStyle name="Note 4 8 3 16 2 2" xfId="28253"/>
    <cellStyle name="Note 4 8 3 16 2 3" xfId="28254"/>
    <cellStyle name="Note 4 8 3 16 2 4" xfId="28255"/>
    <cellStyle name="Note 4 8 3 16 3" xfId="28256"/>
    <cellStyle name="Note 4 8 3 16 4" xfId="28257"/>
    <cellStyle name="Note 4 8 3 16 5" xfId="28258"/>
    <cellStyle name="Note 4 8 3 16 6" xfId="28259"/>
    <cellStyle name="Note 4 8 3 17" xfId="28260"/>
    <cellStyle name="Note 4 8 3 17 2" xfId="28261"/>
    <cellStyle name="Note 4 8 3 17 3" xfId="28262"/>
    <cellStyle name="Note 4 8 3 18" xfId="28263"/>
    <cellStyle name="Note 4 8 3 19" xfId="28264"/>
    <cellStyle name="Note 4 8 3 2" xfId="28265"/>
    <cellStyle name="Note 4 8 3 2 2" xfId="28266"/>
    <cellStyle name="Note 4 8 3 2 2 2" xfId="28267"/>
    <cellStyle name="Note 4 8 3 2 2 3" xfId="28268"/>
    <cellStyle name="Note 4 8 3 2 2 4" xfId="28269"/>
    <cellStyle name="Note 4 8 3 2 3" xfId="28270"/>
    <cellStyle name="Note 4 8 3 2 4" xfId="28271"/>
    <cellStyle name="Note 4 8 3 2 5" xfId="28272"/>
    <cellStyle name="Note 4 8 3 3" xfId="28273"/>
    <cellStyle name="Note 4 8 3 3 2" xfId="28274"/>
    <cellStyle name="Note 4 8 3 3 2 2" xfId="28275"/>
    <cellStyle name="Note 4 8 3 3 2 3" xfId="28276"/>
    <cellStyle name="Note 4 8 3 3 2 4" xfId="28277"/>
    <cellStyle name="Note 4 8 3 3 3" xfId="28278"/>
    <cellStyle name="Note 4 8 3 3 4" xfId="28279"/>
    <cellStyle name="Note 4 8 3 3 5" xfId="28280"/>
    <cellStyle name="Note 4 8 3 3 6" xfId="28281"/>
    <cellStyle name="Note 4 8 3 4" xfId="28282"/>
    <cellStyle name="Note 4 8 3 4 2" xfId="28283"/>
    <cellStyle name="Note 4 8 3 4 2 2" xfId="28284"/>
    <cellStyle name="Note 4 8 3 4 2 3" xfId="28285"/>
    <cellStyle name="Note 4 8 3 4 2 4" xfId="28286"/>
    <cellStyle name="Note 4 8 3 4 3" xfId="28287"/>
    <cellStyle name="Note 4 8 3 4 4" xfId="28288"/>
    <cellStyle name="Note 4 8 3 4 5" xfId="28289"/>
    <cellStyle name="Note 4 8 3 4 6" xfId="28290"/>
    <cellStyle name="Note 4 8 3 5" xfId="28291"/>
    <cellStyle name="Note 4 8 3 5 2" xfId="28292"/>
    <cellStyle name="Note 4 8 3 5 2 2" xfId="28293"/>
    <cellStyle name="Note 4 8 3 5 2 3" xfId="28294"/>
    <cellStyle name="Note 4 8 3 5 2 4" xfId="28295"/>
    <cellStyle name="Note 4 8 3 5 3" xfId="28296"/>
    <cellStyle name="Note 4 8 3 5 4" xfId="28297"/>
    <cellStyle name="Note 4 8 3 5 5" xfId="28298"/>
    <cellStyle name="Note 4 8 3 5 6" xfId="28299"/>
    <cellStyle name="Note 4 8 3 6" xfId="28300"/>
    <cellStyle name="Note 4 8 3 6 2" xfId="28301"/>
    <cellStyle name="Note 4 8 3 6 2 2" xfId="28302"/>
    <cellStyle name="Note 4 8 3 6 2 3" xfId="28303"/>
    <cellStyle name="Note 4 8 3 6 2 4" xfId="28304"/>
    <cellStyle name="Note 4 8 3 6 3" xfId="28305"/>
    <cellStyle name="Note 4 8 3 6 4" xfId="28306"/>
    <cellStyle name="Note 4 8 3 6 5" xfId="28307"/>
    <cellStyle name="Note 4 8 3 6 6" xfId="28308"/>
    <cellStyle name="Note 4 8 3 7" xfId="28309"/>
    <cellStyle name="Note 4 8 3 7 2" xfId="28310"/>
    <cellStyle name="Note 4 8 3 7 2 2" xfId="28311"/>
    <cellStyle name="Note 4 8 3 7 2 3" xfId="28312"/>
    <cellStyle name="Note 4 8 3 7 2 4" xfId="28313"/>
    <cellStyle name="Note 4 8 3 7 3" xfId="28314"/>
    <cellStyle name="Note 4 8 3 7 4" xfId="28315"/>
    <cellStyle name="Note 4 8 3 7 5" xfId="28316"/>
    <cellStyle name="Note 4 8 3 7 6" xfId="28317"/>
    <cellStyle name="Note 4 8 3 8" xfId="28318"/>
    <cellStyle name="Note 4 8 3 8 2" xfId="28319"/>
    <cellStyle name="Note 4 8 3 8 2 2" xfId="28320"/>
    <cellStyle name="Note 4 8 3 8 2 3" xfId="28321"/>
    <cellStyle name="Note 4 8 3 8 2 4" xfId="28322"/>
    <cellStyle name="Note 4 8 3 8 3" xfId="28323"/>
    <cellStyle name="Note 4 8 3 8 4" xfId="28324"/>
    <cellStyle name="Note 4 8 3 8 5" xfId="28325"/>
    <cellStyle name="Note 4 8 3 8 6" xfId="28326"/>
    <cellStyle name="Note 4 8 3 9" xfId="28327"/>
    <cellStyle name="Note 4 8 3 9 2" xfId="28328"/>
    <cellStyle name="Note 4 8 3 9 2 2" xfId="28329"/>
    <cellStyle name="Note 4 8 3 9 2 3" xfId="28330"/>
    <cellStyle name="Note 4 8 3 9 2 4" xfId="28331"/>
    <cellStyle name="Note 4 8 3 9 3" xfId="28332"/>
    <cellStyle name="Note 4 8 3 9 4" xfId="28333"/>
    <cellStyle name="Note 4 8 3 9 5" xfId="28334"/>
    <cellStyle name="Note 4 8 3 9 6" xfId="28335"/>
    <cellStyle name="Note 4 8 4" xfId="28336"/>
    <cellStyle name="Note 4 8 4 2" xfId="28337"/>
    <cellStyle name="Note 4 8 4 2 2" xfId="28338"/>
    <cellStyle name="Note 4 8 4 2 3" xfId="28339"/>
    <cellStyle name="Note 4 8 4 2 4" xfId="28340"/>
    <cellStyle name="Note 4 8 4 3" xfId="28341"/>
    <cellStyle name="Note 4 8 4 4" xfId="28342"/>
    <cellStyle name="Note 4 8 4 5" xfId="28343"/>
    <cellStyle name="Note 4 8 5" xfId="28344"/>
    <cellStyle name="Note 4 8 5 2" xfId="28345"/>
    <cellStyle name="Note 4 8 5 2 2" xfId="28346"/>
    <cellStyle name="Note 4 8 5 2 3" xfId="28347"/>
    <cellStyle name="Note 4 8 5 2 4" xfId="28348"/>
    <cellStyle name="Note 4 8 5 3" xfId="28349"/>
    <cellStyle name="Note 4 8 5 4" xfId="28350"/>
    <cellStyle name="Note 4 8 5 5" xfId="28351"/>
    <cellStyle name="Note 4 8 6" xfId="28352"/>
    <cellStyle name="Note 4 8 6 2" xfId="28353"/>
    <cellStyle name="Note 4 8 6 2 2" xfId="28354"/>
    <cellStyle name="Note 4 8 6 2 3" xfId="28355"/>
    <cellStyle name="Note 4 8 6 2 4" xfId="28356"/>
    <cellStyle name="Note 4 8 6 3" xfId="28357"/>
    <cellStyle name="Note 4 8 6 4" xfId="28358"/>
    <cellStyle name="Note 4 8 6 5" xfId="28359"/>
    <cellStyle name="Note 4 8 6 6" xfId="28360"/>
    <cellStyle name="Note 4 8 7" xfId="28361"/>
    <cellStyle name="Note 4 8 7 2" xfId="28362"/>
    <cellStyle name="Note 4 8 7 2 2" xfId="28363"/>
    <cellStyle name="Note 4 8 7 2 3" xfId="28364"/>
    <cellStyle name="Note 4 8 7 2 4" xfId="28365"/>
    <cellStyle name="Note 4 8 7 3" xfId="28366"/>
    <cellStyle name="Note 4 8 7 4" xfId="28367"/>
    <cellStyle name="Note 4 8 7 5" xfId="28368"/>
    <cellStyle name="Note 4 8 7 6" xfId="28369"/>
    <cellStyle name="Note 4 8 8" xfId="28370"/>
    <cellStyle name="Note 4 8 8 2" xfId="28371"/>
    <cellStyle name="Note 4 8 8 2 2" xfId="28372"/>
    <cellStyle name="Note 4 8 8 2 3" xfId="28373"/>
    <cellStyle name="Note 4 8 8 2 4" xfId="28374"/>
    <cellStyle name="Note 4 8 8 3" xfId="28375"/>
    <cellStyle name="Note 4 8 8 4" xfId="28376"/>
    <cellStyle name="Note 4 8 8 5" xfId="28377"/>
    <cellStyle name="Note 4 8 8 6" xfId="28378"/>
    <cellStyle name="Note 4 8 9" xfId="28379"/>
    <cellStyle name="Note 4 8 9 2" xfId="28380"/>
    <cellStyle name="Note 4 8 9 2 2" xfId="28381"/>
    <cellStyle name="Note 4 8 9 2 3" xfId="28382"/>
    <cellStyle name="Note 4 8 9 2 4" xfId="28383"/>
    <cellStyle name="Note 4 8 9 3" xfId="28384"/>
    <cellStyle name="Note 4 8 9 4" xfId="28385"/>
    <cellStyle name="Note 4 8 9 5" xfId="28386"/>
    <cellStyle name="Note 4 8 9 6" xfId="28387"/>
    <cellStyle name="Note 4 9" xfId="748"/>
    <cellStyle name="Note 5" xfId="749"/>
    <cellStyle name="Note 5 10" xfId="750"/>
    <cellStyle name="Note 5 2" xfId="751"/>
    <cellStyle name="Note 5 2 10" xfId="28388"/>
    <cellStyle name="Note 5 2 10 2" xfId="28389"/>
    <cellStyle name="Note 5 2 10 2 2" xfId="28390"/>
    <cellStyle name="Note 5 2 10 2 3" xfId="28391"/>
    <cellStyle name="Note 5 2 10 2 4" xfId="28392"/>
    <cellStyle name="Note 5 2 10 3" xfId="28393"/>
    <cellStyle name="Note 5 2 10 4" xfId="28394"/>
    <cellStyle name="Note 5 2 10 5" xfId="28395"/>
    <cellStyle name="Note 5 2 10 6" xfId="28396"/>
    <cellStyle name="Note 5 2 11" xfId="28397"/>
    <cellStyle name="Note 5 2 11 2" xfId="28398"/>
    <cellStyle name="Note 5 2 11 2 2" xfId="28399"/>
    <cellStyle name="Note 5 2 11 2 3" xfId="28400"/>
    <cellStyle name="Note 5 2 11 2 4" xfId="28401"/>
    <cellStyle name="Note 5 2 11 3" xfId="28402"/>
    <cellStyle name="Note 5 2 11 4" xfId="28403"/>
    <cellStyle name="Note 5 2 11 5" xfId="28404"/>
    <cellStyle name="Note 5 2 11 6" xfId="28405"/>
    <cellStyle name="Note 5 2 12" xfId="28406"/>
    <cellStyle name="Note 5 2 12 2" xfId="28407"/>
    <cellStyle name="Note 5 2 12 2 2" xfId="28408"/>
    <cellStyle name="Note 5 2 12 2 3" xfId="28409"/>
    <cellStyle name="Note 5 2 12 2 4" xfId="28410"/>
    <cellStyle name="Note 5 2 12 3" xfId="28411"/>
    <cellStyle name="Note 5 2 12 4" xfId="28412"/>
    <cellStyle name="Note 5 2 12 5" xfId="28413"/>
    <cellStyle name="Note 5 2 12 6" xfId="28414"/>
    <cellStyle name="Note 5 2 13" xfId="28415"/>
    <cellStyle name="Note 5 2 13 2" xfId="28416"/>
    <cellStyle name="Note 5 2 13 2 2" xfId="28417"/>
    <cellStyle name="Note 5 2 13 2 3" xfId="28418"/>
    <cellStyle name="Note 5 2 13 2 4" xfId="28419"/>
    <cellStyle name="Note 5 2 13 3" xfId="28420"/>
    <cellStyle name="Note 5 2 13 4" xfId="28421"/>
    <cellStyle name="Note 5 2 13 5" xfId="28422"/>
    <cellStyle name="Note 5 2 13 6" xfId="28423"/>
    <cellStyle name="Note 5 2 14" xfId="28424"/>
    <cellStyle name="Note 5 2 14 2" xfId="28425"/>
    <cellStyle name="Note 5 2 14 2 2" xfId="28426"/>
    <cellStyle name="Note 5 2 14 2 3" xfId="28427"/>
    <cellStyle name="Note 5 2 14 2 4" xfId="28428"/>
    <cellStyle name="Note 5 2 14 3" xfId="28429"/>
    <cellStyle name="Note 5 2 14 4" xfId="28430"/>
    <cellStyle name="Note 5 2 14 5" xfId="28431"/>
    <cellStyle name="Note 5 2 14 6" xfId="28432"/>
    <cellStyle name="Note 5 2 15" xfId="28433"/>
    <cellStyle name="Note 5 2 15 2" xfId="28434"/>
    <cellStyle name="Note 5 2 15 2 2" xfId="28435"/>
    <cellStyle name="Note 5 2 15 2 3" xfId="28436"/>
    <cellStyle name="Note 5 2 15 2 4" xfId="28437"/>
    <cellStyle name="Note 5 2 15 3" xfId="28438"/>
    <cellStyle name="Note 5 2 15 4" xfId="28439"/>
    <cellStyle name="Note 5 2 15 5" xfId="28440"/>
    <cellStyle name="Note 5 2 15 6" xfId="28441"/>
    <cellStyle name="Note 5 2 16" xfId="28442"/>
    <cellStyle name="Note 5 2 16 2" xfId="28443"/>
    <cellStyle name="Note 5 2 16 2 2" xfId="28444"/>
    <cellStyle name="Note 5 2 16 2 3" xfId="28445"/>
    <cellStyle name="Note 5 2 16 2 4" xfId="28446"/>
    <cellStyle name="Note 5 2 16 3" xfId="28447"/>
    <cellStyle name="Note 5 2 16 4" xfId="28448"/>
    <cellStyle name="Note 5 2 16 5" xfId="28449"/>
    <cellStyle name="Note 5 2 16 6" xfId="28450"/>
    <cellStyle name="Note 5 2 17" xfId="28451"/>
    <cellStyle name="Note 5 2 17 2" xfId="28452"/>
    <cellStyle name="Note 5 2 17 2 2" xfId="28453"/>
    <cellStyle name="Note 5 2 17 2 3" xfId="28454"/>
    <cellStyle name="Note 5 2 17 2 4" xfId="28455"/>
    <cellStyle name="Note 5 2 17 3" xfId="28456"/>
    <cellStyle name="Note 5 2 17 4" xfId="28457"/>
    <cellStyle name="Note 5 2 17 5" xfId="28458"/>
    <cellStyle name="Note 5 2 17 6" xfId="28459"/>
    <cellStyle name="Note 5 2 18" xfId="28460"/>
    <cellStyle name="Note 5 2 18 2" xfId="28461"/>
    <cellStyle name="Note 5 2 18 3" xfId="28462"/>
    <cellStyle name="Note 5 2 19" xfId="28463"/>
    <cellStyle name="Note 5 2 2" xfId="752"/>
    <cellStyle name="Note 5 2 2 10" xfId="28464"/>
    <cellStyle name="Note 5 2 2 10 2" xfId="28465"/>
    <cellStyle name="Note 5 2 2 10 2 2" xfId="28466"/>
    <cellStyle name="Note 5 2 2 10 2 3" xfId="28467"/>
    <cellStyle name="Note 5 2 2 10 2 4" xfId="28468"/>
    <cellStyle name="Note 5 2 2 10 3" xfId="28469"/>
    <cellStyle name="Note 5 2 2 10 4" xfId="28470"/>
    <cellStyle name="Note 5 2 2 10 5" xfId="28471"/>
    <cellStyle name="Note 5 2 2 10 6" xfId="28472"/>
    <cellStyle name="Note 5 2 2 11" xfId="28473"/>
    <cellStyle name="Note 5 2 2 11 2" xfId="28474"/>
    <cellStyle name="Note 5 2 2 11 2 2" xfId="28475"/>
    <cellStyle name="Note 5 2 2 11 2 3" xfId="28476"/>
    <cellStyle name="Note 5 2 2 11 2 4" xfId="28477"/>
    <cellStyle name="Note 5 2 2 11 3" xfId="28478"/>
    <cellStyle name="Note 5 2 2 11 4" xfId="28479"/>
    <cellStyle name="Note 5 2 2 11 5" xfId="28480"/>
    <cellStyle name="Note 5 2 2 11 6" xfId="28481"/>
    <cellStyle name="Note 5 2 2 12" xfId="28482"/>
    <cellStyle name="Note 5 2 2 12 2" xfId="28483"/>
    <cellStyle name="Note 5 2 2 12 2 2" xfId="28484"/>
    <cellStyle name="Note 5 2 2 12 2 3" xfId="28485"/>
    <cellStyle name="Note 5 2 2 12 2 4" xfId="28486"/>
    <cellStyle name="Note 5 2 2 12 3" xfId="28487"/>
    <cellStyle name="Note 5 2 2 12 4" xfId="28488"/>
    <cellStyle name="Note 5 2 2 12 5" xfId="28489"/>
    <cellStyle name="Note 5 2 2 12 6" xfId="28490"/>
    <cellStyle name="Note 5 2 2 13" xfId="28491"/>
    <cellStyle name="Note 5 2 2 13 2" xfId="28492"/>
    <cellStyle name="Note 5 2 2 13 2 2" xfId="28493"/>
    <cellStyle name="Note 5 2 2 13 2 3" xfId="28494"/>
    <cellStyle name="Note 5 2 2 13 2 4" xfId="28495"/>
    <cellStyle name="Note 5 2 2 13 3" xfId="28496"/>
    <cellStyle name="Note 5 2 2 13 4" xfId="28497"/>
    <cellStyle name="Note 5 2 2 13 5" xfId="28498"/>
    <cellStyle name="Note 5 2 2 13 6" xfId="28499"/>
    <cellStyle name="Note 5 2 2 14" xfId="28500"/>
    <cellStyle name="Note 5 2 2 14 2" xfId="28501"/>
    <cellStyle name="Note 5 2 2 14 2 2" xfId="28502"/>
    <cellStyle name="Note 5 2 2 14 2 3" xfId="28503"/>
    <cellStyle name="Note 5 2 2 14 2 4" xfId="28504"/>
    <cellStyle name="Note 5 2 2 14 3" xfId="28505"/>
    <cellStyle name="Note 5 2 2 14 4" xfId="28506"/>
    <cellStyle name="Note 5 2 2 14 5" xfId="28507"/>
    <cellStyle name="Note 5 2 2 14 6" xfId="28508"/>
    <cellStyle name="Note 5 2 2 15" xfId="28509"/>
    <cellStyle name="Note 5 2 2 15 2" xfId="28510"/>
    <cellStyle name="Note 5 2 2 15 2 2" xfId="28511"/>
    <cellStyle name="Note 5 2 2 15 2 3" xfId="28512"/>
    <cellStyle name="Note 5 2 2 15 2 4" xfId="28513"/>
    <cellStyle name="Note 5 2 2 15 3" xfId="28514"/>
    <cellStyle name="Note 5 2 2 15 4" xfId="28515"/>
    <cellStyle name="Note 5 2 2 15 5" xfId="28516"/>
    <cellStyle name="Note 5 2 2 15 6" xfId="28517"/>
    <cellStyle name="Note 5 2 2 16" xfId="28518"/>
    <cellStyle name="Note 5 2 2 16 2" xfId="28519"/>
    <cellStyle name="Note 5 2 2 16 3" xfId="28520"/>
    <cellStyle name="Note 5 2 2 17" xfId="28521"/>
    <cellStyle name="Note 5 2 2 18" xfId="28522"/>
    <cellStyle name="Note 5 2 2 19" xfId="28523"/>
    <cellStyle name="Note 5 2 2 2" xfId="753"/>
    <cellStyle name="Note 5 2 2 20" xfId="28524"/>
    <cellStyle name="Note 5 2 2 21" xfId="28525"/>
    <cellStyle name="Note 5 2 2 3" xfId="28526"/>
    <cellStyle name="Note 5 2 2 3 10" xfId="28527"/>
    <cellStyle name="Note 5 2 2 3 10 2" xfId="28528"/>
    <cellStyle name="Note 5 2 2 3 10 2 2" xfId="28529"/>
    <cellStyle name="Note 5 2 2 3 10 2 3" xfId="28530"/>
    <cellStyle name="Note 5 2 2 3 10 2 4" xfId="28531"/>
    <cellStyle name="Note 5 2 2 3 10 3" xfId="28532"/>
    <cellStyle name="Note 5 2 2 3 10 4" xfId="28533"/>
    <cellStyle name="Note 5 2 2 3 10 5" xfId="28534"/>
    <cellStyle name="Note 5 2 2 3 10 6" xfId="28535"/>
    <cellStyle name="Note 5 2 2 3 11" xfId="28536"/>
    <cellStyle name="Note 5 2 2 3 11 2" xfId="28537"/>
    <cellStyle name="Note 5 2 2 3 11 2 2" xfId="28538"/>
    <cellStyle name="Note 5 2 2 3 11 2 3" xfId="28539"/>
    <cellStyle name="Note 5 2 2 3 11 2 4" xfId="28540"/>
    <cellStyle name="Note 5 2 2 3 11 3" xfId="28541"/>
    <cellStyle name="Note 5 2 2 3 11 4" xfId="28542"/>
    <cellStyle name="Note 5 2 2 3 11 5" xfId="28543"/>
    <cellStyle name="Note 5 2 2 3 11 6" xfId="28544"/>
    <cellStyle name="Note 5 2 2 3 12" xfId="28545"/>
    <cellStyle name="Note 5 2 2 3 12 2" xfId="28546"/>
    <cellStyle name="Note 5 2 2 3 12 2 2" xfId="28547"/>
    <cellStyle name="Note 5 2 2 3 12 2 3" xfId="28548"/>
    <cellStyle name="Note 5 2 2 3 12 2 4" xfId="28549"/>
    <cellStyle name="Note 5 2 2 3 12 3" xfId="28550"/>
    <cellStyle name="Note 5 2 2 3 12 4" xfId="28551"/>
    <cellStyle name="Note 5 2 2 3 12 5" xfId="28552"/>
    <cellStyle name="Note 5 2 2 3 12 6" xfId="28553"/>
    <cellStyle name="Note 5 2 2 3 13" xfId="28554"/>
    <cellStyle name="Note 5 2 2 3 13 2" xfId="28555"/>
    <cellStyle name="Note 5 2 2 3 13 2 2" xfId="28556"/>
    <cellStyle name="Note 5 2 2 3 13 2 3" xfId="28557"/>
    <cellStyle name="Note 5 2 2 3 13 2 4" xfId="28558"/>
    <cellStyle name="Note 5 2 2 3 13 3" xfId="28559"/>
    <cellStyle name="Note 5 2 2 3 13 4" xfId="28560"/>
    <cellStyle name="Note 5 2 2 3 13 5" xfId="28561"/>
    <cellStyle name="Note 5 2 2 3 13 6" xfId="28562"/>
    <cellStyle name="Note 5 2 2 3 14" xfId="28563"/>
    <cellStyle name="Note 5 2 2 3 14 2" xfId="28564"/>
    <cellStyle name="Note 5 2 2 3 14 2 2" xfId="28565"/>
    <cellStyle name="Note 5 2 2 3 14 2 3" xfId="28566"/>
    <cellStyle name="Note 5 2 2 3 14 2 4" xfId="28567"/>
    <cellStyle name="Note 5 2 2 3 14 3" xfId="28568"/>
    <cellStyle name="Note 5 2 2 3 14 4" xfId="28569"/>
    <cellStyle name="Note 5 2 2 3 14 5" xfId="28570"/>
    <cellStyle name="Note 5 2 2 3 14 6" xfId="28571"/>
    <cellStyle name="Note 5 2 2 3 15" xfId="28572"/>
    <cellStyle name="Note 5 2 2 3 15 2" xfId="28573"/>
    <cellStyle name="Note 5 2 2 3 15 2 2" xfId="28574"/>
    <cellStyle name="Note 5 2 2 3 15 2 3" xfId="28575"/>
    <cellStyle name="Note 5 2 2 3 15 2 4" xfId="28576"/>
    <cellStyle name="Note 5 2 2 3 15 3" xfId="28577"/>
    <cellStyle name="Note 5 2 2 3 15 4" xfId="28578"/>
    <cellStyle name="Note 5 2 2 3 15 5" xfId="28579"/>
    <cellStyle name="Note 5 2 2 3 15 6" xfId="28580"/>
    <cellStyle name="Note 5 2 2 3 16" xfId="28581"/>
    <cellStyle name="Note 5 2 2 3 16 2" xfId="28582"/>
    <cellStyle name="Note 5 2 2 3 16 2 2" xfId="28583"/>
    <cellStyle name="Note 5 2 2 3 16 2 3" xfId="28584"/>
    <cellStyle name="Note 5 2 2 3 16 2 4" xfId="28585"/>
    <cellStyle name="Note 5 2 2 3 16 3" xfId="28586"/>
    <cellStyle name="Note 5 2 2 3 16 4" xfId="28587"/>
    <cellStyle name="Note 5 2 2 3 16 5" xfId="28588"/>
    <cellStyle name="Note 5 2 2 3 16 6" xfId="28589"/>
    <cellStyle name="Note 5 2 2 3 17" xfId="28590"/>
    <cellStyle name="Note 5 2 2 3 17 2" xfId="28591"/>
    <cellStyle name="Note 5 2 2 3 17 3" xfId="28592"/>
    <cellStyle name="Note 5 2 2 3 18" xfId="28593"/>
    <cellStyle name="Note 5 2 2 3 19" xfId="28594"/>
    <cellStyle name="Note 5 2 2 3 2" xfId="28595"/>
    <cellStyle name="Note 5 2 2 3 2 2" xfId="28596"/>
    <cellStyle name="Note 5 2 2 3 2 2 2" xfId="28597"/>
    <cellStyle name="Note 5 2 2 3 2 2 3" xfId="28598"/>
    <cellStyle name="Note 5 2 2 3 2 2 4" xfId="28599"/>
    <cellStyle name="Note 5 2 2 3 2 3" xfId="28600"/>
    <cellStyle name="Note 5 2 2 3 2 4" xfId="28601"/>
    <cellStyle name="Note 5 2 2 3 2 5" xfId="28602"/>
    <cellStyle name="Note 5 2 2 3 3" xfId="28603"/>
    <cellStyle name="Note 5 2 2 3 3 2" xfId="28604"/>
    <cellStyle name="Note 5 2 2 3 3 2 2" xfId="28605"/>
    <cellStyle name="Note 5 2 2 3 3 2 3" xfId="28606"/>
    <cellStyle name="Note 5 2 2 3 3 2 4" xfId="28607"/>
    <cellStyle name="Note 5 2 2 3 3 3" xfId="28608"/>
    <cellStyle name="Note 5 2 2 3 3 4" xfId="28609"/>
    <cellStyle name="Note 5 2 2 3 3 5" xfId="28610"/>
    <cellStyle name="Note 5 2 2 3 3 6" xfId="28611"/>
    <cellStyle name="Note 5 2 2 3 4" xfId="28612"/>
    <cellStyle name="Note 5 2 2 3 4 2" xfId="28613"/>
    <cellStyle name="Note 5 2 2 3 4 2 2" xfId="28614"/>
    <cellStyle name="Note 5 2 2 3 4 2 3" xfId="28615"/>
    <cellStyle name="Note 5 2 2 3 4 2 4" xfId="28616"/>
    <cellStyle name="Note 5 2 2 3 4 3" xfId="28617"/>
    <cellStyle name="Note 5 2 2 3 4 4" xfId="28618"/>
    <cellStyle name="Note 5 2 2 3 4 5" xfId="28619"/>
    <cellStyle name="Note 5 2 2 3 4 6" xfId="28620"/>
    <cellStyle name="Note 5 2 2 3 5" xfId="28621"/>
    <cellStyle name="Note 5 2 2 3 5 2" xfId="28622"/>
    <cellStyle name="Note 5 2 2 3 5 2 2" xfId="28623"/>
    <cellStyle name="Note 5 2 2 3 5 2 3" xfId="28624"/>
    <cellStyle name="Note 5 2 2 3 5 2 4" xfId="28625"/>
    <cellStyle name="Note 5 2 2 3 5 3" xfId="28626"/>
    <cellStyle name="Note 5 2 2 3 5 4" xfId="28627"/>
    <cellStyle name="Note 5 2 2 3 5 5" xfId="28628"/>
    <cellStyle name="Note 5 2 2 3 5 6" xfId="28629"/>
    <cellStyle name="Note 5 2 2 3 6" xfId="28630"/>
    <cellStyle name="Note 5 2 2 3 6 2" xfId="28631"/>
    <cellStyle name="Note 5 2 2 3 6 2 2" xfId="28632"/>
    <cellStyle name="Note 5 2 2 3 6 2 3" xfId="28633"/>
    <cellStyle name="Note 5 2 2 3 6 2 4" xfId="28634"/>
    <cellStyle name="Note 5 2 2 3 6 3" xfId="28635"/>
    <cellStyle name="Note 5 2 2 3 6 4" xfId="28636"/>
    <cellStyle name="Note 5 2 2 3 6 5" xfId="28637"/>
    <cellStyle name="Note 5 2 2 3 6 6" xfId="28638"/>
    <cellStyle name="Note 5 2 2 3 7" xfId="28639"/>
    <cellStyle name="Note 5 2 2 3 7 2" xfId="28640"/>
    <cellStyle name="Note 5 2 2 3 7 2 2" xfId="28641"/>
    <cellStyle name="Note 5 2 2 3 7 2 3" xfId="28642"/>
    <cellStyle name="Note 5 2 2 3 7 2 4" xfId="28643"/>
    <cellStyle name="Note 5 2 2 3 7 3" xfId="28644"/>
    <cellStyle name="Note 5 2 2 3 7 4" xfId="28645"/>
    <cellStyle name="Note 5 2 2 3 7 5" xfId="28646"/>
    <cellStyle name="Note 5 2 2 3 7 6" xfId="28647"/>
    <cellStyle name="Note 5 2 2 3 8" xfId="28648"/>
    <cellStyle name="Note 5 2 2 3 8 2" xfId="28649"/>
    <cellStyle name="Note 5 2 2 3 8 2 2" xfId="28650"/>
    <cellStyle name="Note 5 2 2 3 8 2 3" xfId="28651"/>
    <cellStyle name="Note 5 2 2 3 8 2 4" xfId="28652"/>
    <cellStyle name="Note 5 2 2 3 8 3" xfId="28653"/>
    <cellStyle name="Note 5 2 2 3 8 4" xfId="28654"/>
    <cellStyle name="Note 5 2 2 3 8 5" xfId="28655"/>
    <cellStyle name="Note 5 2 2 3 8 6" xfId="28656"/>
    <cellStyle name="Note 5 2 2 3 9" xfId="28657"/>
    <cellStyle name="Note 5 2 2 3 9 2" xfId="28658"/>
    <cellStyle name="Note 5 2 2 3 9 2 2" xfId="28659"/>
    <cellStyle name="Note 5 2 2 3 9 2 3" xfId="28660"/>
    <cellStyle name="Note 5 2 2 3 9 2 4" xfId="28661"/>
    <cellStyle name="Note 5 2 2 3 9 3" xfId="28662"/>
    <cellStyle name="Note 5 2 2 3 9 4" xfId="28663"/>
    <cellStyle name="Note 5 2 2 3 9 5" xfId="28664"/>
    <cellStyle name="Note 5 2 2 3 9 6" xfId="28665"/>
    <cellStyle name="Note 5 2 2 4" xfId="28666"/>
    <cellStyle name="Note 5 2 2 4 2" xfId="28667"/>
    <cellStyle name="Note 5 2 2 4 2 2" xfId="28668"/>
    <cellStyle name="Note 5 2 2 4 2 3" xfId="28669"/>
    <cellStyle name="Note 5 2 2 4 2 4" xfId="28670"/>
    <cellStyle name="Note 5 2 2 4 3" xfId="28671"/>
    <cellStyle name="Note 5 2 2 4 4" xfId="28672"/>
    <cellStyle name="Note 5 2 2 4 5" xfId="28673"/>
    <cellStyle name="Note 5 2 2 5" xfId="28674"/>
    <cellStyle name="Note 5 2 2 5 2" xfId="28675"/>
    <cellStyle name="Note 5 2 2 5 2 2" xfId="28676"/>
    <cellStyle name="Note 5 2 2 5 2 3" xfId="28677"/>
    <cellStyle name="Note 5 2 2 5 2 4" xfId="28678"/>
    <cellStyle name="Note 5 2 2 5 3" xfId="28679"/>
    <cellStyle name="Note 5 2 2 5 4" xfId="28680"/>
    <cellStyle name="Note 5 2 2 5 5" xfId="28681"/>
    <cellStyle name="Note 5 2 2 6" xfId="28682"/>
    <cellStyle name="Note 5 2 2 6 2" xfId="28683"/>
    <cellStyle name="Note 5 2 2 6 2 2" xfId="28684"/>
    <cellStyle name="Note 5 2 2 6 2 3" xfId="28685"/>
    <cellStyle name="Note 5 2 2 6 2 4" xfId="28686"/>
    <cellStyle name="Note 5 2 2 6 3" xfId="28687"/>
    <cellStyle name="Note 5 2 2 6 4" xfId="28688"/>
    <cellStyle name="Note 5 2 2 6 5" xfId="28689"/>
    <cellStyle name="Note 5 2 2 6 6" xfId="28690"/>
    <cellStyle name="Note 5 2 2 7" xfId="28691"/>
    <cellStyle name="Note 5 2 2 7 2" xfId="28692"/>
    <cellStyle name="Note 5 2 2 7 2 2" xfId="28693"/>
    <cellStyle name="Note 5 2 2 7 2 3" xfId="28694"/>
    <cellStyle name="Note 5 2 2 7 2 4" xfId="28695"/>
    <cellStyle name="Note 5 2 2 7 3" xfId="28696"/>
    <cellStyle name="Note 5 2 2 7 4" xfId="28697"/>
    <cellStyle name="Note 5 2 2 7 5" xfId="28698"/>
    <cellStyle name="Note 5 2 2 7 6" xfId="28699"/>
    <cellStyle name="Note 5 2 2 8" xfId="28700"/>
    <cellStyle name="Note 5 2 2 8 2" xfId="28701"/>
    <cellStyle name="Note 5 2 2 8 2 2" xfId="28702"/>
    <cellStyle name="Note 5 2 2 8 2 3" xfId="28703"/>
    <cellStyle name="Note 5 2 2 8 2 4" xfId="28704"/>
    <cellStyle name="Note 5 2 2 8 3" xfId="28705"/>
    <cellStyle name="Note 5 2 2 8 4" xfId="28706"/>
    <cellStyle name="Note 5 2 2 8 5" xfId="28707"/>
    <cellStyle name="Note 5 2 2 8 6" xfId="28708"/>
    <cellStyle name="Note 5 2 2 9" xfId="28709"/>
    <cellStyle name="Note 5 2 2 9 2" xfId="28710"/>
    <cellStyle name="Note 5 2 2 9 2 2" xfId="28711"/>
    <cellStyle name="Note 5 2 2 9 2 3" xfId="28712"/>
    <cellStyle name="Note 5 2 2 9 2 4" xfId="28713"/>
    <cellStyle name="Note 5 2 2 9 3" xfId="28714"/>
    <cellStyle name="Note 5 2 2 9 4" xfId="28715"/>
    <cellStyle name="Note 5 2 2 9 5" xfId="28716"/>
    <cellStyle name="Note 5 2 2 9 6" xfId="28717"/>
    <cellStyle name="Note 5 2 20" xfId="28718"/>
    <cellStyle name="Note 5 2 21" xfId="28719"/>
    <cellStyle name="Note 5 2 22" xfId="28720"/>
    <cellStyle name="Note 5 2 23" xfId="28721"/>
    <cellStyle name="Note 5 2 3" xfId="754"/>
    <cellStyle name="Note 5 2 4" xfId="755"/>
    <cellStyle name="Note 5 2 5" xfId="28722"/>
    <cellStyle name="Note 5 2 5 10" xfId="28723"/>
    <cellStyle name="Note 5 2 5 10 2" xfId="28724"/>
    <cellStyle name="Note 5 2 5 10 2 2" xfId="28725"/>
    <cellStyle name="Note 5 2 5 10 2 3" xfId="28726"/>
    <cellStyle name="Note 5 2 5 10 2 4" xfId="28727"/>
    <cellStyle name="Note 5 2 5 10 3" xfId="28728"/>
    <cellStyle name="Note 5 2 5 10 4" xfId="28729"/>
    <cellStyle name="Note 5 2 5 10 5" xfId="28730"/>
    <cellStyle name="Note 5 2 5 10 6" xfId="28731"/>
    <cellStyle name="Note 5 2 5 11" xfId="28732"/>
    <cellStyle name="Note 5 2 5 11 2" xfId="28733"/>
    <cellStyle name="Note 5 2 5 11 2 2" xfId="28734"/>
    <cellStyle name="Note 5 2 5 11 2 3" xfId="28735"/>
    <cellStyle name="Note 5 2 5 11 2 4" xfId="28736"/>
    <cellStyle name="Note 5 2 5 11 3" xfId="28737"/>
    <cellStyle name="Note 5 2 5 11 4" xfId="28738"/>
    <cellStyle name="Note 5 2 5 11 5" xfId="28739"/>
    <cellStyle name="Note 5 2 5 11 6" xfId="28740"/>
    <cellStyle name="Note 5 2 5 12" xfId="28741"/>
    <cellStyle name="Note 5 2 5 12 2" xfId="28742"/>
    <cellStyle name="Note 5 2 5 12 2 2" xfId="28743"/>
    <cellStyle name="Note 5 2 5 12 2 3" xfId="28744"/>
    <cellStyle name="Note 5 2 5 12 2 4" xfId="28745"/>
    <cellStyle name="Note 5 2 5 12 3" xfId="28746"/>
    <cellStyle name="Note 5 2 5 12 4" xfId="28747"/>
    <cellStyle name="Note 5 2 5 12 5" xfId="28748"/>
    <cellStyle name="Note 5 2 5 12 6" xfId="28749"/>
    <cellStyle name="Note 5 2 5 13" xfId="28750"/>
    <cellStyle name="Note 5 2 5 13 2" xfId="28751"/>
    <cellStyle name="Note 5 2 5 13 2 2" xfId="28752"/>
    <cellStyle name="Note 5 2 5 13 2 3" xfId="28753"/>
    <cellStyle name="Note 5 2 5 13 2 4" xfId="28754"/>
    <cellStyle name="Note 5 2 5 13 3" xfId="28755"/>
    <cellStyle name="Note 5 2 5 13 4" xfId="28756"/>
    <cellStyle name="Note 5 2 5 13 5" xfId="28757"/>
    <cellStyle name="Note 5 2 5 13 6" xfId="28758"/>
    <cellStyle name="Note 5 2 5 14" xfId="28759"/>
    <cellStyle name="Note 5 2 5 14 2" xfId="28760"/>
    <cellStyle name="Note 5 2 5 14 2 2" xfId="28761"/>
    <cellStyle name="Note 5 2 5 14 2 3" xfId="28762"/>
    <cellStyle name="Note 5 2 5 14 2 4" xfId="28763"/>
    <cellStyle name="Note 5 2 5 14 3" xfId="28764"/>
    <cellStyle name="Note 5 2 5 14 4" xfId="28765"/>
    <cellStyle name="Note 5 2 5 14 5" xfId="28766"/>
    <cellStyle name="Note 5 2 5 14 6" xfId="28767"/>
    <cellStyle name="Note 5 2 5 15" xfId="28768"/>
    <cellStyle name="Note 5 2 5 15 2" xfId="28769"/>
    <cellStyle name="Note 5 2 5 15 2 2" xfId="28770"/>
    <cellStyle name="Note 5 2 5 15 2 3" xfId="28771"/>
    <cellStyle name="Note 5 2 5 15 2 4" xfId="28772"/>
    <cellStyle name="Note 5 2 5 15 3" xfId="28773"/>
    <cellStyle name="Note 5 2 5 15 4" xfId="28774"/>
    <cellStyle name="Note 5 2 5 15 5" xfId="28775"/>
    <cellStyle name="Note 5 2 5 15 6" xfId="28776"/>
    <cellStyle name="Note 5 2 5 16" xfId="28777"/>
    <cellStyle name="Note 5 2 5 16 2" xfId="28778"/>
    <cellStyle name="Note 5 2 5 16 2 2" xfId="28779"/>
    <cellStyle name="Note 5 2 5 16 2 3" xfId="28780"/>
    <cellStyle name="Note 5 2 5 16 2 4" xfId="28781"/>
    <cellStyle name="Note 5 2 5 16 3" xfId="28782"/>
    <cellStyle name="Note 5 2 5 16 4" xfId="28783"/>
    <cellStyle name="Note 5 2 5 16 5" xfId="28784"/>
    <cellStyle name="Note 5 2 5 16 6" xfId="28785"/>
    <cellStyle name="Note 5 2 5 17" xfId="28786"/>
    <cellStyle name="Note 5 2 5 17 2" xfId="28787"/>
    <cellStyle name="Note 5 2 5 17 3" xfId="28788"/>
    <cellStyle name="Note 5 2 5 18" xfId="28789"/>
    <cellStyle name="Note 5 2 5 19" xfId="28790"/>
    <cellStyle name="Note 5 2 5 2" xfId="28791"/>
    <cellStyle name="Note 5 2 5 2 2" xfId="28792"/>
    <cellStyle name="Note 5 2 5 2 2 2" xfId="28793"/>
    <cellStyle name="Note 5 2 5 2 2 3" xfId="28794"/>
    <cellStyle name="Note 5 2 5 2 2 4" xfId="28795"/>
    <cellStyle name="Note 5 2 5 2 3" xfId="28796"/>
    <cellStyle name="Note 5 2 5 2 4" xfId="28797"/>
    <cellStyle name="Note 5 2 5 2 5" xfId="28798"/>
    <cellStyle name="Note 5 2 5 3" xfId="28799"/>
    <cellStyle name="Note 5 2 5 3 2" xfId="28800"/>
    <cellStyle name="Note 5 2 5 3 2 2" xfId="28801"/>
    <cellStyle name="Note 5 2 5 3 2 3" xfId="28802"/>
    <cellStyle name="Note 5 2 5 3 2 4" xfId="28803"/>
    <cellStyle name="Note 5 2 5 3 3" xfId="28804"/>
    <cellStyle name="Note 5 2 5 3 4" xfId="28805"/>
    <cellStyle name="Note 5 2 5 3 5" xfId="28806"/>
    <cellStyle name="Note 5 2 5 3 6" xfId="28807"/>
    <cellStyle name="Note 5 2 5 4" xfId="28808"/>
    <cellStyle name="Note 5 2 5 4 2" xfId="28809"/>
    <cellStyle name="Note 5 2 5 4 2 2" xfId="28810"/>
    <cellStyle name="Note 5 2 5 4 2 3" xfId="28811"/>
    <cellStyle name="Note 5 2 5 4 2 4" xfId="28812"/>
    <cellStyle name="Note 5 2 5 4 3" xfId="28813"/>
    <cellStyle name="Note 5 2 5 4 4" xfId="28814"/>
    <cellStyle name="Note 5 2 5 4 5" xfId="28815"/>
    <cellStyle name="Note 5 2 5 4 6" xfId="28816"/>
    <cellStyle name="Note 5 2 5 5" xfId="28817"/>
    <cellStyle name="Note 5 2 5 5 2" xfId="28818"/>
    <cellStyle name="Note 5 2 5 5 2 2" xfId="28819"/>
    <cellStyle name="Note 5 2 5 5 2 3" xfId="28820"/>
    <cellStyle name="Note 5 2 5 5 2 4" xfId="28821"/>
    <cellStyle name="Note 5 2 5 5 3" xfId="28822"/>
    <cellStyle name="Note 5 2 5 5 4" xfId="28823"/>
    <cellStyle name="Note 5 2 5 5 5" xfId="28824"/>
    <cellStyle name="Note 5 2 5 5 6" xfId="28825"/>
    <cellStyle name="Note 5 2 5 6" xfId="28826"/>
    <cellStyle name="Note 5 2 5 6 2" xfId="28827"/>
    <cellStyle name="Note 5 2 5 6 2 2" xfId="28828"/>
    <cellStyle name="Note 5 2 5 6 2 3" xfId="28829"/>
    <cellStyle name="Note 5 2 5 6 2 4" xfId="28830"/>
    <cellStyle name="Note 5 2 5 6 3" xfId="28831"/>
    <cellStyle name="Note 5 2 5 6 4" xfId="28832"/>
    <cellStyle name="Note 5 2 5 6 5" xfId="28833"/>
    <cellStyle name="Note 5 2 5 6 6" xfId="28834"/>
    <cellStyle name="Note 5 2 5 7" xfId="28835"/>
    <cellStyle name="Note 5 2 5 7 2" xfId="28836"/>
    <cellStyle name="Note 5 2 5 7 2 2" xfId="28837"/>
    <cellStyle name="Note 5 2 5 7 2 3" xfId="28838"/>
    <cellStyle name="Note 5 2 5 7 2 4" xfId="28839"/>
    <cellStyle name="Note 5 2 5 7 3" xfId="28840"/>
    <cellStyle name="Note 5 2 5 7 4" xfId="28841"/>
    <cellStyle name="Note 5 2 5 7 5" xfId="28842"/>
    <cellStyle name="Note 5 2 5 7 6" xfId="28843"/>
    <cellStyle name="Note 5 2 5 8" xfId="28844"/>
    <cellStyle name="Note 5 2 5 8 2" xfId="28845"/>
    <cellStyle name="Note 5 2 5 8 2 2" xfId="28846"/>
    <cellStyle name="Note 5 2 5 8 2 3" xfId="28847"/>
    <cellStyle name="Note 5 2 5 8 2 4" xfId="28848"/>
    <cellStyle name="Note 5 2 5 8 3" xfId="28849"/>
    <cellStyle name="Note 5 2 5 8 4" xfId="28850"/>
    <cellStyle name="Note 5 2 5 8 5" xfId="28851"/>
    <cellStyle name="Note 5 2 5 8 6" xfId="28852"/>
    <cellStyle name="Note 5 2 5 9" xfId="28853"/>
    <cellStyle name="Note 5 2 5 9 2" xfId="28854"/>
    <cellStyle name="Note 5 2 5 9 2 2" xfId="28855"/>
    <cellStyle name="Note 5 2 5 9 2 3" xfId="28856"/>
    <cellStyle name="Note 5 2 5 9 2 4" xfId="28857"/>
    <cellStyle name="Note 5 2 5 9 3" xfId="28858"/>
    <cellStyle name="Note 5 2 5 9 4" xfId="28859"/>
    <cellStyle name="Note 5 2 5 9 5" xfId="28860"/>
    <cellStyle name="Note 5 2 5 9 6" xfId="28861"/>
    <cellStyle name="Note 5 2 6" xfId="28862"/>
    <cellStyle name="Note 5 2 6 2" xfId="28863"/>
    <cellStyle name="Note 5 2 6 2 2" xfId="28864"/>
    <cellStyle name="Note 5 2 6 2 3" xfId="28865"/>
    <cellStyle name="Note 5 2 6 2 4" xfId="28866"/>
    <cellStyle name="Note 5 2 6 3" xfId="28867"/>
    <cellStyle name="Note 5 2 6 4" xfId="28868"/>
    <cellStyle name="Note 5 2 6 5" xfId="28869"/>
    <cellStyle name="Note 5 2 7" xfId="28870"/>
    <cellStyle name="Note 5 2 7 2" xfId="28871"/>
    <cellStyle name="Note 5 2 7 2 2" xfId="28872"/>
    <cellStyle name="Note 5 2 7 2 3" xfId="28873"/>
    <cellStyle name="Note 5 2 7 2 4" xfId="28874"/>
    <cellStyle name="Note 5 2 7 3" xfId="28875"/>
    <cellStyle name="Note 5 2 7 4" xfId="28876"/>
    <cellStyle name="Note 5 2 7 5" xfId="28877"/>
    <cellStyle name="Note 5 2 8" xfId="28878"/>
    <cellStyle name="Note 5 2 8 2" xfId="28879"/>
    <cellStyle name="Note 5 2 8 2 2" xfId="28880"/>
    <cellStyle name="Note 5 2 8 2 3" xfId="28881"/>
    <cellStyle name="Note 5 2 8 2 4" xfId="28882"/>
    <cellStyle name="Note 5 2 8 3" xfId="28883"/>
    <cellStyle name="Note 5 2 8 4" xfId="28884"/>
    <cellStyle name="Note 5 2 8 5" xfId="28885"/>
    <cellStyle name="Note 5 2 8 6" xfId="28886"/>
    <cellStyle name="Note 5 2 9" xfId="28887"/>
    <cellStyle name="Note 5 2 9 2" xfId="28888"/>
    <cellStyle name="Note 5 2 9 2 2" xfId="28889"/>
    <cellStyle name="Note 5 2 9 2 3" xfId="28890"/>
    <cellStyle name="Note 5 2 9 2 4" xfId="28891"/>
    <cellStyle name="Note 5 2 9 3" xfId="28892"/>
    <cellStyle name="Note 5 2 9 4" xfId="28893"/>
    <cellStyle name="Note 5 2 9 5" xfId="28894"/>
    <cellStyle name="Note 5 2 9 6" xfId="28895"/>
    <cellStyle name="Note 5 3" xfId="756"/>
    <cellStyle name="Note 5 3 10" xfId="28896"/>
    <cellStyle name="Note 5 3 10 2" xfId="28897"/>
    <cellStyle name="Note 5 3 10 2 2" xfId="28898"/>
    <cellStyle name="Note 5 3 10 2 3" xfId="28899"/>
    <cellStyle name="Note 5 3 10 2 4" xfId="28900"/>
    <cellStyle name="Note 5 3 10 3" xfId="28901"/>
    <cellStyle name="Note 5 3 10 4" xfId="28902"/>
    <cellStyle name="Note 5 3 10 5" xfId="28903"/>
    <cellStyle name="Note 5 3 10 6" xfId="28904"/>
    <cellStyle name="Note 5 3 11" xfId="28905"/>
    <cellStyle name="Note 5 3 11 2" xfId="28906"/>
    <cellStyle name="Note 5 3 11 2 2" xfId="28907"/>
    <cellStyle name="Note 5 3 11 2 3" xfId="28908"/>
    <cellStyle name="Note 5 3 11 2 4" xfId="28909"/>
    <cellStyle name="Note 5 3 11 3" xfId="28910"/>
    <cellStyle name="Note 5 3 11 4" xfId="28911"/>
    <cellStyle name="Note 5 3 11 5" xfId="28912"/>
    <cellStyle name="Note 5 3 11 6" xfId="28913"/>
    <cellStyle name="Note 5 3 12" xfId="28914"/>
    <cellStyle name="Note 5 3 12 2" xfId="28915"/>
    <cellStyle name="Note 5 3 12 2 2" xfId="28916"/>
    <cellStyle name="Note 5 3 12 2 3" xfId="28917"/>
    <cellStyle name="Note 5 3 12 2 4" xfId="28918"/>
    <cellStyle name="Note 5 3 12 3" xfId="28919"/>
    <cellStyle name="Note 5 3 12 4" xfId="28920"/>
    <cellStyle name="Note 5 3 12 5" xfId="28921"/>
    <cellStyle name="Note 5 3 12 6" xfId="28922"/>
    <cellStyle name="Note 5 3 13" xfId="28923"/>
    <cellStyle name="Note 5 3 13 2" xfId="28924"/>
    <cellStyle name="Note 5 3 13 2 2" xfId="28925"/>
    <cellStyle name="Note 5 3 13 2 3" xfId="28926"/>
    <cellStyle name="Note 5 3 13 2 4" xfId="28927"/>
    <cellStyle name="Note 5 3 13 3" xfId="28928"/>
    <cellStyle name="Note 5 3 13 4" xfId="28929"/>
    <cellStyle name="Note 5 3 13 5" xfId="28930"/>
    <cellStyle name="Note 5 3 13 6" xfId="28931"/>
    <cellStyle name="Note 5 3 14" xfId="28932"/>
    <cellStyle name="Note 5 3 14 2" xfId="28933"/>
    <cellStyle name="Note 5 3 14 2 2" xfId="28934"/>
    <cellStyle name="Note 5 3 14 2 3" xfId="28935"/>
    <cellStyle name="Note 5 3 14 2 4" xfId="28936"/>
    <cellStyle name="Note 5 3 14 3" xfId="28937"/>
    <cellStyle name="Note 5 3 14 4" xfId="28938"/>
    <cellStyle name="Note 5 3 14 5" xfId="28939"/>
    <cellStyle name="Note 5 3 14 6" xfId="28940"/>
    <cellStyle name="Note 5 3 15" xfId="28941"/>
    <cellStyle name="Note 5 3 15 2" xfId="28942"/>
    <cellStyle name="Note 5 3 15 2 2" xfId="28943"/>
    <cellStyle name="Note 5 3 15 2 3" xfId="28944"/>
    <cellStyle name="Note 5 3 15 2 4" xfId="28945"/>
    <cellStyle name="Note 5 3 15 3" xfId="28946"/>
    <cellStyle name="Note 5 3 15 4" xfId="28947"/>
    <cellStyle name="Note 5 3 15 5" xfId="28948"/>
    <cellStyle name="Note 5 3 15 6" xfId="28949"/>
    <cellStyle name="Note 5 3 16" xfId="28950"/>
    <cellStyle name="Note 5 3 16 2" xfId="28951"/>
    <cellStyle name="Note 5 3 16 2 2" xfId="28952"/>
    <cellStyle name="Note 5 3 16 2 3" xfId="28953"/>
    <cellStyle name="Note 5 3 16 2 4" xfId="28954"/>
    <cellStyle name="Note 5 3 16 3" xfId="28955"/>
    <cellStyle name="Note 5 3 16 4" xfId="28956"/>
    <cellStyle name="Note 5 3 16 5" xfId="28957"/>
    <cellStyle name="Note 5 3 16 6" xfId="28958"/>
    <cellStyle name="Note 5 3 17" xfId="28959"/>
    <cellStyle name="Note 5 3 17 2" xfId="28960"/>
    <cellStyle name="Note 5 3 17 2 2" xfId="28961"/>
    <cellStyle name="Note 5 3 17 2 3" xfId="28962"/>
    <cellStyle name="Note 5 3 17 2 4" xfId="28963"/>
    <cellStyle name="Note 5 3 17 3" xfId="28964"/>
    <cellStyle name="Note 5 3 17 4" xfId="28965"/>
    <cellStyle name="Note 5 3 17 5" xfId="28966"/>
    <cellStyle name="Note 5 3 17 6" xfId="28967"/>
    <cellStyle name="Note 5 3 18" xfId="28968"/>
    <cellStyle name="Note 5 3 18 2" xfId="28969"/>
    <cellStyle name="Note 5 3 18 3" xfId="28970"/>
    <cellStyle name="Note 5 3 19" xfId="28971"/>
    <cellStyle name="Note 5 3 2" xfId="757"/>
    <cellStyle name="Note 5 3 2 10" xfId="28972"/>
    <cellStyle name="Note 5 3 2 10 2" xfId="28973"/>
    <cellStyle name="Note 5 3 2 10 2 2" xfId="28974"/>
    <cellStyle name="Note 5 3 2 10 2 3" xfId="28975"/>
    <cellStyle name="Note 5 3 2 10 2 4" xfId="28976"/>
    <cellStyle name="Note 5 3 2 10 3" xfId="28977"/>
    <cellStyle name="Note 5 3 2 10 4" xfId="28978"/>
    <cellStyle name="Note 5 3 2 10 5" xfId="28979"/>
    <cellStyle name="Note 5 3 2 10 6" xfId="28980"/>
    <cellStyle name="Note 5 3 2 11" xfId="28981"/>
    <cellStyle name="Note 5 3 2 11 2" xfId="28982"/>
    <cellStyle name="Note 5 3 2 11 2 2" xfId="28983"/>
    <cellStyle name="Note 5 3 2 11 2 3" xfId="28984"/>
    <cellStyle name="Note 5 3 2 11 2 4" xfId="28985"/>
    <cellStyle name="Note 5 3 2 11 3" xfId="28986"/>
    <cellStyle name="Note 5 3 2 11 4" xfId="28987"/>
    <cellStyle name="Note 5 3 2 11 5" xfId="28988"/>
    <cellStyle name="Note 5 3 2 11 6" xfId="28989"/>
    <cellStyle name="Note 5 3 2 12" xfId="28990"/>
    <cellStyle name="Note 5 3 2 12 2" xfId="28991"/>
    <cellStyle name="Note 5 3 2 12 2 2" xfId="28992"/>
    <cellStyle name="Note 5 3 2 12 2 3" xfId="28993"/>
    <cellStyle name="Note 5 3 2 12 2 4" xfId="28994"/>
    <cellStyle name="Note 5 3 2 12 3" xfId="28995"/>
    <cellStyle name="Note 5 3 2 12 4" xfId="28996"/>
    <cellStyle name="Note 5 3 2 12 5" xfId="28997"/>
    <cellStyle name="Note 5 3 2 12 6" xfId="28998"/>
    <cellStyle name="Note 5 3 2 13" xfId="28999"/>
    <cellStyle name="Note 5 3 2 13 2" xfId="29000"/>
    <cellStyle name="Note 5 3 2 13 2 2" xfId="29001"/>
    <cellStyle name="Note 5 3 2 13 2 3" xfId="29002"/>
    <cellStyle name="Note 5 3 2 13 2 4" xfId="29003"/>
    <cellStyle name="Note 5 3 2 13 3" xfId="29004"/>
    <cellStyle name="Note 5 3 2 13 4" xfId="29005"/>
    <cellStyle name="Note 5 3 2 13 5" xfId="29006"/>
    <cellStyle name="Note 5 3 2 13 6" xfId="29007"/>
    <cellStyle name="Note 5 3 2 14" xfId="29008"/>
    <cellStyle name="Note 5 3 2 14 2" xfId="29009"/>
    <cellStyle name="Note 5 3 2 14 2 2" xfId="29010"/>
    <cellStyle name="Note 5 3 2 14 2 3" xfId="29011"/>
    <cellStyle name="Note 5 3 2 14 2 4" xfId="29012"/>
    <cellStyle name="Note 5 3 2 14 3" xfId="29013"/>
    <cellStyle name="Note 5 3 2 14 4" xfId="29014"/>
    <cellStyle name="Note 5 3 2 14 5" xfId="29015"/>
    <cellStyle name="Note 5 3 2 14 6" xfId="29016"/>
    <cellStyle name="Note 5 3 2 15" xfId="29017"/>
    <cellStyle name="Note 5 3 2 15 2" xfId="29018"/>
    <cellStyle name="Note 5 3 2 15 2 2" xfId="29019"/>
    <cellStyle name="Note 5 3 2 15 2 3" xfId="29020"/>
    <cellStyle name="Note 5 3 2 15 2 4" xfId="29021"/>
    <cellStyle name="Note 5 3 2 15 3" xfId="29022"/>
    <cellStyle name="Note 5 3 2 15 4" xfId="29023"/>
    <cellStyle name="Note 5 3 2 15 5" xfId="29024"/>
    <cellStyle name="Note 5 3 2 15 6" xfId="29025"/>
    <cellStyle name="Note 5 3 2 16" xfId="29026"/>
    <cellStyle name="Note 5 3 2 16 2" xfId="29027"/>
    <cellStyle name="Note 5 3 2 16 3" xfId="29028"/>
    <cellStyle name="Note 5 3 2 17" xfId="29029"/>
    <cellStyle name="Note 5 3 2 18" xfId="29030"/>
    <cellStyle name="Note 5 3 2 19" xfId="29031"/>
    <cellStyle name="Note 5 3 2 2" xfId="758"/>
    <cellStyle name="Note 5 3 2 20" xfId="29032"/>
    <cellStyle name="Note 5 3 2 21" xfId="29033"/>
    <cellStyle name="Note 5 3 2 3" xfId="29034"/>
    <cellStyle name="Note 5 3 2 3 10" xfId="29035"/>
    <cellStyle name="Note 5 3 2 3 10 2" xfId="29036"/>
    <cellStyle name="Note 5 3 2 3 10 2 2" xfId="29037"/>
    <cellStyle name="Note 5 3 2 3 10 2 3" xfId="29038"/>
    <cellStyle name="Note 5 3 2 3 10 2 4" xfId="29039"/>
    <cellStyle name="Note 5 3 2 3 10 3" xfId="29040"/>
    <cellStyle name="Note 5 3 2 3 10 4" xfId="29041"/>
    <cellStyle name="Note 5 3 2 3 10 5" xfId="29042"/>
    <cellStyle name="Note 5 3 2 3 10 6" xfId="29043"/>
    <cellStyle name="Note 5 3 2 3 11" xfId="29044"/>
    <cellStyle name="Note 5 3 2 3 11 2" xfId="29045"/>
    <cellStyle name="Note 5 3 2 3 11 2 2" xfId="29046"/>
    <cellStyle name="Note 5 3 2 3 11 2 3" xfId="29047"/>
    <cellStyle name="Note 5 3 2 3 11 2 4" xfId="29048"/>
    <cellStyle name="Note 5 3 2 3 11 3" xfId="29049"/>
    <cellStyle name="Note 5 3 2 3 11 4" xfId="29050"/>
    <cellStyle name="Note 5 3 2 3 11 5" xfId="29051"/>
    <cellStyle name="Note 5 3 2 3 11 6" xfId="29052"/>
    <cellStyle name="Note 5 3 2 3 12" xfId="29053"/>
    <cellStyle name="Note 5 3 2 3 12 2" xfId="29054"/>
    <cellStyle name="Note 5 3 2 3 12 2 2" xfId="29055"/>
    <cellStyle name="Note 5 3 2 3 12 2 3" xfId="29056"/>
    <cellStyle name="Note 5 3 2 3 12 2 4" xfId="29057"/>
    <cellStyle name="Note 5 3 2 3 12 3" xfId="29058"/>
    <cellStyle name="Note 5 3 2 3 12 4" xfId="29059"/>
    <cellStyle name="Note 5 3 2 3 12 5" xfId="29060"/>
    <cellStyle name="Note 5 3 2 3 12 6" xfId="29061"/>
    <cellStyle name="Note 5 3 2 3 13" xfId="29062"/>
    <cellStyle name="Note 5 3 2 3 13 2" xfId="29063"/>
    <cellStyle name="Note 5 3 2 3 13 2 2" xfId="29064"/>
    <cellStyle name="Note 5 3 2 3 13 2 3" xfId="29065"/>
    <cellStyle name="Note 5 3 2 3 13 2 4" xfId="29066"/>
    <cellStyle name="Note 5 3 2 3 13 3" xfId="29067"/>
    <cellStyle name="Note 5 3 2 3 13 4" xfId="29068"/>
    <cellStyle name="Note 5 3 2 3 13 5" xfId="29069"/>
    <cellStyle name="Note 5 3 2 3 13 6" xfId="29070"/>
    <cellStyle name="Note 5 3 2 3 14" xfId="29071"/>
    <cellStyle name="Note 5 3 2 3 14 2" xfId="29072"/>
    <cellStyle name="Note 5 3 2 3 14 2 2" xfId="29073"/>
    <cellStyle name="Note 5 3 2 3 14 2 3" xfId="29074"/>
    <cellStyle name="Note 5 3 2 3 14 2 4" xfId="29075"/>
    <cellStyle name="Note 5 3 2 3 14 3" xfId="29076"/>
    <cellStyle name="Note 5 3 2 3 14 4" xfId="29077"/>
    <cellStyle name="Note 5 3 2 3 14 5" xfId="29078"/>
    <cellStyle name="Note 5 3 2 3 14 6" xfId="29079"/>
    <cellStyle name="Note 5 3 2 3 15" xfId="29080"/>
    <cellStyle name="Note 5 3 2 3 15 2" xfId="29081"/>
    <cellStyle name="Note 5 3 2 3 15 2 2" xfId="29082"/>
    <cellStyle name="Note 5 3 2 3 15 2 3" xfId="29083"/>
    <cellStyle name="Note 5 3 2 3 15 2 4" xfId="29084"/>
    <cellStyle name="Note 5 3 2 3 15 3" xfId="29085"/>
    <cellStyle name="Note 5 3 2 3 15 4" xfId="29086"/>
    <cellStyle name="Note 5 3 2 3 15 5" xfId="29087"/>
    <cellStyle name="Note 5 3 2 3 15 6" xfId="29088"/>
    <cellStyle name="Note 5 3 2 3 16" xfId="29089"/>
    <cellStyle name="Note 5 3 2 3 16 2" xfId="29090"/>
    <cellStyle name="Note 5 3 2 3 16 2 2" xfId="29091"/>
    <cellStyle name="Note 5 3 2 3 16 2 3" xfId="29092"/>
    <cellStyle name="Note 5 3 2 3 16 2 4" xfId="29093"/>
    <cellStyle name="Note 5 3 2 3 16 3" xfId="29094"/>
    <cellStyle name="Note 5 3 2 3 16 4" xfId="29095"/>
    <cellStyle name="Note 5 3 2 3 16 5" xfId="29096"/>
    <cellStyle name="Note 5 3 2 3 16 6" xfId="29097"/>
    <cellStyle name="Note 5 3 2 3 17" xfId="29098"/>
    <cellStyle name="Note 5 3 2 3 17 2" xfId="29099"/>
    <cellStyle name="Note 5 3 2 3 17 3" xfId="29100"/>
    <cellStyle name="Note 5 3 2 3 18" xfId="29101"/>
    <cellStyle name="Note 5 3 2 3 19" xfId="29102"/>
    <cellStyle name="Note 5 3 2 3 2" xfId="29103"/>
    <cellStyle name="Note 5 3 2 3 2 2" xfId="29104"/>
    <cellStyle name="Note 5 3 2 3 2 2 2" xfId="29105"/>
    <cellStyle name="Note 5 3 2 3 2 2 3" xfId="29106"/>
    <cellStyle name="Note 5 3 2 3 2 2 4" xfId="29107"/>
    <cellStyle name="Note 5 3 2 3 2 3" xfId="29108"/>
    <cellStyle name="Note 5 3 2 3 2 4" xfId="29109"/>
    <cellStyle name="Note 5 3 2 3 2 5" xfId="29110"/>
    <cellStyle name="Note 5 3 2 3 3" xfId="29111"/>
    <cellStyle name="Note 5 3 2 3 3 2" xfId="29112"/>
    <cellStyle name="Note 5 3 2 3 3 2 2" xfId="29113"/>
    <cellStyle name="Note 5 3 2 3 3 2 3" xfId="29114"/>
    <cellStyle name="Note 5 3 2 3 3 2 4" xfId="29115"/>
    <cellStyle name="Note 5 3 2 3 3 3" xfId="29116"/>
    <cellStyle name="Note 5 3 2 3 3 4" xfId="29117"/>
    <cellStyle name="Note 5 3 2 3 3 5" xfId="29118"/>
    <cellStyle name="Note 5 3 2 3 3 6" xfId="29119"/>
    <cellStyle name="Note 5 3 2 3 4" xfId="29120"/>
    <cellStyle name="Note 5 3 2 3 4 2" xfId="29121"/>
    <cellStyle name="Note 5 3 2 3 4 2 2" xfId="29122"/>
    <cellStyle name="Note 5 3 2 3 4 2 3" xfId="29123"/>
    <cellStyle name="Note 5 3 2 3 4 2 4" xfId="29124"/>
    <cellStyle name="Note 5 3 2 3 4 3" xfId="29125"/>
    <cellStyle name="Note 5 3 2 3 4 4" xfId="29126"/>
    <cellStyle name="Note 5 3 2 3 4 5" xfId="29127"/>
    <cellStyle name="Note 5 3 2 3 4 6" xfId="29128"/>
    <cellStyle name="Note 5 3 2 3 5" xfId="29129"/>
    <cellStyle name="Note 5 3 2 3 5 2" xfId="29130"/>
    <cellStyle name="Note 5 3 2 3 5 2 2" xfId="29131"/>
    <cellStyle name="Note 5 3 2 3 5 2 3" xfId="29132"/>
    <cellStyle name="Note 5 3 2 3 5 2 4" xfId="29133"/>
    <cellStyle name="Note 5 3 2 3 5 3" xfId="29134"/>
    <cellStyle name="Note 5 3 2 3 5 4" xfId="29135"/>
    <cellStyle name="Note 5 3 2 3 5 5" xfId="29136"/>
    <cellStyle name="Note 5 3 2 3 5 6" xfId="29137"/>
    <cellStyle name="Note 5 3 2 3 6" xfId="29138"/>
    <cellStyle name="Note 5 3 2 3 6 2" xfId="29139"/>
    <cellStyle name="Note 5 3 2 3 6 2 2" xfId="29140"/>
    <cellStyle name="Note 5 3 2 3 6 2 3" xfId="29141"/>
    <cellStyle name="Note 5 3 2 3 6 2 4" xfId="29142"/>
    <cellStyle name="Note 5 3 2 3 6 3" xfId="29143"/>
    <cellStyle name="Note 5 3 2 3 6 4" xfId="29144"/>
    <cellStyle name="Note 5 3 2 3 6 5" xfId="29145"/>
    <cellStyle name="Note 5 3 2 3 6 6" xfId="29146"/>
    <cellStyle name="Note 5 3 2 3 7" xfId="29147"/>
    <cellStyle name="Note 5 3 2 3 7 2" xfId="29148"/>
    <cellStyle name="Note 5 3 2 3 7 2 2" xfId="29149"/>
    <cellStyle name="Note 5 3 2 3 7 2 3" xfId="29150"/>
    <cellStyle name="Note 5 3 2 3 7 2 4" xfId="29151"/>
    <cellStyle name="Note 5 3 2 3 7 3" xfId="29152"/>
    <cellStyle name="Note 5 3 2 3 7 4" xfId="29153"/>
    <cellStyle name="Note 5 3 2 3 7 5" xfId="29154"/>
    <cellStyle name="Note 5 3 2 3 7 6" xfId="29155"/>
    <cellStyle name="Note 5 3 2 3 8" xfId="29156"/>
    <cellStyle name="Note 5 3 2 3 8 2" xfId="29157"/>
    <cellStyle name="Note 5 3 2 3 8 2 2" xfId="29158"/>
    <cellStyle name="Note 5 3 2 3 8 2 3" xfId="29159"/>
    <cellStyle name="Note 5 3 2 3 8 2 4" xfId="29160"/>
    <cellStyle name="Note 5 3 2 3 8 3" xfId="29161"/>
    <cellStyle name="Note 5 3 2 3 8 4" xfId="29162"/>
    <cellStyle name="Note 5 3 2 3 8 5" xfId="29163"/>
    <cellStyle name="Note 5 3 2 3 8 6" xfId="29164"/>
    <cellStyle name="Note 5 3 2 3 9" xfId="29165"/>
    <cellStyle name="Note 5 3 2 3 9 2" xfId="29166"/>
    <cellStyle name="Note 5 3 2 3 9 2 2" xfId="29167"/>
    <cellStyle name="Note 5 3 2 3 9 2 3" xfId="29168"/>
    <cellStyle name="Note 5 3 2 3 9 2 4" xfId="29169"/>
    <cellStyle name="Note 5 3 2 3 9 3" xfId="29170"/>
    <cellStyle name="Note 5 3 2 3 9 4" xfId="29171"/>
    <cellStyle name="Note 5 3 2 3 9 5" xfId="29172"/>
    <cellStyle name="Note 5 3 2 3 9 6" xfId="29173"/>
    <cellStyle name="Note 5 3 2 4" xfId="29174"/>
    <cellStyle name="Note 5 3 2 4 2" xfId="29175"/>
    <cellStyle name="Note 5 3 2 4 2 2" xfId="29176"/>
    <cellStyle name="Note 5 3 2 4 2 3" xfId="29177"/>
    <cellStyle name="Note 5 3 2 4 2 4" xfId="29178"/>
    <cellStyle name="Note 5 3 2 4 3" xfId="29179"/>
    <cellStyle name="Note 5 3 2 4 4" xfId="29180"/>
    <cellStyle name="Note 5 3 2 4 5" xfId="29181"/>
    <cellStyle name="Note 5 3 2 5" xfId="29182"/>
    <cellStyle name="Note 5 3 2 5 2" xfId="29183"/>
    <cellStyle name="Note 5 3 2 5 2 2" xfId="29184"/>
    <cellStyle name="Note 5 3 2 5 2 3" xfId="29185"/>
    <cellStyle name="Note 5 3 2 5 2 4" xfId="29186"/>
    <cellStyle name="Note 5 3 2 5 3" xfId="29187"/>
    <cellStyle name="Note 5 3 2 5 4" xfId="29188"/>
    <cellStyle name="Note 5 3 2 5 5" xfId="29189"/>
    <cellStyle name="Note 5 3 2 6" xfId="29190"/>
    <cellStyle name="Note 5 3 2 6 2" xfId="29191"/>
    <cellStyle name="Note 5 3 2 6 2 2" xfId="29192"/>
    <cellStyle name="Note 5 3 2 6 2 3" xfId="29193"/>
    <cellStyle name="Note 5 3 2 6 2 4" xfId="29194"/>
    <cellStyle name="Note 5 3 2 6 3" xfId="29195"/>
    <cellStyle name="Note 5 3 2 6 4" xfId="29196"/>
    <cellStyle name="Note 5 3 2 6 5" xfId="29197"/>
    <cellStyle name="Note 5 3 2 6 6" xfId="29198"/>
    <cellStyle name="Note 5 3 2 7" xfId="29199"/>
    <cellStyle name="Note 5 3 2 7 2" xfId="29200"/>
    <cellStyle name="Note 5 3 2 7 2 2" xfId="29201"/>
    <cellStyle name="Note 5 3 2 7 2 3" xfId="29202"/>
    <cellStyle name="Note 5 3 2 7 2 4" xfId="29203"/>
    <cellStyle name="Note 5 3 2 7 3" xfId="29204"/>
    <cellStyle name="Note 5 3 2 7 4" xfId="29205"/>
    <cellStyle name="Note 5 3 2 7 5" xfId="29206"/>
    <cellStyle name="Note 5 3 2 7 6" xfId="29207"/>
    <cellStyle name="Note 5 3 2 8" xfId="29208"/>
    <cellStyle name="Note 5 3 2 8 2" xfId="29209"/>
    <cellStyle name="Note 5 3 2 8 2 2" xfId="29210"/>
    <cellStyle name="Note 5 3 2 8 2 3" xfId="29211"/>
    <cellStyle name="Note 5 3 2 8 2 4" xfId="29212"/>
    <cellStyle name="Note 5 3 2 8 3" xfId="29213"/>
    <cellStyle name="Note 5 3 2 8 4" xfId="29214"/>
    <cellStyle name="Note 5 3 2 8 5" xfId="29215"/>
    <cellStyle name="Note 5 3 2 8 6" xfId="29216"/>
    <cellStyle name="Note 5 3 2 9" xfId="29217"/>
    <cellStyle name="Note 5 3 2 9 2" xfId="29218"/>
    <cellStyle name="Note 5 3 2 9 2 2" xfId="29219"/>
    <cellStyle name="Note 5 3 2 9 2 3" xfId="29220"/>
    <cellStyle name="Note 5 3 2 9 2 4" xfId="29221"/>
    <cellStyle name="Note 5 3 2 9 3" xfId="29222"/>
    <cellStyle name="Note 5 3 2 9 4" xfId="29223"/>
    <cellStyle name="Note 5 3 2 9 5" xfId="29224"/>
    <cellStyle name="Note 5 3 2 9 6" xfId="29225"/>
    <cellStyle name="Note 5 3 20" xfId="29226"/>
    <cellStyle name="Note 5 3 21" xfId="29227"/>
    <cellStyle name="Note 5 3 22" xfId="29228"/>
    <cellStyle name="Note 5 3 23" xfId="29229"/>
    <cellStyle name="Note 5 3 3" xfId="759"/>
    <cellStyle name="Note 5 3 4" xfId="760"/>
    <cellStyle name="Note 5 3 5" xfId="29230"/>
    <cellStyle name="Note 5 3 5 10" xfId="29231"/>
    <cellStyle name="Note 5 3 5 10 2" xfId="29232"/>
    <cellStyle name="Note 5 3 5 10 2 2" xfId="29233"/>
    <cellStyle name="Note 5 3 5 10 2 3" xfId="29234"/>
    <cellStyle name="Note 5 3 5 10 2 4" xfId="29235"/>
    <cellStyle name="Note 5 3 5 10 3" xfId="29236"/>
    <cellStyle name="Note 5 3 5 10 4" xfId="29237"/>
    <cellStyle name="Note 5 3 5 10 5" xfId="29238"/>
    <cellStyle name="Note 5 3 5 10 6" xfId="29239"/>
    <cellStyle name="Note 5 3 5 11" xfId="29240"/>
    <cellStyle name="Note 5 3 5 11 2" xfId="29241"/>
    <cellStyle name="Note 5 3 5 11 2 2" xfId="29242"/>
    <cellStyle name="Note 5 3 5 11 2 3" xfId="29243"/>
    <cellStyle name="Note 5 3 5 11 2 4" xfId="29244"/>
    <cellStyle name="Note 5 3 5 11 3" xfId="29245"/>
    <cellStyle name="Note 5 3 5 11 4" xfId="29246"/>
    <cellStyle name="Note 5 3 5 11 5" xfId="29247"/>
    <cellStyle name="Note 5 3 5 11 6" xfId="29248"/>
    <cellStyle name="Note 5 3 5 12" xfId="29249"/>
    <cellStyle name="Note 5 3 5 12 2" xfId="29250"/>
    <cellStyle name="Note 5 3 5 12 2 2" xfId="29251"/>
    <cellStyle name="Note 5 3 5 12 2 3" xfId="29252"/>
    <cellStyle name="Note 5 3 5 12 2 4" xfId="29253"/>
    <cellStyle name="Note 5 3 5 12 3" xfId="29254"/>
    <cellStyle name="Note 5 3 5 12 4" xfId="29255"/>
    <cellStyle name="Note 5 3 5 12 5" xfId="29256"/>
    <cellStyle name="Note 5 3 5 12 6" xfId="29257"/>
    <cellStyle name="Note 5 3 5 13" xfId="29258"/>
    <cellStyle name="Note 5 3 5 13 2" xfId="29259"/>
    <cellStyle name="Note 5 3 5 13 2 2" xfId="29260"/>
    <cellStyle name="Note 5 3 5 13 2 3" xfId="29261"/>
    <cellStyle name="Note 5 3 5 13 2 4" xfId="29262"/>
    <cellStyle name="Note 5 3 5 13 3" xfId="29263"/>
    <cellStyle name="Note 5 3 5 13 4" xfId="29264"/>
    <cellStyle name="Note 5 3 5 13 5" xfId="29265"/>
    <cellStyle name="Note 5 3 5 13 6" xfId="29266"/>
    <cellStyle name="Note 5 3 5 14" xfId="29267"/>
    <cellStyle name="Note 5 3 5 14 2" xfId="29268"/>
    <cellStyle name="Note 5 3 5 14 2 2" xfId="29269"/>
    <cellStyle name="Note 5 3 5 14 2 3" xfId="29270"/>
    <cellStyle name="Note 5 3 5 14 2 4" xfId="29271"/>
    <cellStyle name="Note 5 3 5 14 3" xfId="29272"/>
    <cellStyle name="Note 5 3 5 14 4" xfId="29273"/>
    <cellStyle name="Note 5 3 5 14 5" xfId="29274"/>
    <cellStyle name="Note 5 3 5 14 6" xfId="29275"/>
    <cellStyle name="Note 5 3 5 15" xfId="29276"/>
    <cellStyle name="Note 5 3 5 15 2" xfId="29277"/>
    <cellStyle name="Note 5 3 5 15 2 2" xfId="29278"/>
    <cellStyle name="Note 5 3 5 15 2 3" xfId="29279"/>
    <cellStyle name="Note 5 3 5 15 2 4" xfId="29280"/>
    <cellStyle name="Note 5 3 5 15 3" xfId="29281"/>
    <cellStyle name="Note 5 3 5 15 4" xfId="29282"/>
    <cellStyle name="Note 5 3 5 15 5" xfId="29283"/>
    <cellStyle name="Note 5 3 5 15 6" xfId="29284"/>
    <cellStyle name="Note 5 3 5 16" xfId="29285"/>
    <cellStyle name="Note 5 3 5 16 2" xfId="29286"/>
    <cellStyle name="Note 5 3 5 16 2 2" xfId="29287"/>
    <cellStyle name="Note 5 3 5 16 2 3" xfId="29288"/>
    <cellStyle name="Note 5 3 5 16 2 4" xfId="29289"/>
    <cellStyle name="Note 5 3 5 16 3" xfId="29290"/>
    <cellStyle name="Note 5 3 5 16 4" xfId="29291"/>
    <cellStyle name="Note 5 3 5 16 5" xfId="29292"/>
    <cellStyle name="Note 5 3 5 16 6" xfId="29293"/>
    <cellStyle name="Note 5 3 5 17" xfId="29294"/>
    <cellStyle name="Note 5 3 5 17 2" xfId="29295"/>
    <cellStyle name="Note 5 3 5 17 3" xfId="29296"/>
    <cellStyle name="Note 5 3 5 18" xfId="29297"/>
    <cellStyle name="Note 5 3 5 19" xfId="29298"/>
    <cellStyle name="Note 5 3 5 2" xfId="29299"/>
    <cellStyle name="Note 5 3 5 2 2" xfId="29300"/>
    <cellStyle name="Note 5 3 5 2 2 2" xfId="29301"/>
    <cellStyle name="Note 5 3 5 2 2 3" xfId="29302"/>
    <cellStyle name="Note 5 3 5 2 2 4" xfId="29303"/>
    <cellStyle name="Note 5 3 5 2 3" xfId="29304"/>
    <cellStyle name="Note 5 3 5 2 4" xfId="29305"/>
    <cellStyle name="Note 5 3 5 2 5" xfId="29306"/>
    <cellStyle name="Note 5 3 5 3" xfId="29307"/>
    <cellStyle name="Note 5 3 5 3 2" xfId="29308"/>
    <cellStyle name="Note 5 3 5 3 2 2" xfId="29309"/>
    <cellStyle name="Note 5 3 5 3 2 3" xfId="29310"/>
    <cellStyle name="Note 5 3 5 3 2 4" xfId="29311"/>
    <cellStyle name="Note 5 3 5 3 3" xfId="29312"/>
    <cellStyle name="Note 5 3 5 3 4" xfId="29313"/>
    <cellStyle name="Note 5 3 5 3 5" xfId="29314"/>
    <cellStyle name="Note 5 3 5 3 6" xfId="29315"/>
    <cellStyle name="Note 5 3 5 4" xfId="29316"/>
    <cellStyle name="Note 5 3 5 4 2" xfId="29317"/>
    <cellStyle name="Note 5 3 5 4 2 2" xfId="29318"/>
    <cellStyle name="Note 5 3 5 4 2 3" xfId="29319"/>
    <cellStyle name="Note 5 3 5 4 2 4" xfId="29320"/>
    <cellStyle name="Note 5 3 5 4 3" xfId="29321"/>
    <cellStyle name="Note 5 3 5 4 4" xfId="29322"/>
    <cellStyle name="Note 5 3 5 4 5" xfId="29323"/>
    <cellStyle name="Note 5 3 5 4 6" xfId="29324"/>
    <cellStyle name="Note 5 3 5 5" xfId="29325"/>
    <cellStyle name="Note 5 3 5 5 2" xfId="29326"/>
    <cellStyle name="Note 5 3 5 5 2 2" xfId="29327"/>
    <cellStyle name="Note 5 3 5 5 2 3" xfId="29328"/>
    <cellStyle name="Note 5 3 5 5 2 4" xfId="29329"/>
    <cellStyle name="Note 5 3 5 5 3" xfId="29330"/>
    <cellStyle name="Note 5 3 5 5 4" xfId="29331"/>
    <cellStyle name="Note 5 3 5 5 5" xfId="29332"/>
    <cellStyle name="Note 5 3 5 5 6" xfId="29333"/>
    <cellStyle name="Note 5 3 5 6" xfId="29334"/>
    <cellStyle name="Note 5 3 5 6 2" xfId="29335"/>
    <cellStyle name="Note 5 3 5 6 2 2" xfId="29336"/>
    <cellStyle name="Note 5 3 5 6 2 3" xfId="29337"/>
    <cellStyle name="Note 5 3 5 6 2 4" xfId="29338"/>
    <cellStyle name="Note 5 3 5 6 3" xfId="29339"/>
    <cellStyle name="Note 5 3 5 6 4" xfId="29340"/>
    <cellStyle name="Note 5 3 5 6 5" xfId="29341"/>
    <cellStyle name="Note 5 3 5 6 6" xfId="29342"/>
    <cellStyle name="Note 5 3 5 7" xfId="29343"/>
    <cellStyle name="Note 5 3 5 7 2" xfId="29344"/>
    <cellStyle name="Note 5 3 5 7 2 2" xfId="29345"/>
    <cellStyle name="Note 5 3 5 7 2 3" xfId="29346"/>
    <cellStyle name="Note 5 3 5 7 2 4" xfId="29347"/>
    <cellStyle name="Note 5 3 5 7 3" xfId="29348"/>
    <cellStyle name="Note 5 3 5 7 4" xfId="29349"/>
    <cellStyle name="Note 5 3 5 7 5" xfId="29350"/>
    <cellStyle name="Note 5 3 5 7 6" xfId="29351"/>
    <cellStyle name="Note 5 3 5 8" xfId="29352"/>
    <cellStyle name="Note 5 3 5 8 2" xfId="29353"/>
    <cellStyle name="Note 5 3 5 8 2 2" xfId="29354"/>
    <cellStyle name="Note 5 3 5 8 2 3" xfId="29355"/>
    <cellStyle name="Note 5 3 5 8 2 4" xfId="29356"/>
    <cellStyle name="Note 5 3 5 8 3" xfId="29357"/>
    <cellStyle name="Note 5 3 5 8 4" xfId="29358"/>
    <cellStyle name="Note 5 3 5 8 5" xfId="29359"/>
    <cellStyle name="Note 5 3 5 8 6" xfId="29360"/>
    <cellStyle name="Note 5 3 5 9" xfId="29361"/>
    <cellStyle name="Note 5 3 5 9 2" xfId="29362"/>
    <cellStyle name="Note 5 3 5 9 2 2" xfId="29363"/>
    <cellStyle name="Note 5 3 5 9 2 3" xfId="29364"/>
    <cellStyle name="Note 5 3 5 9 2 4" xfId="29365"/>
    <cellStyle name="Note 5 3 5 9 3" xfId="29366"/>
    <cellStyle name="Note 5 3 5 9 4" xfId="29367"/>
    <cellStyle name="Note 5 3 5 9 5" xfId="29368"/>
    <cellStyle name="Note 5 3 5 9 6" xfId="29369"/>
    <cellStyle name="Note 5 3 6" xfId="29370"/>
    <cellStyle name="Note 5 3 6 2" xfId="29371"/>
    <cellStyle name="Note 5 3 6 2 2" xfId="29372"/>
    <cellStyle name="Note 5 3 6 2 3" xfId="29373"/>
    <cellStyle name="Note 5 3 6 2 4" xfId="29374"/>
    <cellStyle name="Note 5 3 6 3" xfId="29375"/>
    <cellStyle name="Note 5 3 6 4" xfId="29376"/>
    <cellStyle name="Note 5 3 6 5" xfId="29377"/>
    <cellStyle name="Note 5 3 7" xfId="29378"/>
    <cellStyle name="Note 5 3 7 2" xfId="29379"/>
    <cellStyle name="Note 5 3 7 2 2" xfId="29380"/>
    <cellStyle name="Note 5 3 7 2 3" xfId="29381"/>
    <cellStyle name="Note 5 3 7 2 4" xfId="29382"/>
    <cellStyle name="Note 5 3 7 3" xfId="29383"/>
    <cellStyle name="Note 5 3 7 4" xfId="29384"/>
    <cellStyle name="Note 5 3 7 5" xfId="29385"/>
    <cellStyle name="Note 5 3 8" xfId="29386"/>
    <cellStyle name="Note 5 3 8 2" xfId="29387"/>
    <cellStyle name="Note 5 3 8 2 2" xfId="29388"/>
    <cellStyle name="Note 5 3 8 2 3" xfId="29389"/>
    <cellStyle name="Note 5 3 8 2 4" xfId="29390"/>
    <cellStyle name="Note 5 3 8 3" xfId="29391"/>
    <cellStyle name="Note 5 3 8 4" xfId="29392"/>
    <cellStyle name="Note 5 3 8 5" xfId="29393"/>
    <cellStyle name="Note 5 3 8 6" xfId="29394"/>
    <cellStyle name="Note 5 3 9" xfId="29395"/>
    <cellStyle name="Note 5 3 9 2" xfId="29396"/>
    <cellStyle name="Note 5 3 9 2 2" xfId="29397"/>
    <cellStyle name="Note 5 3 9 2 3" xfId="29398"/>
    <cellStyle name="Note 5 3 9 2 4" xfId="29399"/>
    <cellStyle name="Note 5 3 9 3" xfId="29400"/>
    <cellStyle name="Note 5 3 9 4" xfId="29401"/>
    <cellStyle name="Note 5 3 9 5" xfId="29402"/>
    <cellStyle name="Note 5 3 9 6" xfId="29403"/>
    <cellStyle name="Note 5 4" xfId="761"/>
    <cellStyle name="Note 5 4 10" xfId="29404"/>
    <cellStyle name="Note 5 4 10 2" xfId="29405"/>
    <cellStyle name="Note 5 4 10 2 2" xfId="29406"/>
    <cellStyle name="Note 5 4 10 2 3" xfId="29407"/>
    <cellStyle name="Note 5 4 10 2 4" xfId="29408"/>
    <cellStyle name="Note 5 4 10 3" xfId="29409"/>
    <cellStyle name="Note 5 4 10 4" xfId="29410"/>
    <cellStyle name="Note 5 4 10 5" xfId="29411"/>
    <cellStyle name="Note 5 4 10 6" xfId="29412"/>
    <cellStyle name="Note 5 4 11" xfId="29413"/>
    <cellStyle name="Note 5 4 11 2" xfId="29414"/>
    <cellStyle name="Note 5 4 11 2 2" xfId="29415"/>
    <cellStyle name="Note 5 4 11 2 3" xfId="29416"/>
    <cellStyle name="Note 5 4 11 2 4" xfId="29417"/>
    <cellStyle name="Note 5 4 11 3" xfId="29418"/>
    <cellStyle name="Note 5 4 11 4" xfId="29419"/>
    <cellStyle name="Note 5 4 11 5" xfId="29420"/>
    <cellStyle name="Note 5 4 11 6" xfId="29421"/>
    <cellStyle name="Note 5 4 12" xfId="29422"/>
    <cellStyle name="Note 5 4 12 2" xfId="29423"/>
    <cellStyle name="Note 5 4 12 2 2" xfId="29424"/>
    <cellStyle name="Note 5 4 12 2 3" xfId="29425"/>
    <cellStyle name="Note 5 4 12 2 4" xfId="29426"/>
    <cellStyle name="Note 5 4 12 3" xfId="29427"/>
    <cellStyle name="Note 5 4 12 4" xfId="29428"/>
    <cellStyle name="Note 5 4 12 5" xfId="29429"/>
    <cellStyle name="Note 5 4 12 6" xfId="29430"/>
    <cellStyle name="Note 5 4 13" xfId="29431"/>
    <cellStyle name="Note 5 4 13 2" xfId="29432"/>
    <cellStyle name="Note 5 4 13 2 2" xfId="29433"/>
    <cellStyle name="Note 5 4 13 2 3" xfId="29434"/>
    <cellStyle name="Note 5 4 13 2 4" xfId="29435"/>
    <cellStyle name="Note 5 4 13 3" xfId="29436"/>
    <cellStyle name="Note 5 4 13 4" xfId="29437"/>
    <cellStyle name="Note 5 4 13 5" xfId="29438"/>
    <cellStyle name="Note 5 4 13 6" xfId="29439"/>
    <cellStyle name="Note 5 4 14" xfId="29440"/>
    <cellStyle name="Note 5 4 14 2" xfId="29441"/>
    <cellStyle name="Note 5 4 14 2 2" xfId="29442"/>
    <cellStyle name="Note 5 4 14 2 3" xfId="29443"/>
    <cellStyle name="Note 5 4 14 2 4" xfId="29444"/>
    <cellStyle name="Note 5 4 14 3" xfId="29445"/>
    <cellStyle name="Note 5 4 14 4" xfId="29446"/>
    <cellStyle name="Note 5 4 14 5" xfId="29447"/>
    <cellStyle name="Note 5 4 14 6" xfId="29448"/>
    <cellStyle name="Note 5 4 15" xfId="29449"/>
    <cellStyle name="Note 5 4 15 2" xfId="29450"/>
    <cellStyle name="Note 5 4 15 2 2" xfId="29451"/>
    <cellStyle name="Note 5 4 15 2 3" xfId="29452"/>
    <cellStyle name="Note 5 4 15 2 4" xfId="29453"/>
    <cellStyle name="Note 5 4 15 3" xfId="29454"/>
    <cellStyle name="Note 5 4 15 4" xfId="29455"/>
    <cellStyle name="Note 5 4 15 5" xfId="29456"/>
    <cellStyle name="Note 5 4 15 6" xfId="29457"/>
    <cellStyle name="Note 5 4 16" xfId="29458"/>
    <cellStyle name="Note 5 4 16 2" xfId="29459"/>
    <cellStyle name="Note 5 4 16 2 2" xfId="29460"/>
    <cellStyle name="Note 5 4 16 2 3" xfId="29461"/>
    <cellStyle name="Note 5 4 16 2 4" xfId="29462"/>
    <cellStyle name="Note 5 4 16 3" xfId="29463"/>
    <cellStyle name="Note 5 4 16 4" xfId="29464"/>
    <cellStyle name="Note 5 4 16 5" xfId="29465"/>
    <cellStyle name="Note 5 4 16 6" xfId="29466"/>
    <cellStyle name="Note 5 4 17" xfId="29467"/>
    <cellStyle name="Note 5 4 17 2" xfId="29468"/>
    <cellStyle name="Note 5 4 17 2 2" xfId="29469"/>
    <cellStyle name="Note 5 4 17 2 3" xfId="29470"/>
    <cellStyle name="Note 5 4 17 2 4" xfId="29471"/>
    <cellStyle name="Note 5 4 17 3" xfId="29472"/>
    <cellStyle name="Note 5 4 17 4" xfId="29473"/>
    <cellStyle name="Note 5 4 17 5" xfId="29474"/>
    <cellStyle name="Note 5 4 17 6" xfId="29475"/>
    <cellStyle name="Note 5 4 18" xfId="29476"/>
    <cellStyle name="Note 5 4 18 2" xfId="29477"/>
    <cellStyle name="Note 5 4 18 3" xfId="29478"/>
    <cellStyle name="Note 5 4 19" xfId="29479"/>
    <cellStyle name="Note 5 4 2" xfId="762"/>
    <cellStyle name="Note 5 4 2 10" xfId="29480"/>
    <cellStyle name="Note 5 4 2 10 2" xfId="29481"/>
    <cellStyle name="Note 5 4 2 10 2 2" xfId="29482"/>
    <cellStyle name="Note 5 4 2 10 2 3" xfId="29483"/>
    <cellStyle name="Note 5 4 2 10 2 4" xfId="29484"/>
    <cellStyle name="Note 5 4 2 10 3" xfId="29485"/>
    <cellStyle name="Note 5 4 2 10 4" xfId="29486"/>
    <cellStyle name="Note 5 4 2 10 5" xfId="29487"/>
    <cellStyle name="Note 5 4 2 10 6" xfId="29488"/>
    <cellStyle name="Note 5 4 2 11" xfId="29489"/>
    <cellStyle name="Note 5 4 2 11 2" xfId="29490"/>
    <cellStyle name="Note 5 4 2 11 2 2" xfId="29491"/>
    <cellStyle name="Note 5 4 2 11 2 3" xfId="29492"/>
    <cellStyle name="Note 5 4 2 11 2 4" xfId="29493"/>
    <cellStyle name="Note 5 4 2 11 3" xfId="29494"/>
    <cellStyle name="Note 5 4 2 11 4" xfId="29495"/>
    <cellStyle name="Note 5 4 2 11 5" xfId="29496"/>
    <cellStyle name="Note 5 4 2 11 6" xfId="29497"/>
    <cellStyle name="Note 5 4 2 12" xfId="29498"/>
    <cellStyle name="Note 5 4 2 12 2" xfId="29499"/>
    <cellStyle name="Note 5 4 2 12 2 2" xfId="29500"/>
    <cellStyle name="Note 5 4 2 12 2 3" xfId="29501"/>
    <cellStyle name="Note 5 4 2 12 2 4" xfId="29502"/>
    <cellStyle name="Note 5 4 2 12 3" xfId="29503"/>
    <cellStyle name="Note 5 4 2 12 4" xfId="29504"/>
    <cellStyle name="Note 5 4 2 12 5" xfId="29505"/>
    <cellStyle name="Note 5 4 2 12 6" xfId="29506"/>
    <cellStyle name="Note 5 4 2 13" xfId="29507"/>
    <cellStyle name="Note 5 4 2 13 2" xfId="29508"/>
    <cellStyle name="Note 5 4 2 13 2 2" xfId="29509"/>
    <cellStyle name="Note 5 4 2 13 2 3" xfId="29510"/>
    <cellStyle name="Note 5 4 2 13 2 4" xfId="29511"/>
    <cellStyle name="Note 5 4 2 13 3" xfId="29512"/>
    <cellStyle name="Note 5 4 2 13 4" xfId="29513"/>
    <cellStyle name="Note 5 4 2 13 5" xfId="29514"/>
    <cellStyle name="Note 5 4 2 13 6" xfId="29515"/>
    <cellStyle name="Note 5 4 2 14" xfId="29516"/>
    <cellStyle name="Note 5 4 2 14 2" xfId="29517"/>
    <cellStyle name="Note 5 4 2 14 2 2" xfId="29518"/>
    <cellStyle name="Note 5 4 2 14 2 3" xfId="29519"/>
    <cellStyle name="Note 5 4 2 14 2 4" xfId="29520"/>
    <cellStyle name="Note 5 4 2 14 3" xfId="29521"/>
    <cellStyle name="Note 5 4 2 14 4" xfId="29522"/>
    <cellStyle name="Note 5 4 2 14 5" xfId="29523"/>
    <cellStyle name="Note 5 4 2 14 6" xfId="29524"/>
    <cellStyle name="Note 5 4 2 15" xfId="29525"/>
    <cellStyle name="Note 5 4 2 15 2" xfId="29526"/>
    <cellStyle name="Note 5 4 2 15 2 2" xfId="29527"/>
    <cellStyle name="Note 5 4 2 15 2 3" xfId="29528"/>
    <cellStyle name="Note 5 4 2 15 2 4" xfId="29529"/>
    <cellStyle name="Note 5 4 2 15 3" xfId="29530"/>
    <cellStyle name="Note 5 4 2 15 4" xfId="29531"/>
    <cellStyle name="Note 5 4 2 15 5" xfId="29532"/>
    <cellStyle name="Note 5 4 2 15 6" xfId="29533"/>
    <cellStyle name="Note 5 4 2 16" xfId="29534"/>
    <cellStyle name="Note 5 4 2 16 2" xfId="29535"/>
    <cellStyle name="Note 5 4 2 16 3" xfId="29536"/>
    <cellStyle name="Note 5 4 2 17" xfId="29537"/>
    <cellStyle name="Note 5 4 2 18" xfId="29538"/>
    <cellStyle name="Note 5 4 2 19" xfId="29539"/>
    <cellStyle name="Note 5 4 2 2" xfId="763"/>
    <cellStyle name="Note 5 4 2 20" xfId="29540"/>
    <cellStyle name="Note 5 4 2 21" xfId="29541"/>
    <cellStyle name="Note 5 4 2 3" xfId="29542"/>
    <cellStyle name="Note 5 4 2 3 10" xfId="29543"/>
    <cellStyle name="Note 5 4 2 3 10 2" xfId="29544"/>
    <cellStyle name="Note 5 4 2 3 10 2 2" xfId="29545"/>
    <cellStyle name="Note 5 4 2 3 10 2 3" xfId="29546"/>
    <cellStyle name="Note 5 4 2 3 10 2 4" xfId="29547"/>
    <cellStyle name="Note 5 4 2 3 10 3" xfId="29548"/>
    <cellStyle name="Note 5 4 2 3 10 4" xfId="29549"/>
    <cellStyle name="Note 5 4 2 3 10 5" xfId="29550"/>
    <cellStyle name="Note 5 4 2 3 10 6" xfId="29551"/>
    <cellStyle name="Note 5 4 2 3 11" xfId="29552"/>
    <cellStyle name="Note 5 4 2 3 11 2" xfId="29553"/>
    <cellStyle name="Note 5 4 2 3 11 2 2" xfId="29554"/>
    <cellStyle name="Note 5 4 2 3 11 2 3" xfId="29555"/>
    <cellStyle name="Note 5 4 2 3 11 2 4" xfId="29556"/>
    <cellStyle name="Note 5 4 2 3 11 3" xfId="29557"/>
    <cellStyle name="Note 5 4 2 3 11 4" xfId="29558"/>
    <cellStyle name="Note 5 4 2 3 11 5" xfId="29559"/>
    <cellStyle name="Note 5 4 2 3 11 6" xfId="29560"/>
    <cellStyle name="Note 5 4 2 3 12" xfId="29561"/>
    <cellStyle name="Note 5 4 2 3 12 2" xfId="29562"/>
    <cellStyle name="Note 5 4 2 3 12 2 2" xfId="29563"/>
    <cellStyle name="Note 5 4 2 3 12 2 3" xfId="29564"/>
    <cellStyle name="Note 5 4 2 3 12 2 4" xfId="29565"/>
    <cellStyle name="Note 5 4 2 3 12 3" xfId="29566"/>
    <cellStyle name="Note 5 4 2 3 12 4" xfId="29567"/>
    <cellStyle name="Note 5 4 2 3 12 5" xfId="29568"/>
    <cellStyle name="Note 5 4 2 3 12 6" xfId="29569"/>
    <cellStyle name="Note 5 4 2 3 13" xfId="29570"/>
    <cellStyle name="Note 5 4 2 3 13 2" xfId="29571"/>
    <cellStyle name="Note 5 4 2 3 13 2 2" xfId="29572"/>
    <cellStyle name="Note 5 4 2 3 13 2 3" xfId="29573"/>
    <cellStyle name="Note 5 4 2 3 13 2 4" xfId="29574"/>
    <cellStyle name="Note 5 4 2 3 13 3" xfId="29575"/>
    <cellStyle name="Note 5 4 2 3 13 4" xfId="29576"/>
    <cellStyle name="Note 5 4 2 3 13 5" xfId="29577"/>
    <cellStyle name="Note 5 4 2 3 13 6" xfId="29578"/>
    <cellStyle name="Note 5 4 2 3 14" xfId="29579"/>
    <cellStyle name="Note 5 4 2 3 14 2" xfId="29580"/>
    <cellStyle name="Note 5 4 2 3 14 2 2" xfId="29581"/>
    <cellStyle name="Note 5 4 2 3 14 2 3" xfId="29582"/>
    <cellStyle name="Note 5 4 2 3 14 2 4" xfId="29583"/>
    <cellStyle name="Note 5 4 2 3 14 3" xfId="29584"/>
    <cellStyle name="Note 5 4 2 3 14 4" xfId="29585"/>
    <cellStyle name="Note 5 4 2 3 14 5" xfId="29586"/>
    <cellStyle name="Note 5 4 2 3 14 6" xfId="29587"/>
    <cellStyle name="Note 5 4 2 3 15" xfId="29588"/>
    <cellStyle name="Note 5 4 2 3 15 2" xfId="29589"/>
    <cellStyle name="Note 5 4 2 3 15 2 2" xfId="29590"/>
    <cellStyle name="Note 5 4 2 3 15 2 3" xfId="29591"/>
    <cellStyle name="Note 5 4 2 3 15 2 4" xfId="29592"/>
    <cellStyle name="Note 5 4 2 3 15 3" xfId="29593"/>
    <cellStyle name="Note 5 4 2 3 15 4" xfId="29594"/>
    <cellStyle name="Note 5 4 2 3 15 5" xfId="29595"/>
    <cellStyle name="Note 5 4 2 3 15 6" xfId="29596"/>
    <cellStyle name="Note 5 4 2 3 16" xfId="29597"/>
    <cellStyle name="Note 5 4 2 3 16 2" xfId="29598"/>
    <cellStyle name="Note 5 4 2 3 16 2 2" xfId="29599"/>
    <cellStyle name="Note 5 4 2 3 16 2 3" xfId="29600"/>
    <cellStyle name="Note 5 4 2 3 16 2 4" xfId="29601"/>
    <cellStyle name="Note 5 4 2 3 16 3" xfId="29602"/>
    <cellStyle name="Note 5 4 2 3 16 4" xfId="29603"/>
    <cellStyle name="Note 5 4 2 3 16 5" xfId="29604"/>
    <cellStyle name="Note 5 4 2 3 16 6" xfId="29605"/>
    <cellStyle name="Note 5 4 2 3 17" xfId="29606"/>
    <cellStyle name="Note 5 4 2 3 17 2" xfId="29607"/>
    <cellStyle name="Note 5 4 2 3 17 3" xfId="29608"/>
    <cellStyle name="Note 5 4 2 3 18" xfId="29609"/>
    <cellStyle name="Note 5 4 2 3 19" xfId="29610"/>
    <cellStyle name="Note 5 4 2 3 2" xfId="29611"/>
    <cellStyle name="Note 5 4 2 3 2 2" xfId="29612"/>
    <cellStyle name="Note 5 4 2 3 2 2 2" xfId="29613"/>
    <cellStyle name="Note 5 4 2 3 2 2 3" xfId="29614"/>
    <cellStyle name="Note 5 4 2 3 2 2 4" xfId="29615"/>
    <cellStyle name="Note 5 4 2 3 2 3" xfId="29616"/>
    <cellStyle name="Note 5 4 2 3 2 4" xfId="29617"/>
    <cellStyle name="Note 5 4 2 3 2 5" xfId="29618"/>
    <cellStyle name="Note 5 4 2 3 3" xfId="29619"/>
    <cellStyle name="Note 5 4 2 3 3 2" xfId="29620"/>
    <cellStyle name="Note 5 4 2 3 3 2 2" xfId="29621"/>
    <cellStyle name="Note 5 4 2 3 3 2 3" xfId="29622"/>
    <cellStyle name="Note 5 4 2 3 3 2 4" xfId="29623"/>
    <cellStyle name="Note 5 4 2 3 3 3" xfId="29624"/>
    <cellStyle name="Note 5 4 2 3 3 4" xfId="29625"/>
    <cellStyle name="Note 5 4 2 3 3 5" xfId="29626"/>
    <cellStyle name="Note 5 4 2 3 3 6" xfId="29627"/>
    <cellStyle name="Note 5 4 2 3 4" xfId="29628"/>
    <cellStyle name="Note 5 4 2 3 4 2" xfId="29629"/>
    <cellStyle name="Note 5 4 2 3 4 2 2" xfId="29630"/>
    <cellStyle name="Note 5 4 2 3 4 2 3" xfId="29631"/>
    <cellStyle name="Note 5 4 2 3 4 2 4" xfId="29632"/>
    <cellStyle name="Note 5 4 2 3 4 3" xfId="29633"/>
    <cellStyle name="Note 5 4 2 3 4 4" xfId="29634"/>
    <cellStyle name="Note 5 4 2 3 4 5" xfId="29635"/>
    <cellStyle name="Note 5 4 2 3 4 6" xfId="29636"/>
    <cellStyle name="Note 5 4 2 3 5" xfId="29637"/>
    <cellStyle name="Note 5 4 2 3 5 2" xfId="29638"/>
    <cellStyle name="Note 5 4 2 3 5 2 2" xfId="29639"/>
    <cellStyle name="Note 5 4 2 3 5 2 3" xfId="29640"/>
    <cellStyle name="Note 5 4 2 3 5 2 4" xfId="29641"/>
    <cellStyle name="Note 5 4 2 3 5 3" xfId="29642"/>
    <cellStyle name="Note 5 4 2 3 5 4" xfId="29643"/>
    <cellStyle name="Note 5 4 2 3 5 5" xfId="29644"/>
    <cellStyle name="Note 5 4 2 3 5 6" xfId="29645"/>
    <cellStyle name="Note 5 4 2 3 6" xfId="29646"/>
    <cellStyle name="Note 5 4 2 3 6 2" xfId="29647"/>
    <cellStyle name="Note 5 4 2 3 6 2 2" xfId="29648"/>
    <cellStyle name="Note 5 4 2 3 6 2 3" xfId="29649"/>
    <cellStyle name="Note 5 4 2 3 6 2 4" xfId="29650"/>
    <cellStyle name="Note 5 4 2 3 6 3" xfId="29651"/>
    <cellStyle name="Note 5 4 2 3 6 4" xfId="29652"/>
    <cellStyle name="Note 5 4 2 3 6 5" xfId="29653"/>
    <cellStyle name="Note 5 4 2 3 6 6" xfId="29654"/>
    <cellStyle name="Note 5 4 2 3 7" xfId="29655"/>
    <cellStyle name="Note 5 4 2 3 7 2" xfId="29656"/>
    <cellStyle name="Note 5 4 2 3 7 2 2" xfId="29657"/>
    <cellStyle name="Note 5 4 2 3 7 2 3" xfId="29658"/>
    <cellStyle name="Note 5 4 2 3 7 2 4" xfId="29659"/>
    <cellStyle name="Note 5 4 2 3 7 3" xfId="29660"/>
    <cellStyle name="Note 5 4 2 3 7 4" xfId="29661"/>
    <cellStyle name="Note 5 4 2 3 7 5" xfId="29662"/>
    <cellStyle name="Note 5 4 2 3 7 6" xfId="29663"/>
    <cellStyle name="Note 5 4 2 3 8" xfId="29664"/>
    <cellStyle name="Note 5 4 2 3 8 2" xfId="29665"/>
    <cellStyle name="Note 5 4 2 3 8 2 2" xfId="29666"/>
    <cellStyle name="Note 5 4 2 3 8 2 3" xfId="29667"/>
    <cellStyle name="Note 5 4 2 3 8 2 4" xfId="29668"/>
    <cellStyle name="Note 5 4 2 3 8 3" xfId="29669"/>
    <cellStyle name="Note 5 4 2 3 8 4" xfId="29670"/>
    <cellStyle name="Note 5 4 2 3 8 5" xfId="29671"/>
    <cellStyle name="Note 5 4 2 3 8 6" xfId="29672"/>
    <cellStyle name="Note 5 4 2 3 9" xfId="29673"/>
    <cellStyle name="Note 5 4 2 3 9 2" xfId="29674"/>
    <cellStyle name="Note 5 4 2 3 9 2 2" xfId="29675"/>
    <cellStyle name="Note 5 4 2 3 9 2 3" xfId="29676"/>
    <cellStyle name="Note 5 4 2 3 9 2 4" xfId="29677"/>
    <cellStyle name="Note 5 4 2 3 9 3" xfId="29678"/>
    <cellStyle name="Note 5 4 2 3 9 4" xfId="29679"/>
    <cellStyle name="Note 5 4 2 3 9 5" xfId="29680"/>
    <cellStyle name="Note 5 4 2 3 9 6" xfId="29681"/>
    <cellStyle name="Note 5 4 2 4" xfId="29682"/>
    <cellStyle name="Note 5 4 2 4 2" xfId="29683"/>
    <cellStyle name="Note 5 4 2 4 2 2" xfId="29684"/>
    <cellStyle name="Note 5 4 2 4 2 3" xfId="29685"/>
    <cellStyle name="Note 5 4 2 4 2 4" xfId="29686"/>
    <cellStyle name="Note 5 4 2 4 3" xfId="29687"/>
    <cellStyle name="Note 5 4 2 4 4" xfId="29688"/>
    <cellStyle name="Note 5 4 2 4 5" xfId="29689"/>
    <cellStyle name="Note 5 4 2 5" xfId="29690"/>
    <cellStyle name="Note 5 4 2 5 2" xfId="29691"/>
    <cellStyle name="Note 5 4 2 5 2 2" xfId="29692"/>
    <cellStyle name="Note 5 4 2 5 2 3" xfId="29693"/>
    <cellStyle name="Note 5 4 2 5 2 4" xfId="29694"/>
    <cellStyle name="Note 5 4 2 5 3" xfId="29695"/>
    <cellStyle name="Note 5 4 2 5 4" xfId="29696"/>
    <cellStyle name="Note 5 4 2 5 5" xfId="29697"/>
    <cellStyle name="Note 5 4 2 6" xfId="29698"/>
    <cellStyle name="Note 5 4 2 6 2" xfId="29699"/>
    <cellStyle name="Note 5 4 2 6 2 2" xfId="29700"/>
    <cellStyle name="Note 5 4 2 6 2 3" xfId="29701"/>
    <cellStyle name="Note 5 4 2 6 2 4" xfId="29702"/>
    <cellStyle name="Note 5 4 2 6 3" xfId="29703"/>
    <cellStyle name="Note 5 4 2 6 4" xfId="29704"/>
    <cellStyle name="Note 5 4 2 6 5" xfId="29705"/>
    <cellStyle name="Note 5 4 2 6 6" xfId="29706"/>
    <cellStyle name="Note 5 4 2 7" xfId="29707"/>
    <cellStyle name="Note 5 4 2 7 2" xfId="29708"/>
    <cellStyle name="Note 5 4 2 7 2 2" xfId="29709"/>
    <cellStyle name="Note 5 4 2 7 2 3" xfId="29710"/>
    <cellStyle name="Note 5 4 2 7 2 4" xfId="29711"/>
    <cellStyle name="Note 5 4 2 7 3" xfId="29712"/>
    <cellStyle name="Note 5 4 2 7 4" xfId="29713"/>
    <cellStyle name="Note 5 4 2 7 5" xfId="29714"/>
    <cellStyle name="Note 5 4 2 7 6" xfId="29715"/>
    <cellStyle name="Note 5 4 2 8" xfId="29716"/>
    <cellStyle name="Note 5 4 2 8 2" xfId="29717"/>
    <cellStyle name="Note 5 4 2 8 2 2" xfId="29718"/>
    <cellStyle name="Note 5 4 2 8 2 3" xfId="29719"/>
    <cellStyle name="Note 5 4 2 8 2 4" xfId="29720"/>
    <cellStyle name="Note 5 4 2 8 3" xfId="29721"/>
    <cellStyle name="Note 5 4 2 8 4" xfId="29722"/>
    <cellStyle name="Note 5 4 2 8 5" xfId="29723"/>
    <cellStyle name="Note 5 4 2 8 6" xfId="29724"/>
    <cellStyle name="Note 5 4 2 9" xfId="29725"/>
    <cellStyle name="Note 5 4 2 9 2" xfId="29726"/>
    <cellStyle name="Note 5 4 2 9 2 2" xfId="29727"/>
    <cellStyle name="Note 5 4 2 9 2 3" xfId="29728"/>
    <cellStyle name="Note 5 4 2 9 2 4" xfId="29729"/>
    <cellStyle name="Note 5 4 2 9 3" xfId="29730"/>
    <cellStyle name="Note 5 4 2 9 4" xfId="29731"/>
    <cellStyle name="Note 5 4 2 9 5" xfId="29732"/>
    <cellStyle name="Note 5 4 2 9 6" xfId="29733"/>
    <cellStyle name="Note 5 4 20" xfId="29734"/>
    <cellStyle name="Note 5 4 21" xfId="29735"/>
    <cellStyle name="Note 5 4 22" xfId="29736"/>
    <cellStyle name="Note 5 4 23" xfId="29737"/>
    <cellStyle name="Note 5 4 3" xfId="764"/>
    <cellStyle name="Note 5 4 4" xfId="765"/>
    <cellStyle name="Note 5 4 5" xfId="29738"/>
    <cellStyle name="Note 5 4 5 10" xfId="29739"/>
    <cellStyle name="Note 5 4 5 10 2" xfId="29740"/>
    <cellStyle name="Note 5 4 5 10 2 2" xfId="29741"/>
    <cellStyle name="Note 5 4 5 10 2 3" xfId="29742"/>
    <cellStyle name="Note 5 4 5 10 2 4" xfId="29743"/>
    <cellStyle name="Note 5 4 5 10 3" xfId="29744"/>
    <cellStyle name="Note 5 4 5 10 4" xfId="29745"/>
    <cellStyle name="Note 5 4 5 10 5" xfId="29746"/>
    <cellStyle name="Note 5 4 5 10 6" xfId="29747"/>
    <cellStyle name="Note 5 4 5 11" xfId="29748"/>
    <cellStyle name="Note 5 4 5 11 2" xfId="29749"/>
    <cellStyle name="Note 5 4 5 11 2 2" xfId="29750"/>
    <cellStyle name="Note 5 4 5 11 2 3" xfId="29751"/>
    <cellStyle name="Note 5 4 5 11 2 4" xfId="29752"/>
    <cellStyle name="Note 5 4 5 11 3" xfId="29753"/>
    <cellStyle name="Note 5 4 5 11 4" xfId="29754"/>
    <cellStyle name="Note 5 4 5 11 5" xfId="29755"/>
    <cellStyle name="Note 5 4 5 11 6" xfId="29756"/>
    <cellStyle name="Note 5 4 5 12" xfId="29757"/>
    <cellStyle name="Note 5 4 5 12 2" xfId="29758"/>
    <cellStyle name="Note 5 4 5 12 2 2" xfId="29759"/>
    <cellStyle name="Note 5 4 5 12 2 3" xfId="29760"/>
    <cellStyle name="Note 5 4 5 12 2 4" xfId="29761"/>
    <cellStyle name="Note 5 4 5 12 3" xfId="29762"/>
    <cellStyle name="Note 5 4 5 12 4" xfId="29763"/>
    <cellStyle name="Note 5 4 5 12 5" xfId="29764"/>
    <cellStyle name="Note 5 4 5 12 6" xfId="29765"/>
    <cellStyle name="Note 5 4 5 13" xfId="29766"/>
    <cellStyle name="Note 5 4 5 13 2" xfId="29767"/>
    <cellStyle name="Note 5 4 5 13 2 2" xfId="29768"/>
    <cellStyle name="Note 5 4 5 13 2 3" xfId="29769"/>
    <cellStyle name="Note 5 4 5 13 2 4" xfId="29770"/>
    <cellStyle name="Note 5 4 5 13 3" xfId="29771"/>
    <cellStyle name="Note 5 4 5 13 4" xfId="29772"/>
    <cellStyle name="Note 5 4 5 13 5" xfId="29773"/>
    <cellStyle name="Note 5 4 5 13 6" xfId="29774"/>
    <cellStyle name="Note 5 4 5 14" xfId="29775"/>
    <cellStyle name="Note 5 4 5 14 2" xfId="29776"/>
    <cellStyle name="Note 5 4 5 14 2 2" xfId="29777"/>
    <cellStyle name="Note 5 4 5 14 2 3" xfId="29778"/>
    <cellStyle name="Note 5 4 5 14 2 4" xfId="29779"/>
    <cellStyle name="Note 5 4 5 14 3" xfId="29780"/>
    <cellStyle name="Note 5 4 5 14 4" xfId="29781"/>
    <cellStyle name="Note 5 4 5 14 5" xfId="29782"/>
    <cellStyle name="Note 5 4 5 14 6" xfId="29783"/>
    <cellStyle name="Note 5 4 5 15" xfId="29784"/>
    <cellStyle name="Note 5 4 5 15 2" xfId="29785"/>
    <cellStyle name="Note 5 4 5 15 2 2" xfId="29786"/>
    <cellStyle name="Note 5 4 5 15 2 3" xfId="29787"/>
    <cellStyle name="Note 5 4 5 15 2 4" xfId="29788"/>
    <cellStyle name="Note 5 4 5 15 3" xfId="29789"/>
    <cellStyle name="Note 5 4 5 15 4" xfId="29790"/>
    <cellStyle name="Note 5 4 5 15 5" xfId="29791"/>
    <cellStyle name="Note 5 4 5 15 6" xfId="29792"/>
    <cellStyle name="Note 5 4 5 16" xfId="29793"/>
    <cellStyle name="Note 5 4 5 16 2" xfId="29794"/>
    <cellStyle name="Note 5 4 5 16 2 2" xfId="29795"/>
    <cellStyle name="Note 5 4 5 16 2 3" xfId="29796"/>
    <cellStyle name="Note 5 4 5 16 2 4" xfId="29797"/>
    <cellStyle name="Note 5 4 5 16 3" xfId="29798"/>
    <cellStyle name="Note 5 4 5 16 4" xfId="29799"/>
    <cellStyle name="Note 5 4 5 16 5" xfId="29800"/>
    <cellStyle name="Note 5 4 5 16 6" xfId="29801"/>
    <cellStyle name="Note 5 4 5 17" xfId="29802"/>
    <cellStyle name="Note 5 4 5 17 2" xfId="29803"/>
    <cellStyle name="Note 5 4 5 17 3" xfId="29804"/>
    <cellStyle name="Note 5 4 5 18" xfId="29805"/>
    <cellStyle name="Note 5 4 5 19" xfId="29806"/>
    <cellStyle name="Note 5 4 5 2" xfId="29807"/>
    <cellStyle name="Note 5 4 5 2 2" xfId="29808"/>
    <cellStyle name="Note 5 4 5 2 2 2" xfId="29809"/>
    <cellStyle name="Note 5 4 5 2 2 3" xfId="29810"/>
    <cellStyle name="Note 5 4 5 2 2 4" xfId="29811"/>
    <cellStyle name="Note 5 4 5 2 3" xfId="29812"/>
    <cellStyle name="Note 5 4 5 2 4" xfId="29813"/>
    <cellStyle name="Note 5 4 5 2 5" xfId="29814"/>
    <cellStyle name="Note 5 4 5 3" xfId="29815"/>
    <cellStyle name="Note 5 4 5 3 2" xfId="29816"/>
    <cellStyle name="Note 5 4 5 3 2 2" xfId="29817"/>
    <cellStyle name="Note 5 4 5 3 2 3" xfId="29818"/>
    <cellStyle name="Note 5 4 5 3 2 4" xfId="29819"/>
    <cellStyle name="Note 5 4 5 3 3" xfId="29820"/>
    <cellStyle name="Note 5 4 5 3 4" xfId="29821"/>
    <cellStyle name="Note 5 4 5 3 5" xfId="29822"/>
    <cellStyle name="Note 5 4 5 3 6" xfId="29823"/>
    <cellStyle name="Note 5 4 5 4" xfId="29824"/>
    <cellStyle name="Note 5 4 5 4 2" xfId="29825"/>
    <cellStyle name="Note 5 4 5 4 2 2" xfId="29826"/>
    <cellStyle name="Note 5 4 5 4 2 3" xfId="29827"/>
    <cellStyle name="Note 5 4 5 4 2 4" xfId="29828"/>
    <cellStyle name="Note 5 4 5 4 3" xfId="29829"/>
    <cellStyle name="Note 5 4 5 4 4" xfId="29830"/>
    <cellStyle name="Note 5 4 5 4 5" xfId="29831"/>
    <cellStyle name="Note 5 4 5 4 6" xfId="29832"/>
    <cellStyle name="Note 5 4 5 5" xfId="29833"/>
    <cellStyle name="Note 5 4 5 5 2" xfId="29834"/>
    <cellStyle name="Note 5 4 5 5 2 2" xfId="29835"/>
    <cellStyle name="Note 5 4 5 5 2 3" xfId="29836"/>
    <cellStyle name="Note 5 4 5 5 2 4" xfId="29837"/>
    <cellStyle name="Note 5 4 5 5 3" xfId="29838"/>
    <cellStyle name="Note 5 4 5 5 4" xfId="29839"/>
    <cellStyle name="Note 5 4 5 5 5" xfId="29840"/>
    <cellStyle name="Note 5 4 5 5 6" xfId="29841"/>
    <cellStyle name="Note 5 4 5 6" xfId="29842"/>
    <cellStyle name="Note 5 4 5 6 2" xfId="29843"/>
    <cellStyle name="Note 5 4 5 6 2 2" xfId="29844"/>
    <cellStyle name="Note 5 4 5 6 2 3" xfId="29845"/>
    <cellStyle name="Note 5 4 5 6 2 4" xfId="29846"/>
    <cellStyle name="Note 5 4 5 6 3" xfId="29847"/>
    <cellStyle name="Note 5 4 5 6 4" xfId="29848"/>
    <cellStyle name="Note 5 4 5 6 5" xfId="29849"/>
    <cellStyle name="Note 5 4 5 6 6" xfId="29850"/>
    <cellStyle name="Note 5 4 5 7" xfId="29851"/>
    <cellStyle name="Note 5 4 5 7 2" xfId="29852"/>
    <cellStyle name="Note 5 4 5 7 2 2" xfId="29853"/>
    <cellStyle name="Note 5 4 5 7 2 3" xfId="29854"/>
    <cellStyle name="Note 5 4 5 7 2 4" xfId="29855"/>
    <cellStyle name="Note 5 4 5 7 3" xfId="29856"/>
    <cellStyle name="Note 5 4 5 7 4" xfId="29857"/>
    <cellStyle name="Note 5 4 5 7 5" xfId="29858"/>
    <cellStyle name="Note 5 4 5 7 6" xfId="29859"/>
    <cellStyle name="Note 5 4 5 8" xfId="29860"/>
    <cellStyle name="Note 5 4 5 8 2" xfId="29861"/>
    <cellStyle name="Note 5 4 5 8 2 2" xfId="29862"/>
    <cellStyle name="Note 5 4 5 8 2 3" xfId="29863"/>
    <cellStyle name="Note 5 4 5 8 2 4" xfId="29864"/>
    <cellStyle name="Note 5 4 5 8 3" xfId="29865"/>
    <cellStyle name="Note 5 4 5 8 4" xfId="29866"/>
    <cellStyle name="Note 5 4 5 8 5" xfId="29867"/>
    <cellStyle name="Note 5 4 5 8 6" xfId="29868"/>
    <cellStyle name="Note 5 4 5 9" xfId="29869"/>
    <cellStyle name="Note 5 4 5 9 2" xfId="29870"/>
    <cellStyle name="Note 5 4 5 9 2 2" xfId="29871"/>
    <cellStyle name="Note 5 4 5 9 2 3" xfId="29872"/>
    <cellStyle name="Note 5 4 5 9 2 4" xfId="29873"/>
    <cellStyle name="Note 5 4 5 9 3" xfId="29874"/>
    <cellStyle name="Note 5 4 5 9 4" xfId="29875"/>
    <cellStyle name="Note 5 4 5 9 5" xfId="29876"/>
    <cellStyle name="Note 5 4 5 9 6" xfId="29877"/>
    <cellStyle name="Note 5 4 6" xfId="29878"/>
    <cellStyle name="Note 5 4 6 2" xfId="29879"/>
    <cellStyle name="Note 5 4 6 2 2" xfId="29880"/>
    <cellStyle name="Note 5 4 6 2 3" xfId="29881"/>
    <cellStyle name="Note 5 4 6 2 4" xfId="29882"/>
    <cellStyle name="Note 5 4 6 3" xfId="29883"/>
    <cellStyle name="Note 5 4 6 4" xfId="29884"/>
    <cellStyle name="Note 5 4 6 5" xfId="29885"/>
    <cellStyle name="Note 5 4 7" xfId="29886"/>
    <cellStyle name="Note 5 4 7 2" xfId="29887"/>
    <cellStyle name="Note 5 4 7 2 2" xfId="29888"/>
    <cellStyle name="Note 5 4 7 2 3" xfId="29889"/>
    <cellStyle name="Note 5 4 7 2 4" xfId="29890"/>
    <cellStyle name="Note 5 4 7 3" xfId="29891"/>
    <cellStyle name="Note 5 4 7 4" xfId="29892"/>
    <cellStyle name="Note 5 4 7 5" xfId="29893"/>
    <cellStyle name="Note 5 4 8" xfId="29894"/>
    <cellStyle name="Note 5 4 8 2" xfId="29895"/>
    <cellStyle name="Note 5 4 8 2 2" xfId="29896"/>
    <cellStyle name="Note 5 4 8 2 3" xfId="29897"/>
    <cellStyle name="Note 5 4 8 2 4" xfId="29898"/>
    <cellStyle name="Note 5 4 8 3" xfId="29899"/>
    <cellStyle name="Note 5 4 8 4" xfId="29900"/>
    <cellStyle name="Note 5 4 8 5" xfId="29901"/>
    <cellStyle name="Note 5 4 8 6" xfId="29902"/>
    <cellStyle name="Note 5 4 9" xfId="29903"/>
    <cellStyle name="Note 5 4 9 2" xfId="29904"/>
    <cellStyle name="Note 5 4 9 2 2" xfId="29905"/>
    <cellStyle name="Note 5 4 9 2 3" xfId="29906"/>
    <cellStyle name="Note 5 4 9 2 4" xfId="29907"/>
    <cellStyle name="Note 5 4 9 3" xfId="29908"/>
    <cellStyle name="Note 5 4 9 4" xfId="29909"/>
    <cellStyle name="Note 5 4 9 5" xfId="29910"/>
    <cellStyle name="Note 5 4 9 6" xfId="29911"/>
    <cellStyle name="Note 5 5" xfId="766"/>
    <cellStyle name="Note 5 5 10" xfId="29912"/>
    <cellStyle name="Note 5 5 10 2" xfId="29913"/>
    <cellStyle name="Note 5 5 10 2 2" xfId="29914"/>
    <cellStyle name="Note 5 5 10 2 3" xfId="29915"/>
    <cellStyle name="Note 5 5 10 2 4" xfId="29916"/>
    <cellStyle name="Note 5 5 10 3" xfId="29917"/>
    <cellStyle name="Note 5 5 10 4" xfId="29918"/>
    <cellStyle name="Note 5 5 10 5" xfId="29919"/>
    <cellStyle name="Note 5 5 10 6" xfId="29920"/>
    <cellStyle name="Note 5 5 11" xfId="29921"/>
    <cellStyle name="Note 5 5 11 2" xfId="29922"/>
    <cellStyle name="Note 5 5 11 2 2" xfId="29923"/>
    <cellStyle name="Note 5 5 11 2 3" xfId="29924"/>
    <cellStyle name="Note 5 5 11 2 4" xfId="29925"/>
    <cellStyle name="Note 5 5 11 3" xfId="29926"/>
    <cellStyle name="Note 5 5 11 4" xfId="29927"/>
    <cellStyle name="Note 5 5 11 5" xfId="29928"/>
    <cellStyle name="Note 5 5 11 6" xfId="29929"/>
    <cellStyle name="Note 5 5 12" xfId="29930"/>
    <cellStyle name="Note 5 5 12 2" xfId="29931"/>
    <cellStyle name="Note 5 5 12 2 2" xfId="29932"/>
    <cellStyle name="Note 5 5 12 2 3" xfId="29933"/>
    <cellStyle name="Note 5 5 12 2 4" xfId="29934"/>
    <cellStyle name="Note 5 5 12 3" xfId="29935"/>
    <cellStyle name="Note 5 5 12 4" xfId="29936"/>
    <cellStyle name="Note 5 5 12 5" xfId="29937"/>
    <cellStyle name="Note 5 5 12 6" xfId="29938"/>
    <cellStyle name="Note 5 5 13" xfId="29939"/>
    <cellStyle name="Note 5 5 13 2" xfId="29940"/>
    <cellStyle name="Note 5 5 13 2 2" xfId="29941"/>
    <cellStyle name="Note 5 5 13 2 3" xfId="29942"/>
    <cellStyle name="Note 5 5 13 2 4" xfId="29943"/>
    <cellStyle name="Note 5 5 13 3" xfId="29944"/>
    <cellStyle name="Note 5 5 13 4" xfId="29945"/>
    <cellStyle name="Note 5 5 13 5" xfId="29946"/>
    <cellStyle name="Note 5 5 13 6" xfId="29947"/>
    <cellStyle name="Note 5 5 14" xfId="29948"/>
    <cellStyle name="Note 5 5 14 2" xfId="29949"/>
    <cellStyle name="Note 5 5 14 2 2" xfId="29950"/>
    <cellStyle name="Note 5 5 14 2 3" xfId="29951"/>
    <cellStyle name="Note 5 5 14 2 4" xfId="29952"/>
    <cellStyle name="Note 5 5 14 3" xfId="29953"/>
    <cellStyle name="Note 5 5 14 4" xfId="29954"/>
    <cellStyle name="Note 5 5 14 5" xfId="29955"/>
    <cellStyle name="Note 5 5 14 6" xfId="29956"/>
    <cellStyle name="Note 5 5 15" xfId="29957"/>
    <cellStyle name="Note 5 5 15 2" xfId="29958"/>
    <cellStyle name="Note 5 5 15 2 2" xfId="29959"/>
    <cellStyle name="Note 5 5 15 2 3" xfId="29960"/>
    <cellStyle name="Note 5 5 15 2 4" xfId="29961"/>
    <cellStyle name="Note 5 5 15 3" xfId="29962"/>
    <cellStyle name="Note 5 5 15 4" xfId="29963"/>
    <cellStyle name="Note 5 5 15 5" xfId="29964"/>
    <cellStyle name="Note 5 5 15 6" xfId="29965"/>
    <cellStyle name="Note 5 5 16" xfId="29966"/>
    <cellStyle name="Note 5 5 16 2" xfId="29967"/>
    <cellStyle name="Note 5 5 16 2 2" xfId="29968"/>
    <cellStyle name="Note 5 5 16 2 3" xfId="29969"/>
    <cellStyle name="Note 5 5 16 2 4" xfId="29970"/>
    <cellStyle name="Note 5 5 16 3" xfId="29971"/>
    <cellStyle name="Note 5 5 16 4" xfId="29972"/>
    <cellStyle name="Note 5 5 16 5" xfId="29973"/>
    <cellStyle name="Note 5 5 16 6" xfId="29974"/>
    <cellStyle name="Note 5 5 17" xfId="29975"/>
    <cellStyle name="Note 5 5 17 2" xfId="29976"/>
    <cellStyle name="Note 5 5 17 2 2" xfId="29977"/>
    <cellStyle name="Note 5 5 17 2 3" xfId="29978"/>
    <cellStyle name="Note 5 5 17 2 4" xfId="29979"/>
    <cellStyle name="Note 5 5 17 3" xfId="29980"/>
    <cellStyle name="Note 5 5 17 4" xfId="29981"/>
    <cellStyle name="Note 5 5 17 5" xfId="29982"/>
    <cellStyle name="Note 5 5 17 6" xfId="29983"/>
    <cellStyle name="Note 5 5 18" xfId="29984"/>
    <cellStyle name="Note 5 5 18 2" xfId="29985"/>
    <cellStyle name="Note 5 5 18 3" xfId="29986"/>
    <cellStyle name="Note 5 5 19" xfId="29987"/>
    <cellStyle name="Note 5 5 2" xfId="767"/>
    <cellStyle name="Note 5 5 2 10" xfId="29988"/>
    <cellStyle name="Note 5 5 2 10 2" xfId="29989"/>
    <cellStyle name="Note 5 5 2 10 2 2" xfId="29990"/>
    <cellStyle name="Note 5 5 2 10 2 3" xfId="29991"/>
    <cellStyle name="Note 5 5 2 10 2 4" xfId="29992"/>
    <cellStyle name="Note 5 5 2 10 3" xfId="29993"/>
    <cellStyle name="Note 5 5 2 10 4" xfId="29994"/>
    <cellStyle name="Note 5 5 2 10 5" xfId="29995"/>
    <cellStyle name="Note 5 5 2 10 6" xfId="29996"/>
    <cellStyle name="Note 5 5 2 11" xfId="29997"/>
    <cellStyle name="Note 5 5 2 11 2" xfId="29998"/>
    <cellStyle name="Note 5 5 2 11 2 2" xfId="29999"/>
    <cellStyle name="Note 5 5 2 11 2 3" xfId="30000"/>
    <cellStyle name="Note 5 5 2 11 2 4" xfId="30001"/>
    <cellStyle name="Note 5 5 2 11 3" xfId="30002"/>
    <cellStyle name="Note 5 5 2 11 4" xfId="30003"/>
    <cellStyle name="Note 5 5 2 11 5" xfId="30004"/>
    <cellStyle name="Note 5 5 2 11 6" xfId="30005"/>
    <cellStyle name="Note 5 5 2 12" xfId="30006"/>
    <cellStyle name="Note 5 5 2 12 2" xfId="30007"/>
    <cellStyle name="Note 5 5 2 12 2 2" xfId="30008"/>
    <cellStyle name="Note 5 5 2 12 2 3" xfId="30009"/>
    <cellStyle name="Note 5 5 2 12 2 4" xfId="30010"/>
    <cellStyle name="Note 5 5 2 12 3" xfId="30011"/>
    <cellStyle name="Note 5 5 2 12 4" xfId="30012"/>
    <cellStyle name="Note 5 5 2 12 5" xfId="30013"/>
    <cellStyle name="Note 5 5 2 12 6" xfId="30014"/>
    <cellStyle name="Note 5 5 2 13" xfId="30015"/>
    <cellStyle name="Note 5 5 2 13 2" xfId="30016"/>
    <cellStyle name="Note 5 5 2 13 2 2" xfId="30017"/>
    <cellStyle name="Note 5 5 2 13 2 3" xfId="30018"/>
    <cellStyle name="Note 5 5 2 13 2 4" xfId="30019"/>
    <cellStyle name="Note 5 5 2 13 3" xfId="30020"/>
    <cellStyle name="Note 5 5 2 13 4" xfId="30021"/>
    <cellStyle name="Note 5 5 2 13 5" xfId="30022"/>
    <cellStyle name="Note 5 5 2 13 6" xfId="30023"/>
    <cellStyle name="Note 5 5 2 14" xfId="30024"/>
    <cellStyle name="Note 5 5 2 14 2" xfId="30025"/>
    <cellStyle name="Note 5 5 2 14 2 2" xfId="30026"/>
    <cellStyle name="Note 5 5 2 14 2 3" xfId="30027"/>
    <cellStyle name="Note 5 5 2 14 2 4" xfId="30028"/>
    <cellStyle name="Note 5 5 2 14 3" xfId="30029"/>
    <cellStyle name="Note 5 5 2 14 4" xfId="30030"/>
    <cellStyle name="Note 5 5 2 14 5" xfId="30031"/>
    <cellStyle name="Note 5 5 2 14 6" xfId="30032"/>
    <cellStyle name="Note 5 5 2 15" xfId="30033"/>
    <cellStyle name="Note 5 5 2 15 2" xfId="30034"/>
    <cellStyle name="Note 5 5 2 15 2 2" xfId="30035"/>
    <cellStyle name="Note 5 5 2 15 2 3" xfId="30036"/>
    <cellStyle name="Note 5 5 2 15 2 4" xfId="30037"/>
    <cellStyle name="Note 5 5 2 15 3" xfId="30038"/>
    <cellStyle name="Note 5 5 2 15 4" xfId="30039"/>
    <cellStyle name="Note 5 5 2 15 5" xfId="30040"/>
    <cellStyle name="Note 5 5 2 15 6" xfId="30041"/>
    <cellStyle name="Note 5 5 2 16" xfId="30042"/>
    <cellStyle name="Note 5 5 2 16 2" xfId="30043"/>
    <cellStyle name="Note 5 5 2 16 3" xfId="30044"/>
    <cellStyle name="Note 5 5 2 17" xfId="30045"/>
    <cellStyle name="Note 5 5 2 18" xfId="30046"/>
    <cellStyle name="Note 5 5 2 19" xfId="30047"/>
    <cellStyle name="Note 5 5 2 2" xfId="768"/>
    <cellStyle name="Note 5 5 2 20" xfId="30048"/>
    <cellStyle name="Note 5 5 2 21" xfId="30049"/>
    <cellStyle name="Note 5 5 2 3" xfId="30050"/>
    <cellStyle name="Note 5 5 2 3 10" xfId="30051"/>
    <cellStyle name="Note 5 5 2 3 10 2" xfId="30052"/>
    <cellStyle name="Note 5 5 2 3 10 2 2" xfId="30053"/>
    <cellStyle name="Note 5 5 2 3 10 2 3" xfId="30054"/>
    <cellStyle name="Note 5 5 2 3 10 2 4" xfId="30055"/>
    <cellStyle name="Note 5 5 2 3 10 3" xfId="30056"/>
    <cellStyle name="Note 5 5 2 3 10 4" xfId="30057"/>
    <cellStyle name="Note 5 5 2 3 10 5" xfId="30058"/>
    <cellStyle name="Note 5 5 2 3 10 6" xfId="30059"/>
    <cellStyle name="Note 5 5 2 3 11" xfId="30060"/>
    <cellStyle name="Note 5 5 2 3 11 2" xfId="30061"/>
    <cellStyle name="Note 5 5 2 3 11 2 2" xfId="30062"/>
    <cellStyle name="Note 5 5 2 3 11 2 3" xfId="30063"/>
    <cellStyle name="Note 5 5 2 3 11 2 4" xfId="30064"/>
    <cellStyle name="Note 5 5 2 3 11 3" xfId="30065"/>
    <cellStyle name="Note 5 5 2 3 11 4" xfId="30066"/>
    <cellStyle name="Note 5 5 2 3 11 5" xfId="30067"/>
    <cellStyle name="Note 5 5 2 3 11 6" xfId="30068"/>
    <cellStyle name="Note 5 5 2 3 12" xfId="30069"/>
    <cellStyle name="Note 5 5 2 3 12 2" xfId="30070"/>
    <cellStyle name="Note 5 5 2 3 12 2 2" xfId="30071"/>
    <cellStyle name="Note 5 5 2 3 12 2 3" xfId="30072"/>
    <cellStyle name="Note 5 5 2 3 12 2 4" xfId="30073"/>
    <cellStyle name="Note 5 5 2 3 12 3" xfId="30074"/>
    <cellStyle name="Note 5 5 2 3 12 4" xfId="30075"/>
    <cellStyle name="Note 5 5 2 3 12 5" xfId="30076"/>
    <cellStyle name="Note 5 5 2 3 12 6" xfId="30077"/>
    <cellStyle name="Note 5 5 2 3 13" xfId="30078"/>
    <cellStyle name="Note 5 5 2 3 13 2" xfId="30079"/>
    <cellStyle name="Note 5 5 2 3 13 2 2" xfId="30080"/>
    <cellStyle name="Note 5 5 2 3 13 2 3" xfId="30081"/>
    <cellStyle name="Note 5 5 2 3 13 2 4" xfId="30082"/>
    <cellStyle name="Note 5 5 2 3 13 3" xfId="30083"/>
    <cellStyle name="Note 5 5 2 3 13 4" xfId="30084"/>
    <cellStyle name="Note 5 5 2 3 13 5" xfId="30085"/>
    <cellStyle name="Note 5 5 2 3 13 6" xfId="30086"/>
    <cellStyle name="Note 5 5 2 3 14" xfId="30087"/>
    <cellStyle name="Note 5 5 2 3 14 2" xfId="30088"/>
    <cellStyle name="Note 5 5 2 3 14 2 2" xfId="30089"/>
    <cellStyle name="Note 5 5 2 3 14 2 3" xfId="30090"/>
    <cellStyle name="Note 5 5 2 3 14 2 4" xfId="30091"/>
    <cellStyle name="Note 5 5 2 3 14 3" xfId="30092"/>
    <cellStyle name="Note 5 5 2 3 14 4" xfId="30093"/>
    <cellStyle name="Note 5 5 2 3 14 5" xfId="30094"/>
    <cellStyle name="Note 5 5 2 3 14 6" xfId="30095"/>
    <cellStyle name="Note 5 5 2 3 15" xfId="30096"/>
    <cellStyle name="Note 5 5 2 3 15 2" xfId="30097"/>
    <cellStyle name="Note 5 5 2 3 15 2 2" xfId="30098"/>
    <cellStyle name="Note 5 5 2 3 15 2 3" xfId="30099"/>
    <cellStyle name="Note 5 5 2 3 15 2 4" xfId="30100"/>
    <cellStyle name="Note 5 5 2 3 15 3" xfId="30101"/>
    <cellStyle name="Note 5 5 2 3 15 4" xfId="30102"/>
    <cellStyle name="Note 5 5 2 3 15 5" xfId="30103"/>
    <cellStyle name="Note 5 5 2 3 15 6" xfId="30104"/>
    <cellStyle name="Note 5 5 2 3 16" xfId="30105"/>
    <cellStyle name="Note 5 5 2 3 16 2" xfId="30106"/>
    <cellStyle name="Note 5 5 2 3 16 2 2" xfId="30107"/>
    <cellStyle name="Note 5 5 2 3 16 2 3" xfId="30108"/>
    <cellStyle name="Note 5 5 2 3 16 2 4" xfId="30109"/>
    <cellStyle name="Note 5 5 2 3 16 3" xfId="30110"/>
    <cellStyle name="Note 5 5 2 3 16 4" xfId="30111"/>
    <cellStyle name="Note 5 5 2 3 16 5" xfId="30112"/>
    <cellStyle name="Note 5 5 2 3 16 6" xfId="30113"/>
    <cellStyle name="Note 5 5 2 3 17" xfId="30114"/>
    <cellStyle name="Note 5 5 2 3 17 2" xfId="30115"/>
    <cellStyle name="Note 5 5 2 3 17 3" xfId="30116"/>
    <cellStyle name="Note 5 5 2 3 18" xfId="30117"/>
    <cellStyle name="Note 5 5 2 3 19" xfId="30118"/>
    <cellStyle name="Note 5 5 2 3 2" xfId="30119"/>
    <cellStyle name="Note 5 5 2 3 2 2" xfId="30120"/>
    <cellStyle name="Note 5 5 2 3 2 2 2" xfId="30121"/>
    <cellStyle name="Note 5 5 2 3 2 2 3" xfId="30122"/>
    <cellStyle name="Note 5 5 2 3 2 2 4" xfId="30123"/>
    <cellStyle name="Note 5 5 2 3 2 3" xfId="30124"/>
    <cellStyle name="Note 5 5 2 3 2 4" xfId="30125"/>
    <cellStyle name="Note 5 5 2 3 2 5" xfId="30126"/>
    <cellStyle name="Note 5 5 2 3 3" xfId="30127"/>
    <cellStyle name="Note 5 5 2 3 3 2" xfId="30128"/>
    <cellStyle name="Note 5 5 2 3 3 2 2" xfId="30129"/>
    <cellStyle name="Note 5 5 2 3 3 2 3" xfId="30130"/>
    <cellStyle name="Note 5 5 2 3 3 2 4" xfId="30131"/>
    <cellStyle name="Note 5 5 2 3 3 3" xfId="30132"/>
    <cellStyle name="Note 5 5 2 3 3 4" xfId="30133"/>
    <cellStyle name="Note 5 5 2 3 3 5" xfId="30134"/>
    <cellStyle name="Note 5 5 2 3 3 6" xfId="30135"/>
    <cellStyle name="Note 5 5 2 3 4" xfId="30136"/>
    <cellStyle name="Note 5 5 2 3 4 2" xfId="30137"/>
    <cellStyle name="Note 5 5 2 3 4 2 2" xfId="30138"/>
    <cellStyle name="Note 5 5 2 3 4 2 3" xfId="30139"/>
    <cellStyle name="Note 5 5 2 3 4 2 4" xfId="30140"/>
    <cellStyle name="Note 5 5 2 3 4 3" xfId="30141"/>
    <cellStyle name="Note 5 5 2 3 4 4" xfId="30142"/>
    <cellStyle name="Note 5 5 2 3 4 5" xfId="30143"/>
    <cellStyle name="Note 5 5 2 3 4 6" xfId="30144"/>
    <cellStyle name="Note 5 5 2 3 5" xfId="30145"/>
    <cellStyle name="Note 5 5 2 3 5 2" xfId="30146"/>
    <cellStyle name="Note 5 5 2 3 5 2 2" xfId="30147"/>
    <cellStyle name="Note 5 5 2 3 5 2 3" xfId="30148"/>
    <cellStyle name="Note 5 5 2 3 5 2 4" xfId="30149"/>
    <cellStyle name="Note 5 5 2 3 5 3" xfId="30150"/>
    <cellStyle name="Note 5 5 2 3 5 4" xfId="30151"/>
    <cellStyle name="Note 5 5 2 3 5 5" xfId="30152"/>
    <cellStyle name="Note 5 5 2 3 5 6" xfId="30153"/>
    <cellStyle name="Note 5 5 2 3 6" xfId="30154"/>
    <cellStyle name="Note 5 5 2 3 6 2" xfId="30155"/>
    <cellStyle name="Note 5 5 2 3 6 2 2" xfId="30156"/>
    <cellStyle name="Note 5 5 2 3 6 2 3" xfId="30157"/>
    <cellStyle name="Note 5 5 2 3 6 2 4" xfId="30158"/>
    <cellStyle name="Note 5 5 2 3 6 3" xfId="30159"/>
    <cellStyle name="Note 5 5 2 3 6 4" xfId="30160"/>
    <cellStyle name="Note 5 5 2 3 6 5" xfId="30161"/>
    <cellStyle name="Note 5 5 2 3 6 6" xfId="30162"/>
    <cellStyle name="Note 5 5 2 3 7" xfId="30163"/>
    <cellStyle name="Note 5 5 2 3 7 2" xfId="30164"/>
    <cellStyle name="Note 5 5 2 3 7 2 2" xfId="30165"/>
    <cellStyle name="Note 5 5 2 3 7 2 3" xfId="30166"/>
    <cellStyle name="Note 5 5 2 3 7 2 4" xfId="30167"/>
    <cellStyle name="Note 5 5 2 3 7 3" xfId="30168"/>
    <cellStyle name="Note 5 5 2 3 7 4" xfId="30169"/>
    <cellStyle name="Note 5 5 2 3 7 5" xfId="30170"/>
    <cellStyle name="Note 5 5 2 3 7 6" xfId="30171"/>
    <cellStyle name="Note 5 5 2 3 8" xfId="30172"/>
    <cellStyle name="Note 5 5 2 3 8 2" xfId="30173"/>
    <cellStyle name="Note 5 5 2 3 8 2 2" xfId="30174"/>
    <cellStyle name="Note 5 5 2 3 8 2 3" xfId="30175"/>
    <cellStyle name="Note 5 5 2 3 8 2 4" xfId="30176"/>
    <cellStyle name="Note 5 5 2 3 8 3" xfId="30177"/>
    <cellStyle name="Note 5 5 2 3 8 4" xfId="30178"/>
    <cellStyle name="Note 5 5 2 3 8 5" xfId="30179"/>
    <cellStyle name="Note 5 5 2 3 8 6" xfId="30180"/>
    <cellStyle name="Note 5 5 2 3 9" xfId="30181"/>
    <cellStyle name="Note 5 5 2 3 9 2" xfId="30182"/>
    <cellStyle name="Note 5 5 2 3 9 2 2" xfId="30183"/>
    <cellStyle name="Note 5 5 2 3 9 2 3" xfId="30184"/>
    <cellStyle name="Note 5 5 2 3 9 2 4" xfId="30185"/>
    <cellStyle name="Note 5 5 2 3 9 3" xfId="30186"/>
    <cellStyle name="Note 5 5 2 3 9 4" xfId="30187"/>
    <cellStyle name="Note 5 5 2 3 9 5" xfId="30188"/>
    <cellStyle name="Note 5 5 2 3 9 6" xfId="30189"/>
    <cellStyle name="Note 5 5 2 4" xfId="30190"/>
    <cellStyle name="Note 5 5 2 4 2" xfId="30191"/>
    <cellStyle name="Note 5 5 2 4 2 2" xfId="30192"/>
    <cellStyle name="Note 5 5 2 4 2 3" xfId="30193"/>
    <cellStyle name="Note 5 5 2 4 2 4" xfId="30194"/>
    <cellStyle name="Note 5 5 2 4 3" xfId="30195"/>
    <cellStyle name="Note 5 5 2 4 4" xfId="30196"/>
    <cellStyle name="Note 5 5 2 4 5" xfId="30197"/>
    <cellStyle name="Note 5 5 2 5" xfId="30198"/>
    <cellStyle name="Note 5 5 2 5 2" xfId="30199"/>
    <cellStyle name="Note 5 5 2 5 2 2" xfId="30200"/>
    <cellStyle name="Note 5 5 2 5 2 3" xfId="30201"/>
    <cellStyle name="Note 5 5 2 5 2 4" xfId="30202"/>
    <cellStyle name="Note 5 5 2 5 3" xfId="30203"/>
    <cellStyle name="Note 5 5 2 5 4" xfId="30204"/>
    <cellStyle name="Note 5 5 2 5 5" xfId="30205"/>
    <cellStyle name="Note 5 5 2 6" xfId="30206"/>
    <cellStyle name="Note 5 5 2 6 2" xfId="30207"/>
    <cellStyle name="Note 5 5 2 6 2 2" xfId="30208"/>
    <cellStyle name="Note 5 5 2 6 2 3" xfId="30209"/>
    <cellStyle name="Note 5 5 2 6 2 4" xfId="30210"/>
    <cellStyle name="Note 5 5 2 6 3" xfId="30211"/>
    <cellStyle name="Note 5 5 2 6 4" xfId="30212"/>
    <cellStyle name="Note 5 5 2 6 5" xfId="30213"/>
    <cellStyle name="Note 5 5 2 6 6" xfId="30214"/>
    <cellStyle name="Note 5 5 2 7" xfId="30215"/>
    <cellStyle name="Note 5 5 2 7 2" xfId="30216"/>
    <cellStyle name="Note 5 5 2 7 2 2" xfId="30217"/>
    <cellStyle name="Note 5 5 2 7 2 3" xfId="30218"/>
    <cellStyle name="Note 5 5 2 7 2 4" xfId="30219"/>
    <cellStyle name="Note 5 5 2 7 3" xfId="30220"/>
    <cellStyle name="Note 5 5 2 7 4" xfId="30221"/>
    <cellStyle name="Note 5 5 2 7 5" xfId="30222"/>
    <cellStyle name="Note 5 5 2 7 6" xfId="30223"/>
    <cellStyle name="Note 5 5 2 8" xfId="30224"/>
    <cellStyle name="Note 5 5 2 8 2" xfId="30225"/>
    <cellStyle name="Note 5 5 2 8 2 2" xfId="30226"/>
    <cellStyle name="Note 5 5 2 8 2 3" xfId="30227"/>
    <cellStyle name="Note 5 5 2 8 2 4" xfId="30228"/>
    <cellStyle name="Note 5 5 2 8 3" xfId="30229"/>
    <cellStyle name="Note 5 5 2 8 4" xfId="30230"/>
    <cellStyle name="Note 5 5 2 8 5" xfId="30231"/>
    <cellStyle name="Note 5 5 2 8 6" xfId="30232"/>
    <cellStyle name="Note 5 5 2 9" xfId="30233"/>
    <cellStyle name="Note 5 5 2 9 2" xfId="30234"/>
    <cellStyle name="Note 5 5 2 9 2 2" xfId="30235"/>
    <cellStyle name="Note 5 5 2 9 2 3" xfId="30236"/>
    <cellStyle name="Note 5 5 2 9 2 4" xfId="30237"/>
    <cellStyle name="Note 5 5 2 9 3" xfId="30238"/>
    <cellStyle name="Note 5 5 2 9 4" xfId="30239"/>
    <cellStyle name="Note 5 5 2 9 5" xfId="30240"/>
    <cellStyle name="Note 5 5 2 9 6" xfId="30241"/>
    <cellStyle name="Note 5 5 20" xfId="30242"/>
    <cellStyle name="Note 5 5 21" xfId="30243"/>
    <cellStyle name="Note 5 5 22" xfId="30244"/>
    <cellStyle name="Note 5 5 23" xfId="30245"/>
    <cellStyle name="Note 5 5 3" xfId="769"/>
    <cellStyle name="Note 5 5 4" xfId="770"/>
    <cellStyle name="Note 5 5 5" xfId="30246"/>
    <cellStyle name="Note 5 5 5 10" xfId="30247"/>
    <cellStyle name="Note 5 5 5 10 2" xfId="30248"/>
    <cellStyle name="Note 5 5 5 10 2 2" xfId="30249"/>
    <cellStyle name="Note 5 5 5 10 2 3" xfId="30250"/>
    <cellStyle name="Note 5 5 5 10 2 4" xfId="30251"/>
    <cellStyle name="Note 5 5 5 10 3" xfId="30252"/>
    <cellStyle name="Note 5 5 5 10 4" xfId="30253"/>
    <cellStyle name="Note 5 5 5 10 5" xfId="30254"/>
    <cellStyle name="Note 5 5 5 10 6" xfId="30255"/>
    <cellStyle name="Note 5 5 5 11" xfId="30256"/>
    <cellStyle name="Note 5 5 5 11 2" xfId="30257"/>
    <cellStyle name="Note 5 5 5 11 2 2" xfId="30258"/>
    <cellStyle name="Note 5 5 5 11 2 3" xfId="30259"/>
    <cellStyle name="Note 5 5 5 11 2 4" xfId="30260"/>
    <cellStyle name="Note 5 5 5 11 3" xfId="30261"/>
    <cellStyle name="Note 5 5 5 11 4" xfId="30262"/>
    <cellStyle name="Note 5 5 5 11 5" xfId="30263"/>
    <cellStyle name="Note 5 5 5 11 6" xfId="30264"/>
    <cellStyle name="Note 5 5 5 12" xfId="30265"/>
    <cellStyle name="Note 5 5 5 12 2" xfId="30266"/>
    <cellStyle name="Note 5 5 5 12 2 2" xfId="30267"/>
    <cellStyle name="Note 5 5 5 12 2 3" xfId="30268"/>
    <cellStyle name="Note 5 5 5 12 2 4" xfId="30269"/>
    <cellStyle name="Note 5 5 5 12 3" xfId="30270"/>
    <cellStyle name="Note 5 5 5 12 4" xfId="30271"/>
    <cellStyle name="Note 5 5 5 12 5" xfId="30272"/>
    <cellStyle name="Note 5 5 5 12 6" xfId="30273"/>
    <cellStyle name="Note 5 5 5 13" xfId="30274"/>
    <cellStyle name="Note 5 5 5 13 2" xfId="30275"/>
    <cellStyle name="Note 5 5 5 13 2 2" xfId="30276"/>
    <cellStyle name="Note 5 5 5 13 2 3" xfId="30277"/>
    <cellStyle name="Note 5 5 5 13 2 4" xfId="30278"/>
    <cellStyle name="Note 5 5 5 13 3" xfId="30279"/>
    <cellStyle name="Note 5 5 5 13 4" xfId="30280"/>
    <cellStyle name="Note 5 5 5 13 5" xfId="30281"/>
    <cellStyle name="Note 5 5 5 13 6" xfId="30282"/>
    <cellStyle name="Note 5 5 5 14" xfId="30283"/>
    <cellStyle name="Note 5 5 5 14 2" xfId="30284"/>
    <cellStyle name="Note 5 5 5 14 2 2" xfId="30285"/>
    <cellStyle name="Note 5 5 5 14 2 3" xfId="30286"/>
    <cellStyle name="Note 5 5 5 14 2 4" xfId="30287"/>
    <cellStyle name="Note 5 5 5 14 3" xfId="30288"/>
    <cellStyle name="Note 5 5 5 14 4" xfId="30289"/>
    <cellStyle name="Note 5 5 5 14 5" xfId="30290"/>
    <cellStyle name="Note 5 5 5 14 6" xfId="30291"/>
    <cellStyle name="Note 5 5 5 15" xfId="30292"/>
    <cellStyle name="Note 5 5 5 15 2" xfId="30293"/>
    <cellStyle name="Note 5 5 5 15 2 2" xfId="30294"/>
    <cellStyle name="Note 5 5 5 15 2 3" xfId="30295"/>
    <cellStyle name="Note 5 5 5 15 2 4" xfId="30296"/>
    <cellStyle name="Note 5 5 5 15 3" xfId="30297"/>
    <cellStyle name="Note 5 5 5 15 4" xfId="30298"/>
    <cellStyle name="Note 5 5 5 15 5" xfId="30299"/>
    <cellStyle name="Note 5 5 5 15 6" xfId="30300"/>
    <cellStyle name="Note 5 5 5 16" xfId="30301"/>
    <cellStyle name="Note 5 5 5 16 2" xfId="30302"/>
    <cellStyle name="Note 5 5 5 16 2 2" xfId="30303"/>
    <cellStyle name="Note 5 5 5 16 2 3" xfId="30304"/>
    <cellStyle name="Note 5 5 5 16 2 4" xfId="30305"/>
    <cellStyle name="Note 5 5 5 16 3" xfId="30306"/>
    <cellStyle name="Note 5 5 5 16 4" xfId="30307"/>
    <cellStyle name="Note 5 5 5 16 5" xfId="30308"/>
    <cellStyle name="Note 5 5 5 16 6" xfId="30309"/>
    <cellStyle name="Note 5 5 5 17" xfId="30310"/>
    <cellStyle name="Note 5 5 5 17 2" xfId="30311"/>
    <cellStyle name="Note 5 5 5 17 3" xfId="30312"/>
    <cellStyle name="Note 5 5 5 18" xfId="30313"/>
    <cellStyle name="Note 5 5 5 19" xfId="30314"/>
    <cellStyle name="Note 5 5 5 2" xfId="30315"/>
    <cellStyle name="Note 5 5 5 2 2" xfId="30316"/>
    <cellStyle name="Note 5 5 5 2 2 2" xfId="30317"/>
    <cellStyle name="Note 5 5 5 2 2 3" xfId="30318"/>
    <cellStyle name="Note 5 5 5 2 2 4" xfId="30319"/>
    <cellStyle name="Note 5 5 5 2 3" xfId="30320"/>
    <cellStyle name="Note 5 5 5 2 4" xfId="30321"/>
    <cellStyle name="Note 5 5 5 2 5" xfId="30322"/>
    <cellStyle name="Note 5 5 5 3" xfId="30323"/>
    <cellStyle name="Note 5 5 5 3 2" xfId="30324"/>
    <cellStyle name="Note 5 5 5 3 2 2" xfId="30325"/>
    <cellStyle name="Note 5 5 5 3 2 3" xfId="30326"/>
    <cellStyle name="Note 5 5 5 3 2 4" xfId="30327"/>
    <cellStyle name="Note 5 5 5 3 3" xfId="30328"/>
    <cellStyle name="Note 5 5 5 3 4" xfId="30329"/>
    <cellStyle name="Note 5 5 5 3 5" xfId="30330"/>
    <cellStyle name="Note 5 5 5 3 6" xfId="30331"/>
    <cellStyle name="Note 5 5 5 4" xfId="30332"/>
    <cellStyle name="Note 5 5 5 4 2" xfId="30333"/>
    <cellStyle name="Note 5 5 5 4 2 2" xfId="30334"/>
    <cellStyle name="Note 5 5 5 4 2 3" xfId="30335"/>
    <cellStyle name="Note 5 5 5 4 2 4" xfId="30336"/>
    <cellStyle name="Note 5 5 5 4 3" xfId="30337"/>
    <cellStyle name="Note 5 5 5 4 4" xfId="30338"/>
    <cellStyle name="Note 5 5 5 4 5" xfId="30339"/>
    <cellStyle name="Note 5 5 5 4 6" xfId="30340"/>
    <cellStyle name="Note 5 5 5 5" xfId="30341"/>
    <cellStyle name="Note 5 5 5 5 2" xfId="30342"/>
    <cellStyle name="Note 5 5 5 5 2 2" xfId="30343"/>
    <cellStyle name="Note 5 5 5 5 2 3" xfId="30344"/>
    <cellStyle name="Note 5 5 5 5 2 4" xfId="30345"/>
    <cellStyle name="Note 5 5 5 5 3" xfId="30346"/>
    <cellStyle name="Note 5 5 5 5 4" xfId="30347"/>
    <cellStyle name="Note 5 5 5 5 5" xfId="30348"/>
    <cellStyle name="Note 5 5 5 5 6" xfId="30349"/>
    <cellStyle name="Note 5 5 5 6" xfId="30350"/>
    <cellStyle name="Note 5 5 5 6 2" xfId="30351"/>
    <cellStyle name="Note 5 5 5 6 2 2" xfId="30352"/>
    <cellStyle name="Note 5 5 5 6 2 3" xfId="30353"/>
    <cellStyle name="Note 5 5 5 6 2 4" xfId="30354"/>
    <cellStyle name="Note 5 5 5 6 3" xfId="30355"/>
    <cellStyle name="Note 5 5 5 6 4" xfId="30356"/>
    <cellStyle name="Note 5 5 5 6 5" xfId="30357"/>
    <cellStyle name="Note 5 5 5 6 6" xfId="30358"/>
    <cellStyle name="Note 5 5 5 7" xfId="30359"/>
    <cellStyle name="Note 5 5 5 7 2" xfId="30360"/>
    <cellStyle name="Note 5 5 5 7 2 2" xfId="30361"/>
    <cellStyle name="Note 5 5 5 7 2 3" xfId="30362"/>
    <cellStyle name="Note 5 5 5 7 2 4" xfId="30363"/>
    <cellStyle name="Note 5 5 5 7 3" xfId="30364"/>
    <cellStyle name="Note 5 5 5 7 4" xfId="30365"/>
    <cellStyle name="Note 5 5 5 7 5" xfId="30366"/>
    <cellStyle name="Note 5 5 5 7 6" xfId="30367"/>
    <cellStyle name="Note 5 5 5 8" xfId="30368"/>
    <cellStyle name="Note 5 5 5 8 2" xfId="30369"/>
    <cellStyle name="Note 5 5 5 8 2 2" xfId="30370"/>
    <cellStyle name="Note 5 5 5 8 2 3" xfId="30371"/>
    <cellStyle name="Note 5 5 5 8 2 4" xfId="30372"/>
    <cellStyle name="Note 5 5 5 8 3" xfId="30373"/>
    <cellStyle name="Note 5 5 5 8 4" xfId="30374"/>
    <cellStyle name="Note 5 5 5 8 5" xfId="30375"/>
    <cellStyle name="Note 5 5 5 8 6" xfId="30376"/>
    <cellStyle name="Note 5 5 5 9" xfId="30377"/>
    <cellStyle name="Note 5 5 5 9 2" xfId="30378"/>
    <cellStyle name="Note 5 5 5 9 2 2" xfId="30379"/>
    <cellStyle name="Note 5 5 5 9 2 3" xfId="30380"/>
    <cellStyle name="Note 5 5 5 9 2 4" xfId="30381"/>
    <cellStyle name="Note 5 5 5 9 3" xfId="30382"/>
    <cellStyle name="Note 5 5 5 9 4" xfId="30383"/>
    <cellStyle name="Note 5 5 5 9 5" xfId="30384"/>
    <cellStyle name="Note 5 5 5 9 6" xfId="30385"/>
    <cellStyle name="Note 5 5 6" xfId="30386"/>
    <cellStyle name="Note 5 5 6 2" xfId="30387"/>
    <cellStyle name="Note 5 5 6 2 2" xfId="30388"/>
    <cellStyle name="Note 5 5 6 2 3" xfId="30389"/>
    <cellStyle name="Note 5 5 6 2 4" xfId="30390"/>
    <cellStyle name="Note 5 5 6 3" xfId="30391"/>
    <cellStyle name="Note 5 5 6 4" xfId="30392"/>
    <cellStyle name="Note 5 5 6 5" xfId="30393"/>
    <cellStyle name="Note 5 5 7" xfId="30394"/>
    <cellStyle name="Note 5 5 7 2" xfId="30395"/>
    <cellStyle name="Note 5 5 7 2 2" xfId="30396"/>
    <cellStyle name="Note 5 5 7 2 3" xfId="30397"/>
    <cellStyle name="Note 5 5 7 2 4" xfId="30398"/>
    <cellStyle name="Note 5 5 7 3" xfId="30399"/>
    <cellStyle name="Note 5 5 7 4" xfId="30400"/>
    <cellStyle name="Note 5 5 7 5" xfId="30401"/>
    <cellStyle name="Note 5 5 8" xfId="30402"/>
    <cellStyle name="Note 5 5 8 2" xfId="30403"/>
    <cellStyle name="Note 5 5 8 2 2" xfId="30404"/>
    <cellStyle name="Note 5 5 8 2 3" xfId="30405"/>
    <cellStyle name="Note 5 5 8 2 4" xfId="30406"/>
    <cellStyle name="Note 5 5 8 3" xfId="30407"/>
    <cellStyle name="Note 5 5 8 4" xfId="30408"/>
    <cellStyle name="Note 5 5 8 5" xfId="30409"/>
    <cellStyle name="Note 5 5 8 6" xfId="30410"/>
    <cellStyle name="Note 5 5 9" xfId="30411"/>
    <cellStyle name="Note 5 5 9 2" xfId="30412"/>
    <cellStyle name="Note 5 5 9 2 2" xfId="30413"/>
    <cellStyle name="Note 5 5 9 2 3" xfId="30414"/>
    <cellStyle name="Note 5 5 9 2 4" xfId="30415"/>
    <cellStyle name="Note 5 5 9 3" xfId="30416"/>
    <cellStyle name="Note 5 5 9 4" xfId="30417"/>
    <cellStyle name="Note 5 5 9 5" xfId="30418"/>
    <cellStyle name="Note 5 5 9 6" xfId="30419"/>
    <cellStyle name="Note 5 6" xfId="771"/>
    <cellStyle name="Note 5 6 10" xfId="30420"/>
    <cellStyle name="Note 5 6 10 2" xfId="30421"/>
    <cellStyle name="Note 5 6 10 2 2" xfId="30422"/>
    <cellStyle name="Note 5 6 10 2 3" xfId="30423"/>
    <cellStyle name="Note 5 6 10 2 4" xfId="30424"/>
    <cellStyle name="Note 5 6 10 3" xfId="30425"/>
    <cellStyle name="Note 5 6 10 4" xfId="30426"/>
    <cellStyle name="Note 5 6 10 5" xfId="30427"/>
    <cellStyle name="Note 5 6 10 6" xfId="30428"/>
    <cellStyle name="Note 5 6 11" xfId="30429"/>
    <cellStyle name="Note 5 6 11 2" xfId="30430"/>
    <cellStyle name="Note 5 6 11 2 2" xfId="30431"/>
    <cellStyle name="Note 5 6 11 2 3" xfId="30432"/>
    <cellStyle name="Note 5 6 11 2 4" xfId="30433"/>
    <cellStyle name="Note 5 6 11 3" xfId="30434"/>
    <cellStyle name="Note 5 6 11 4" xfId="30435"/>
    <cellStyle name="Note 5 6 11 5" xfId="30436"/>
    <cellStyle name="Note 5 6 11 6" xfId="30437"/>
    <cellStyle name="Note 5 6 12" xfId="30438"/>
    <cellStyle name="Note 5 6 12 2" xfId="30439"/>
    <cellStyle name="Note 5 6 12 2 2" xfId="30440"/>
    <cellStyle name="Note 5 6 12 2 3" xfId="30441"/>
    <cellStyle name="Note 5 6 12 2 4" xfId="30442"/>
    <cellStyle name="Note 5 6 12 3" xfId="30443"/>
    <cellStyle name="Note 5 6 12 4" xfId="30444"/>
    <cellStyle name="Note 5 6 12 5" xfId="30445"/>
    <cellStyle name="Note 5 6 12 6" xfId="30446"/>
    <cellStyle name="Note 5 6 13" xfId="30447"/>
    <cellStyle name="Note 5 6 13 2" xfId="30448"/>
    <cellStyle name="Note 5 6 13 2 2" xfId="30449"/>
    <cellStyle name="Note 5 6 13 2 3" xfId="30450"/>
    <cellStyle name="Note 5 6 13 2 4" xfId="30451"/>
    <cellStyle name="Note 5 6 13 3" xfId="30452"/>
    <cellStyle name="Note 5 6 13 4" xfId="30453"/>
    <cellStyle name="Note 5 6 13 5" xfId="30454"/>
    <cellStyle name="Note 5 6 13 6" xfId="30455"/>
    <cellStyle name="Note 5 6 14" xfId="30456"/>
    <cellStyle name="Note 5 6 14 2" xfId="30457"/>
    <cellStyle name="Note 5 6 14 2 2" xfId="30458"/>
    <cellStyle name="Note 5 6 14 2 3" xfId="30459"/>
    <cellStyle name="Note 5 6 14 2 4" xfId="30460"/>
    <cellStyle name="Note 5 6 14 3" xfId="30461"/>
    <cellStyle name="Note 5 6 14 4" xfId="30462"/>
    <cellStyle name="Note 5 6 14 5" xfId="30463"/>
    <cellStyle name="Note 5 6 14 6" xfId="30464"/>
    <cellStyle name="Note 5 6 15" xfId="30465"/>
    <cellStyle name="Note 5 6 15 2" xfId="30466"/>
    <cellStyle name="Note 5 6 15 2 2" xfId="30467"/>
    <cellStyle name="Note 5 6 15 2 3" xfId="30468"/>
    <cellStyle name="Note 5 6 15 2 4" xfId="30469"/>
    <cellStyle name="Note 5 6 15 3" xfId="30470"/>
    <cellStyle name="Note 5 6 15 4" xfId="30471"/>
    <cellStyle name="Note 5 6 15 5" xfId="30472"/>
    <cellStyle name="Note 5 6 15 6" xfId="30473"/>
    <cellStyle name="Note 5 6 16" xfId="30474"/>
    <cellStyle name="Note 5 6 16 2" xfId="30475"/>
    <cellStyle name="Note 5 6 16 2 2" xfId="30476"/>
    <cellStyle name="Note 5 6 16 2 3" xfId="30477"/>
    <cellStyle name="Note 5 6 16 2 4" xfId="30478"/>
    <cellStyle name="Note 5 6 16 3" xfId="30479"/>
    <cellStyle name="Note 5 6 16 4" xfId="30480"/>
    <cellStyle name="Note 5 6 16 5" xfId="30481"/>
    <cellStyle name="Note 5 6 16 6" xfId="30482"/>
    <cellStyle name="Note 5 6 17" xfId="30483"/>
    <cellStyle name="Note 5 6 17 2" xfId="30484"/>
    <cellStyle name="Note 5 6 17 2 2" xfId="30485"/>
    <cellStyle name="Note 5 6 17 2 3" xfId="30486"/>
    <cellStyle name="Note 5 6 17 2 4" xfId="30487"/>
    <cellStyle name="Note 5 6 17 3" xfId="30488"/>
    <cellStyle name="Note 5 6 17 4" xfId="30489"/>
    <cellStyle name="Note 5 6 17 5" xfId="30490"/>
    <cellStyle name="Note 5 6 17 6" xfId="30491"/>
    <cellStyle name="Note 5 6 18" xfId="30492"/>
    <cellStyle name="Note 5 6 18 2" xfId="30493"/>
    <cellStyle name="Note 5 6 18 3" xfId="30494"/>
    <cellStyle name="Note 5 6 19" xfId="30495"/>
    <cellStyle name="Note 5 6 2" xfId="772"/>
    <cellStyle name="Note 5 6 2 10" xfId="30496"/>
    <cellStyle name="Note 5 6 2 10 2" xfId="30497"/>
    <cellStyle name="Note 5 6 2 10 2 2" xfId="30498"/>
    <cellStyle name="Note 5 6 2 10 2 3" xfId="30499"/>
    <cellStyle name="Note 5 6 2 10 2 4" xfId="30500"/>
    <cellStyle name="Note 5 6 2 10 3" xfId="30501"/>
    <cellStyle name="Note 5 6 2 10 4" xfId="30502"/>
    <cellStyle name="Note 5 6 2 10 5" xfId="30503"/>
    <cellStyle name="Note 5 6 2 10 6" xfId="30504"/>
    <cellStyle name="Note 5 6 2 11" xfId="30505"/>
    <cellStyle name="Note 5 6 2 11 2" xfId="30506"/>
    <cellStyle name="Note 5 6 2 11 2 2" xfId="30507"/>
    <cellStyle name="Note 5 6 2 11 2 3" xfId="30508"/>
    <cellStyle name="Note 5 6 2 11 2 4" xfId="30509"/>
    <cellStyle name="Note 5 6 2 11 3" xfId="30510"/>
    <cellStyle name="Note 5 6 2 11 4" xfId="30511"/>
    <cellStyle name="Note 5 6 2 11 5" xfId="30512"/>
    <cellStyle name="Note 5 6 2 11 6" xfId="30513"/>
    <cellStyle name="Note 5 6 2 12" xfId="30514"/>
    <cellStyle name="Note 5 6 2 12 2" xfId="30515"/>
    <cellStyle name="Note 5 6 2 12 2 2" xfId="30516"/>
    <cellStyle name="Note 5 6 2 12 2 3" xfId="30517"/>
    <cellStyle name="Note 5 6 2 12 2 4" xfId="30518"/>
    <cellStyle name="Note 5 6 2 12 3" xfId="30519"/>
    <cellStyle name="Note 5 6 2 12 4" xfId="30520"/>
    <cellStyle name="Note 5 6 2 12 5" xfId="30521"/>
    <cellStyle name="Note 5 6 2 12 6" xfId="30522"/>
    <cellStyle name="Note 5 6 2 13" xfId="30523"/>
    <cellStyle name="Note 5 6 2 13 2" xfId="30524"/>
    <cellStyle name="Note 5 6 2 13 2 2" xfId="30525"/>
    <cellStyle name="Note 5 6 2 13 2 3" xfId="30526"/>
    <cellStyle name="Note 5 6 2 13 2 4" xfId="30527"/>
    <cellStyle name="Note 5 6 2 13 3" xfId="30528"/>
    <cellStyle name="Note 5 6 2 13 4" xfId="30529"/>
    <cellStyle name="Note 5 6 2 13 5" xfId="30530"/>
    <cellStyle name="Note 5 6 2 13 6" xfId="30531"/>
    <cellStyle name="Note 5 6 2 14" xfId="30532"/>
    <cellStyle name="Note 5 6 2 14 2" xfId="30533"/>
    <cellStyle name="Note 5 6 2 14 2 2" xfId="30534"/>
    <cellStyle name="Note 5 6 2 14 2 3" xfId="30535"/>
    <cellStyle name="Note 5 6 2 14 2 4" xfId="30536"/>
    <cellStyle name="Note 5 6 2 14 3" xfId="30537"/>
    <cellStyle name="Note 5 6 2 14 4" xfId="30538"/>
    <cellStyle name="Note 5 6 2 14 5" xfId="30539"/>
    <cellStyle name="Note 5 6 2 14 6" xfId="30540"/>
    <cellStyle name="Note 5 6 2 15" xfId="30541"/>
    <cellStyle name="Note 5 6 2 15 2" xfId="30542"/>
    <cellStyle name="Note 5 6 2 15 2 2" xfId="30543"/>
    <cellStyle name="Note 5 6 2 15 2 3" xfId="30544"/>
    <cellStyle name="Note 5 6 2 15 2 4" xfId="30545"/>
    <cellStyle name="Note 5 6 2 15 3" xfId="30546"/>
    <cellStyle name="Note 5 6 2 15 4" xfId="30547"/>
    <cellStyle name="Note 5 6 2 15 5" xfId="30548"/>
    <cellStyle name="Note 5 6 2 15 6" xfId="30549"/>
    <cellStyle name="Note 5 6 2 16" xfId="30550"/>
    <cellStyle name="Note 5 6 2 16 2" xfId="30551"/>
    <cellStyle name="Note 5 6 2 16 3" xfId="30552"/>
    <cellStyle name="Note 5 6 2 17" xfId="30553"/>
    <cellStyle name="Note 5 6 2 18" xfId="30554"/>
    <cellStyle name="Note 5 6 2 19" xfId="30555"/>
    <cellStyle name="Note 5 6 2 2" xfId="773"/>
    <cellStyle name="Note 5 6 2 20" xfId="30556"/>
    <cellStyle name="Note 5 6 2 21" xfId="30557"/>
    <cellStyle name="Note 5 6 2 3" xfId="30558"/>
    <cellStyle name="Note 5 6 2 3 10" xfId="30559"/>
    <cellStyle name="Note 5 6 2 3 10 2" xfId="30560"/>
    <cellStyle name="Note 5 6 2 3 10 2 2" xfId="30561"/>
    <cellStyle name="Note 5 6 2 3 10 2 3" xfId="30562"/>
    <cellStyle name="Note 5 6 2 3 10 2 4" xfId="30563"/>
    <cellStyle name="Note 5 6 2 3 10 3" xfId="30564"/>
    <cellStyle name="Note 5 6 2 3 10 4" xfId="30565"/>
    <cellStyle name="Note 5 6 2 3 10 5" xfId="30566"/>
    <cellStyle name="Note 5 6 2 3 10 6" xfId="30567"/>
    <cellStyle name="Note 5 6 2 3 11" xfId="30568"/>
    <cellStyle name="Note 5 6 2 3 11 2" xfId="30569"/>
    <cellStyle name="Note 5 6 2 3 11 2 2" xfId="30570"/>
    <cellStyle name="Note 5 6 2 3 11 2 3" xfId="30571"/>
    <cellStyle name="Note 5 6 2 3 11 2 4" xfId="30572"/>
    <cellStyle name="Note 5 6 2 3 11 3" xfId="30573"/>
    <cellStyle name="Note 5 6 2 3 11 4" xfId="30574"/>
    <cellStyle name="Note 5 6 2 3 11 5" xfId="30575"/>
    <cellStyle name="Note 5 6 2 3 11 6" xfId="30576"/>
    <cellStyle name="Note 5 6 2 3 12" xfId="30577"/>
    <cellStyle name="Note 5 6 2 3 12 2" xfId="30578"/>
    <cellStyle name="Note 5 6 2 3 12 2 2" xfId="30579"/>
    <cellStyle name="Note 5 6 2 3 12 2 3" xfId="30580"/>
    <cellStyle name="Note 5 6 2 3 12 2 4" xfId="30581"/>
    <cellStyle name="Note 5 6 2 3 12 3" xfId="30582"/>
    <cellStyle name="Note 5 6 2 3 12 4" xfId="30583"/>
    <cellStyle name="Note 5 6 2 3 12 5" xfId="30584"/>
    <cellStyle name="Note 5 6 2 3 12 6" xfId="30585"/>
    <cellStyle name="Note 5 6 2 3 13" xfId="30586"/>
    <cellStyle name="Note 5 6 2 3 13 2" xfId="30587"/>
    <cellStyle name="Note 5 6 2 3 13 2 2" xfId="30588"/>
    <cellStyle name="Note 5 6 2 3 13 2 3" xfId="30589"/>
    <cellStyle name="Note 5 6 2 3 13 2 4" xfId="30590"/>
    <cellStyle name="Note 5 6 2 3 13 3" xfId="30591"/>
    <cellStyle name="Note 5 6 2 3 13 4" xfId="30592"/>
    <cellStyle name="Note 5 6 2 3 13 5" xfId="30593"/>
    <cellStyle name="Note 5 6 2 3 13 6" xfId="30594"/>
    <cellStyle name="Note 5 6 2 3 14" xfId="30595"/>
    <cellStyle name="Note 5 6 2 3 14 2" xfId="30596"/>
    <cellStyle name="Note 5 6 2 3 14 2 2" xfId="30597"/>
    <cellStyle name="Note 5 6 2 3 14 2 3" xfId="30598"/>
    <cellStyle name="Note 5 6 2 3 14 2 4" xfId="30599"/>
    <cellStyle name="Note 5 6 2 3 14 3" xfId="30600"/>
    <cellStyle name="Note 5 6 2 3 14 4" xfId="30601"/>
    <cellStyle name="Note 5 6 2 3 14 5" xfId="30602"/>
    <cellStyle name="Note 5 6 2 3 14 6" xfId="30603"/>
    <cellStyle name="Note 5 6 2 3 15" xfId="30604"/>
    <cellStyle name="Note 5 6 2 3 15 2" xfId="30605"/>
    <cellStyle name="Note 5 6 2 3 15 2 2" xfId="30606"/>
    <cellStyle name="Note 5 6 2 3 15 2 3" xfId="30607"/>
    <cellStyle name="Note 5 6 2 3 15 2 4" xfId="30608"/>
    <cellStyle name="Note 5 6 2 3 15 3" xfId="30609"/>
    <cellStyle name="Note 5 6 2 3 15 4" xfId="30610"/>
    <cellStyle name="Note 5 6 2 3 15 5" xfId="30611"/>
    <cellStyle name="Note 5 6 2 3 15 6" xfId="30612"/>
    <cellStyle name="Note 5 6 2 3 16" xfId="30613"/>
    <cellStyle name="Note 5 6 2 3 16 2" xfId="30614"/>
    <cellStyle name="Note 5 6 2 3 16 2 2" xfId="30615"/>
    <cellStyle name="Note 5 6 2 3 16 2 3" xfId="30616"/>
    <cellStyle name="Note 5 6 2 3 16 2 4" xfId="30617"/>
    <cellStyle name="Note 5 6 2 3 16 3" xfId="30618"/>
    <cellStyle name="Note 5 6 2 3 16 4" xfId="30619"/>
    <cellStyle name="Note 5 6 2 3 16 5" xfId="30620"/>
    <cellStyle name="Note 5 6 2 3 16 6" xfId="30621"/>
    <cellStyle name="Note 5 6 2 3 17" xfId="30622"/>
    <cellStyle name="Note 5 6 2 3 17 2" xfId="30623"/>
    <cellStyle name="Note 5 6 2 3 17 3" xfId="30624"/>
    <cellStyle name="Note 5 6 2 3 18" xfId="30625"/>
    <cellStyle name="Note 5 6 2 3 19" xfId="30626"/>
    <cellStyle name="Note 5 6 2 3 2" xfId="30627"/>
    <cellStyle name="Note 5 6 2 3 2 2" xfId="30628"/>
    <cellStyle name="Note 5 6 2 3 2 2 2" xfId="30629"/>
    <cellStyle name="Note 5 6 2 3 2 2 3" xfId="30630"/>
    <cellStyle name="Note 5 6 2 3 2 2 4" xfId="30631"/>
    <cellStyle name="Note 5 6 2 3 2 3" xfId="30632"/>
    <cellStyle name="Note 5 6 2 3 2 4" xfId="30633"/>
    <cellStyle name="Note 5 6 2 3 2 5" xfId="30634"/>
    <cellStyle name="Note 5 6 2 3 3" xfId="30635"/>
    <cellStyle name="Note 5 6 2 3 3 2" xfId="30636"/>
    <cellStyle name="Note 5 6 2 3 3 2 2" xfId="30637"/>
    <cellStyle name="Note 5 6 2 3 3 2 3" xfId="30638"/>
    <cellStyle name="Note 5 6 2 3 3 2 4" xfId="30639"/>
    <cellStyle name="Note 5 6 2 3 3 3" xfId="30640"/>
    <cellStyle name="Note 5 6 2 3 3 4" xfId="30641"/>
    <cellStyle name="Note 5 6 2 3 3 5" xfId="30642"/>
    <cellStyle name="Note 5 6 2 3 3 6" xfId="30643"/>
    <cellStyle name="Note 5 6 2 3 4" xfId="30644"/>
    <cellStyle name="Note 5 6 2 3 4 2" xfId="30645"/>
    <cellStyle name="Note 5 6 2 3 4 2 2" xfId="30646"/>
    <cellStyle name="Note 5 6 2 3 4 2 3" xfId="30647"/>
    <cellStyle name="Note 5 6 2 3 4 2 4" xfId="30648"/>
    <cellStyle name="Note 5 6 2 3 4 3" xfId="30649"/>
    <cellStyle name="Note 5 6 2 3 4 4" xfId="30650"/>
    <cellStyle name="Note 5 6 2 3 4 5" xfId="30651"/>
    <cellStyle name="Note 5 6 2 3 4 6" xfId="30652"/>
    <cellStyle name="Note 5 6 2 3 5" xfId="30653"/>
    <cellStyle name="Note 5 6 2 3 5 2" xfId="30654"/>
    <cellStyle name="Note 5 6 2 3 5 2 2" xfId="30655"/>
    <cellStyle name="Note 5 6 2 3 5 2 3" xfId="30656"/>
    <cellStyle name="Note 5 6 2 3 5 2 4" xfId="30657"/>
    <cellStyle name="Note 5 6 2 3 5 3" xfId="30658"/>
    <cellStyle name="Note 5 6 2 3 5 4" xfId="30659"/>
    <cellStyle name="Note 5 6 2 3 5 5" xfId="30660"/>
    <cellStyle name="Note 5 6 2 3 5 6" xfId="30661"/>
    <cellStyle name="Note 5 6 2 3 6" xfId="30662"/>
    <cellStyle name="Note 5 6 2 3 6 2" xfId="30663"/>
    <cellStyle name="Note 5 6 2 3 6 2 2" xfId="30664"/>
    <cellStyle name="Note 5 6 2 3 6 2 3" xfId="30665"/>
    <cellStyle name="Note 5 6 2 3 6 2 4" xfId="30666"/>
    <cellStyle name="Note 5 6 2 3 6 3" xfId="30667"/>
    <cellStyle name="Note 5 6 2 3 6 4" xfId="30668"/>
    <cellStyle name="Note 5 6 2 3 6 5" xfId="30669"/>
    <cellStyle name="Note 5 6 2 3 6 6" xfId="30670"/>
    <cellStyle name="Note 5 6 2 3 7" xfId="30671"/>
    <cellStyle name="Note 5 6 2 3 7 2" xfId="30672"/>
    <cellStyle name="Note 5 6 2 3 7 2 2" xfId="30673"/>
    <cellStyle name="Note 5 6 2 3 7 2 3" xfId="30674"/>
    <cellStyle name="Note 5 6 2 3 7 2 4" xfId="30675"/>
    <cellStyle name="Note 5 6 2 3 7 3" xfId="30676"/>
    <cellStyle name="Note 5 6 2 3 7 4" xfId="30677"/>
    <cellStyle name="Note 5 6 2 3 7 5" xfId="30678"/>
    <cellStyle name="Note 5 6 2 3 7 6" xfId="30679"/>
    <cellStyle name="Note 5 6 2 3 8" xfId="30680"/>
    <cellStyle name="Note 5 6 2 3 8 2" xfId="30681"/>
    <cellStyle name="Note 5 6 2 3 8 2 2" xfId="30682"/>
    <cellStyle name="Note 5 6 2 3 8 2 3" xfId="30683"/>
    <cellStyle name="Note 5 6 2 3 8 2 4" xfId="30684"/>
    <cellStyle name="Note 5 6 2 3 8 3" xfId="30685"/>
    <cellStyle name="Note 5 6 2 3 8 4" xfId="30686"/>
    <cellStyle name="Note 5 6 2 3 8 5" xfId="30687"/>
    <cellStyle name="Note 5 6 2 3 8 6" xfId="30688"/>
    <cellStyle name="Note 5 6 2 3 9" xfId="30689"/>
    <cellStyle name="Note 5 6 2 3 9 2" xfId="30690"/>
    <cellStyle name="Note 5 6 2 3 9 2 2" xfId="30691"/>
    <cellStyle name="Note 5 6 2 3 9 2 3" xfId="30692"/>
    <cellStyle name="Note 5 6 2 3 9 2 4" xfId="30693"/>
    <cellStyle name="Note 5 6 2 3 9 3" xfId="30694"/>
    <cellStyle name="Note 5 6 2 3 9 4" xfId="30695"/>
    <cellStyle name="Note 5 6 2 3 9 5" xfId="30696"/>
    <cellStyle name="Note 5 6 2 3 9 6" xfId="30697"/>
    <cellStyle name="Note 5 6 2 4" xfId="30698"/>
    <cellStyle name="Note 5 6 2 4 2" xfId="30699"/>
    <cellStyle name="Note 5 6 2 4 2 2" xfId="30700"/>
    <cellStyle name="Note 5 6 2 4 2 3" xfId="30701"/>
    <cellStyle name="Note 5 6 2 4 2 4" xfId="30702"/>
    <cellStyle name="Note 5 6 2 4 3" xfId="30703"/>
    <cellStyle name="Note 5 6 2 4 4" xfId="30704"/>
    <cellStyle name="Note 5 6 2 4 5" xfId="30705"/>
    <cellStyle name="Note 5 6 2 5" xfId="30706"/>
    <cellStyle name="Note 5 6 2 5 2" xfId="30707"/>
    <cellStyle name="Note 5 6 2 5 2 2" xfId="30708"/>
    <cellStyle name="Note 5 6 2 5 2 3" xfId="30709"/>
    <cellStyle name="Note 5 6 2 5 2 4" xfId="30710"/>
    <cellStyle name="Note 5 6 2 5 3" xfId="30711"/>
    <cellStyle name="Note 5 6 2 5 4" xfId="30712"/>
    <cellStyle name="Note 5 6 2 5 5" xfId="30713"/>
    <cellStyle name="Note 5 6 2 6" xfId="30714"/>
    <cellStyle name="Note 5 6 2 6 2" xfId="30715"/>
    <cellStyle name="Note 5 6 2 6 2 2" xfId="30716"/>
    <cellStyle name="Note 5 6 2 6 2 3" xfId="30717"/>
    <cellStyle name="Note 5 6 2 6 2 4" xfId="30718"/>
    <cellStyle name="Note 5 6 2 6 3" xfId="30719"/>
    <cellStyle name="Note 5 6 2 6 4" xfId="30720"/>
    <cellStyle name="Note 5 6 2 6 5" xfId="30721"/>
    <cellStyle name="Note 5 6 2 6 6" xfId="30722"/>
    <cellStyle name="Note 5 6 2 7" xfId="30723"/>
    <cellStyle name="Note 5 6 2 7 2" xfId="30724"/>
    <cellStyle name="Note 5 6 2 7 2 2" xfId="30725"/>
    <cellStyle name="Note 5 6 2 7 2 3" xfId="30726"/>
    <cellStyle name="Note 5 6 2 7 2 4" xfId="30727"/>
    <cellStyle name="Note 5 6 2 7 3" xfId="30728"/>
    <cellStyle name="Note 5 6 2 7 4" xfId="30729"/>
    <cellStyle name="Note 5 6 2 7 5" xfId="30730"/>
    <cellStyle name="Note 5 6 2 7 6" xfId="30731"/>
    <cellStyle name="Note 5 6 2 8" xfId="30732"/>
    <cellStyle name="Note 5 6 2 8 2" xfId="30733"/>
    <cellStyle name="Note 5 6 2 8 2 2" xfId="30734"/>
    <cellStyle name="Note 5 6 2 8 2 3" xfId="30735"/>
    <cellStyle name="Note 5 6 2 8 2 4" xfId="30736"/>
    <cellStyle name="Note 5 6 2 8 3" xfId="30737"/>
    <cellStyle name="Note 5 6 2 8 4" xfId="30738"/>
    <cellStyle name="Note 5 6 2 8 5" xfId="30739"/>
    <cellStyle name="Note 5 6 2 8 6" xfId="30740"/>
    <cellStyle name="Note 5 6 2 9" xfId="30741"/>
    <cellStyle name="Note 5 6 2 9 2" xfId="30742"/>
    <cellStyle name="Note 5 6 2 9 2 2" xfId="30743"/>
    <cellStyle name="Note 5 6 2 9 2 3" xfId="30744"/>
    <cellStyle name="Note 5 6 2 9 2 4" xfId="30745"/>
    <cellStyle name="Note 5 6 2 9 3" xfId="30746"/>
    <cellStyle name="Note 5 6 2 9 4" xfId="30747"/>
    <cellStyle name="Note 5 6 2 9 5" xfId="30748"/>
    <cellStyle name="Note 5 6 2 9 6" xfId="30749"/>
    <cellStyle name="Note 5 6 20" xfId="30750"/>
    <cellStyle name="Note 5 6 21" xfId="30751"/>
    <cellStyle name="Note 5 6 22" xfId="30752"/>
    <cellStyle name="Note 5 6 23" xfId="30753"/>
    <cellStyle name="Note 5 6 3" xfId="774"/>
    <cellStyle name="Note 5 6 4" xfId="775"/>
    <cellStyle name="Note 5 6 5" xfId="30754"/>
    <cellStyle name="Note 5 6 5 10" xfId="30755"/>
    <cellStyle name="Note 5 6 5 10 2" xfId="30756"/>
    <cellStyle name="Note 5 6 5 10 2 2" xfId="30757"/>
    <cellStyle name="Note 5 6 5 10 2 3" xfId="30758"/>
    <cellStyle name="Note 5 6 5 10 2 4" xfId="30759"/>
    <cellStyle name="Note 5 6 5 10 3" xfId="30760"/>
    <cellStyle name="Note 5 6 5 10 4" xfId="30761"/>
    <cellStyle name="Note 5 6 5 10 5" xfId="30762"/>
    <cellStyle name="Note 5 6 5 10 6" xfId="30763"/>
    <cellStyle name="Note 5 6 5 11" xfId="30764"/>
    <cellStyle name="Note 5 6 5 11 2" xfId="30765"/>
    <cellStyle name="Note 5 6 5 11 2 2" xfId="30766"/>
    <cellStyle name="Note 5 6 5 11 2 3" xfId="30767"/>
    <cellStyle name="Note 5 6 5 11 2 4" xfId="30768"/>
    <cellStyle name="Note 5 6 5 11 3" xfId="30769"/>
    <cellStyle name="Note 5 6 5 11 4" xfId="30770"/>
    <cellStyle name="Note 5 6 5 11 5" xfId="30771"/>
    <cellStyle name="Note 5 6 5 11 6" xfId="30772"/>
    <cellStyle name="Note 5 6 5 12" xfId="30773"/>
    <cellStyle name="Note 5 6 5 12 2" xfId="30774"/>
    <cellStyle name="Note 5 6 5 12 2 2" xfId="30775"/>
    <cellStyle name="Note 5 6 5 12 2 3" xfId="30776"/>
    <cellStyle name="Note 5 6 5 12 2 4" xfId="30777"/>
    <cellStyle name="Note 5 6 5 12 3" xfId="30778"/>
    <cellStyle name="Note 5 6 5 12 4" xfId="30779"/>
    <cellStyle name="Note 5 6 5 12 5" xfId="30780"/>
    <cellStyle name="Note 5 6 5 12 6" xfId="30781"/>
    <cellStyle name="Note 5 6 5 13" xfId="30782"/>
    <cellStyle name="Note 5 6 5 13 2" xfId="30783"/>
    <cellStyle name="Note 5 6 5 13 2 2" xfId="30784"/>
    <cellStyle name="Note 5 6 5 13 2 3" xfId="30785"/>
    <cellStyle name="Note 5 6 5 13 2 4" xfId="30786"/>
    <cellStyle name="Note 5 6 5 13 3" xfId="30787"/>
    <cellStyle name="Note 5 6 5 13 4" xfId="30788"/>
    <cellStyle name="Note 5 6 5 13 5" xfId="30789"/>
    <cellStyle name="Note 5 6 5 13 6" xfId="30790"/>
    <cellStyle name="Note 5 6 5 14" xfId="30791"/>
    <cellStyle name="Note 5 6 5 14 2" xfId="30792"/>
    <cellStyle name="Note 5 6 5 14 2 2" xfId="30793"/>
    <cellStyle name="Note 5 6 5 14 2 3" xfId="30794"/>
    <cellStyle name="Note 5 6 5 14 2 4" xfId="30795"/>
    <cellStyle name="Note 5 6 5 14 3" xfId="30796"/>
    <cellStyle name="Note 5 6 5 14 4" xfId="30797"/>
    <cellStyle name="Note 5 6 5 14 5" xfId="30798"/>
    <cellStyle name="Note 5 6 5 14 6" xfId="30799"/>
    <cellStyle name="Note 5 6 5 15" xfId="30800"/>
    <cellStyle name="Note 5 6 5 15 2" xfId="30801"/>
    <cellStyle name="Note 5 6 5 15 2 2" xfId="30802"/>
    <cellStyle name="Note 5 6 5 15 2 3" xfId="30803"/>
    <cellStyle name="Note 5 6 5 15 2 4" xfId="30804"/>
    <cellStyle name="Note 5 6 5 15 3" xfId="30805"/>
    <cellStyle name="Note 5 6 5 15 4" xfId="30806"/>
    <cellStyle name="Note 5 6 5 15 5" xfId="30807"/>
    <cellStyle name="Note 5 6 5 15 6" xfId="30808"/>
    <cellStyle name="Note 5 6 5 16" xfId="30809"/>
    <cellStyle name="Note 5 6 5 16 2" xfId="30810"/>
    <cellStyle name="Note 5 6 5 16 2 2" xfId="30811"/>
    <cellStyle name="Note 5 6 5 16 2 3" xfId="30812"/>
    <cellStyle name="Note 5 6 5 16 2 4" xfId="30813"/>
    <cellStyle name="Note 5 6 5 16 3" xfId="30814"/>
    <cellStyle name="Note 5 6 5 16 4" xfId="30815"/>
    <cellStyle name="Note 5 6 5 16 5" xfId="30816"/>
    <cellStyle name="Note 5 6 5 16 6" xfId="30817"/>
    <cellStyle name="Note 5 6 5 17" xfId="30818"/>
    <cellStyle name="Note 5 6 5 17 2" xfId="30819"/>
    <cellStyle name="Note 5 6 5 17 3" xfId="30820"/>
    <cellStyle name="Note 5 6 5 18" xfId="30821"/>
    <cellStyle name="Note 5 6 5 19" xfId="30822"/>
    <cellStyle name="Note 5 6 5 2" xfId="30823"/>
    <cellStyle name="Note 5 6 5 2 2" xfId="30824"/>
    <cellStyle name="Note 5 6 5 2 2 2" xfId="30825"/>
    <cellStyle name="Note 5 6 5 2 2 3" xfId="30826"/>
    <cellStyle name="Note 5 6 5 2 2 4" xfId="30827"/>
    <cellStyle name="Note 5 6 5 2 3" xfId="30828"/>
    <cellStyle name="Note 5 6 5 2 4" xfId="30829"/>
    <cellStyle name="Note 5 6 5 2 5" xfId="30830"/>
    <cellStyle name="Note 5 6 5 3" xfId="30831"/>
    <cellStyle name="Note 5 6 5 3 2" xfId="30832"/>
    <cellStyle name="Note 5 6 5 3 2 2" xfId="30833"/>
    <cellStyle name="Note 5 6 5 3 2 3" xfId="30834"/>
    <cellStyle name="Note 5 6 5 3 2 4" xfId="30835"/>
    <cellStyle name="Note 5 6 5 3 3" xfId="30836"/>
    <cellStyle name="Note 5 6 5 3 4" xfId="30837"/>
    <cellStyle name="Note 5 6 5 3 5" xfId="30838"/>
    <cellStyle name="Note 5 6 5 3 6" xfId="30839"/>
    <cellStyle name="Note 5 6 5 4" xfId="30840"/>
    <cellStyle name="Note 5 6 5 4 2" xfId="30841"/>
    <cellStyle name="Note 5 6 5 4 2 2" xfId="30842"/>
    <cellStyle name="Note 5 6 5 4 2 3" xfId="30843"/>
    <cellStyle name="Note 5 6 5 4 2 4" xfId="30844"/>
    <cellStyle name="Note 5 6 5 4 3" xfId="30845"/>
    <cellStyle name="Note 5 6 5 4 4" xfId="30846"/>
    <cellStyle name="Note 5 6 5 4 5" xfId="30847"/>
    <cellStyle name="Note 5 6 5 4 6" xfId="30848"/>
    <cellStyle name="Note 5 6 5 5" xfId="30849"/>
    <cellStyle name="Note 5 6 5 5 2" xfId="30850"/>
    <cellStyle name="Note 5 6 5 5 2 2" xfId="30851"/>
    <cellStyle name="Note 5 6 5 5 2 3" xfId="30852"/>
    <cellStyle name="Note 5 6 5 5 2 4" xfId="30853"/>
    <cellStyle name="Note 5 6 5 5 3" xfId="30854"/>
    <cellStyle name="Note 5 6 5 5 4" xfId="30855"/>
    <cellStyle name="Note 5 6 5 5 5" xfId="30856"/>
    <cellStyle name="Note 5 6 5 5 6" xfId="30857"/>
    <cellStyle name="Note 5 6 5 6" xfId="30858"/>
    <cellStyle name="Note 5 6 5 6 2" xfId="30859"/>
    <cellStyle name="Note 5 6 5 6 2 2" xfId="30860"/>
    <cellStyle name="Note 5 6 5 6 2 3" xfId="30861"/>
    <cellStyle name="Note 5 6 5 6 2 4" xfId="30862"/>
    <cellStyle name="Note 5 6 5 6 3" xfId="30863"/>
    <cellStyle name="Note 5 6 5 6 4" xfId="30864"/>
    <cellStyle name="Note 5 6 5 6 5" xfId="30865"/>
    <cellStyle name="Note 5 6 5 6 6" xfId="30866"/>
    <cellStyle name="Note 5 6 5 7" xfId="30867"/>
    <cellStyle name="Note 5 6 5 7 2" xfId="30868"/>
    <cellStyle name="Note 5 6 5 7 2 2" xfId="30869"/>
    <cellStyle name="Note 5 6 5 7 2 3" xfId="30870"/>
    <cellStyle name="Note 5 6 5 7 2 4" xfId="30871"/>
    <cellStyle name="Note 5 6 5 7 3" xfId="30872"/>
    <cellStyle name="Note 5 6 5 7 4" xfId="30873"/>
    <cellStyle name="Note 5 6 5 7 5" xfId="30874"/>
    <cellStyle name="Note 5 6 5 7 6" xfId="30875"/>
    <cellStyle name="Note 5 6 5 8" xfId="30876"/>
    <cellStyle name="Note 5 6 5 8 2" xfId="30877"/>
    <cellStyle name="Note 5 6 5 8 2 2" xfId="30878"/>
    <cellStyle name="Note 5 6 5 8 2 3" xfId="30879"/>
    <cellStyle name="Note 5 6 5 8 2 4" xfId="30880"/>
    <cellStyle name="Note 5 6 5 8 3" xfId="30881"/>
    <cellStyle name="Note 5 6 5 8 4" xfId="30882"/>
    <cellStyle name="Note 5 6 5 8 5" xfId="30883"/>
    <cellStyle name="Note 5 6 5 8 6" xfId="30884"/>
    <cellStyle name="Note 5 6 5 9" xfId="30885"/>
    <cellStyle name="Note 5 6 5 9 2" xfId="30886"/>
    <cellStyle name="Note 5 6 5 9 2 2" xfId="30887"/>
    <cellStyle name="Note 5 6 5 9 2 3" xfId="30888"/>
    <cellStyle name="Note 5 6 5 9 2 4" xfId="30889"/>
    <cellStyle name="Note 5 6 5 9 3" xfId="30890"/>
    <cellStyle name="Note 5 6 5 9 4" xfId="30891"/>
    <cellStyle name="Note 5 6 5 9 5" xfId="30892"/>
    <cellStyle name="Note 5 6 5 9 6" xfId="30893"/>
    <cellStyle name="Note 5 6 6" xfId="30894"/>
    <cellStyle name="Note 5 6 6 2" xfId="30895"/>
    <cellStyle name="Note 5 6 6 2 2" xfId="30896"/>
    <cellStyle name="Note 5 6 6 2 3" xfId="30897"/>
    <cellStyle name="Note 5 6 6 2 4" xfId="30898"/>
    <cellStyle name="Note 5 6 6 3" xfId="30899"/>
    <cellStyle name="Note 5 6 6 4" xfId="30900"/>
    <cellStyle name="Note 5 6 6 5" xfId="30901"/>
    <cellStyle name="Note 5 6 7" xfId="30902"/>
    <cellStyle name="Note 5 6 7 2" xfId="30903"/>
    <cellStyle name="Note 5 6 7 2 2" xfId="30904"/>
    <cellStyle name="Note 5 6 7 2 3" xfId="30905"/>
    <cellStyle name="Note 5 6 7 2 4" xfId="30906"/>
    <cellStyle name="Note 5 6 7 3" xfId="30907"/>
    <cellStyle name="Note 5 6 7 4" xfId="30908"/>
    <cellStyle name="Note 5 6 7 5" xfId="30909"/>
    <cellStyle name="Note 5 6 8" xfId="30910"/>
    <cellStyle name="Note 5 6 8 2" xfId="30911"/>
    <cellStyle name="Note 5 6 8 2 2" xfId="30912"/>
    <cellStyle name="Note 5 6 8 2 3" xfId="30913"/>
    <cellStyle name="Note 5 6 8 2 4" xfId="30914"/>
    <cellStyle name="Note 5 6 8 3" xfId="30915"/>
    <cellStyle name="Note 5 6 8 4" xfId="30916"/>
    <cellStyle name="Note 5 6 8 5" xfId="30917"/>
    <cellStyle name="Note 5 6 8 6" xfId="30918"/>
    <cellStyle name="Note 5 6 9" xfId="30919"/>
    <cellStyle name="Note 5 6 9 2" xfId="30920"/>
    <cellStyle name="Note 5 6 9 2 2" xfId="30921"/>
    <cellStyle name="Note 5 6 9 2 3" xfId="30922"/>
    <cellStyle name="Note 5 6 9 2 4" xfId="30923"/>
    <cellStyle name="Note 5 6 9 3" xfId="30924"/>
    <cellStyle name="Note 5 6 9 4" xfId="30925"/>
    <cellStyle name="Note 5 6 9 5" xfId="30926"/>
    <cellStyle name="Note 5 6 9 6" xfId="30927"/>
    <cellStyle name="Note 5 7" xfId="776"/>
    <cellStyle name="Note 5 7 10" xfId="30928"/>
    <cellStyle name="Note 5 7 10 2" xfId="30929"/>
    <cellStyle name="Note 5 7 10 2 2" xfId="30930"/>
    <cellStyle name="Note 5 7 10 2 3" xfId="30931"/>
    <cellStyle name="Note 5 7 10 2 4" xfId="30932"/>
    <cellStyle name="Note 5 7 10 3" xfId="30933"/>
    <cellStyle name="Note 5 7 10 4" xfId="30934"/>
    <cellStyle name="Note 5 7 10 5" xfId="30935"/>
    <cellStyle name="Note 5 7 10 6" xfId="30936"/>
    <cellStyle name="Note 5 7 11" xfId="30937"/>
    <cellStyle name="Note 5 7 11 2" xfId="30938"/>
    <cellStyle name="Note 5 7 11 2 2" xfId="30939"/>
    <cellStyle name="Note 5 7 11 2 3" xfId="30940"/>
    <cellStyle name="Note 5 7 11 2 4" xfId="30941"/>
    <cellStyle name="Note 5 7 11 3" xfId="30942"/>
    <cellStyle name="Note 5 7 11 4" xfId="30943"/>
    <cellStyle name="Note 5 7 11 5" xfId="30944"/>
    <cellStyle name="Note 5 7 11 6" xfId="30945"/>
    <cellStyle name="Note 5 7 12" xfId="30946"/>
    <cellStyle name="Note 5 7 12 2" xfId="30947"/>
    <cellStyle name="Note 5 7 12 2 2" xfId="30948"/>
    <cellStyle name="Note 5 7 12 2 3" xfId="30949"/>
    <cellStyle name="Note 5 7 12 2 4" xfId="30950"/>
    <cellStyle name="Note 5 7 12 3" xfId="30951"/>
    <cellStyle name="Note 5 7 12 4" xfId="30952"/>
    <cellStyle name="Note 5 7 12 5" xfId="30953"/>
    <cellStyle name="Note 5 7 12 6" xfId="30954"/>
    <cellStyle name="Note 5 7 13" xfId="30955"/>
    <cellStyle name="Note 5 7 13 2" xfId="30956"/>
    <cellStyle name="Note 5 7 13 2 2" xfId="30957"/>
    <cellStyle name="Note 5 7 13 2 3" xfId="30958"/>
    <cellStyle name="Note 5 7 13 2 4" xfId="30959"/>
    <cellStyle name="Note 5 7 13 3" xfId="30960"/>
    <cellStyle name="Note 5 7 13 4" xfId="30961"/>
    <cellStyle name="Note 5 7 13 5" xfId="30962"/>
    <cellStyle name="Note 5 7 13 6" xfId="30963"/>
    <cellStyle name="Note 5 7 14" xfId="30964"/>
    <cellStyle name="Note 5 7 14 2" xfId="30965"/>
    <cellStyle name="Note 5 7 14 2 2" xfId="30966"/>
    <cellStyle name="Note 5 7 14 2 3" xfId="30967"/>
    <cellStyle name="Note 5 7 14 2 4" xfId="30968"/>
    <cellStyle name="Note 5 7 14 3" xfId="30969"/>
    <cellStyle name="Note 5 7 14 4" xfId="30970"/>
    <cellStyle name="Note 5 7 14 5" xfId="30971"/>
    <cellStyle name="Note 5 7 14 6" xfId="30972"/>
    <cellStyle name="Note 5 7 15" xfId="30973"/>
    <cellStyle name="Note 5 7 15 2" xfId="30974"/>
    <cellStyle name="Note 5 7 15 2 2" xfId="30975"/>
    <cellStyle name="Note 5 7 15 2 3" xfId="30976"/>
    <cellStyle name="Note 5 7 15 2 4" xfId="30977"/>
    <cellStyle name="Note 5 7 15 3" xfId="30978"/>
    <cellStyle name="Note 5 7 15 4" xfId="30979"/>
    <cellStyle name="Note 5 7 15 5" xfId="30980"/>
    <cellStyle name="Note 5 7 15 6" xfId="30981"/>
    <cellStyle name="Note 5 7 16" xfId="30982"/>
    <cellStyle name="Note 5 7 16 2" xfId="30983"/>
    <cellStyle name="Note 5 7 16 2 2" xfId="30984"/>
    <cellStyle name="Note 5 7 16 2 3" xfId="30985"/>
    <cellStyle name="Note 5 7 16 2 4" xfId="30986"/>
    <cellStyle name="Note 5 7 16 3" xfId="30987"/>
    <cellStyle name="Note 5 7 16 4" xfId="30988"/>
    <cellStyle name="Note 5 7 16 5" xfId="30989"/>
    <cellStyle name="Note 5 7 16 6" xfId="30990"/>
    <cellStyle name="Note 5 7 17" xfId="30991"/>
    <cellStyle name="Note 5 7 17 2" xfId="30992"/>
    <cellStyle name="Note 5 7 17 2 2" xfId="30993"/>
    <cellStyle name="Note 5 7 17 2 3" xfId="30994"/>
    <cellStyle name="Note 5 7 17 2 4" xfId="30995"/>
    <cellStyle name="Note 5 7 17 3" xfId="30996"/>
    <cellStyle name="Note 5 7 17 4" xfId="30997"/>
    <cellStyle name="Note 5 7 17 5" xfId="30998"/>
    <cellStyle name="Note 5 7 17 6" xfId="30999"/>
    <cellStyle name="Note 5 7 18" xfId="31000"/>
    <cellStyle name="Note 5 7 18 2" xfId="31001"/>
    <cellStyle name="Note 5 7 18 3" xfId="31002"/>
    <cellStyle name="Note 5 7 19" xfId="31003"/>
    <cellStyle name="Note 5 7 2" xfId="777"/>
    <cellStyle name="Note 5 7 2 10" xfId="31004"/>
    <cellStyle name="Note 5 7 2 10 2" xfId="31005"/>
    <cellStyle name="Note 5 7 2 10 2 2" xfId="31006"/>
    <cellStyle name="Note 5 7 2 10 2 3" xfId="31007"/>
    <cellStyle name="Note 5 7 2 10 2 4" xfId="31008"/>
    <cellStyle name="Note 5 7 2 10 3" xfId="31009"/>
    <cellStyle name="Note 5 7 2 10 4" xfId="31010"/>
    <cellStyle name="Note 5 7 2 10 5" xfId="31011"/>
    <cellStyle name="Note 5 7 2 10 6" xfId="31012"/>
    <cellStyle name="Note 5 7 2 11" xfId="31013"/>
    <cellStyle name="Note 5 7 2 11 2" xfId="31014"/>
    <cellStyle name="Note 5 7 2 11 2 2" xfId="31015"/>
    <cellStyle name="Note 5 7 2 11 2 3" xfId="31016"/>
    <cellStyle name="Note 5 7 2 11 2 4" xfId="31017"/>
    <cellStyle name="Note 5 7 2 11 3" xfId="31018"/>
    <cellStyle name="Note 5 7 2 11 4" xfId="31019"/>
    <cellStyle name="Note 5 7 2 11 5" xfId="31020"/>
    <cellStyle name="Note 5 7 2 11 6" xfId="31021"/>
    <cellStyle name="Note 5 7 2 12" xfId="31022"/>
    <cellStyle name="Note 5 7 2 12 2" xfId="31023"/>
    <cellStyle name="Note 5 7 2 12 2 2" xfId="31024"/>
    <cellStyle name="Note 5 7 2 12 2 3" xfId="31025"/>
    <cellStyle name="Note 5 7 2 12 2 4" xfId="31026"/>
    <cellStyle name="Note 5 7 2 12 3" xfId="31027"/>
    <cellStyle name="Note 5 7 2 12 4" xfId="31028"/>
    <cellStyle name="Note 5 7 2 12 5" xfId="31029"/>
    <cellStyle name="Note 5 7 2 12 6" xfId="31030"/>
    <cellStyle name="Note 5 7 2 13" xfId="31031"/>
    <cellStyle name="Note 5 7 2 13 2" xfId="31032"/>
    <cellStyle name="Note 5 7 2 13 2 2" xfId="31033"/>
    <cellStyle name="Note 5 7 2 13 2 3" xfId="31034"/>
    <cellStyle name="Note 5 7 2 13 2 4" xfId="31035"/>
    <cellStyle name="Note 5 7 2 13 3" xfId="31036"/>
    <cellStyle name="Note 5 7 2 13 4" xfId="31037"/>
    <cellStyle name="Note 5 7 2 13 5" xfId="31038"/>
    <cellStyle name="Note 5 7 2 13 6" xfId="31039"/>
    <cellStyle name="Note 5 7 2 14" xfId="31040"/>
    <cellStyle name="Note 5 7 2 14 2" xfId="31041"/>
    <cellStyle name="Note 5 7 2 14 2 2" xfId="31042"/>
    <cellStyle name="Note 5 7 2 14 2 3" xfId="31043"/>
    <cellStyle name="Note 5 7 2 14 2 4" xfId="31044"/>
    <cellStyle name="Note 5 7 2 14 3" xfId="31045"/>
    <cellStyle name="Note 5 7 2 14 4" xfId="31046"/>
    <cellStyle name="Note 5 7 2 14 5" xfId="31047"/>
    <cellStyle name="Note 5 7 2 14 6" xfId="31048"/>
    <cellStyle name="Note 5 7 2 15" xfId="31049"/>
    <cellStyle name="Note 5 7 2 15 2" xfId="31050"/>
    <cellStyle name="Note 5 7 2 15 2 2" xfId="31051"/>
    <cellStyle name="Note 5 7 2 15 2 3" xfId="31052"/>
    <cellStyle name="Note 5 7 2 15 2 4" xfId="31053"/>
    <cellStyle name="Note 5 7 2 15 3" xfId="31054"/>
    <cellStyle name="Note 5 7 2 15 4" xfId="31055"/>
    <cellStyle name="Note 5 7 2 15 5" xfId="31056"/>
    <cellStyle name="Note 5 7 2 15 6" xfId="31057"/>
    <cellStyle name="Note 5 7 2 16" xfId="31058"/>
    <cellStyle name="Note 5 7 2 16 2" xfId="31059"/>
    <cellStyle name="Note 5 7 2 16 3" xfId="31060"/>
    <cellStyle name="Note 5 7 2 17" xfId="31061"/>
    <cellStyle name="Note 5 7 2 18" xfId="31062"/>
    <cellStyle name="Note 5 7 2 19" xfId="31063"/>
    <cellStyle name="Note 5 7 2 2" xfId="778"/>
    <cellStyle name="Note 5 7 2 20" xfId="31064"/>
    <cellStyle name="Note 5 7 2 21" xfId="31065"/>
    <cellStyle name="Note 5 7 2 3" xfId="31066"/>
    <cellStyle name="Note 5 7 2 3 10" xfId="31067"/>
    <cellStyle name="Note 5 7 2 3 10 2" xfId="31068"/>
    <cellStyle name="Note 5 7 2 3 10 2 2" xfId="31069"/>
    <cellStyle name="Note 5 7 2 3 10 2 3" xfId="31070"/>
    <cellStyle name="Note 5 7 2 3 10 2 4" xfId="31071"/>
    <cellStyle name="Note 5 7 2 3 10 3" xfId="31072"/>
    <cellStyle name="Note 5 7 2 3 10 4" xfId="31073"/>
    <cellStyle name="Note 5 7 2 3 10 5" xfId="31074"/>
    <cellStyle name="Note 5 7 2 3 10 6" xfId="31075"/>
    <cellStyle name="Note 5 7 2 3 11" xfId="31076"/>
    <cellStyle name="Note 5 7 2 3 11 2" xfId="31077"/>
    <cellStyle name="Note 5 7 2 3 11 2 2" xfId="31078"/>
    <cellStyle name="Note 5 7 2 3 11 2 3" xfId="31079"/>
    <cellStyle name="Note 5 7 2 3 11 2 4" xfId="31080"/>
    <cellStyle name="Note 5 7 2 3 11 3" xfId="31081"/>
    <cellStyle name="Note 5 7 2 3 11 4" xfId="31082"/>
    <cellStyle name="Note 5 7 2 3 11 5" xfId="31083"/>
    <cellStyle name="Note 5 7 2 3 11 6" xfId="31084"/>
    <cellStyle name="Note 5 7 2 3 12" xfId="31085"/>
    <cellStyle name="Note 5 7 2 3 12 2" xfId="31086"/>
    <cellStyle name="Note 5 7 2 3 12 2 2" xfId="31087"/>
    <cellStyle name="Note 5 7 2 3 12 2 3" xfId="31088"/>
    <cellStyle name="Note 5 7 2 3 12 2 4" xfId="31089"/>
    <cellStyle name="Note 5 7 2 3 12 3" xfId="31090"/>
    <cellStyle name="Note 5 7 2 3 12 4" xfId="31091"/>
    <cellStyle name="Note 5 7 2 3 12 5" xfId="31092"/>
    <cellStyle name="Note 5 7 2 3 12 6" xfId="31093"/>
    <cellStyle name="Note 5 7 2 3 13" xfId="31094"/>
    <cellStyle name="Note 5 7 2 3 13 2" xfId="31095"/>
    <cellStyle name="Note 5 7 2 3 13 2 2" xfId="31096"/>
    <cellStyle name="Note 5 7 2 3 13 2 3" xfId="31097"/>
    <cellStyle name="Note 5 7 2 3 13 2 4" xfId="31098"/>
    <cellStyle name="Note 5 7 2 3 13 3" xfId="31099"/>
    <cellStyle name="Note 5 7 2 3 13 4" xfId="31100"/>
    <cellStyle name="Note 5 7 2 3 13 5" xfId="31101"/>
    <cellStyle name="Note 5 7 2 3 13 6" xfId="31102"/>
    <cellStyle name="Note 5 7 2 3 14" xfId="31103"/>
    <cellStyle name="Note 5 7 2 3 14 2" xfId="31104"/>
    <cellStyle name="Note 5 7 2 3 14 2 2" xfId="31105"/>
    <cellStyle name="Note 5 7 2 3 14 2 3" xfId="31106"/>
    <cellStyle name="Note 5 7 2 3 14 2 4" xfId="31107"/>
    <cellStyle name="Note 5 7 2 3 14 3" xfId="31108"/>
    <cellStyle name="Note 5 7 2 3 14 4" xfId="31109"/>
    <cellStyle name="Note 5 7 2 3 14 5" xfId="31110"/>
    <cellStyle name="Note 5 7 2 3 14 6" xfId="31111"/>
    <cellStyle name="Note 5 7 2 3 15" xfId="31112"/>
    <cellStyle name="Note 5 7 2 3 15 2" xfId="31113"/>
    <cellStyle name="Note 5 7 2 3 15 2 2" xfId="31114"/>
    <cellStyle name="Note 5 7 2 3 15 2 3" xfId="31115"/>
    <cellStyle name="Note 5 7 2 3 15 2 4" xfId="31116"/>
    <cellStyle name="Note 5 7 2 3 15 3" xfId="31117"/>
    <cellStyle name="Note 5 7 2 3 15 4" xfId="31118"/>
    <cellStyle name="Note 5 7 2 3 15 5" xfId="31119"/>
    <cellStyle name="Note 5 7 2 3 15 6" xfId="31120"/>
    <cellStyle name="Note 5 7 2 3 16" xfId="31121"/>
    <cellStyle name="Note 5 7 2 3 16 2" xfId="31122"/>
    <cellStyle name="Note 5 7 2 3 16 2 2" xfId="31123"/>
    <cellStyle name="Note 5 7 2 3 16 2 3" xfId="31124"/>
    <cellStyle name="Note 5 7 2 3 16 2 4" xfId="31125"/>
    <cellStyle name="Note 5 7 2 3 16 3" xfId="31126"/>
    <cellStyle name="Note 5 7 2 3 16 4" xfId="31127"/>
    <cellStyle name="Note 5 7 2 3 16 5" xfId="31128"/>
    <cellStyle name="Note 5 7 2 3 16 6" xfId="31129"/>
    <cellStyle name="Note 5 7 2 3 17" xfId="31130"/>
    <cellStyle name="Note 5 7 2 3 17 2" xfId="31131"/>
    <cellStyle name="Note 5 7 2 3 17 3" xfId="31132"/>
    <cellStyle name="Note 5 7 2 3 18" xfId="31133"/>
    <cellStyle name="Note 5 7 2 3 19" xfId="31134"/>
    <cellStyle name="Note 5 7 2 3 2" xfId="31135"/>
    <cellStyle name="Note 5 7 2 3 2 2" xfId="31136"/>
    <cellStyle name="Note 5 7 2 3 2 2 2" xfId="31137"/>
    <cellStyle name="Note 5 7 2 3 2 2 3" xfId="31138"/>
    <cellStyle name="Note 5 7 2 3 2 2 4" xfId="31139"/>
    <cellStyle name="Note 5 7 2 3 2 3" xfId="31140"/>
    <cellStyle name="Note 5 7 2 3 2 4" xfId="31141"/>
    <cellStyle name="Note 5 7 2 3 2 5" xfId="31142"/>
    <cellStyle name="Note 5 7 2 3 3" xfId="31143"/>
    <cellStyle name="Note 5 7 2 3 3 2" xfId="31144"/>
    <cellStyle name="Note 5 7 2 3 3 2 2" xfId="31145"/>
    <cellStyle name="Note 5 7 2 3 3 2 3" xfId="31146"/>
    <cellStyle name="Note 5 7 2 3 3 2 4" xfId="31147"/>
    <cellStyle name="Note 5 7 2 3 3 3" xfId="31148"/>
    <cellStyle name="Note 5 7 2 3 3 4" xfId="31149"/>
    <cellStyle name="Note 5 7 2 3 3 5" xfId="31150"/>
    <cellStyle name="Note 5 7 2 3 3 6" xfId="31151"/>
    <cellStyle name="Note 5 7 2 3 4" xfId="31152"/>
    <cellStyle name="Note 5 7 2 3 4 2" xfId="31153"/>
    <cellStyle name="Note 5 7 2 3 4 2 2" xfId="31154"/>
    <cellStyle name="Note 5 7 2 3 4 2 3" xfId="31155"/>
    <cellStyle name="Note 5 7 2 3 4 2 4" xfId="31156"/>
    <cellStyle name="Note 5 7 2 3 4 3" xfId="31157"/>
    <cellStyle name="Note 5 7 2 3 4 4" xfId="31158"/>
    <cellStyle name="Note 5 7 2 3 4 5" xfId="31159"/>
    <cellStyle name="Note 5 7 2 3 4 6" xfId="31160"/>
    <cellStyle name="Note 5 7 2 3 5" xfId="31161"/>
    <cellStyle name="Note 5 7 2 3 5 2" xfId="31162"/>
    <cellStyle name="Note 5 7 2 3 5 2 2" xfId="31163"/>
    <cellStyle name="Note 5 7 2 3 5 2 3" xfId="31164"/>
    <cellStyle name="Note 5 7 2 3 5 2 4" xfId="31165"/>
    <cellStyle name="Note 5 7 2 3 5 3" xfId="31166"/>
    <cellStyle name="Note 5 7 2 3 5 4" xfId="31167"/>
    <cellStyle name="Note 5 7 2 3 5 5" xfId="31168"/>
    <cellStyle name="Note 5 7 2 3 5 6" xfId="31169"/>
    <cellStyle name="Note 5 7 2 3 6" xfId="31170"/>
    <cellStyle name="Note 5 7 2 3 6 2" xfId="31171"/>
    <cellStyle name="Note 5 7 2 3 6 2 2" xfId="31172"/>
    <cellStyle name="Note 5 7 2 3 6 2 3" xfId="31173"/>
    <cellStyle name="Note 5 7 2 3 6 2 4" xfId="31174"/>
    <cellStyle name="Note 5 7 2 3 6 3" xfId="31175"/>
    <cellStyle name="Note 5 7 2 3 6 4" xfId="31176"/>
    <cellStyle name="Note 5 7 2 3 6 5" xfId="31177"/>
    <cellStyle name="Note 5 7 2 3 6 6" xfId="31178"/>
    <cellStyle name="Note 5 7 2 3 7" xfId="31179"/>
    <cellStyle name="Note 5 7 2 3 7 2" xfId="31180"/>
    <cellStyle name="Note 5 7 2 3 7 2 2" xfId="31181"/>
    <cellStyle name="Note 5 7 2 3 7 2 3" xfId="31182"/>
    <cellStyle name="Note 5 7 2 3 7 2 4" xfId="31183"/>
    <cellStyle name="Note 5 7 2 3 7 3" xfId="31184"/>
    <cellStyle name="Note 5 7 2 3 7 4" xfId="31185"/>
    <cellStyle name="Note 5 7 2 3 7 5" xfId="31186"/>
    <cellStyle name="Note 5 7 2 3 7 6" xfId="31187"/>
    <cellStyle name="Note 5 7 2 3 8" xfId="31188"/>
    <cellStyle name="Note 5 7 2 3 8 2" xfId="31189"/>
    <cellStyle name="Note 5 7 2 3 8 2 2" xfId="31190"/>
    <cellStyle name="Note 5 7 2 3 8 2 3" xfId="31191"/>
    <cellStyle name="Note 5 7 2 3 8 2 4" xfId="31192"/>
    <cellStyle name="Note 5 7 2 3 8 3" xfId="31193"/>
    <cellStyle name="Note 5 7 2 3 8 4" xfId="31194"/>
    <cellStyle name="Note 5 7 2 3 8 5" xfId="31195"/>
    <cellStyle name="Note 5 7 2 3 8 6" xfId="31196"/>
    <cellStyle name="Note 5 7 2 3 9" xfId="31197"/>
    <cellStyle name="Note 5 7 2 3 9 2" xfId="31198"/>
    <cellStyle name="Note 5 7 2 3 9 2 2" xfId="31199"/>
    <cellStyle name="Note 5 7 2 3 9 2 3" xfId="31200"/>
    <cellStyle name="Note 5 7 2 3 9 2 4" xfId="31201"/>
    <cellStyle name="Note 5 7 2 3 9 3" xfId="31202"/>
    <cellStyle name="Note 5 7 2 3 9 4" xfId="31203"/>
    <cellStyle name="Note 5 7 2 3 9 5" xfId="31204"/>
    <cellStyle name="Note 5 7 2 3 9 6" xfId="31205"/>
    <cellStyle name="Note 5 7 2 4" xfId="31206"/>
    <cellStyle name="Note 5 7 2 4 2" xfId="31207"/>
    <cellStyle name="Note 5 7 2 4 2 2" xfId="31208"/>
    <cellStyle name="Note 5 7 2 4 2 3" xfId="31209"/>
    <cellStyle name="Note 5 7 2 4 2 4" xfId="31210"/>
    <cellStyle name="Note 5 7 2 4 3" xfId="31211"/>
    <cellStyle name="Note 5 7 2 4 4" xfId="31212"/>
    <cellStyle name="Note 5 7 2 4 5" xfId="31213"/>
    <cellStyle name="Note 5 7 2 5" xfId="31214"/>
    <cellStyle name="Note 5 7 2 5 2" xfId="31215"/>
    <cellStyle name="Note 5 7 2 5 2 2" xfId="31216"/>
    <cellStyle name="Note 5 7 2 5 2 3" xfId="31217"/>
    <cellStyle name="Note 5 7 2 5 2 4" xfId="31218"/>
    <cellStyle name="Note 5 7 2 5 3" xfId="31219"/>
    <cellStyle name="Note 5 7 2 5 4" xfId="31220"/>
    <cellStyle name="Note 5 7 2 5 5" xfId="31221"/>
    <cellStyle name="Note 5 7 2 6" xfId="31222"/>
    <cellStyle name="Note 5 7 2 6 2" xfId="31223"/>
    <cellStyle name="Note 5 7 2 6 2 2" xfId="31224"/>
    <cellStyle name="Note 5 7 2 6 2 3" xfId="31225"/>
    <cellStyle name="Note 5 7 2 6 2 4" xfId="31226"/>
    <cellStyle name="Note 5 7 2 6 3" xfId="31227"/>
    <cellStyle name="Note 5 7 2 6 4" xfId="31228"/>
    <cellStyle name="Note 5 7 2 6 5" xfId="31229"/>
    <cellStyle name="Note 5 7 2 6 6" xfId="31230"/>
    <cellStyle name="Note 5 7 2 7" xfId="31231"/>
    <cellStyle name="Note 5 7 2 7 2" xfId="31232"/>
    <cellStyle name="Note 5 7 2 7 2 2" xfId="31233"/>
    <cellStyle name="Note 5 7 2 7 2 3" xfId="31234"/>
    <cellStyle name="Note 5 7 2 7 2 4" xfId="31235"/>
    <cellStyle name="Note 5 7 2 7 3" xfId="31236"/>
    <cellStyle name="Note 5 7 2 7 4" xfId="31237"/>
    <cellStyle name="Note 5 7 2 7 5" xfId="31238"/>
    <cellStyle name="Note 5 7 2 7 6" xfId="31239"/>
    <cellStyle name="Note 5 7 2 8" xfId="31240"/>
    <cellStyle name="Note 5 7 2 8 2" xfId="31241"/>
    <cellStyle name="Note 5 7 2 8 2 2" xfId="31242"/>
    <cellStyle name="Note 5 7 2 8 2 3" xfId="31243"/>
    <cellStyle name="Note 5 7 2 8 2 4" xfId="31244"/>
    <cellStyle name="Note 5 7 2 8 3" xfId="31245"/>
    <cellStyle name="Note 5 7 2 8 4" xfId="31246"/>
    <cellStyle name="Note 5 7 2 8 5" xfId="31247"/>
    <cellStyle name="Note 5 7 2 8 6" xfId="31248"/>
    <cellStyle name="Note 5 7 2 9" xfId="31249"/>
    <cellStyle name="Note 5 7 2 9 2" xfId="31250"/>
    <cellStyle name="Note 5 7 2 9 2 2" xfId="31251"/>
    <cellStyle name="Note 5 7 2 9 2 3" xfId="31252"/>
    <cellStyle name="Note 5 7 2 9 2 4" xfId="31253"/>
    <cellStyle name="Note 5 7 2 9 3" xfId="31254"/>
    <cellStyle name="Note 5 7 2 9 4" xfId="31255"/>
    <cellStyle name="Note 5 7 2 9 5" xfId="31256"/>
    <cellStyle name="Note 5 7 2 9 6" xfId="31257"/>
    <cellStyle name="Note 5 7 20" xfId="31258"/>
    <cellStyle name="Note 5 7 21" xfId="31259"/>
    <cellStyle name="Note 5 7 22" xfId="31260"/>
    <cellStyle name="Note 5 7 23" xfId="31261"/>
    <cellStyle name="Note 5 7 3" xfId="779"/>
    <cellStyle name="Note 5 7 4" xfId="780"/>
    <cellStyle name="Note 5 7 5" xfId="31262"/>
    <cellStyle name="Note 5 7 5 10" xfId="31263"/>
    <cellStyle name="Note 5 7 5 10 2" xfId="31264"/>
    <cellStyle name="Note 5 7 5 10 2 2" xfId="31265"/>
    <cellStyle name="Note 5 7 5 10 2 3" xfId="31266"/>
    <cellStyle name="Note 5 7 5 10 2 4" xfId="31267"/>
    <cellStyle name="Note 5 7 5 10 3" xfId="31268"/>
    <cellStyle name="Note 5 7 5 10 4" xfId="31269"/>
    <cellStyle name="Note 5 7 5 10 5" xfId="31270"/>
    <cellStyle name="Note 5 7 5 10 6" xfId="31271"/>
    <cellStyle name="Note 5 7 5 11" xfId="31272"/>
    <cellStyle name="Note 5 7 5 11 2" xfId="31273"/>
    <cellStyle name="Note 5 7 5 11 2 2" xfId="31274"/>
    <cellStyle name="Note 5 7 5 11 2 3" xfId="31275"/>
    <cellStyle name="Note 5 7 5 11 2 4" xfId="31276"/>
    <cellStyle name="Note 5 7 5 11 3" xfId="31277"/>
    <cellStyle name="Note 5 7 5 11 4" xfId="31278"/>
    <cellStyle name="Note 5 7 5 11 5" xfId="31279"/>
    <cellStyle name="Note 5 7 5 11 6" xfId="31280"/>
    <cellStyle name="Note 5 7 5 12" xfId="31281"/>
    <cellStyle name="Note 5 7 5 12 2" xfId="31282"/>
    <cellStyle name="Note 5 7 5 12 2 2" xfId="31283"/>
    <cellStyle name="Note 5 7 5 12 2 3" xfId="31284"/>
    <cellStyle name="Note 5 7 5 12 2 4" xfId="31285"/>
    <cellStyle name="Note 5 7 5 12 3" xfId="31286"/>
    <cellStyle name="Note 5 7 5 12 4" xfId="31287"/>
    <cellStyle name="Note 5 7 5 12 5" xfId="31288"/>
    <cellStyle name="Note 5 7 5 12 6" xfId="31289"/>
    <cellStyle name="Note 5 7 5 13" xfId="31290"/>
    <cellStyle name="Note 5 7 5 13 2" xfId="31291"/>
    <cellStyle name="Note 5 7 5 13 2 2" xfId="31292"/>
    <cellStyle name="Note 5 7 5 13 2 3" xfId="31293"/>
    <cellStyle name="Note 5 7 5 13 2 4" xfId="31294"/>
    <cellStyle name="Note 5 7 5 13 3" xfId="31295"/>
    <cellStyle name="Note 5 7 5 13 4" xfId="31296"/>
    <cellStyle name="Note 5 7 5 13 5" xfId="31297"/>
    <cellStyle name="Note 5 7 5 13 6" xfId="31298"/>
    <cellStyle name="Note 5 7 5 14" xfId="31299"/>
    <cellStyle name="Note 5 7 5 14 2" xfId="31300"/>
    <cellStyle name="Note 5 7 5 14 2 2" xfId="31301"/>
    <cellStyle name="Note 5 7 5 14 2 3" xfId="31302"/>
    <cellStyle name="Note 5 7 5 14 2 4" xfId="31303"/>
    <cellStyle name="Note 5 7 5 14 3" xfId="31304"/>
    <cellStyle name="Note 5 7 5 14 4" xfId="31305"/>
    <cellStyle name="Note 5 7 5 14 5" xfId="31306"/>
    <cellStyle name="Note 5 7 5 14 6" xfId="31307"/>
    <cellStyle name="Note 5 7 5 15" xfId="31308"/>
    <cellStyle name="Note 5 7 5 15 2" xfId="31309"/>
    <cellStyle name="Note 5 7 5 15 2 2" xfId="31310"/>
    <cellStyle name="Note 5 7 5 15 2 3" xfId="31311"/>
    <cellStyle name="Note 5 7 5 15 2 4" xfId="31312"/>
    <cellStyle name="Note 5 7 5 15 3" xfId="31313"/>
    <cellStyle name="Note 5 7 5 15 4" xfId="31314"/>
    <cellStyle name="Note 5 7 5 15 5" xfId="31315"/>
    <cellStyle name="Note 5 7 5 15 6" xfId="31316"/>
    <cellStyle name="Note 5 7 5 16" xfId="31317"/>
    <cellStyle name="Note 5 7 5 16 2" xfId="31318"/>
    <cellStyle name="Note 5 7 5 16 2 2" xfId="31319"/>
    <cellStyle name="Note 5 7 5 16 2 3" xfId="31320"/>
    <cellStyle name="Note 5 7 5 16 2 4" xfId="31321"/>
    <cellStyle name="Note 5 7 5 16 3" xfId="31322"/>
    <cellStyle name="Note 5 7 5 16 4" xfId="31323"/>
    <cellStyle name="Note 5 7 5 16 5" xfId="31324"/>
    <cellStyle name="Note 5 7 5 16 6" xfId="31325"/>
    <cellStyle name="Note 5 7 5 17" xfId="31326"/>
    <cellStyle name="Note 5 7 5 17 2" xfId="31327"/>
    <cellStyle name="Note 5 7 5 17 3" xfId="31328"/>
    <cellStyle name="Note 5 7 5 18" xfId="31329"/>
    <cellStyle name="Note 5 7 5 19" xfId="31330"/>
    <cellStyle name="Note 5 7 5 2" xfId="31331"/>
    <cellStyle name="Note 5 7 5 2 2" xfId="31332"/>
    <cellStyle name="Note 5 7 5 2 2 2" xfId="31333"/>
    <cellStyle name="Note 5 7 5 2 2 3" xfId="31334"/>
    <cellStyle name="Note 5 7 5 2 2 4" xfId="31335"/>
    <cellStyle name="Note 5 7 5 2 3" xfId="31336"/>
    <cellStyle name="Note 5 7 5 2 4" xfId="31337"/>
    <cellStyle name="Note 5 7 5 2 5" xfId="31338"/>
    <cellStyle name="Note 5 7 5 3" xfId="31339"/>
    <cellStyle name="Note 5 7 5 3 2" xfId="31340"/>
    <cellStyle name="Note 5 7 5 3 2 2" xfId="31341"/>
    <cellStyle name="Note 5 7 5 3 2 3" xfId="31342"/>
    <cellStyle name="Note 5 7 5 3 2 4" xfId="31343"/>
    <cellStyle name="Note 5 7 5 3 3" xfId="31344"/>
    <cellStyle name="Note 5 7 5 3 4" xfId="31345"/>
    <cellStyle name="Note 5 7 5 3 5" xfId="31346"/>
    <cellStyle name="Note 5 7 5 3 6" xfId="31347"/>
    <cellStyle name="Note 5 7 5 4" xfId="31348"/>
    <cellStyle name="Note 5 7 5 4 2" xfId="31349"/>
    <cellStyle name="Note 5 7 5 4 2 2" xfId="31350"/>
    <cellStyle name="Note 5 7 5 4 2 3" xfId="31351"/>
    <cellStyle name="Note 5 7 5 4 2 4" xfId="31352"/>
    <cellStyle name="Note 5 7 5 4 3" xfId="31353"/>
    <cellStyle name="Note 5 7 5 4 4" xfId="31354"/>
    <cellStyle name="Note 5 7 5 4 5" xfId="31355"/>
    <cellStyle name="Note 5 7 5 4 6" xfId="31356"/>
    <cellStyle name="Note 5 7 5 5" xfId="31357"/>
    <cellStyle name="Note 5 7 5 5 2" xfId="31358"/>
    <cellStyle name="Note 5 7 5 5 2 2" xfId="31359"/>
    <cellStyle name="Note 5 7 5 5 2 3" xfId="31360"/>
    <cellStyle name="Note 5 7 5 5 2 4" xfId="31361"/>
    <cellStyle name="Note 5 7 5 5 3" xfId="31362"/>
    <cellStyle name="Note 5 7 5 5 4" xfId="31363"/>
    <cellStyle name="Note 5 7 5 5 5" xfId="31364"/>
    <cellStyle name="Note 5 7 5 5 6" xfId="31365"/>
    <cellStyle name="Note 5 7 5 6" xfId="31366"/>
    <cellStyle name="Note 5 7 5 6 2" xfId="31367"/>
    <cellStyle name="Note 5 7 5 6 2 2" xfId="31368"/>
    <cellStyle name="Note 5 7 5 6 2 3" xfId="31369"/>
    <cellStyle name="Note 5 7 5 6 2 4" xfId="31370"/>
    <cellStyle name="Note 5 7 5 6 3" xfId="31371"/>
    <cellStyle name="Note 5 7 5 6 4" xfId="31372"/>
    <cellStyle name="Note 5 7 5 6 5" xfId="31373"/>
    <cellStyle name="Note 5 7 5 6 6" xfId="31374"/>
    <cellStyle name="Note 5 7 5 7" xfId="31375"/>
    <cellStyle name="Note 5 7 5 7 2" xfId="31376"/>
    <cellStyle name="Note 5 7 5 7 2 2" xfId="31377"/>
    <cellStyle name="Note 5 7 5 7 2 3" xfId="31378"/>
    <cellStyle name="Note 5 7 5 7 2 4" xfId="31379"/>
    <cellStyle name="Note 5 7 5 7 3" xfId="31380"/>
    <cellStyle name="Note 5 7 5 7 4" xfId="31381"/>
    <cellStyle name="Note 5 7 5 7 5" xfId="31382"/>
    <cellStyle name="Note 5 7 5 7 6" xfId="31383"/>
    <cellStyle name="Note 5 7 5 8" xfId="31384"/>
    <cellStyle name="Note 5 7 5 8 2" xfId="31385"/>
    <cellStyle name="Note 5 7 5 8 2 2" xfId="31386"/>
    <cellStyle name="Note 5 7 5 8 2 3" xfId="31387"/>
    <cellStyle name="Note 5 7 5 8 2 4" xfId="31388"/>
    <cellStyle name="Note 5 7 5 8 3" xfId="31389"/>
    <cellStyle name="Note 5 7 5 8 4" xfId="31390"/>
    <cellStyle name="Note 5 7 5 8 5" xfId="31391"/>
    <cellStyle name="Note 5 7 5 8 6" xfId="31392"/>
    <cellStyle name="Note 5 7 5 9" xfId="31393"/>
    <cellStyle name="Note 5 7 5 9 2" xfId="31394"/>
    <cellStyle name="Note 5 7 5 9 2 2" xfId="31395"/>
    <cellStyle name="Note 5 7 5 9 2 3" xfId="31396"/>
    <cellStyle name="Note 5 7 5 9 2 4" xfId="31397"/>
    <cellStyle name="Note 5 7 5 9 3" xfId="31398"/>
    <cellStyle name="Note 5 7 5 9 4" xfId="31399"/>
    <cellStyle name="Note 5 7 5 9 5" xfId="31400"/>
    <cellStyle name="Note 5 7 5 9 6" xfId="31401"/>
    <cellStyle name="Note 5 7 6" xfId="31402"/>
    <cellStyle name="Note 5 7 6 2" xfId="31403"/>
    <cellStyle name="Note 5 7 6 2 2" xfId="31404"/>
    <cellStyle name="Note 5 7 6 2 3" xfId="31405"/>
    <cellStyle name="Note 5 7 6 2 4" xfId="31406"/>
    <cellStyle name="Note 5 7 6 3" xfId="31407"/>
    <cellStyle name="Note 5 7 6 4" xfId="31408"/>
    <cellStyle name="Note 5 7 6 5" xfId="31409"/>
    <cellStyle name="Note 5 7 7" xfId="31410"/>
    <cellStyle name="Note 5 7 7 2" xfId="31411"/>
    <cellStyle name="Note 5 7 7 2 2" xfId="31412"/>
    <cellStyle name="Note 5 7 7 2 3" xfId="31413"/>
    <cellStyle name="Note 5 7 7 2 4" xfId="31414"/>
    <cellStyle name="Note 5 7 7 3" xfId="31415"/>
    <cellStyle name="Note 5 7 7 4" xfId="31416"/>
    <cellStyle name="Note 5 7 7 5" xfId="31417"/>
    <cellStyle name="Note 5 7 8" xfId="31418"/>
    <cellStyle name="Note 5 7 8 2" xfId="31419"/>
    <cellStyle name="Note 5 7 8 2 2" xfId="31420"/>
    <cellStyle name="Note 5 7 8 2 3" xfId="31421"/>
    <cellStyle name="Note 5 7 8 2 4" xfId="31422"/>
    <cellStyle name="Note 5 7 8 3" xfId="31423"/>
    <cellStyle name="Note 5 7 8 4" xfId="31424"/>
    <cellStyle name="Note 5 7 8 5" xfId="31425"/>
    <cellStyle name="Note 5 7 8 6" xfId="31426"/>
    <cellStyle name="Note 5 7 9" xfId="31427"/>
    <cellStyle name="Note 5 7 9 2" xfId="31428"/>
    <cellStyle name="Note 5 7 9 2 2" xfId="31429"/>
    <cellStyle name="Note 5 7 9 2 3" xfId="31430"/>
    <cellStyle name="Note 5 7 9 2 4" xfId="31431"/>
    <cellStyle name="Note 5 7 9 3" xfId="31432"/>
    <cellStyle name="Note 5 7 9 4" xfId="31433"/>
    <cellStyle name="Note 5 7 9 5" xfId="31434"/>
    <cellStyle name="Note 5 7 9 6" xfId="31435"/>
    <cellStyle name="Note 5 8" xfId="781"/>
    <cellStyle name="Note 5 8 10" xfId="31436"/>
    <cellStyle name="Note 5 8 10 2" xfId="31437"/>
    <cellStyle name="Note 5 8 10 2 2" xfId="31438"/>
    <cellStyle name="Note 5 8 10 2 3" xfId="31439"/>
    <cellStyle name="Note 5 8 10 2 4" xfId="31440"/>
    <cellStyle name="Note 5 8 10 3" xfId="31441"/>
    <cellStyle name="Note 5 8 10 4" xfId="31442"/>
    <cellStyle name="Note 5 8 10 5" xfId="31443"/>
    <cellStyle name="Note 5 8 10 6" xfId="31444"/>
    <cellStyle name="Note 5 8 11" xfId="31445"/>
    <cellStyle name="Note 5 8 11 2" xfId="31446"/>
    <cellStyle name="Note 5 8 11 2 2" xfId="31447"/>
    <cellStyle name="Note 5 8 11 2 3" xfId="31448"/>
    <cellStyle name="Note 5 8 11 2 4" xfId="31449"/>
    <cellStyle name="Note 5 8 11 3" xfId="31450"/>
    <cellStyle name="Note 5 8 11 4" xfId="31451"/>
    <cellStyle name="Note 5 8 11 5" xfId="31452"/>
    <cellStyle name="Note 5 8 11 6" xfId="31453"/>
    <cellStyle name="Note 5 8 12" xfId="31454"/>
    <cellStyle name="Note 5 8 12 2" xfId="31455"/>
    <cellStyle name="Note 5 8 12 2 2" xfId="31456"/>
    <cellStyle name="Note 5 8 12 2 3" xfId="31457"/>
    <cellStyle name="Note 5 8 12 2 4" xfId="31458"/>
    <cellStyle name="Note 5 8 12 3" xfId="31459"/>
    <cellStyle name="Note 5 8 12 4" xfId="31460"/>
    <cellStyle name="Note 5 8 12 5" xfId="31461"/>
    <cellStyle name="Note 5 8 12 6" xfId="31462"/>
    <cellStyle name="Note 5 8 13" xfId="31463"/>
    <cellStyle name="Note 5 8 13 2" xfId="31464"/>
    <cellStyle name="Note 5 8 13 2 2" xfId="31465"/>
    <cellStyle name="Note 5 8 13 2 3" xfId="31466"/>
    <cellStyle name="Note 5 8 13 2 4" xfId="31467"/>
    <cellStyle name="Note 5 8 13 3" xfId="31468"/>
    <cellStyle name="Note 5 8 13 4" xfId="31469"/>
    <cellStyle name="Note 5 8 13 5" xfId="31470"/>
    <cellStyle name="Note 5 8 13 6" xfId="31471"/>
    <cellStyle name="Note 5 8 14" xfId="31472"/>
    <cellStyle name="Note 5 8 14 2" xfId="31473"/>
    <cellStyle name="Note 5 8 14 2 2" xfId="31474"/>
    <cellStyle name="Note 5 8 14 2 3" xfId="31475"/>
    <cellStyle name="Note 5 8 14 2 4" xfId="31476"/>
    <cellStyle name="Note 5 8 14 3" xfId="31477"/>
    <cellStyle name="Note 5 8 14 4" xfId="31478"/>
    <cellStyle name="Note 5 8 14 5" xfId="31479"/>
    <cellStyle name="Note 5 8 14 6" xfId="31480"/>
    <cellStyle name="Note 5 8 15" xfId="31481"/>
    <cellStyle name="Note 5 8 15 2" xfId="31482"/>
    <cellStyle name="Note 5 8 15 2 2" xfId="31483"/>
    <cellStyle name="Note 5 8 15 2 3" xfId="31484"/>
    <cellStyle name="Note 5 8 15 2 4" xfId="31485"/>
    <cellStyle name="Note 5 8 15 3" xfId="31486"/>
    <cellStyle name="Note 5 8 15 4" xfId="31487"/>
    <cellStyle name="Note 5 8 15 5" xfId="31488"/>
    <cellStyle name="Note 5 8 15 6" xfId="31489"/>
    <cellStyle name="Note 5 8 16" xfId="31490"/>
    <cellStyle name="Note 5 8 16 2" xfId="31491"/>
    <cellStyle name="Note 5 8 16 3" xfId="31492"/>
    <cellStyle name="Note 5 8 17" xfId="31493"/>
    <cellStyle name="Note 5 8 18" xfId="31494"/>
    <cellStyle name="Note 5 8 19" xfId="31495"/>
    <cellStyle name="Note 5 8 2" xfId="782"/>
    <cellStyle name="Note 5 8 2 10" xfId="31496"/>
    <cellStyle name="Note 5 8 2 10 2" xfId="31497"/>
    <cellStyle name="Note 5 8 2 10 2 2" xfId="31498"/>
    <cellStyle name="Note 5 8 2 10 2 3" xfId="31499"/>
    <cellStyle name="Note 5 8 2 10 2 4" xfId="31500"/>
    <cellStyle name="Note 5 8 2 10 3" xfId="31501"/>
    <cellStyle name="Note 5 8 2 10 4" xfId="31502"/>
    <cellStyle name="Note 5 8 2 10 5" xfId="31503"/>
    <cellStyle name="Note 5 8 2 10 6" xfId="31504"/>
    <cellStyle name="Note 5 8 2 11" xfId="31505"/>
    <cellStyle name="Note 5 8 2 11 2" xfId="31506"/>
    <cellStyle name="Note 5 8 2 11 2 2" xfId="31507"/>
    <cellStyle name="Note 5 8 2 11 2 3" xfId="31508"/>
    <cellStyle name="Note 5 8 2 11 2 4" xfId="31509"/>
    <cellStyle name="Note 5 8 2 11 3" xfId="31510"/>
    <cellStyle name="Note 5 8 2 11 4" xfId="31511"/>
    <cellStyle name="Note 5 8 2 11 5" xfId="31512"/>
    <cellStyle name="Note 5 8 2 11 6" xfId="31513"/>
    <cellStyle name="Note 5 8 2 12" xfId="31514"/>
    <cellStyle name="Note 5 8 2 12 2" xfId="31515"/>
    <cellStyle name="Note 5 8 2 12 2 2" xfId="31516"/>
    <cellStyle name="Note 5 8 2 12 2 3" xfId="31517"/>
    <cellStyle name="Note 5 8 2 12 2 4" xfId="31518"/>
    <cellStyle name="Note 5 8 2 12 3" xfId="31519"/>
    <cellStyle name="Note 5 8 2 12 4" xfId="31520"/>
    <cellStyle name="Note 5 8 2 12 5" xfId="31521"/>
    <cellStyle name="Note 5 8 2 12 6" xfId="31522"/>
    <cellStyle name="Note 5 8 2 13" xfId="31523"/>
    <cellStyle name="Note 5 8 2 13 2" xfId="31524"/>
    <cellStyle name="Note 5 8 2 13 2 2" xfId="31525"/>
    <cellStyle name="Note 5 8 2 13 2 3" xfId="31526"/>
    <cellStyle name="Note 5 8 2 13 2 4" xfId="31527"/>
    <cellStyle name="Note 5 8 2 13 3" xfId="31528"/>
    <cellStyle name="Note 5 8 2 13 4" xfId="31529"/>
    <cellStyle name="Note 5 8 2 13 5" xfId="31530"/>
    <cellStyle name="Note 5 8 2 13 6" xfId="31531"/>
    <cellStyle name="Note 5 8 2 14" xfId="31532"/>
    <cellStyle name="Note 5 8 2 14 2" xfId="31533"/>
    <cellStyle name="Note 5 8 2 14 2 2" xfId="31534"/>
    <cellStyle name="Note 5 8 2 14 2 3" xfId="31535"/>
    <cellStyle name="Note 5 8 2 14 2 4" xfId="31536"/>
    <cellStyle name="Note 5 8 2 14 3" xfId="31537"/>
    <cellStyle name="Note 5 8 2 14 4" xfId="31538"/>
    <cellStyle name="Note 5 8 2 14 5" xfId="31539"/>
    <cellStyle name="Note 5 8 2 14 6" xfId="31540"/>
    <cellStyle name="Note 5 8 2 15" xfId="31541"/>
    <cellStyle name="Note 5 8 2 15 2" xfId="31542"/>
    <cellStyle name="Note 5 8 2 15 3" xfId="31543"/>
    <cellStyle name="Note 5 8 2 16" xfId="31544"/>
    <cellStyle name="Note 5 8 2 17" xfId="31545"/>
    <cellStyle name="Note 5 8 2 18" xfId="31546"/>
    <cellStyle name="Note 5 8 2 19" xfId="31547"/>
    <cellStyle name="Note 5 8 2 2" xfId="31548"/>
    <cellStyle name="Note 5 8 2 2 10" xfId="31549"/>
    <cellStyle name="Note 5 8 2 2 10 2" xfId="31550"/>
    <cellStyle name="Note 5 8 2 2 10 2 2" xfId="31551"/>
    <cellStyle name="Note 5 8 2 2 10 2 3" xfId="31552"/>
    <cellStyle name="Note 5 8 2 2 10 2 4" xfId="31553"/>
    <cellStyle name="Note 5 8 2 2 10 3" xfId="31554"/>
    <cellStyle name="Note 5 8 2 2 10 4" xfId="31555"/>
    <cellStyle name="Note 5 8 2 2 10 5" xfId="31556"/>
    <cellStyle name="Note 5 8 2 2 10 6" xfId="31557"/>
    <cellStyle name="Note 5 8 2 2 11" xfId="31558"/>
    <cellStyle name="Note 5 8 2 2 11 2" xfId="31559"/>
    <cellStyle name="Note 5 8 2 2 11 2 2" xfId="31560"/>
    <cellStyle name="Note 5 8 2 2 11 2 3" xfId="31561"/>
    <cellStyle name="Note 5 8 2 2 11 2 4" xfId="31562"/>
    <cellStyle name="Note 5 8 2 2 11 3" xfId="31563"/>
    <cellStyle name="Note 5 8 2 2 11 4" xfId="31564"/>
    <cellStyle name="Note 5 8 2 2 11 5" xfId="31565"/>
    <cellStyle name="Note 5 8 2 2 11 6" xfId="31566"/>
    <cellStyle name="Note 5 8 2 2 12" xfId="31567"/>
    <cellStyle name="Note 5 8 2 2 12 2" xfId="31568"/>
    <cellStyle name="Note 5 8 2 2 12 2 2" xfId="31569"/>
    <cellStyle name="Note 5 8 2 2 12 2 3" xfId="31570"/>
    <cellStyle name="Note 5 8 2 2 12 2 4" xfId="31571"/>
    <cellStyle name="Note 5 8 2 2 12 3" xfId="31572"/>
    <cellStyle name="Note 5 8 2 2 12 4" xfId="31573"/>
    <cellStyle name="Note 5 8 2 2 12 5" xfId="31574"/>
    <cellStyle name="Note 5 8 2 2 12 6" xfId="31575"/>
    <cellStyle name="Note 5 8 2 2 13" xfId="31576"/>
    <cellStyle name="Note 5 8 2 2 13 2" xfId="31577"/>
    <cellStyle name="Note 5 8 2 2 13 2 2" xfId="31578"/>
    <cellStyle name="Note 5 8 2 2 13 2 3" xfId="31579"/>
    <cellStyle name="Note 5 8 2 2 13 2 4" xfId="31580"/>
    <cellStyle name="Note 5 8 2 2 13 3" xfId="31581"/>
    <cellStyle name="Note 5 8 2 2 13 4" xfId="31582"/>
    <cellStyle name="Note 5 8 2 2 13 5" xfId="31583"/>
    <cellStyle name="Note 5 8 2 2 13 6" xfId="31584"/>
    <cellStyle name="Note 5 8 2 2 14" xfId="31585"/>
    <cellStyle name="Note 5 8 2 2 14 2" xfId="31586"/>
    <cellStyle name="Note 5 8 2 2 14 2 2" xfId="31587"/>
    <cellStyle name="Note 5 8 2 2 14 2 3" xfId="31588"/>
    <cellStyle name="Note 5 8 2 2 14 2 4" xfId="31589"/>
    <cellStyle name="Note 5 8 2 2 14 3" xfId="31590"/>
    <cellStyle name="Note 5 8 2 2 14 4" xfId="31591"/>
    <cellStyle name="Note 5 8 2 2 14 5" xfId="31592"/>
    <cellStyle name="Note 5 8 2 2 14 6" xfId="31593"/>
    <cellStyle name="Note 5 8 2 2 15" xfId="31594"/>
    <cellStyle name="Note 5 8 2 2 15 2" xfId="31595"/>
    <cellStyle name="Note 5 8 2 2 15 2 2" xfId="31596"/>
    <cellStyle name="Note 5 8 2 2 15 2 3" xfId="31597"/>
    <cellStyle name="Note 5 8 2 2 15 2 4" xfId="31598"/>
    <cellStyle name="Note 5 8 2 2 15 3" xfId="31599"/>
    <cellStyle name="Note 5 8 2 2 15 4" xfId="31600"/>
    <cellStyle name="Note 5 8 2 2 15 5" xfId="31601"/>
    <cellStyle name="Note 5 8 2 2 15 6" xfId="31602"/>
    <cellStyle name="Note 5 8 2 2 16" xfId="31603"/>
    <cellStyle name="Note 5 8 2 2 16 2" xfId="31604"/>
    <cellStyle name="Note 5 8 2 2 16 2 2" xfId="31605"/>
    <cellStyle name="Note 5 8 2 2 16 2 3" xfId="31606"/>
    <cellStyle name="Note 5 8 2 2 16 2 4" xfId="31607"/>
    <cellStyle name="Note 5 8 2 2 16 3" xfId="31608"/>
    <cellStyle name="Note 5 8 2 2 16 4" xfId="31609"/>
    <cellStyle name="Note 5 8 2 2 16 5" xfId="31610"/>
    <cellStyle name="Note 5 8 2 2 16 6" xfId="31611"/>
    <cellStyle name="Note 5 8 2 2 17" xfId="31612"/>
    <cellStyle name="Note 5 8 2 2 17 2" xfId="31613"/>
    <cellStyle name="Note 5 8 2 2 17 3" xfId="31614"/>
    <cellStyle name="Note 5 8 2 2 18" xfId="31615"/>
    <cellStyle name="Note 5 8 2 2 19" xfId="31616"/>
    <cellStyle name="Note 5 8 2 2 2" xfId="31617"/>
    <cellStyle name="Note 5 8 2 2 2 2" xfId="31618"/>
    <cellStyle name="Note 5 8 2 2 2 2 2" xfId="31619"/>
    <cellStyle name="Note 5 8 2 2 2 2 3" xfId="31620"/>
    <cellStyle name="Note 5 8 2 2 2 2 4" xfId="31621"/>
    <cellStyle name="Note 5 8 2 2 2 3" xfId="31622"/>
    <cellStyle name="Note 5 8 2 2 2 4" xfId="31623"/>
    <cellStyle name="Note 5 8 2 2 2 5" xfId="31624"/>
    <cellStyle name="Note 5 8 2 2 3" xfId="31625"/>
    <cellStyle name="Note 5 8 2 2 3 2" xfId="31626"/>
    <cellStyle name="Note 5 8 2 2 3 2 2" xfId="31627"/>
    <cellStyle name="Note 5 8 2 2 3 2 3" xfId="31628"/>
    <cellStyle name="Note 5 8 2 2 3 2 4" xfId="31629"/>
    <cellStyle name="Note 5 8 2 2 3 3" xfId="31630"/>
    <cellStyle name="Note 5 8 2 2 3 4" xfId="31631"/>
    <cellStyle name="Note 5 8 2 2 3 5" xfId="31632"/>
    <cellStyle name="Note 5 8 2 2 3 6" xfId="31633"/>
    <cellStyle name="Note 5 8 2 2 4" xfId="31634"/>
    <cellStyle name="Note 5 8 2 2 4 2" xfId="31635"/>
    <cellStyle name="Note 5 8 2 2 4 2 2" xfId="31636"/>
    <cellStyle name="Note 5 8 2 2 4 2 3" xfId="31637"/>
    <cellStyle name="Note 5 8 2 2 4 2 4" xfId="31638"/>
    <cellStyle name="Note 5 8 2 2 4 3" xfId="31639"/>
    <cellStyle name="Note 5 8 2 2 4 4" xfId="31640"/>
    <cellStyle name="Note 5 8 2 2 4 5" xfId="31641"/>
    <cellStyle name="Note 5 8 2 2 4 6" xfId="31642"/>
    <cellStyle name="Note 5 8 2 2 5" xfId="31643"/>
    <cellStyle name="Note 5 8 2 2 5 2" xfId="31644"/>
    <cellStyle name="Note 5 8 2 2 5 2 2" xfId="31645"/>
    <cellStyle name="Note 5 8 2 2 5 2 3" xfId="31646"/>
    <cellStyle name="Note 5 8 2 2 5 2 4" xfId="31647"/>
    <cellStyle name="Note 5 8 2 2 5 3" xfId="31648"/>
    <cellStyle name="Note 5 8 2 2 5 4" xfId="31649"/>
    <cellStyle name="Note 5 8 2 2 5 5" xfId="31650"/>
    <cellStyle name="Note 5 8 2 2 5 6" xfId="31651"/>
    <cellStyle name="Note 5 8 2 2 6" xfId="31652"/>
    <cellStyle name="Note 5 8 2 2 6 2" xfId="31653"/>
    <cellStyle name="Note 5 8 2 2 6 2 2" xfId="31654"/>
    <cellStyle name="Note 5 8 2 2 6 2 3" xfId="31655"/>
    <cellStyle name="Note 5 8 2 2 6 2 4" xfId="31656"/>
    <cellStyle name="Note 5 8 2 2 6 3" xfId="31657"/>
    <cellStyle name="Note 5 8 2 2 6 4" xfId="31658"/>
    <cellStyle name="Note 5 8 2 2 6 5" xfId="31659"/>
    <cellStyle name="Note 5 8 2 2 6 6" xfId="31660"/>
    <cellStyle name="Note 5 8 2 2 7" xfId="31661"/>
    <cellStyle name="Note 5 8 2 2 7 2" xfId="31662"/>
    <cellStyle name="Note 5 8 2 2 7 2 2" xfId="31663"/>
    <cellStyle name="Note 5 8 2 2 7 2 3" xfId="31664"/>
    <cellStyle name="Note 5 8 2 2 7 2 4" xfId="31665"/>
    <cellStyle name="Note 5 8 2 2 7 3" xfId="31666"/>
    <cellStyle name="Note 5 8 2 2 7 4" xfId="31667"/>
    <cellStyle name="Note 5 8 2 2 7 5" xfId="31668"/>
    <cellStyle name="Note 5 8 2 2 7 6" xfId="31669"/>
    <cellStyle name="Note 5 8 2 2 8" xfId="31670"/>
    <cellStyle name="Note 5 8 2 2 8 2" xfId="31671"/>
    <cellStyle name="Note 5 8 2 2 8 2 2" xfId="31672"/>
    <cellStyle name="Note 5 8 2 2 8 2 3" xfId="31673"/>
    <cellStyle name="Note 5 8 2 2 8 2 4" xfId="31674"/>
    <cellStyle name="Note 5 8 2 2 8 3" xfId="31675"/>
    <cellStyle name="Note 5 8 2 2 8 4" xfId="31676"/>
    <cellStyle name="Note 5 8 2 2 8 5" xfId="31677"/>
    <cellStyle name="Note 5 8 2 2 8 6" xfId="31678"/>
    <cellStyle name="Note 5 8 2 2 9" xfId="31679"/>
    <cellStyle name="Note 5 8 2 2 9 2" xfId="31680"/>
    <cellStyle name="Note 5 8 2 2 9 2 2" xfId="31681"/>
    <cellStyle name="Note 5 8 2 2 9 2 3" xfId="31682"/>
    <cellStyle name="Note 5 8 2 2 9 2 4" xfId="31683"/>
    <cellStyle name="Note 5 8 2 2 9 3" xfId="31684"/>
    <cellStyle name="Note 5 8 2 2 9 4" xfId="31685"/>
    <cellStyle name="Note 5 8 2 2 9 5" xfId="31686"/>
    <cellStyle name="Note 5 8 2 2 9 6" xfId="31687"/>
    <cellStyle name="Note 5 8 2 20" xfId="31688"/>
    <cellStyle name="Note 5 8 2 21" xfId="31689"/>
    <cellStyle name="Note 5 8 2 3" xfId="31690"/>
    <cellStyle name="Note 5 8 2 3 2" xfId="31691"/>
    <cellStyle name="Note 5 8 2 3 2 2" xfId="31692"/>
    <cellStyle name="Note 5 8 2 3 2 3" xfId="31693"/>
    <cellStyle name="Note 5 8 2 3 2 4" xfId="31694"/>
    <cellStyle name="Note 5 8 2 3 3" xfId="31695"/>
    <cellStyle name="Note 5 8 2 3 4" xfId="31696"/>
    <cellStyle name="Note 5 8 2 3 5" xfId="31697"/>
    <cellStyle name="Note 5 8 2 4" xfId="31698"/>
    <cellStyle name="Note 5 8 2 4 2" xfId="31699"/>
    <cellStyle name="Note 5 8 2 4 2 2" xfId="31700"/>
    <cellStyle name="Note 5 8 2 4 2 3" xfId="31701"/>
    <cellStyle name="Note 5 8 2 4 2 4" xfId="31702"/>
    <cellStyle name="Note 5 8 2 4 3" xfId="31703"/>
    <cellStyle name="Note 5 8 2 4 4" xfId="31704"/>
    <cellStyle name="Note 5 8 2 4 5" xfId="31705"/>
    <cellStyle name="Note 5 8 2 5" xfId="31706"/>
    <cellStyle name="Note 5 8 2 5 2" xfId="31707"/>
    <cellStyle name="Note 5 8 2 5 2 2" xfId="31708"/>
    <cellStyle name="Note 5 8 2 5 2 3" xfId="31709"/>
    <cellStyle name="Note 5 8 2 5 2 4" xfId="31710"/>
    <cellStyle name="Note 5 8 2 5 3" xfId="31711"/>
    <cellStyle name="Note 5 8 2 5 4" xfId="31712"/>
    <cellStyle name="Note 5 8 2 5 5" xfId="31713"/>
    <cellStyle name="Note 5 8 2 5 6" xfId="31714"/>
    <cellStyle name="Note 5 8 2 6" xfId="31715"/>
    <cellStyle name="Note 5 8 2 6 2" xfId="31716"/>
    <cellStyle name="Note 5 8 2 6 2 2" xfId="31717"/>
    <cellStyle name="Note 5 8 2 6 2 3" xfId="31718"/>
    <cellStyle name="Note 5 8 2 6 2 4" xfId="31719"/>
    <cellStyle name="Note 5 8 2 6 3" xfId="31720"/>
    <cellStyle name="Note 5 8 2 6 4" xfId="31721"/>
    <cellStyle name="Note 5 8 2 6 5" xfId="31722"/>
    <cellStyle name="Note 5 8 2 6 6" xfId="31723"/>
    <cellStyle name="Note 5 8 2 7" xfId="31724"/>
    <cellStyle name="Note 5 8 2 7 2" xfId="31725"/>
    <cellStyle name="Note 5 8 2 7 2 2" xfId="31726"/>
    <cellStyle name="Note 5 8 2 7 2 3" xfId="31727"/>
    <cellStyle name="Note 5 8 2 7 2 4" xfId="31728"/>
    <cellStyle name="Note 5 8 2 7 3" xfId="31729"/>
    <cellStyle name="Note 5 8 2 7 4" xfId="31730"/>
    <cellStyle name="Note 5 8 2 7 5" xfId="31731"/>
    <cellStyle name="Note 5 8 2 7 6" xfId="31732"/>
    <cellStyle name="Note 5 8 2 8" xfId="31733"/>
    <cellStyle name="Note 5 8 2 8 2" xfId="31734"/>
    <cellStyle name="Note 5 8 2 8 2 2" xfId="31735"/>
    <cellStyle name="Note 5 8 2 8 2 3" xfId="31736"/>
    <cellStyle name="Note 5 8 2 8 2 4" xfId="31737"/>
    <cellStyle name="Note 5 8 2 8 3" xfId="31738"/>
    <cellStyle name="Note 5 8 2 8 4" xfId="31739"/>
    <cellStyle name="Note 5 8 2 8 5" xfId="31740"/>
    <cellStyle name="Note 5 8 2 8 6" xfId="31741"/>
    <cellStyle name="Note 5 8 2 9" xfId="31742"/>
    <cellStyle name="Note 5 8 2 9 2" xfId="31743"/>
    <cellStyle name="Note 5 8 2 9 2 2" xfId="31744"/>
    <cellStyle name="Note 5 8 2 9 2 3" xfId="31745"/>
    <cellStyle name="Note 5 8 2 9 2 4" xfId="31746"/>
    <cellStyle name="Note 5 8 2 9 3" xfId="31747"/>
    <cellStyle name="Note 5 8 2 9 4" xfId="31748"/>
    <cellStyle name="Note 5 8 2 9 5" xfId="31749"/>
    <cellStyle name="Note 5 8 2 9 6" xfId="31750"/>
    <cellStyle name="Note 5 8 20" xfId="31751"/>
    <cellStyle name="Note 5 8 21" xfId="31752"/>
    <cellStyle name="Note 5 8 22" xfId="31753"/>
    <cellStyle name="Note 5 8 3" xfId="31754"/>
    <cellStyle name="Note 5 8 3 10" xfId="31755"/>
    <cellStyle name="Note 5 8 3 10 2" xfId="31756"/>
    <cellStyle name="Note 5 8 3 10 2 2" xfId="31757"/>
    <cellStyle name="Note 5 8 3 10 2 3" xfId="31758"/>
    <cellStyle name="Note 5 8 3 10 2 4" xfId="31759"/>
    <cellStyle name="Note 5 8 3 10 3" xfId="31760"/>
    <cellStyle name="Note 5 8 3 10 4" xfId="31761"/>
    <cellStyle name="Note 5 8 3 10 5" xfId="31762"/>
    <cellStyle name="Note 5 8 3 10 6" xfId="31763"/>
    <cellStyle name="Note 5 8 3 11" xfId="31764"/>
    <cellStyle name="Note 5 8 3 11 2" xfId="31765"/>
    <cellStyle name="Note 5 8 3 11 2 2" xfId="31766"/>
    <cellStyle name="Note 5 8 3 11 2 3" xfId="31767"/>
    <cellStyle name="Note 5 8 3 11 2 4" xfId="31768"/>
    <cellStyle name="Note 5 8 3 11 3" xfId="31769"/>
    <cellStyle name="Note 5 8 3 11 4" xfId="31770"/>
    <cellStyle name="Note 5 8 3 11 5" xfId="31771"/>
    <cellStyle name="Note 5 8 3 11 6" xfId="31772"/>
    <cellStyle name="Note 5 8 3 12" xfId="31773"/>
    <cellStyle name="Note 5 8 3 12 2" xfId="31774"/>
    <cellStyle name="Note 5 8 3 12 2 2" xfId="31775"/>
    <cellStyle name="Note 5 8 3 12 2 3" xfId="31776"/>
    <cellStyle name="Note 5 8 3 12 2 4" xfId="31777"/>
    <cellStyle name="Note 5 8 3 12 3" xfId="31778"/>
    <cellStyle name="Note 5 8 3 12 4" xfId="31779"/>
    <cellStyle name="Note 5 8 3 12 5" xfId="31780"/>
    <cellStyle name="Note 5 8 3 12 6" xfId="31781"/>
    <cellStyle name="Note 5 8 3 13" xfId="31782"/>
    <cellStyle name="Note 5 8 3 13 2" xfId="31783"/>
    <cellStyle name="Note 5 8 3 13 2 2" xfId="31784"/>
    <cellStyle name="Note 5 8 3 13 2 3" xfId="31785"/>
    <cellStyle name="Note 5 8 3 13 2 4" xfId="31786"/>
    <cellStyle name="Note 5 8 3 13 3" xfId="31787"/>
    <cellStyle name="Note 5 8 3 13 4" xfId="31788"/>
    <cellStyle name="Note 5 8 3 13 5" xfId="31789"/>
    <cellStyle name="Note 5 8 3 13 6" xfId="31790"/>
    <cellStyle name="Note 5 8 3 14" xfId="31791"/>
    <cellStyle name="Note 5 8 3 14 2" xfId="31792"/>
    <cellStyle name="Note 5 8 3 14 2 2" xfId="31793"/>
    <cellStyle name="Note 5 8 3 14 2 3" xfId="31794"/>
    <cellStyle name="Note 5 8 3 14 2 4" xfId="31795"/>
    <cellStyle name="Note 5 8 3 14 3" xfId="31796"/>
    <cellStyle name="Note 5 8 3 14 4" xfId="31797"/>
    <cellStyle name="Note 5 8 3 14 5" xfId="31798"/>
    <cellStyle name="Note 5 8 3 14 6" xfId="31799"/>
    <cellStyle name="Note 5 8 3 15" xfId="31800"/>
    <cellStyle name="Note 5 8 3 15 2" xfId="31801"/>
    <cellStyle name="Note 5 8 3 15 2 2" xfId="31802"/>
    <cellStyle name="Note 5 8 3 15 2 3" xfId="31803"/>
    <cellStyle name="Note 5 8 3 15 2 4" xfId="31804"/>
    <cellStyle name="Note 5 8 3 15 3" xfId="31805"/>
    <cellStyle name="Note 5 8 3 15 4" xfId="31806"/>
    <cellStyle name="Note 5 8 3 15 5" xfId="31807"/>
    <cellStyle name="Note 5 8 3 15 6" xfId="31808"/>
    <cellStyle name="Note 5 8 3 16" xfId="31809"/>
    <cellStyle name="Note 5 8 3 16 2" xfId="31810"/>
    <cellStyle name="Note 5 8 3 16 2 2" xfId="31811"/>
    <cellStyle name="Note 5 8 3 16 2 3" xfId="31812"/>
    <cellStyle name="Note 5 8 3 16 2 4" xfId="31813"/>
    <cellStyle name="Note 5 8 3 16 3" xfId="31814"/>
    <cellStyle name="Note 5 8 3 16 4" xfId="31815"/>
    <cellStyle name="Note 5 8 3 16 5" xfId="31816"/>
    <cellStyle name="Note 5 8 3 16 6" xfId="31817"/>
    <cellStyle name="Note 5 8 3 17" xfId="31818"/>
    <cellStyle name="Note 5 8 3 17 2" xfId="31819"/>
    <cellStyle name="Note 5 8 3 17 3" xfId="31820"/>
    <cellStyle name="Note 5 8 3 18" xfId="31821"/>
    <cellStyle name="Note 5 8 3 19" xfId="31822"/>
    <cellStyle name="Note 5 8 3 2" xfId="31823"/>
    <cellStyle name="Note 5 8 3 2 2" xfId="31824"/>
    <cellStyle name="Note 5 8 3 2 2 2" xfId="31825"/>
    <cellStyle name="Note 5 8 3 2 2 3" xfId="31826"/>
    <cellStyle name="Note 5 8 3 2 2 4" xfId="31827"/>
    <cellStyle name="Note 5 8 3 2 3" xfId="31828"/>
    <cellStyle name="Note 5 8 3 2 4" xfId="31829"/>
    <cellStyle name="Note 5 8 3 2 5" xfId="31830"/>
    <cellStyle name="Note 5 8 3 3" xfId="31831"/>
    <cellStyle name="Note 5 8 3 3 2" xfId="31832"/>
    <cellStyle name="Note 5 8 3 3 2 2" xfId="31833"/>
    <cellStyle name="Note 5 8 3 3 2 3" xfId="31834"/>
    <cellStyle name="Note 5 8 3 3 2 4" xfId="31835"/>
    <cellStyle name="Note 5 8 3 3 3" xfId="31836"/>
    <cellStyle name="Note 5 8 3 3 4" xfId="31837"/>
    <cellStyle name="Note 5 8 3 3 5" xfId="31838"/>
    <cellStyle name="Note 5 8 3 3 6" xfId="31839"/>
    <cellStyle name="Note 5 8 3 4" xfId="31840"/>
    <cellStyle name="Note 5 8 3 4 2" xfId="31841"/>
    <cellStyle name="Note 5 8 3 4 2 2" xfId="31842"/>
    <cellStyle name="Note 5 8 3 4 2 3" xfId="31843"/>
    <cellStyle name="Note 5 8 3 4 2 4" xfId="31844"/>
    <cellStyle name="Note 5 8 3 4 3" xfId="31845"/>
    <cellStyle name="Note 5 8 3 4 4" xfId="31846"/>
    <cellStyle name="Note 5 8 3 4 5" xfId="31847"/>
    <cellStyle name="Note 5 8 3 4 6" xfId="31848"/>
    <cellStyle name="Note 5 8 3 5" xfId="31849"/>
    <cellStyle name="Note 5 8 3 5 2" xfId="31850"/>
    <cellStyle name="Note 5 8 3 5 2 2" xfId="31851"/>
    <cellStyle name="Note 5 8 3 5 2 3" xfId="31852"/>
    <cellStyle name="Note 5 8 3 5 2 4" xfId="31853"/>
    <cellStyle name="Note 5 8 3 5 3" xfId="31854"/>
    <cellStyle name="Note 5 8 3 5 4" xfId="31855"/>
    <cellStyle name="Note 5 8 3 5 5" xfId="31856"/>
    <cellStyle name="Note 5 8 3 5 6" xfId="31857"/>
    <cellStyle name="Note 5 8 3 6" xfId="31858"/>
    <cellStyle name="Note 5 8 3 6 2" xfId="31859"/>
    <cellStyle name="Note 5 8 3 6 2 2" xfId="31860"/>
    <cellStyle name="Note 5 8 3 6 2 3" xfId="31861"/>
    <cellStyle name="Note 5 8 3 6 2 4" xfId="31862"/>
    <cellStyle name="Note 5 8 3 6 3" xfId="31863"/>
    <cellStyle name="Note 5 8 3 6 4" xfId="31864"/>
    <cellStyle name="Note 5 8 3 6 5" xfId="31865"/>
    <cellStyle name="Note 5 8 3 6 6" xfId="31866"/>
    <cellStyle name="Note 5 8 3 7" xfId="31867"/>
    <cellStyle name="Note 5 8 3 7 2" xfId="31868"/>
    <cellStyle name="Note 5 8 3 7 2 2" xfId="31869"/>
    <cellStyle name="Note 5 8 3 7 2 3" xfId="31870"/>
    <cellStyle name="Note 5 8 3 7 2 4" xfId="31871"/>
    <cellStyle name="Note 5 8 3 7 3" xfId="31872"/>
    <cellStyle name="Note 5 8 3 7 4" xfId="31873"/>
    <cellStyle name="Note 5 8 3 7 5" xfId="31874"/>
    <cellStyle name="Note 5 8 3 7 6" xfId="31875"/>
    <cellStyle name="Note 5 8 3 8" xfId="31876"/>
    <cellStyle name="Note 5 8 3 8 2" xfId="31877"/>
    <cellStyle name="Note 5 8 3 8 2 2" xfId="31878"/>
    <cellStyle name="Note 5 8 3 8 2 3" xfId="31879"/>
    <cellStyle name="Note 5 8 3 8 2 4" xfId="31880"/>
    <cellStyle name="Note 5 8 3 8 3" xfId="31881"/>
    <cellStyle name="Note 5 8 3 8 4" xfId="31882"/>
    <cellStyle name="Note 5 8 3 8 5" xfId="31883"/>
    <cellStyle name="Note 5 8 3 8 6" xfId="31884"/>
    <cellStyle name="Note 5 8 3 9" xfId="31885"/>
    <cellStyle name="Note 5 8 3 9 2" xfId="31886"/>
    <cellStyle name="Note 5 8 3 9 2 2" xfId="31887"/>
    <cellStyle name="Note 5 8 3 9 2 3" xfId="31888"/>
    <cellStyle name="Note 5 8 3 9 2 4" xfId="31889"/>
    <cellStyle name="Note 5 8 3 9 3" xfId="31890"/>
    <cellStyle name="Note 5 8 3 9 4" xfId="31891"/>
    <cellStyle name="Note 5 8 3 9 5" xfId="31892"/>
    <cellStyle name="Note 5 8 3 9 6" xfId="31893"/>
    <cellStyle name="Note 5 8 4" xfId="31894"/>
    <cellStyle name="Note 5 8 4 2" xfId="31895"/>
    <cellStyle name="Note 5 8 4 2 2" xfId="31896"/>
    <cellStyle name="Note 5 8 4 2 3" xfId="31897"/>
    <cellStyle name="Note 5 8 4 2 4" xfId="31898"/>
    <cellStyle name="Note 5 8 4 3" xfId="31899"/>
    <cellStyle name="Note 5 8 4 4" xfId="31900"/>
    <cellStyle name="Note 5 8 4 5" xfId="31901"/>
    <cellStyle name="Note 5 8 5" xfId="31902"/>
    <cellStyle name="Note 5 8 5 2" xfId="31903"/>
    <cellStyle name="Note 5 8 5 2 2" xfId="31904"/>
    <cellStyle name="Note 5 8 5 2 3" xfId="31905"/>
    <cellStyle name="Note 5 8 5 2 4" xfId="31906"/>
    <cellStyle name="Note 5 8 5 3" xfId="31907"/>
    <cellStyle name="Note 5 8 5 4" xfId="31908"/>
    <cellStyle name="Note 5 8 5 5" xfId="31909"/>
    <cellStyle name="Note 5 8 6" xfId="31910"/>
    <cellStyle name="Note 5 8 6 2" xfId="31911"/>
    <cellStyle name="Note 5 8 6 2 2" xfId="31912"/>
    <cellStyle name="Note 5 8 6 2 3" xfId="31913"/>
    <cellStyle name="Note 5 8 6 2 4" xfId="31914"/>
    <cellStyle name="Note 5 8 6 3" xfId="31915"/>
    <cellStyle name="Note 5 8 6 4" xfId="31916"/>
    <cellStyle name="Note 5 8 6 5" xfId="31917"/>
    <cellStyle name="Note 5 8 6 6" xfId="31918"/>
    <cellStyle name="Note 5 8 7" xfId="31919"/>
    <cellStyle name="Note 5 8 7 2" xfId="31920"/>
    <cellStyle name="Note 5 8 7 2 2" xfId="31921"/>
    <cellStyle name="Note 5 8 7 2 3" xfId="31922"/>
    <cellStyle name="Note 5 8 7 2 4" xfId="31923"/>
    <cellStyle name="Note 5 8 7 3" xfId="31924"/>
    <cellStyle name="Note 5 8 7 4" xfId="31925"/>
    <cellStyle name="Note 5 8 7 5" xfId="31926"/>
    <cellStyle name="Note 5 8 7 6" xfId="31927"/>
    <cellStyle name="Note 5 8 8" xfId="31928"/>
    <cellStyle name="Note 5 8 8 2" xfId="31929"/>
    <cellStyle name="Note 5 8 8 2 2" xfId="31930"/>
    <cellStyle name="Note 5 8 8 2 3" xfId="31931"/>
    <cellStyle name="Note 5 8 8 2 4" xfId="31932"/>
    <cellStyle name="Note 5 8 8 3" xfId="31933"/>
    <cellStyle name="Note 5 8 8 4" xfId="31934"/>
    <cellStyle name="Note 5 8 8 5" xfId="31935"/>
    <cellStyle name="Note 5 8 8 6" xfId="31936"/>
    <cellStyle name="Note 5 8 9" xfId="31937"/>
    <cellStyle name="Note 5 8 9 2" xfId="31938"/>
    <cellStyle name="Note 5 8 9 2 2" xfId="31939"/>
    <cellStyle name="Note 5 8 9 2 3" xfId="31940"/>
    <cellStyle name="Note 5 8 9 2 4" xfId="31941"/>
    <cellStyle name="Note 5 8 9 3" xfId="31942"/>
    <cellStyle name="Note 5 8 9 4" xfId="31943"/>
    <cellStyle name="Note 5 8 9 5" xfId="31944"/>
    <cellStyle name="Note 5 8 9 6" xfId="31945"/>
    <cellStyle name="Note 5 9" xfId="783"/>
    <cellStyle name="Note 6" xfId="784"/>
    <cellStyle name="Note 6 10" xfId="785"/>
    <cellStyle name="Note 6 2" xfId="786"/>
    <cellStyle name="Note 6 2 10" xfId="31946"/>
    <cellStyle name="Note 6 2 10 2" xfId="31947"/>
    <cellStyle name="Note 6 2 10 2 2" xfId="31948"/>
    <cellStyle name="Note 6 2 10 2 3" xfId="31949"/>
    <cellStyle name="Note 6 2 10 2 4" xfId="31950"/>
    <cellStyle name="Note 6 2 10 3" xfId="31951"/>
    <cellStyle name="Note 6 2 10 4" xfId="31952"/>
    <cellStyle name="Note 6 2 10 5" xfId="31953"/>
    <cellStyle name="Note 6 2 10 6" xfId="31954"/>
    <cellStyle name="Note 6 2 11" xfId="31955"/>
    <cellStyle name="Note 6 2 11 2" xfId="31956"/>
    <cellStyle name="Note 6 2 11 2 2" xfId="31957"/>
    <cellStyle name="Note 6 2 11 2 3" xfId="31958"/>
    <cellStyle name="Note 6 2 11 2 4" xfId="31959"/>
    <cellStyle name="Note 6 2 11 3" xfId="31960"/>
    <cellStyle name="Note 6 2 11 4" xfId="31961"/>
    <cellStyle name="Note 6 2 11 5" xfId="31962"/>
    <cellStyle name="Note 6 2 11 6" xfId="31963"/>
    <cellStyle name="Note 6 2 12" xfId="31964"/>
    <cellStyle name="Note 6 2 12 2" xfId="31965"/>
    <cellStyle name="Note 6 2 12 2 2" xfId="31966"/>
    <cellStyle name="Note 6 2 12 2 3" xfId="31967"/>
    <cellStyle name="Note 6 2 12 2 4" xfId="31968"/>
    <cellStyle name="Note 6 2 12 3" xfId="31969"/>
    <cellStyle name="Note 6 2 12 4" xfId="31970"/>
    <cellStyle name="Note 6 2 12 5" xfId="31971"/>
    <cellStyle name="Note 6 2 12 6" xfId="31972"/>
    <cellStyle name="Note 6 2 13" xfId="31973"/>
    <cellStyle name="Note 6 2 13 2" xfId="31974"/>
    <cellStyle name="Note 6 2 13 2 2" xfId="31975"/>
    <cellStyle name="Note 6 2 13 2 3" xfId="31976"/>
    <cellStyle name="Note 6 2 13 2 4" xfId="31977"/>
    <cellStyle name="Note 6 2 13 3" xfId="31978"/>
    <cellStyle name="Note 6 2 13 4" xfId="31979"/>
    <cellStyle name="Note 6 2 13 5" xfId="31980"/>
    <cellStyle name="Note 6 2 13 6" xfId="31981"/>
    <cellStyle name="Note 6 2 14" xfId="31982"/>
    <cellStyle name="Note 6 2 14 2" xfId="31983"/>
    <cellStyle name="Note 6 2 14 2 2" xfId="31984"/>
    <cellStyle name="Note 6 2 14 2 3" xfId="31985"/>
    <cellStyle name="Note 6 2 14 2 4" xfId="31986"/>
    <cellStyle name="Note 6 2 14 3" xfId="31987"/>
    <cellStyle name="Note 6 2 14 4" xfId="31988"/>
    <cellStyle name="Note 6 2 14 5" xfId="31989"/>
    <cellStyle name="Note 6 2 14 6" xfId="31990"/>
    <cellStyle name="Note 6 2 15" xfId="31991"/>
    <cellStyle name="Note 6 2 15 2" xfId="31992"/>
    <cellStyle name="Note 6 2 15 2 2" xfId="31993"/>
    <cellStyle name="Note 6 2 15 2 3" xfId="31994"/>
    <cellStyle name="Note 6 2 15 2 4" xfId="31995"/>
    <cellStyle name="Note 6 2 15 3" xfId="31996"/>
    <cellStyle name="Note 6 2 15 4" xfId="31997"/>
    <cellStyle name="Note 6 2 15 5" xfId="31998"/>
    <cellStyle name="Note 6 2 15 6" xfId="31999"/>
    <cellStyle name="Note 6 2 16" xfId="32000"/>
    <cellStyle name="Note 6 2 16 2" xfId="32001"/>
    <cellStyle name="Note 6 2 16 2 2" xfId="32002"/>
    <cellStyle name="Note 6 2 16 2 3" xfId="32003"/>
    <cellStyle name="Note 6 2 16 2 4" xfId="32004"/>
    <cellStyle name="Note 6 2 16 3" xfId="32005"/>
    <cellStyle name="Note 6 2 16 4" xfId="32006"/>
    <cellStyle name="Note 6 2 16 5" xfId="32007"/>
    <cellStyle name="Note 6 2 16 6" xfId="32008"/>
    <cellStyle name="Note 6 2 17" xfId="32009"/>
    <cellStyle name="Note 6 2 17 2" xfId="32010"/>
    <cellStyle name="Note 6 2 17 2 2" xfId="32011"/>
    <cellStyle name="Note 6 2 17 2 3" xfId="32012"/>
    <cellStyle name="Note 6 2 17 2 4" xfId="32013"/>
    <cellStyle name="Note 6 2 17 3" xfId="32014"/>
    <cellStyle name="Note 6 2 17 4" xfId="32015"/>
    <cellStyle name="Note 6 2 17 5" xfId="32016"/>
    <cellStyle name="Note 6 2 17 6" xfId="32017"/>
    <cellStyle name="Note 6 2 18" xfId="32018"/>
    <cellStyle name="Note 6 2 18 2" xfId="32019"/>
    <cellStyle name="Note 6 2 18 3" xfId="32020"/>
    <cellStyle name="Note 6 2 19" xfId="32021"/>
    <cellStyle name="Note 6 2 2" xfId="787"/>
    <cellStyle name="Note 6 2 2 10" xfId="32022"/>
    <cellStyle name="Note 6 2 2 10 2" xfId="32023"/>
    <cellStyle name="Note 6 2 2 10 2 2" xfId="32024"/>
    <cellStyle name="Note 6 2 2 10 2 3" xfId="32025"/>
    <cellStyle name="Note 6 2 2 10 2 4" xfId="32026"/>
    <cellStyle name="Note 6 2 2 10 3" xfId="32027"/>
    <cellStyle name="Note 6 2 2 10 4" xfId="32028"/>
    <cellStyle name="Note 6 2 2 10 5" xfId="32029"/>
    <cellStyle name="Note 6 2 2 10 6" xfId="32030"/>
    <cellStyle name="Note 6 2 2 11" xfId="32031"/>
    <cellStyle name="Note 6 2 2 11 2" xfId="32032"/>
    <cellStyle name="Note 6 2 2 11 2 2" xfId="32033"/>
    <cellStyle name="Note 6 2 2 11 2 3" xfId="32034"/>
    <cellStyle name="Note 6 2 2 11 2 4" xfId="32035"/>
    <cellStyle name="Note 6 2 2 11 3" xfId="32036"/>
    <cellStyle name="Note 6 2 2 11 4" xfId="32037"/>
    <cellStyle name="Note 6 2 2 11 5" xfId="32038"/>
    <cellStyle name="Note 6 2 2 11 6" xfId="32039"/>
    <cellStyle name="Note 6 2 2 12" xfId="32040"/>
    <cellStyle name="Note 6 2 2 12 2" xfId="32041"/>
    <cellStyle name="Note 6 2 2 12 2 2" xfId="32042"/>
    <cellStyle name="Note 6 2 2 12 2 3" xfId="32043"/>
    <cellStyle name="Note 6 2 2 12 2 4" xfId="32044"/>
    <cellStyle name="Note 6 2 2 12 3" xfId="32045"/>
    <cellStyle name="Note 6 2 2 12 4" xfId="32046"/>
    <cellStyle name="Note 6 2 2 12 5" xfId="32047"/>
    <cellStyle name="Note 6 2 2 12 6" xfId="32048"/>
    <cellStyle name="Note 6 2 2 13" xfId="32049"/>
    <cellStyle name="Note 6 2 2 13 2" xfId="32050"/>
    <cellStyle name="Note 6 2 2 13 2 2" xfId="32051"/>
    <cellStyle name="Note 6 2 2 13 2 3" xfId="32052"/>
    <cellStyle name="Note 6 2 2 13 2 4" xfId="32053"/>
    <cellStyle name="Note 6 2 2 13 3" xfId="32054"/>
    <cellStyle name="Note 6 2 2 13 4" xfId="32055"/>
    <cellStyle name="Note 6 2 2 13 5" xfId="32056"/>
    <cellStyle name="Note 6 2 2 13 6" xfId="32057"/>
    <cellStyle name="Note 6 2 2 14" xfId="32058"/>
    <cellStyle name="Note 6 2 2 14 2" xfId="32059"/>
    <cellStyle name="Note 6 2 2 14 2 2" xfId="32060"/>
    <cellStyle name="Note 6 2 2 14 2 3" xfId="32061"/>
    <cellStyle name="Note 6 2 2 14 2 4" xfId="32062"/>
    <cellStyle name="Note 6 2 2 14 3" xfId="32063"/>
    <cellStyle name="Note 6 2 2 14 4" xfId="32064"/>
    <cellStyle name="Note 6 2 2 14 5" xfId="32065"/>
    <cellStyle name="Note 6 2 2 14 6" xfId="32066"/>
    <cellStyle name="Note 6 2 2 15" xfId="32067"/>
    <cellStyle name="Note 6 2 2 15 2" xfId="32068"/>
    <cellStyle name="Note 6 2 2 15 2 2" xfId="32069"/>
    <cellStyle name="Note 6 2 2 15 2 3" xfId="32070"/>
    <cellStyle name="Note 6 2 2 15 2 4" xfId="32071"/>
    <cellStyle name="Note 6 2 2 15 3" xfId="32072"/>
    <cellStyle name="Note 6 2 2 15 4" xfId="32073"/>
    <cellStyle name="Note 6 2 2 15 5" xfId="32074"/>
    <cellStyle name="Note 6 2 2 15 6" xfId="32075"/>
    <cellStyle name="Note 6 2 2 16" xfId="32076"/>
    <cellStyle name="Note 6 2 2 16 2" xfId="32077"/>
    <cellStyle name="Note 6 2 2 16 3" xfId="32078"/>
    <cellStyle name="Note 6 2 2 17" xfId="32079"/>
    <cellStyle name="Note 6 2 2 18" xfId="32080"/>
    <cellStyle name="Note 6 2 2 19" xfId="32081"/>
    <cellStyle name="Note 6 2 2 2" xfId="788"/>
    <cellStyle name="Note 6 2 2 20" xfId="32082"/>
    <cellStyle name="Note 6 2 2 21" xfId="32083"/>
    <cellStyle name="Note 6 2 2 3" xfId="32084"/>
    <cellStyle name="Note 6 2 2 3 10" xfId="32085"/>
    <cellStyle name="Note 6 2 2 3 10 2" xfId="32086"/>
    <cellStyle name="Note 6 2 2 3 10 2 2" xfId="32087"/>
    <cellStyle name="Note 6 2 2 3 10 2 3" xfId="32088"/>
    <cellStyle name="Note 6 2 2 3 10 2 4" xfId="32089"/>
    <cellStyle name="Note 6 2 2 3 10 3" xfId="32090"/>
    <cellStyle name="Note 6 2 2 3 10 4" xfId="32091"/>
    <cellStyle name="Note 6 2 2 3 10 5" xfId="32092"/>
    <cellStyle name="Note 6 2 2 3 10 6" xfId="32093"/>
    <cellStyle name="Note 6 2 2 3 11" xfId="32094"/>
    <cellStyle name="Note 6 2 2 3 11 2" xfId="32095"/>
    <cellStyle name="Note 6 2 2 3 11 2 2" xfId="32096"/>
    <cellStyle name="Note 6 2 2 3 11 2 3" xfId="32097"/>
    <cellStyle name="Note 6 2 2 3 11 2 4" xfId="32098"/>
    <cellStyle name="Note 6 2 2 3 11 3" xfId="32099"/>
    <cellStyle name="Note 6 2 2 3 11 4" xfId="32100"/>
    <cellStyle name="Note 6 2 2 3 11 5" xfId="32101"/>
    <cellStyle name="Note 6 2 2 3 11 6" xfId="32102"/>
    <cellStyle name="Note 6 2 2 3 12" xfId="32103"/>
    <cellStyle name="Note 6 2 2 3 12 2" xfId="32104"/>
    <cellStyle name="Note 6 2 2 3 12 2 2" xfId="32105"/>
    <cellStyle name="Note 6 2 2 3 12 2 3" xfId="32106"/>
    <cellStyle name="Note 6 2 2 3 12 2 4" xfId="32107"/>
    <cellStyle name="Note 6 2 2 3 12 3" xfId="32108"/>
    <cellStyle name="Note 6 2 2 3 12 4" xfId="32109"/>
    <cellStyle name="Note 6 2 2 3 12 5" xfId="32110"/>
    <cellStyle name="Note 6 2 2 3 12 6" xfId="32111"/>
    <cellStyle name="Note 6 2 2 3 13" xfId="32112"/>
    <cellStyle name="Note 6 2 2 3 13 2" xfId="32113"/>
    <cellStyle name="Note 6 2 2 3 13 2 2" xfId="32114"/>
    <cellStyle name="Note 6 2 2 3 13 2 3" xfId="32115"/>
    <cellStyle name="Note 6 2 2 3 13 2 4" xfId="32116"/>
    <cellStyle name="Note 6 2 2 3 13 3" xfId="32117"/>
    <cellStyle name="Note 6 2 2 3 13 4" xfId="32118"/>
    <cellStyle name="Note 6 2 2 3 13 5" xfId="32119"/>
    <cellStyle name="Note 6 2 2 3 13 6" xfId="32120"/>
    <cellStyle name="Note 6 2 2 3 14" xfId="32121"/>
    <cellStyle name="Note 6 2 2 3 14 2" xfId="32122"/>
    <cellStyle name="Note 6 2 2 3 14 2 2" xfId="32123"/>
    <cellStyle name="Note 6 2 2 3 14 2 3" xfId="32124"/>
    <cellStyle name="Note 6 2 2 3 14 2 4" xfId="32125"/>
    <cellStyle name="Note 6 2 2 3 14 3" xfId="32126"/>
    <cellStyle name="Note 6 2 2 3 14 4" xfId="32127"/>
    <cellStyle name="Note 6 2 2 3 14 5" xfId="32128"/>
    <cellStyle name="Note 6 2 2 3 14 6" xfId="32129"/>
    <cellStyle name="Note 6 2 2 3 15" xfId="32130"/>
    <cellStyle name="Note 6 2 2 3 15 2" xfId="32131"/>
    <cellStyle name="Note 6 2 2 3 15 2 2" xfId="32132"/>
    <cellStyle name="Note 6 2 2 3 15 2 3" xfId="32133"/>
    <cellStyle name="Note 6 2 2 3 15 2 4" xfId="32134"/>
    <cellStyle name="Note 6 2 2 3 15 3" xfId="32135"/>
    <cellStyle name="Note 6 2 2 3 15 4" xfId="32136"/>
    <cellStyle name="Note 6 2 2 3 15 5" xfId="32137"/>
    <cellStyle name="Note 6 2 2 3 15 6" xfId="32138"/>
    <cellStyle name="Note 6 2 2 3 16" xfId="32139"/>
    <cellStyle name="Note 6 2 2 3 16 2" xfId="32140"/>
    <cellStyle name="Note 6 2 2 3 16 2 2" xfId="32141"/>
    <cellStyle name="Note 6 2 2 3 16 2 3" xfId="32142"/>
    <cellStyle name="Note 6 2 2 3 16 2 4" xfId="32143"/>
    <cellStyle name="Note 6 2 2 3 16 3" xfId="32144"/>
    <cellStyle name="Note 6 2 2 3 16 4" xfId="32145"/>
    <cellStyle name="Note 6 2 2 3 16 5" xfId="32146"/>
    <cellStyle name="Note 6 2 2 3 16 6" xfId="32147"/>
    <cellStyle name="Note 6 2 2 3 17" xfId="32148"/>
    <cellStyle name="Note 6 2 2 3 17 2" xfId="32149"/>
    <cellStyle name="Note 6 2 2 3 17 3" xfId="32150"/>
    <cellStyle name="Note 6 2 2 3 18" xfId="32151"/>
    <cellStyle name="Note 6 2 2 3 19" xfId="32152"/>
    <cellStyle name="Note 6 2 2 3 2" xfId="32153"/>
    <cellStyle name="Note 6 2 2 3 2 2" xfId="32154"/>
    <cellStyle name="Note 6 2 2 3 2 2 2" xfId="32155"/>
    <cellStyle name="Note 6 2 2 3 2 2 3" xfId="32156"/>
    <cellStyle name="Note 6 2 2 3 2 2 4" xfId="32157"/>
    <cellStyle name="Note 6 2 2 3 2 3" xfId="32158"/>
    <cellStyle name="Note 6 2 2 3 2 4" xfId="32159"/>
    <cellStyle name="Note 6 2 2 3 2 5" xfId="32160"/>
    <cellStyle name="Note 6 2 2 3 3" xfId="32161"/>
    <cellStyle name="Note 6 2 2 3 3 2" xfId="32162"/>
    <cellStyle name="Note 6 2 2 3 3 2 2" xfId="32163"/>
    <cellStyle name="Note 6 2 2 3 3 2 3" xfId="32164"/>
    <cellStyle name="Note 6 2 2 3 3 2 4" xfId="32165"/>
    <cellStyle name="Note 6 2 2 3 3 3" xfId="32166"/>
    <cellStyle name="Note 6 2 2 3 3 4" xfId="32167"/>
    <cellStyle name="Note 6 2 2 3 3 5" xfId="32168"/>
    <cellStyle name="Note 6 2 2 3 3 6" xfId="32169"/>
    <cellStyle name="Note 6 2 2 3 4" xfId="32170"/>
    <cellStyle name="Note 6 2 2 3 4 2" xfId="32171"/>
    <cellStyle name="Note 6 2 2 3 4 2 2" xfId="32172"/>
    <cellStyle name="Note 6 2 2 3 4 2 3" xfId="32173"/>
    <cellStyle name="Note 6 2 2 3 4 2 4" xfId="32174"/>
    <cellStyle name="Note 6 2 2 3 4 3" xfId="32175"/>
    <cellStyle name="Note 6 2 2 3 4 4" xfId="32176"/>
    <cellStyle name="Note 6 2 2 3 4 5" xfId="32177"/>
    <cellStyle name="Note 6 2 2 3 4 6" xfId="32178"/>
    <cellStyle name="Note 6 2 2 3 5" xfId="32179"/>
    <cellStyle name="Note 6 2 2 3 5 2" xfId="32180"/>
    <cellStyle name="Note 6 2 2 3 5 2 2" xfId="32181"/>
    <cellStyle name="Note 6 2 2 3 5 2 3" xfId="32182"/>
    <cellStyle name="Note 6 2 2 3 5 2 4" xfId="32183"/>
    <cellStyle name="Note 6 2 2 3 5 3" xfId="32184"/>
    <cellStyle name="Note 6 2 2 3 5 4" xfId="32185"/>
    <cellStyle name="Note 6 2 2 3 5 5" xfId="32186"/>
    <cellStyle name="Note 6 2 2 3 5 6" xfId="32187"/>
    <cellStyle name="Note 6 2 2 3 6" xfId="32188"/>
    <cellStyle name="Note 6 2 2 3 6 2" xfId="32189"/>
    <cellStyle name="Note 6 2 2 3 6 2 2" xfId="32190"/>
    <cellStyle name="Note 6 2 2 3 6 2 3" xfId="32191"/>
    <cellStyle name="Note 6 2 2 3 6 2 4" xfId="32192"/>
    <cellStyle name="Note 6 2 2 3 6 3" xfId="32193"/>
    <cellStyle name="Note 6 2 2 3 6 4" xfId="32194"/>
    <cellStyle name="Note 6 2 2 3 6 5" xfId="32195"/>
    <cellStyle name="Note 6 2 2 3 6 6" xfId="32196"/>
    <cellStyle name="Note 6 2 2 3 7" xfId="32197"/>
    <cellStyle name="Note 6 2 2 3 7 2" xfId="32198"/>
    <cellStyle name="Note 6 2 2 3 7 2 2" xfId="32199"/>
    <cellStyle name="Note 6 2 2 3 7 2 3" xfId="32200"/>
    <cellStyle name="Note 6 2 2 3 7 2 4" xfId="32201"/>
    <cellStyle name="Note 6 2 2 3 7 3" xfId="32202"/>
    <cellStyle name="Note 6 2 2 3 7 4" xfId="32203"/>
    <cellStyle name="Note 6 2 2 3 7 5" xfId="32204"/>
    <cellStyle name="Note 6 2 2 3 7 6" xfId="32205"/>
    <cellStyle name="Note 6 2 2 3 8" xfId="32206"/>
    <cellStyle name="Note 6 2 2 3 8 2" xfId="32207"/>
    <cellStyle name="Note 6 2 2 3 8 2 2" xfId="32208"/>
    <cellStyle name="Note 6 2 2 3 8 2 3" xfId="32209"/>
    <cellStyle name="Note 6 2 2 3 8 2 4" xfId="32210"/>
    <cellStyle name="Note 6 2 2 3 8 3" xfId="32211"/>
    <cellStyle name="Note 6 2 2 3 8 4" xfId="32212"/>
    <cellStyle name="Note 6 2 2 3 8 5" xfId="32213"/>
    <cellStyle name="Note 6 2 2 3 8 6" xfId="32214"/>
    <cellStyle name="Note 6 2 2 3 9" xfId="32215"/>
    <cellStyle name="Note 6 2 2 3 9 2" xfId="32216"/>
    <cellStyle name="Note 6 2 2 3 9 2 2" xfId="32217"/>
    <cellStyle name="Note 6 2 2 3 9 2 3" xfId="32218"/>
    <cellStyle name="Note 6 2 2 3 9 2 4" xfId="32219"/>
    <cellStyle name="Note 6 2 2 3 9 3" xfId="32220"/>
    <cellStyle name="Note 6 2 2 3 9 4" xfId="32221"/>
    <cellStyle name="Note 6 2 2 3 9 5" xfId="32222"/>
    <cellStyle name="Note 6 2 2 3 9 6" xfId="32223"/>
    <cellStyle name="Note 6 2 2 4" xfId="32224"/>
    <cellStyle name="Note 6 2 2 4 2" xfId="32225"/>
    <cellStyle name="Note 6 2 2 4 2 2" xfId="32226"/>
    <cellStyle name="Note 6 2 2 4 2 3" xfId="32227"/>
    <cellStyle name="Note 6 2 2 4 2 4" xfId="32228"/>
    <cellStyle name="Note 6 2 2 4 3" xfId="32229"/>
    <cellStyle name="Note 6 2 2 4 4" xfId="32230"/>
    <cellStyle name="Note 6 2 2 4 5" xfId="32231"/>
    <cellStyle name="Note 6 2 2 5" xfId="32232"/>
    <cellStyle name="Note 6 2 2 5 2" xfId="32233"/>
    <cellStyle name="Note 6 2 2 5 2 2" xfId="32234"/>
    <cellStyle name="Note 6 2 2 5 2 3" xfId="32235"/>
    <cellStyle name="Note 6 2 2 5 2 4" xfId="32236"/>
    <cellStyle name="Note 6 2 2 5 3" xfId="32237"/>
    <cellStyle name="Note 6 2 2 5 4" xfId="32238"/>
    <cellStyle name="Note 6 2 2 5 5" xfId="32239"/>
    <cellStyle name="Note 6 2 2 6" xfId="32240"/>
    <cellStyle name="Note 6 2 2 6 2" xfId="32241"/>
    <cellStyle name="Note 6 2 2 6 2 2" xfId="32242"/>
    <cellStyle name="Note 6 2 2 6 2 3" xfId="32243"/>
    <cellStyle name="Note 6 2 2 6 2 4" xfId="32244"/>
    <cellStyle name="Note 6 2 2 6 3" xfId="32245"/>
    <cellStyle name="Note 6 2 2 6 4" xfId="32246"/>
    <cellStyle name="Note 6 2 2 6 5" xfId="32247"/>
    <cellStyle name="Note 6 2 2 6 6" xfId="32248"/>
    <cellStyle name="Note 6 2 2 7" xfId="32249"/>
    <cellStyle name="Note 6 2 2 7 2" xfId="32250"/>
    <cellStyle name="Note 6 2 2 7 2 2" xfId="32251"/>
    <cellStyle name="Note 6 2 2 7 2 3" xfId="32252"/>
    <cellStyle name="Note 6 2 2 7 2 4" xfId="32253"/>
    <cellStyle name="Note 6 2 2 7 3" xfId="32254"/>
    <cellStyle name="Note 6 2 2 7 4" xfId="32255"/>
    <cellStyle name="Note 6 2 2 7 5" xfId="32256"/>
    <cellStyle name="Note 6 2 2 7 6" xfId="32257"/>
    <cellStyle name="Note 6 2 2 8" xfId="32258"/>
    <cellStyle name="Note 6 2 2 8 2" xfId="32259"/>
    <cellStyle name="Note 6 2 2 8 2 2" xfId="32260"/>
    <cellStyle name="Note 6 2 2 8 2 3" xfId="32261"/>
    <cellStyle name="Note 6 2 2 8 2 4" xfId="32262"/>
    <cellStyle name="Note 6 2 2 8 3" xfId="32263"/>
    <cellStyle name="Note 6 2 2 8 4" xfId="32264"/>
    <cellStyle name="Note 6 2 2 8 5" xfId="32265"/>
    <cellStyle name="Note 6 2 2 8 6" xfId="32266"/>
    <cellStyle name="Note 6 2 2 9" xfId="32267"/>
    <cellStyle name="Note 6 2 2 9 2" xfId="32268"/>
    <cellStyle name="Note 6 2 2 9 2 2" xfId="32269"/>
    <cellStyle name="Note 6 2 2 9 2 3" xfId="32270"/>
    <cellStyle name="Note 6 2 2 9 2 4" xfId="32271"/>
    <cellStyle name="Note 6 2 2 9 3" xfId="32272"/>
    <cellStyle name="Note 6 2 2 9 4" xfId="32273"/>
    <cellStyle name="Note 6 2 2 9 5" xfId="32274"/>
    <cellStyle name="Note 6 2 2 9 6" xfId="32275"/>
    <cellStyle name="Note 6 2 20" xfId="32276"/>
    <cellStyle name="Note 6 2 21" xfId="32277"/>
    <cellStyle name="Note 6 2 22" xfId="32278"/>
    <cellStyle name="Note 6 2 23" xfId="32279"/>
    <cellStyle name="Note 6 2 3" xfId="789"/>
    <cellStyle name="Note 6 2 4" xfId="790"/>
    <cellStyle name="Note 6 2 5" xfId="32280"/>
    <cellStyle name="Note 6 2 5 10" xfId="32281"/>
    <cellStyle name="Note 6 2 5 10 2" xfId="32282"/>
    <cellStyle name="Note 6 2 5 10 2 2" xfId="32283"/>
    <cellStyle name="Note 6 2 5 10 2 3" xfId="32284"/>
    <cellStyle name="Note 6 2 5 10 2 4" xfId="32285"/>
    <cellStyle name="Note 6 2 5 10 3" xfId="32286"/>
    <cellStyle name="Note 6 2 5 10 4" xfId="32287"/>
    <cellStyle name="Note 6 2 5 10 5" xfId="32288"/>
    <cellStyle name="Note 6 2 5 10 6" xfId="32289"/>
    <cellStyle name="Note 6 2 5 11" xfId="32290"/>
    <cellStyle name="Note 6 2 5 11 2" xfId="32291"/>
    <cellStyle name="Note 6 2 5 11 2 2" xfId="32292"/>
    <cellStyle name="Note 6 2 5 11 2 3" xfId="32293"/>
    <cellStyle name="Note 6 2 5 11 2 4" xfId="32294"/>
    <cellStyle name="Note 6 2 5 11 3" xfId="32295"/>
    <cellStyle name="Note 6 2 5 11 4" xfId="32296"/>
    <cellStyle name="Note 6 2 5 11 5" xfId="32297"/>
    <cellStyle name="Note 6 2 5 11 6" xfId="32298"/>
    <cellStyle name="Note 6 2 5 12" xfId="32299"/>
    <cellStyle name="Note 6 2 5 12 2" xfId="32300"/>
    <cellStyle name="Note 6 2 5 12 2 2" xfId="32301"/>
    <cellStyle name="Note 6 2 5 12 2 3" xfId="32302"/>
    <cellStyle name="Note 6 2 5 12 2 4" xfId="32303"/>
    <cellStyle name="Note 6 2 5 12 3" xfId="32304"/>
    <cellStyle name="Note 6 2 5 12 4" xfId="32305"/>
    <cellStyle name="Note 6 2 5 12 5" xfId="32306"/>
    <cellStyle name="Note 6 2 5 12 6" xfId="32307"/>
    <cellStyle name="Note 6 2 5 13" xfId="32308"/>
    <cellStyle name="Note 6 2 5 13 2" xfId="32309"/>
    <cellStyle name="Note 6 2 5 13 2 2" xfId="32310"/>
    <cellStyle name="Note 6 2 5 13 2 3" xfId="32311"/>
    <cellStyle name="Note 6 2 5 13 2 4" xfId="32312"/>
    <cellStyle name="Note 6 2 5 13 3" xfId="32313"/>
    <cellStyle name="Note 6 2 5 13 4" xfId="32314"/>
    <cellStyle name="Note 6 2 5 13 5" xfId="32315"/>
    <cellStyle name="Note 6 2 5 13 6" xfId="32316"/>
    <cellStyle name="Note 6 2 5 14" xfId="32317"/>
    <cellStyle name="Note 6 2 5 14 2" xfId="32318"/>
    <cellStyle name="Note 6 2 5 14 2 2" xfId="32319"/>
    <cellStyle name="Note 6 2 5 14 2 3" xfId="32320"/>
    <cellStyle name="Note 6 2 5 14 2 4" xfId="32321"/>
    <cellStyle name="Note 6 2 5 14 3" xfId="32322"/>
    <cellStyle name="Note 6 2 5 14 4" xfId="32323"/>
    <cellStyle name="Note 6 2 5 14 5" xfId="32324"/>
    <cellStyle name="Note 6 2 5 14 6" xfId="32325"/>
    <cellStyle name="Note 6 2 5 15" xfId="32326"/>
    <cellStyle name="Note 6 2 5 15 2" xfId="32327"/>
    <cellStyle name="Note 6 2 5 15 2 2" xfId="32328"/>
    <cellStyle name="Note 6 2 5 15 2 3" xfId="32329"/>
    <cellStyle name="Note 6 2 5 15 2 4" xfId="32330"/>
    <cellStyle name="Note 6 2 5 15 3" xfId="32331"/>
    <cellStyle name="Note 6 2 5 15 4" xfId="32332"/>
    <cellStyle name="Note 6 2 5 15 5" xfId="32333"/>
    <cellStyle name="Note 6 2 5 15 6" xfId="32334"/>
    <cellStyle name="Note 6 2 5 16" xfId="32335"/>
    <cellStyle name="Note 6 2 5 16 2" xfId="32336"/>
    <cellStyle name="Note 6 2 5 16 2 2" xfId="32337"/>
    <cellStyle name="Note 6 2 5 16 2 3" xfId="32338"/>
    <cellStyle name="Note 6 2 5 16 2 4" xfId="32339"/>
    <cellStyle name="Note 6 2 5 16 3" xfId="32340"/>
    <cellStyle name="Note 6 2 5 16 4" xfId="32341"/>
    <cellStyle name="Note 6 2 5 16 5" xfId="32342"/>
    <cellStyle name="Note 6 2 5 16 6" xfId="32343"/>
    <cellStyle name="Note 6 2 5 17" xfId="32344"/>
    <cellStyle name="Note 6 2 5 17 2" xfId="32345"/>
    <cellStyle name="Note 6 2 5 17 3" xfId="32346"/>
    <cellStyle name="Note 6 2 5 18" xfId="32347"/>
    <cellStyle name="Note 6 2 5 19" xfId="32348"/>
    <cellStyle name="Note 6 2 5 2" xfId="32349"/>
    <cellStyle name="Note 6 2 5 2 2" xfId="32350"/>
    <cellStyle name="Note 6 2 5 2 2 2" xfId="32351"/>
    <cellStyle name="Note 6 2 5 2 2 3" xfId="32352"/>
    <cellStyle name="Note 6 2 5 2 2 4" xfId="32353"/>
    <cellStyle name="Note 6 2 5 2 3" xfId="32354"/>
    <cellStyle name="Note 6 2 5 2 4" xfId="32355"/>
    <cellStyle name="Note 6 2 5 2 5" xfId="32356"/>
    <cellStyle name="Note 6 2 5 3" xfId="32357"/>
    <cellStyle name="Note 6 2 5 3 2" xfId="32358"/>
    <cellStyle name="Note 6 2 5 3 2 2" xfId="32359"/>
    <cellStyle name="Note 6 2 5 3 2 3" xfId="32360"/>
    <cellStyle name="Note 6 2 5 3 2 4" xfId="32361"/>
    <cellStyle name="Note 6 2 5 3 3" xfId="32362"/>
    <cellStyle name="Note 6 2 5 3 4" xfId="32363"/>
    <cellStyle name="Note 6 2 5 3 5" xfId="32364"/>
    <cellStyle name="Note 6 2 5 3 6" xfId="32365"/>
    <cellStyle name="Note 6 2 5 4" xfId="32366"/>
    <cellStyle name="Note 6 2 5 4 2" xfId="32367"/>
    <cellStyle name="Note 6 2 5 4 2 2" xfId="32368"/>
    <cellStyle name="Note 6 2 5 4 2 3" xfId="32369"/>
    <cellStyle name="Note 6 2 5 4 2 4" xfId="32370"/>
    <cellStyle name="Note 6 2 5 4 3" xfId="32371"/>
    <cellStyle name="Note 6 2 5 4 4" xfId="32372"/>
    <cellStyle name="Note 6 2 5 4 5" xfId="32373"/>
    <cellStyle name="Note 6 2 5 4 6" xfId="32374"/>
    <cellStyle name="Note 6 2 5 5" xfId="32375"/>
    <cellStyle name="Note 6 2 5 5 2" xfId="32376"/>
    <cellStyle name="Note 6 2 5 5 2 2" xfId="32377"/>
    <cellStyle name="Note 6 2 5 5 2 3" xfId="32378"/>
    <cellStyle name="Note 6 2 5 5 2 4" xfId="32379"/>
    <cellStyle name="Note 6 2 5 5 3" xfId="32380"/>
    <cellStyle name="Note 6 2 5 5 4" xfId="32381"/>
    <cellStyle name="Note 6 2 5 5 5" xfId="32382"/>
    <cellStyle name="Note 6 2 5 5 6" xfId="32383"/>
    <cellStyle name="Note 6 2 5 6" xfId="32384"/>
    <cellStyle name="Note 6 2 5 6 2" xfId="32385"/>
    <cellStyle name="Note 6 2 5 6 2 2" xfId="32386"/>
    <cellStyle name="Note 6 2 5 6 2 3" xfId="32387"/>
    <cellStyle name="Note 6 2 5 6 2 4" xfId="32388"/>
    <cellStyle name="Note 6 2 5 6 3" xfId="32389"/>
    <cellStyle name="Note 6 2 5 6 4" xfId="32390"/>
    <cellStyle name="Note 6 2 5 6 5" xfId="32391"/>
    <cellStyle name="Note 6 2 5 6 6" xfId="32392"/>
    <cellStyle name="Note 6 2 5 7" xfId="32393"/>
    <cellStyle name="Note 6 2 5 7 2" xfId="32394"/>
    <cellStyle name="Note 6 2 5 7 2 2" xfId="32395"/>
    <cellStyle name="Note 6 2 5 7 2 3" xfId="32396"/>
    <cellStyle name="Note 6 2 5 7 2 4" xfId="32397"/>
    <cellStyle name="Note 6 2 5 7 3" xfId="32398"/>
    <cellStyle name="Note 6 2 5 7 4" xfId="32399"/>
    <cellStyle name="Note 6 2 5 7 5" xfId="32400"/>
    <cellStyle name="Note 6 2 5 7 6" xfId="32401"/>
    <cellStyle name="Note 6 2 5 8" xfId="32402"/>
    <cellStyle name="Note 6 2 5 8 2" xfId="32403"/>
    <cellStyle name="Note 6 2 5 8 2 2" xfId="32404"/>
    <cellStyle name="Note 6 2 5 8 2 3" xfId="32405"/>
    <cellStyle name="Note 6 2 5 8 2 4" xfId="32406"/>
    <cellStyle name="Note 6 2 5 8 3" xfId="32407"/>
    <cellStyle name="Note 6 2 5 8 4" xfId="32408"/>
    <cellStyle name="Note 6 2 5 8 5" xfId="32409"/>
    <cellStyle name="Note 6 2 5 8 6" xfId="32410"/>
    <cellStyle name="Note 6 2 5 9" xfId="32411"/>
    <cellStyle name="Note 6 2 5 9 2" xfId="32412"/>
    <cellStyle name="Note 6 2 5 9 2 2" xfId="32413"/>
    <cellStyle name="Note 6 2 5 9 2 3" xfId="32414"/>
    <cellStyle name="Note 6 2 5 9 2 4" xfId="32415"/>
    <cellStyle name="Note 6 2 5 9 3" xfId="32416"/>
    <cellStyle name="Note 6 2 5 9 4" xfId="32417"/>
    <cellStyle name="Note 6 2 5 9 5" xfId="32418"/>
    <cellStyle name="Note 6 2 5 9 6" xfId="32419"/>
    <cellStyle name="Note 6 2 6" xfId="32420"/>
    <cellStyle name="Note 6 2 6 2" xfId="32421"/>
    <cellStyle name="Note 6 2 6 2 2" xfId="32422"/>
    <cellStyle name="Note 6 2 6 2 3" xfId="32423"/>
    <cellStyle name="Note 6 2 6 2 4" xfId="32424"/>
    <cellStyle name="Note 6 2 6 3" xfId="32425"/>
    <cellStyle name="Note 6 2 6 4" xfId="32426"/>
    <cellStyle name="Note 6 2 6 5" xfId="32427"/>
    <cellStyle name="Note 6 2 7" xfId="32428"/>
    <cellStyle name="Note 6 2 7 2" xfId="32429"/>
    <cellStyle name="Note 6 2 7 2 2" xfId="32430"/>
    <cellStyle name="Note 6 2 7 2 3" xfId="32431"/>
    <cellStyle name="Note 6 2 7 2 4" xfId="32432"/>
    <cellStyle name="Note 6 2 7 3" xfId="32433"/>
    <cellStyle name="Note 6 2 7 4" xfId="32434"/>
    <cellStyle name="Note 6 2 7 5" xfId="32435"/>
    <cellStyle name="Note 6 2 8" xfId="32436"/>
    <cellStyle name="Note 6 2 8 2" xfId="32437"/>
    <cellStyle name="Note 6 2 8 2 2" xfId="32438"/>
    <cellStyle name="Note 6 2 8 2 3" xfId="32439"/>
    <cellStyle name="Note 6 2 8 2 4" xfId="32440"/>
    <cellStyle name="Note 6 2 8 3" xfId="32441"/>
    <cellStyle name="Note 6 2 8 4" xfId="32442"/>
    <cellStyle name="Note 6 2 8 5" xfId="32443"/>
    <cellStyle name="Note 6 2 8 6" xfId="32444"/>
    <cellStyle name="Note 6 2 9" xfId="32445"/>
    <cellStyle name="Note 6 2 9 2" xfId="32446"/>
    <cellStyle name="Note 6 2 9 2 2" xfId="32447"/>
    <cellStyle name="Note 6 2 9 2 3" xfId="32448"/>
    <cellStyle name="Note 6 2 9 2 4" xfId="32449"/>
    <cellStyle name="Note 6 2 9 3" xfId="32450"/>
    <cellStyle name="Note 6 2 9 4" xfId="32451"/>
    <cellStyle name="Note 6 2 9 5" xfId="32452"/>
    <cellStyle name="Note 6 2 9 6" xfId="32453"/>
    <cellStyle name="Note 6 3" xfId="791"/>
    <cellStyle name="Note 6 3 10" xfId="32454"/>
    <cellStyle name="Note 6 3 10 2" xfId="32455"/>
    <cellStyle name="Note 6 3 10 2 2" xfId="32456"/>
    <cellStyle name="Note 6 3 10 2 3" xfId="32457"/>
    <cellStyle name="Note 6 3 10 2 4" xfId="32458"/>
    <cellStyle name="Note 6 3 10 3" xfId="32459"/>
    <cellStyle name="Note 6 3 10 4" xfId="32460"/>
    <cellStyle name="Note 6 3 10 5" xfId="32461"/>
    <cellStyle name="Note 6 3 10 6" xfId="32462"/>
    <cellStyle name="Note 6 3 11" xfId="32463"/>
    <cellStyle name="Note 6 3 11 2" xfId="32464"/>
    <cellStyle name="Note 6 3 11 2 2" xfId="32465"/>
    <cellStyle name="Note 6 3 11 2 3" xfId="32466"/>
    <cellStyle name="Note 6 3 11 2 4" xfId="32467"/>
    <cellStyle name="Note 6 3 11 3" xfId="32468"/>
    <cellStyle name="Note 6 3 11 4" xfId="32469"/>
    <cellStyle name="Note 6 3 11 5" xfId="32470"/>
    <cellStyle name="Note 6 3 11 6" xfId="32471"/>
    <cellStyle name="Note 6 3 12" xfId="32472"/>
    <cellStyle name="Note 6 3 12 2" xfId="32473"/>
    <cellStyle name="Note 6 3 12 2 2" xfId="32474"/>
    <cellStyle name="Note 6 3 12 2 3" xfId="32475"/>
    <cellStyle name="Note 6 3 12 2 4" xfId="32476"/>
    <cellStyle name="Note 6 3 12 3" xfId="32477"/>
    <cellStyle name="Note 6 3 12 4" xfId="32478"/>
    <cellStyle name="Note 6 3 12 5" xfId="32479"/>
    <cellStyle name="Note 6 3 12 6" xfId="32480"/>
    <cellStyle name="Note 6 3 13" xfId="32481"/>
    <cellStyle name="Note 6 3 13 2" xfId="32482"/>
    <cellStyle name="Note 6 3 13 2 2" xfId="32483"/>
    <cellStyle name="Note 6 3 13 2 3" xfId="32484"/>
    <cellStyle name="Note 6 3 13 2 4" xfId="32485"/>
    <cellStyle name="Note 6 3 13 3" xfId="32486"/>
    <cellStyle name="Note 6 3 13 4" xfId="32487"/>
    <cellStyle name="Note 6 3 13 5" xfId="32488"/>
    <cellStyle name="Note 6 3 13 6" xfId="32489"/>
    <cellStyle name="Note 6 3 14" xfId="32490"/>
    <cellStyle name="Note 6 3 14 2" xfId="32491"/>
    <cellStyle name="Note 6 3 14 2 2" xfId="32492"/>
    <cellStyle name="Note 6 3 14 2 3" xfId="32493"/>
    <cellStyle name="Note 6 3 14 2 4" xfId="32494"/>
    <cellStyle name="Note 6 3 14 3" xfId="32495"/>
    <cellStyle name="Note 6 3 14 4" xfId="32496"/>
    <cellStyle name="Note 6 3 14 5" xfId="32497"/>
    <cellStyle name="Note 6 3 14 6" xfId="32498"/>
    <cellStyle name="Note 6 3 15" xfId="32499"/>
    <cellStyle name="Note 6 3 15 2" xfId="32500"/>
    <cellStyle name="Note 6 3 15 2 2" xfId="32501"/>
    <cellStyle name="Note 6 3 15 2 3" xfId="32502"/>
    <cellStyle name="Note 6 3 15 2 4" xfId="32503"/>
    <cellStyle name="Note 6 3 15 3" xfId="32504"/>
    <cellStyle name="Note 6 3 15 4" xfId="32505"/>
    <cellStyle name="Note 6 3 15 5" xfId="32506"/>
    <cellStyle name="Note 6 3 15 6" xfId="32507"/>
    <cellStyle name="Note 6 3 16" xfId="32508"/>
    <cellStyle name="Note 6 3 16 2" xfId="32509"/>
    <cellStyle name="Note 6 3 16 2 2" xfId="32510"/>
    <cellStyle name="Note 6 3 16 2 3" xfId="32511"/>
    <cellStyle name="Note 6 3 16 2 4" xfId="32512"/>
    <cellStyle name="Note 6 3 16 3" xfId="32513"/>
    <cellStyle name="Note 6 3 16 4" xfId="32514"/>
    <cellStyle name="Note 6 3 16 5" xfId="32515"/>
    <cellStyle name="Note 6 3 16 6" xfId="32516"/>
    <cellStyle name="Note 6 3 17" xfId="32517"/>
    <cellStyle name="Note 6 3 17 2" xfId="32518"/>
    <cellStyle name="Note 6 3 17 2 2" xfId="32519"/>
    <cellStyle name="Note 6 3 17 2 3" xfId="32520"/>
    <cellStyle name="Note 6 3 17 2 4" xfId="32521"/>
    <cellStyle name="Note 6 3 17 3" xfId="32522"/>
    <cellStyle name="Note 6 3 17 4" xfId="32523"/>
    <cellStyle name="Note 6 3 17 5" xfId="32524"/>
    <cellStyle name="Note 6 3 17 6" xfId="32525"/>
    <cellStyle name="Note 6 3 18" xfId="32526"/>
    <cellStyle name="Note 6 3 18 2" xfId="32527"/>
    <cellStyle name="Note 6 3 18 3" xfId="32528"/>
    <cellStyle name="Note 6 3 19" xfId="32529"/>
    <cellStyle name="Note 6 3 2" xfId="792"/>
    <cellStyle name="Note 6 3 2 10" xfId="32530"/>
    <cellStyle name="Note 6 3 2 10 2" xfId="32531"/>
    <cellStyle name="Note 6 3 2 10 2 2" xfId="32532"/>
    <cellStyle name="Note 6 3 2 10 2 3" xfId="32533"/>
    <cellStyle name="Note 6 3 2 10 2 4" xfId="32534"/>
    <cellStyle name="Note 6 3 2 10 3" xfId="32535"/>
    <cellStyle name="Note 6 3 2 10 4" xfId="32536"/>
    <cellStyle name="Note 6 3 2 10 5" xfId="32537"/>
    <cellStyle name="Note 6 3 2 10 6" xfId="32538"/>
    <cellStyle name="Note 6 3 2 11" xfId="32539"/>
    <cellStyle name="Note 6 3 2 11 2" xfId="32540"/>
    <cellStyle name="Note 6 3 2 11 2 2" xfId="32541"/>
    <cellStyle name="Note 6 3 2 11 2 3" xfId="32542"/>
    <cellStyle name="Note 6 3 2 11 2 4" xfId="32543"/>
    <cellStyle name="Note 6 3 2 11 3" xfId="32544"/>
    <cellStyle name="Note 6 3 2 11 4" xfId="32545"/>
    <cellStyle name="Note 6 3 2 11 5" xfId="32546"/>
    <cellStyle name="Note 6 3 2 11 6" xfId="32547"/>
    <cellStyle name="Note 6 3 2 12" xfId="32548"/>
    <cellStyle name="Note 6 3 2 12 2" xfId="32549"/>
    <cellStyle name="Note 6 3 2 12 2 2" xfId="32550"/>
    <cellStyle name="Note 6 3 2 12 2 3" xfId="32551"/>
    <cellStyle name="Note 6 3 2 12 2 4" xfId="32552"/>
    <cellStyle name="Note 6 3 2 12 3" xfId="32553"/>
    <cellStyle name="Note 6 3 2 12 4" xfId="32554"/>
    <cellStyle name="Note 6 3 2 12 5" xfId="32555"/>
    <cellStyle name="Note 6 3 2 12 6" xfId="32556"/>
    <cellStyle name="Note 6 3 2 13" xfId="32557"/>
    <cellStyle name="Note 6 3 2 13 2" xfId="32558"/>
    <cellStyle name="Note 6 3 2 13 2 2" xfId="32559"/>
    <cellStyle name="Note 6 3 2 13 2 3" xfId="32560"/>
    <cellStyle name="Note 6 3 2 13 2 4" xfId="32561"/>
    <cellStyle name="Note 6 3 2 13 3" xfId="32562"/>
    <cellStyle name="Note 6 3 2 13 4" xfId="32563"/>
    <cellStyle name="Note 6 3 2 13 5" xfId="32564"/>
    <cellStyle name="Note 6 3 2 13 6" xfId="32565"/>
    <cellStyle name="Note 6 3 2 14" xfId="32566"/>
    <cellStyle name="Note 6 3 2 14 2" xfId="32567"/>
    <cellStyle name="Note 6 3 2 14 2 2" xfId="32568"/>
    <cellStyle name="Note 6 3 2 14 2 3" xfId="32569"/>
    <cellStyle name="Note 6 3 2 14 2 4" xfId="32570"/>
    <cellStyle name="Note 6 3 2 14 3" xfId="32571"/>
    <cellStyle name="Note 6 3 2 14 4" xfId="32572"/>
    <cellStyle name="Note 6 3 2 14 5" xfId="32573"/>
    <cellStyle name="Note 6 3 2 14 6" xfId="32574"/>
    <cellStyle name="Note 6 3 2 15" xfId="32575"/>
    <cellStyle name="Note 6 3 2 15 2" xfId="32576"/>
    <cellStyle name="Note 6 3 2 15 2 2" xfId="32577"/>
    <cellStyle name="Note 6 3 2 15 2 3" xfId="32578"/>
    <cellStyle name="Note 6 3 2 15 2 4" xfId="32579"/>
    <cellStyle name="Note 6 3 2 15 3" xfId="32580"/>
    <cellStyle name="Note 6 3 2 15 4" xfId="32581"/>
    <cellStyle name="Note 6 3 2 15 5" xfId="32582"/>
    <cellStyle name="Note 6 3 2 15 6" xfId="32583"/>
    <cellStyle name="Note 6 3 2 16" xfId="32584"/>
    <cellStyle name="Note 6 3 2 16 2" xfId="32585"/>
    <cellStyle name="Note 6 3 2 16 3" xfId="32586"/>
    <cellStyle name="Note 6 3 2 17" xfId="32587"/>
    <cellStyle name="Note 6 3 2 18" xfId="32588"/>
    <cellStyle name="Note 6 3 2 19" xfId="32589"/>
    <cellStyle name="Note 6 3 2 2" xfId="793"/>
    <cellStyle name="Note 6 3 2 20" xfId="32590"/>
    <cellStyle name="Note 6 3 2 21" xfId="32591"/>
    <cellStyle name="Note 6 3 2 3" xfId="32592"/>
    <cellStyle name="Note 6 3 2 3 10" xfId="32593"/>
    <cellStyle name="Note 6 3 2 3 10 2" xfId="32594"/>
    <cellStyle name="Note 6 3 2 3 10 2 2" xfId="32595"/>
    <cellStyle name="Note 6 3 2 3 10 2 3" xfId="32596"/>
    <cellStyle name="Note 6 3 2 3 10 2 4" xfId="32597"/>
    <cellStyle name="Note 6 3 2 3 10 3" xfId="32598"/>
    <cellStyle name="Note 6 3 2 3 10 4" xfId="32599"/>
    <cellStyle name="Note 6 3 2 3 10 5" xfId="32600"/>
    <cellStyle name="Note 6 3 2 3 10 6" xfId="32601"/>
    <cellStyle name="Note 6 3 2 3 11" xfId="32602"/>
    <cellStyle name="Note 6 3 2 3 11 2" xfId="32603"/>
    <cellStyle name="Note 6 3 2 3 11 2 2" xfId="32604"/>
    <cellStyle name="Note 6 3 2 3 11 2 3" xfId="32605"/>
    <cellStyle name="Note 6 3 2 3 11 2 4" xfId="32606"/>
    <cellStyle name="Note 6 3 2 3 11 3" xfId="32607"/>
    <cellStyle name="Note 6 3 2 3 11 4" xfId="32608"/>
    <cellStyle name="Note 6 3 2 3 11 5" xfId="32609"/>
    <cellStyle name="Note 6 3 2 3 11 6" xfId="32610"/>
    <cellStyle name="Note 6 3 2 3 12" xfId="32611"/>
    <cellStyle name="Note 6 3 2 3 12 2" xfId="32612"/>
    <cellStyle name="Note 6 3 2 3 12 2 2" xfId="32613"/>
    <cellStyle name="Note 6 3 2 3 12 2 3" xfId="32614"/>
    <cellStyle name="Note 6 3 2 3 12 2 4" xfId="32615"/>
    <cellStyle name="Note 6 3 2 3 12 3" xfId="32616"/>
    <cellStyle name="Note 6 3 2 3 12 4" xfId="32617"/>
    <cellStyle name="Note 6 3 2 3 12 5" xfId="32618"/>
    <cellStyle name="Note 6 3 2 3 12 6" xfId="32619"/>
    <cellStyle name="Note 6 3 2 3 13" xfId="32620"/>
    <cellStyle name="Note 6 3 2 3 13 2" xfId="32621"/>
    <cellStyle name="Note 6 3 2 3 13 2 2" xfId="32622"/>
    <cellStyle name="Note 6 3 2 3 13 2 3" xfId="32623"/>
    <cellStyle name="Note 6 3 2 3 13 2 4" xfId="32624"/>
    <cellStyle name="Note 6 3 2 3 13 3" xfId="32625"/>
    <cellStyle name="Note 6 3 2 3 13 4" xfId="32626"/>
    <cellStyle name="Note 6 3 2 3 13 5" xfId="32627"/>
    <cellStyle name="Note 6 3 2 3 13 6" xfId="32628"/>
    <cellStyle name="Note 6 3 2 3 14" xfId="32629"/>
    <cellStyle name="Note 6 3 2 3 14 2" xfId="32630"/>
    <cellStyle name="Note 6 3 2 3 14 2 2" xfId="32631"/>
    <cellStyle name="Note 6 3 2 3 14 2 3" xfId="32632"/>
    <cellStyle name="Note 6 3 2 3 14 2 4" xfId="32633"/>
    <cellStyle name="Note 6 3 2 3 14 3" xfId="32634"/>
    <cellStyle name="Note 6 3 2 3 14 4" xfId="32635"/>
    <cellStyle name="Note 6 3 2 3 14 5" xfId="32636"/>
    <cellStyle name="Note 6 3 2 3 14 6" xfId="32637"/>
    <cellStyle name="Note 6 3 2 3 15" xfId="32638"/>
    <cellStyle name="Note 6 3 2 3 15 2" xfId="32639"/>
    <cellStyle name="Note 6 3 2 3 15 2 2" xfId="32640"/>
    <cellStyle name="Note 6 3 2 3 15 2 3" xfId="32641"/>
    <cellStyle name="Note 6 3 2 3 15 2 4" xfId="32642"/>
    <cellStyle name="Note 6 3 2 3 15 3" xfId="32643"/>
    <cellStyle name="Note 6 3 2 3 15 4" xfId="32644"/>
    <cellStyle name="Note 6 3 2 3 15 5" xfId="32645"/>
    <cellStyle name="Note 6 3 2 3 15 6" xfId="32646"/>
    <cellStyle name="Note 6 3 2 3 16" xfId="32647"/>
    <cellStyle name="Note 6 3 2 3 16 2" xfId="32648"/>
    <cellStyle name="Note 6 3 2 3 16 2 2" xfId="32649"/>
    <cellStyle name="Note 6 3 2 3 16 2 3" xfId="32650"/>
    <cellStyle name="Note 6 3 2 3 16 2 4" xfId="32651"/>
    <cellStyle name="Note 6 3 2 3 16 3" xfId="32652"/>
    <cellStyle name="Note 6 3 2 3 16 4" xfId="32653"/>
    <cellStyle name="Note 6 3 2 3 16 5" xfId="32654"/>
    <cellStyle name="Note 6 3 2 3 16 6" xfId="32655"/>
    <cellStyle name="Note 6 3 2 3 17" xfId="32656"/>
    <cellStyle name="Note 6 3 2 3 17 2" xfId="32657"/>
    <cellStyle name="Note 6 3 2 3 17 3" xfId="32658"/>
    <cellStyle name="Note 6 3 2 3 18" xfId="32659"/>
    <cellStyle name="Note 6 3 2 3 19" xfId="32660"/>
    <cellStyle name="Note 6 3 2 3 2" xfId="32661"/>
    <cellStyle name="Note 6 3 2 3 2 2" xfId="32662"/>
    <cellStyle name="Note 6 3 2 3 2 2 2" xfId="32663"/>
    <cellStyle name="Note 6 3 2 3 2 2 3" xfId="32664"/>
    <cellStyle name="Note 6 3 2 3 2 2 4" xfId="32665"/>
    <cellStyle name="Note 6 3 2 3 2 3" xfId="32666"/>
    <cellStyle name="Note 6 3 2 3 2 4" xfId="32667"/>
    <cellStyle name="Note 6 3 2 3 2 5" xfId="32668"/>
    <cellStyle name="Note 6 3 2 3 3" xfId="32669"/>
    <cellStyle name="Note 6 3 2 3 3 2" xfId="32670"/>
    <cellStyle name="Note 6 3 2 3 3 2 2" xfId="32671"/>
    <cellStyle name="Note 6 3 2 3 3 2 3" xfId="32672"/>
    <cellStyle name="Note 6 3 2 3 3 2 4" xfId="32673"/>
    <cellStyle name="Note 6 3 2 3 3 3" xfId="32674"/>
    <cellStyle name="Note 6 3 2 3 3 4" xfId="32675"/>
    <cellStyle name="Note 6 3 2 3 3 5" xfId="32676"/>
    <cellStyle name="Note 6 3 2 3 3 6" xfId="32677"/>
    <cellStyle name="Note 6 3 2 3 4" xfId="32678"/>
    <cellStyle name="Note 6 3 2 3 4 2" xfId="32679"/>
    <cellStyle name="Note 6 3 2 3 4 2 2" xfId="32680"/>
    <cellStyle name="Note 6 3 2 3 4 2 3" xfId="32681"/>
    <cellStyle name="Note 6 3 2 3 4 2 4" xfId="32682"/>
    <cellStyle name="Note 6 3 2 3 4 3" xfId="32683"/>
    <cellStyle name="Note 6 3 2 3 4 4" xfId="32684"/>
    <cellStyle name="Note 6 3 2 3 4 5" xfId="32685"/>
    <cellStyle name="Note 6 3 2 3 4 6" xfId="32686"/>
    <cellStyle name="Note 6 3 2 3 5" xfId="32687"/>
    <cellStyle name="Note 6 3 2 3 5 2" xfId="32688"/>
    <cellStyle name="Note 6 3 2 3 5 2 2" xfId="32689"/>
    <cellStyle name="Note 6 3 2 3 5 2 3" xfId="32690"/>
    <cellStyle name="Note 6 3 2 3 5 2 4" xfId="32691"/>
    <cellStyle name="Note 6 3 2 3 5 3" xfId="32692"/>
    <cellStyle name="Note 6 3 2 3 5 4" xfId="32693"/>
    <cellStyle name="Note 6 3 2 3 5 5" xfId="32694"/>
    <cellStyle name="Note 6 3 2 3 5 6" xfId="32695"/>
    <cellStyle name="Note 6 3 2 3 6" xfId="32696"/>
    <cellStyle name="Note 6 3 2 3 6 2" xfId="32697"/>
    <cellStyle name="Note 6 3 2 3 6 2 2" xfId="32698"/>
    <cellStyle name="Note 6 3 2 3 6 2 3" xfId="32699"/>
    <cellStyle name="Note 6 3 2 3 6 2 4" xfId="32700"/>
    <cellStyle name="Note 6 3 2 3 6 3" xfId="32701"/>
    <cellStyle name="Note 6 3 2 3 6 4" xfId="32702"/>
    <cellStyle name="Note 6 3 2 3 6 5" xfId="32703"/>
    <cellStyle name="Note 6 3 2 3 6 6" xfId="32704"/>
    <cellStyle name="Note 6 3 2 3 7" xfId="32705"/>
    <cellStyle name="Note 6 3 2 3 7 2" xfId="32706"/>
    <cellStyle name="Note 6 3 2 3 7 2 2" xfId="32707"/>
    <cellStyle name="Note 6 3 2 3 7 2 3" xfId="32708"/>
    <cellStyle name="Note 6 3 2 3 7 2 4" xfId="32709"/>
    <cellStyle name="Note 6 3 2 3 7 3" xfId="32710"/>
    <cellStyle name="Note 6 3 2 3 7 4" xfId="32711"/>
    <cellStyle name="Note 6 3 2 3 7 5" xfId="32712"/>
    <cellStyle name="Note 6 3 2 3 7 6" xfId="32713"/>
    <cellStyle name="Note 6 3 2 3 8" xfId="32714"/>
    <cellStyle name="Note 6 3 2 3 8 2" xfId="32715"/>
    <cellStyle name="Note 6 3 2 3 8 2 2" xfId="32716"/>
    <cellStyle name="Note 6 3 2 3 8 2 3" xfId="32717"/>
    <cellStyle name="Note 6 3 2 3 8 2 4" xfId="32718"/>
    <cellStyle name="Note 6 3 2 3 8 3" xfId="32719"/>
    <cellStyle name="Note 6 3 2 3 8 4" xfId="32720"/>
    <cellStyle name="Note 6 3 2 3 8 5" xfId="32721"/>
    <cellStyle name="Note 6 3 2 3 8 6" xfId="32722"/>
    <cellStyle name="Note 6 3 2 3 9" xfId="32723"/>
    <cellStyle name="Note 6 3 2 3 9 2" xfId="32724"/>
    <cellStyle name="Note 6 3 2 3 9 2 2" xfId="32725"/>
    <cellStyle name="Note 6 3 2 3 9 2 3" xfId="32726"/>
    <cellStyle name="Note 6 3 2 3 9 2 4" xfId="32727"/>
    <cellStyle name="Note 6 3 2 3 9 3" xfId="32728"/>
    <cellStyle name="Note 6 3 2 3 9 4" xfId="32729"/>
    <cellStyle name="Note 6 3 2 3 9 5" xfId="32730"/>
    <cellStyle name="Note 6 3 2 3 9 6" xfId="32731"/>
    <cellStyle name="Note 6 3 2 4" xfId="32732"/>
    <cellStyle name="Note 6 3 2 4 2" xfId="32733"/>
    <cellStyle name="Note 6 3 2 4 2 2" xfId="32734"/>
    <cellStyle name="Note 6 3 2 4 2 3" xfId="32735"/>
    <cellStyle name="Note 6 3 2 4 2 4" xfId="32736"/>
    <cellStyle name="Note 6 3 2 4 3" xfId="32737"/>
    <cellStyle name="Note 6 3 2 4 4" xfId="32738"/>
    <cellStyle name="Note 6 3 2 4 5" xfId="32739"/>
    <cellStyle name="Note 6 3 2 5" xfId="32740"/>
    <cellStyle name="Note 6 3 2 5 2" xfId="32741"/>
    <cellStyle name="Note 6 3 2 5 2 2" xfId="32742"/>
    <cellStyle name="Note 6 3 2 5 2 3" xfId="32743"/>
    <cellStyle name="Note 6 3 2 5 2 4" xfId="32744"/>
    <cellStyle name="Note 6 3 2 5 3" xfId="32745"/>
    <cellStyle name="Note 6 3 2 5 4" xfId="32746"/>
    <cellStyle name="Note 6 3 2 5 5" xfId="32747"/>
    <cellStyle name="Note 6 3 2 6" xfId="32748"/>
    <cellStyle name="Note 6 3 2 6 2" xfId="32749"/>
    <cellStyle name="Note 6 3 2 6 2 2" xfId="32750"/>
    <cellStyle name="Note 6 3 2 6 2 3" xfId="32751"/>
    <cellStyle name="Note 6 3 2 6 2 4" xfId="32752"/>
    <cellStyle name="Note 6 3 2 6 3" xfId="32753"/>
    <cellStyle name="Note 6 3 2 6 4" xfId="32754"/>
    <cellStyle name="Note 6 3 2 6 5" xfId="32755"/>
    <cellStyle name="Note 6 3 2 6 6" xfId="32756"/>
    <cellStyle name="Note 6 3 2 7" xfId="32757"/>
    <cellStyle name="Note 6 3 2 7 2" xfId="32758"/>
    <cellStyle name="Note 6 3 2 7 2 2" xfId="32759"/>
    <cellStyle name="Note 6 3 2 7 2 3" xfId="32760"/>
    <cellStyle name="Note 6 3 2 7 2 4" xfId="32761"/>
    <cellStyle name="Note 6 3 2 7 3" xfId="32762"/>
    <cellStyle name="Note 6 3 2 7 4" xfId="32763"/>
    <cellStyle name="Note 6 3 2 7 5" xfId="32764"/>
    <cellStyle name="Note 6 3 2 7 6" xfId="32765"/>
    <cellStyle name="Note 6 3 2 8" xfId="32766"/>
    <cellStyle name="Note 6 3 2 8 2" xfId="32767"/>
    <cellStyle name="Note 6 3 2 8 2 2" xfId="32768"/>
    <cellStyle name="Note 6 3 2 8 2 3" xfId="32769"/>
    <cellStyle name="Note 6 3 2 8 2 4" xfId="32770"/>
    <cellStyle name="Note 6 3 2 8 3" xfId="32771"/>
    <cellStyle name="Note 6 3 2 8 4" xfId="32772"/>
    <cellStyle name="Note 6 3 2 8 5" xfId="32773"/>
    <cellStyle name="Note 6 3 2 8 6" xfId="32774"/>
    <cellStyle name="Note 6 3 2 9" xfId="32775"/>
    <cellStyle name="Note 6 3 2 9 2" xfId="32776"/>
    <cellStyle name="Note 6 3 2 9 2 2" xfId="32777"/>
    <cellStyle name="Note 6 3 2 9 2 3" xfId="32778"/>
    <cellStyle name="Note 6 3 2 9 2 4" xfId="32779"/>
    <cellStyle name="Note 6 3 2 9 3" xfId="32780"/>
    <cellStyle name="Note 6 3 2 9 4" xfId="32781"/>
    <cellStyle name="Note 6 3 2 9 5" xfId="32782"/>
    <cellStyle name="Note 6 3 2 9 6" xfId="32783"/>
    <cellStyle name="Note 6 3 20" xfId="32784"/>
    <cellStyle name="Note 6 3 21" xfId="32785"/>
    <cellStyle name="Note 6 3 22" xfId="32786"/>
    <cellStyle name="Note 6 3 23" xfId="32787"/>
    <cellStyle name="Note 6 3 3" xfId="794"/>
    <cellStyle name="Note 6 3 4" xfId="795"/>
    <cellStyle name="Note 6 3 5" xfId="32788"/>
    <cellStyle name="Note 6 3 5 10" xfId="32789"/>
    <cellStyle name="Note 6 3 5 10 2" xfId="32790"/>
    <cellStyle name="Note 6 3 5 10 2 2" xfId="32791"/>
    <cellStyle name="Note 6 3 5 10 2 3" xfId="32792"/>
    <cellStyle name="Note 6 3 5 10 2 4" xfId="32793"/>
    <cellStyle name="Note 6 3 5 10 3" xfId="32794"/>
    <cellStyle name="Note 6 3 5 10 4" xfId="32795"/>
    <cellStyle name="Note 6 3 5 10 5" xfId="32796"/>
    <cellStyle name="Note 6 3 5 10 6" xfId="32797"/>
    <cellStyle name="Note 6 3 5 11" xfId="32798"/>
    <cellStyle name="Note 6 3 5 11 2" xfId="32799"/>
    <cellStyle name="Note 6 3 5 11 2 2" xfId="32800"/>
    <cellStyle name="Note 6 3 5 11 2 3" xfId="32801"/>
    <cellStyle name="Note 6 3 5 11 2 4" xfId="32802"/>
    <cellStyle name="Note 6 3 5 11 3" xfId="32803"/>
    <cellStyle name="Note 6 3 5 11 4" xfId="32804"/>
    <cellStyle name="Note 6 3 5 11 5" xfId="32805"/>
    <cellStyle name="Note 6 3 5 11 6" xfId="32806"/>
    <cellStyle name="Note 6 3 5 12" xfId="32807"/>
    <cellStyle name="Note 6 3 5 12 2" xfId="32808"/>
    <cellStyle name="Note 6 3 5 12 2 2" xfId="32809"/>
    <cellStyle name="Note 6 3 5 12 2 3" xfId="32810"/>
    <cellStyle name="Note 6 3 5 12 2 4" xfId="32811"/>
    <cellStyle name="Note 6 3 5 12 3" xfId="32812"/>
    <cellStyle name="Note 6 3 5 12 4" xfId="32813"/>
    <cellStyle name="Note 6 3 5 12 5" xfId="32814"/>
    <cellStyle name="Note 6 3 5 12 6" xfId="32815"/>
    <cellStyle name="Note 6 3 5 13" xfId="32816"/>
    <cellStyle name="Note 6 3 5 13 2" xfId="32817"/>
    <cellStyle name="Note 6 3 5 13 2 2" xfId="32818"/>
    <cellStyle name="Note 6 3 5 13 2 3" xfId="32819"/>
    <cellStyle name="Note 6 3 5 13 2 4" xfId="32820"/>
    <cellStyle name="Note 6 3 5 13 3" xfId="32821"/>
    <cellStyle name="Note 6 3 5 13 4" xfId="32822"/>
    <cellStyle name="Note 6 3 5 13 5" xfId="32823"/>
    <cellStyle name="Note 6 3 5 13 6" xfId="32824"/>
    <cellStyle name="Note 6 3 5 14" xfId="32825"/>
    <cellStyle name="Note 6 3 5 14 2" xfId="32826"/>
    <cellStyle name="Note 6 3 5 14 2 2" xfId="32827"/>
    <cellStyle name="Note 6 3 5 14 2 3" xfId="32828"/>
    <cellStyle name="Note 6 3 5 14 2 4" xfId="32829"/>
    <cellStyle name="Note 6 3 5 14 3" xfId="32830"/>
    <cellStyle name="Note 6 3 5 14 4" xfId="32831"/>
    <cellStyle name="Note 6 3 5 14 5" xfId="32832"/>
    <cellStyle name="Note 6 3 5 14 6" xfId="32833"/>
    <cellStyle name="Note 6 3 5 15" xfId="32834"/>
    <cellStyle name="Note 6 3 5 15 2" xfId="32835"/>
    <cellStyle name="Note 6 3 5 15 2 2" xfId="32836"/>
    <cellStyle name="Note 6 3 5 15 2 3" xfId="32837"/>
    <cellStyle name="Note 6 3 5 15 2 4" xfId="32838"/>
    <cellStyle name="Note 6 3 5 15 3" xfId="32839"/>
    <cellStyle name="Note 6 3 5 15 4" xfId="32840"/>
    <cellStyle name="Note 6 3 5 15 5" xfId="32841"/>
    <cellStyle name="Note 6 3 5 15 6" xfId="32842"/>
    <cellStyle name="Note 6 3 5 16" xfId="32843"/>
    <cellStyle name="Note 6 3 5 16 2" xfId="32844"/>
    <cellStyle name="Note 6 3 5 16 2 2" xfId="32845"/>
    <cellStyle name="Note 6 3 5 16 2 3" xfId="32846"/>
    <cellStyle name="Note 6 3 5 16 2 4" xfId="32847"/>
    <cellStyle name="Note 6 3 5 16 3" xfId="32848"/>
    <cellStyle name="Note 6 3 5 16 4" xfId="32849"/>
    <cellStyle name="Note 6 3 5 16 5" xfId="32850"/>
    <cellStyle name="Note 6 3 5 16 6" xfId="32851"/>
    <cellStyle name="Note 6 3 5 17" xfId="32852"/>
    <cellStyle name="Note 6 3 5 17 2" xfId="32853"/>
    <cellStyle name="Note 6 3 5 17 3" xfId="32854"/>
    <cellStyle name="Note 6 3 5 18" xfId="32855"/>
    <cellStyle name="Note 6 3 5 19" xfId="32856"/>
    <cellStyle name="Note 6 3 5 2" xfId="32857"/>
    <cellStyle name="Note 6 3 5 2 2" xfId="32858"/>
    <cellStyle name="Note 6 3 5 2 2 2" xfId="32859"/>
    <cellStyle name="Note 6 3 5 2 2 3" xfId="32860"/>
    <cellStyle name="Note 6 3 5 2 2 4" xfId="32861"/>
    <cellStyle name="Note 6 3 5 2 3" xfId="32862"/>
    <cellStyle name="Note 6 3 5 2 4" xfId="32863"/>
    <cellStyle name="Note 6 3 5 2 5" xfId="32864"/>
    <cellStyle name="Note 6 3 5 3" xfId="32865"/>
    <cellStyle name="Note 6 3 5 3 2" xfId="32866"/>
    <cellStyle name="Note 6 3 5 3 2 2" xfId="32867"/>
    <cellStyle name="Note 6 3 5 3 2 3" xfId="32868"/>
    <cellStyle name="Note 6 3 5 3 2 4" xfId="32869"/>
    <cellStyle name="Note 6 3 5 3 3" xfId="32870"/>
    <cellStyle name="Note 6 3 5 3 4" xfId="32871"/>
    <cellStyle name="Note 6 3 5 3 5" xfId="32872"/>
    <cellStyle name="Note 6 3 5 3 6" xfId="32873"/>
    <cellStyle name="Note 6 3 5 4" xfId="32874"/>
    <cellStyle name="Note 6 3 5 4 2" xfId="32875"/>
    <cellStyle name="Note 6 3 5 4 2 2" xfId="32876"/>
    <cellStyle name="Note 6 3 5 4 2 3" xfId="32877"/>
    <cellStyle name="Note 6 3 5 4 2 4" xfId="32878"/>
    <cellStyle name="Note 6 3 5 4 3" xfId="32879"/>
    <cellStyle name="Note 6 3 5 4 4" xfId="32880"/>
    <cellStyle name="Note 6 3 5 4 5" xfId="32881"/>
    <cellStyle name="Note 6 3 5 4 6" xfId="32882"/>
    <cellStyle name="Note 6 3 5 5" xfId="32883"/>
    <cellStyle name="Note 6 3 5 5 2" xfId="32884"/>
    <cellStyle name="Note 6 3 5 5 2 2" xfId="32885"/>
    <cellStyle name="Note 6 3 5 5 2 3" xfId="32886"/>
    <cellStyle name="Note 6 3 5 5 2 4" xfId="32887"/>
    <cellStyle name="Note 6 3 5 5 3" xfId="32888"/>
    <cellStyle name="Note 6 3 5 5 4" xfId="32889"/>
    <cellStyle name="Note 6 3 5 5 5" xfId="32890"/>
    <cellStyle name="Note 6 3 5 5 6" xfId="32891"/>
    <cellStyle name="Note 6 3 5 6" xfId="32892"/>
    <cellStyle name="Note 6 3 5 6 2" xfId="32893"/>
    <cellStyle name="Note 6 3 5 6 2 2" xfId="32894"/>
    <cellStyle name="Note 6 3 5 6 2 3" xfId="32895"/>
    <cellStyle name="Note 6 3 5 6 2 4" xfId="32896"/>
    <cellStyle name="Note 6 3 5 6 3" xfId="32897"/>
    <cellStyle name="Note 6 3 5 6 4" xfId="32898"/>
    <cellStyle name="Note 6 3 5 6 5" xfId="32899"/>
    <cellStyle name="Note 6 3 5 6 6" xfId="32900"/>
    <cellStyle name="Note 6 3 5 7" xfId="32901"/>
    <cellStyle name="Note 6 3 5 7 2" xfId="32902"/>
    <cellStyle name="Note 6 3 5 7 2 2" xfId="32903"/>
    <cellStyle name="Note 6 3 5 7 2 3" xfId="32904"/>
    <cellStyle name="Note 6 3 5 7 2 4" xfId="32905"/>
    <cellStyle name="Note 6 3 5 7 3" xfId="32906"/>
    <cellStyle name="Note 6 3 5 7 4" xfId="32907"/>
    <cellStyle name="Note 6 3 5 7 5" xfId="32908"/>
    <cellStyle name="Note 6 3 5 7 6" xfId="32909"/>
    <cellStyle name="Note 6 3 5 8" xfId="32910"/>
    <cellStyle name="Note 6 3 5 8 2" xfId="32911"/>
    <cellStyle name="Note 6 3 5 8 2 2" xfId="32912"/>
    <cellStyle name="Note 6 3 5 8 2 3" xfId="32913"/>
    <cellStyle name="Note 6 3 5 8 2 4" xfId="32914"/>
    <cellStyle name="Note 6 3 5 8 3" xfId="32915"/>
    <cellStyle name="Note 6 3 5 8 4" xfId="32916"/>
    <cellStyle name="Note 6 3 5 8 5" xfId="32917"/>
    <cellStyle name="Note 6 3 5 8 6" xfId="32918"/>
    <cellStyle name="Note 6 3 5 9" xfId="32919"/>
    <cellStyle name="Note 6 3 5 9 2" xfId="32920"/>
    <cellStyle name="Note 6 3 5 9 2 2" xfId="32921"/>
    <cellStyle name="Note 6 3 5 9 2 3" xfId="32922"/>
    <cellStyle name="Note 6 3 5 9 2 4" xfId="32923"/>
    <cellStyle name="Note 6 3 5 9 3" xfId="32924"/>
    <cellStyle name="Note 6 3 5 9 4" xfId="32925"/>
    <cellStyle name="Note 6 3 5 9 5" xfId="32926"/>
    <cellStyle name="Note 6 3 5 9 6" xfId="32927"/>
    <cellStyle name="Note 6 3 6" xfId="32928"/>
    <cellStyle name="Note 6 3 6 2" xfId="32929"/>
    <cellStyle name="Note 6 3 6 2 2" xfId="32930"/>
    <cellStyle name="Note 6 3 6 2 3" xfId="32931"/>
    <cellStyle name="Note 6 3 6 2 4" xfId="32932"/>
    <cellStyle name="Note 6 3 6 3" xfId="32933"/>
    <cellStyle name="Note 6 3 6 4" xfId="32934"/>
    <cellStyle name="Note 6 3 6 5" xfId="32935"/>
    <cellStyle name="Note 6 3 7" xfId="32936"/>
    <cellStyle name="Note 6 3 7 2" xfId="32937"/>
    <cellStyle name="Note 6 3 7 2 2" xfId="32938"/>
    <cellStyle name="Note 6 3 7 2 3" xfId="32939"/>
    <cellStyle name="Note 6 3 7 2 4" xfId="32940"/>
    <cellStyle name="Note 6 3 7 3" xfId="32941"/>
    <cellStyle name="Note 6 3 7 4" xfId="32942"/>
    <cellStyle name="Note 6 3 7 5" xfId="32943"/>
    <cellStyle name="Note 6 3 8" xfId="32944"/>
    <cellStyle name="Note 6 3 8 2" xfId="32945"/>
    <cellStyle name="Note 6 3 8 2 2" xfId="32946"/>
    <cellStyle name="Note 6 3 8 2 3" xfId="32947"/>
    <cellStyle name="Note 6 3 8 2 4" xfId="32948"/>
    <cellStyle name="Note 6 3 8 3" xfId="32949"/>
    <cellStyle name="Note 6 3 8 4" xfId="32950"/>
    <cellStyle name="Note 6 3 8 5" xfId="32951"/>
    <cellStyle name="Note 6 3 8 6" xfId="32952"/>
    <cellStyle name="Note 6 3 9" xfId="32953"/>
    <cellStyle name="Note 6 3 9 2" xfId="32954"/>
    <cellStyle name="Note 6 3 9 2 2" xfId="32955"/>
    <cellStyle name="Note 6 3 9 2 3" xfId="32956"/>
    <cellStyle name="Note 6 3 9 2 4" xfId="32957"/>
    <cellStyle name="Note 6 3 9 3" xfId="32958"/>
    <cellStyle name="Note 6 3 9 4" xfId="32959"/>
    <cellStyle name="Note 6 3 9 5" xfId="32960"/>
    <cellStyle name="Note 6 3 9 6" xfId="32961"/>
    <cellStyle name="Note 6 4" xfId="796"/>
    <cellStyle name="Note 6 4 10" xfId="32962"/>
    <cellStyle name="Note 6 4 10 2" xfId="32963"/>
    <cellStyle name="Note 6 4 10 2 2" xfId="32964"/>
    <cellStyle name="Note 6 4 10 2 3" xfId="32965"/>
    <cellStyle name="Note 6 4 10 2 4" xfId="32966"/>
    <cellStyle name="Note 6 4 10 3" xfId="32967"/>
    <cellStyle name="Note 6 4 10 4" xfId="32968"/>
    <cellStyle name="Note 6 4 10 5" xfId="32969"/>
    <cellStyle name="Note 6 4 10 6" xfId="32970"/>
    <cellStyle name="Note 6 4 11" xfId="32971"/>
    <cellStyle name="Note 6 4 11 2" xfId="32972"/>
    <cellStyle name="Note 6 4 11 2 2" xfId="32973"/>
    <cellStyle name="Note 6 4 11 2 3" xfId="32974"/>
    <cellStyle name="Note 6 4 11 2 4" xfId="32975"/>
    <cellStyle name="Note 6 4 11 3" xfId="32976"/>
    <cellStyle name="Note 6 4 11 4" xfId="32977"/>
    <cellStyle name="Note 6 4 11 5" xfId="32978"/>
    <cellStyle name="Note 6 4 11 6" xfId="32979"/>
    <cellStyle name="Note 6 4 12" xfId="32980"/>
    <cellStyle name="Note 6 4 12 2" xfId="32981"/>
    <cellStyle name="Note 6 4 12 2 2" xfId="32982"/>
    <cellStyle name="Note 6 4 12 2 3" xfId="32983"/>
    <cellStyle name="Note 6 4 12 2 4" xfId="32984"/>
    <cellStyle name="Note 6 4 12 3" xfId="32985"/>
    <cellStyle name="Note 6 4 12 4" xfId="32986"/>
    <cellStyle name="Note 6 4 12 5" xfId="32987"/>
    <cellStyle name="Note 6 4 12 6" xfId="32988"/>
    <cellStyle name="Note 6 4 13" xfId="32989"/>
    <cellStyle name="Note 6 4 13 2" xfId="32990"/>
    <cellStyle name="Note 6 4 13 2 2" xfId="32991"/>
    <cellStyle name="Note 6 4 13 2 3" xfId="32992"/>
    <cellStyle name="Note 6 4 13 2 4" xfId="32993"/>
    <cellStyle name="Note 6 4 13 3" xfId="32994"/>
    <cellStyle name="Note 6 4 13 4" xfId="32995"/>
    <cellStyle name="Note 6 4 13 5" xfId="32996"/>
    <cellStyle name="Note 6 4 13 6" xfId="32997"/>
    <cellStyle name="Note 6 4 14" xfId="32998"/>
    <cellStyle name="Note 6 4 14 2" xfId="32999"/>
    <cellStyle name="Note 6 4 14 2 2" xfId="33000"/>
    <cellStyle name="Note 6 4 14 2 3" xfId="33001"/>
    <cellStyle name="Note 6 4 14 2 4" xfId="33002"/>
    <cellStyle name="Note 6 4 14 3" xfId="33003"/>
    <cellStyle name="Note 6 4 14 4" xfId="33004"/>
    <cellStyle name="Note 6 4 14 5" xfId="33005"/>
    <cellStyle name="Note 6 4 14 6" xfId="33006"/>
    <cellStyle name="Note 6 4 15" xfId="33007"/>
    <cellStyle name="Note 6 4 15 2" xfId="33008"/>
    <cellStyle name="Note 6 4 15 2 2" xfId="33009"/>
    <cellStyle name="Note 6 4 15 2 3" xfId="33010"/>
    <cellStyle name="Note 6 4 15 2 4" xfId="33011"/>
    <cellStyle name="Note 6 4 15 3" xfId="33012"/>
    <cellStyle name="Note 6 4 15 4" xfId="33013"/>
    <cellStyle name="Note 6 4 15 5" xfId="33014"/>
    <cellStyle name="Note 6 4 15 6" xfId="33015"/>
    <cellStyle name="Note 6 4 16" xfId="33016"/>
    <cellStyle name="Note 6 4 16 2" xfId="33017"/>
    <cellStyle name="Note 6 4 16 2 2" xfId="33018"/>
    <cellStyle name="Note 6 4 16 2 3" xfId="33019"/>
    <cellStyle name="Note 6 4 16 2 4" xfId="33020"/>
    <cellStyle name="Note 6 4 16 3" xfId="33021"/>
    <cellStyle name="Note 6 4 16 4" xfId="33022"/>
    <cellStyle name="Note 6 4 16 5" xfId="33023"/>
    <cellStyle name="Note 6 4 16 6" xfId="33024"/>
    <cellStyle name="Note 6 4 17" xfId="33025"/>
    <cellStyle name="Note 6 4 17 2" xfId="33026"/>
    <cellStyle name="Note 6 4 17 2 2" xfId="33027"/>
    <cellStyle name="Note 6 4 17 2 3" xfId="33028"/>
    <cellStyle name="Note 6 4 17 2 4" xfId="33029"/>
    <cellStyle name="Note 6 4 17 3" xfId="33030"/>
    <cellStyle name="Note 6 4 17 4" xfId="33031"/>
    <cellStyle name="Note 6 4 17 5" xfId="33032"/>
    <cellStyle name="Note 6 4 17 6" xfId="33033"/>
    <cellStyle name="Note 6 4 18" xfId="33034"/>
    <cellStyle name="Note 6 4 18 2" xfId="33035"/>
    <cellStyle name="Note 6 4 18 3" xfId="33036"/>
    <cellStyle name="Note 6 4 19" xfId="33037"/>
    <cellStyle name="Note 6 4 2" xfId="797"/>
    <cellStyle name="Note 6 4 2 10" xfId="33038"/>
    <cellStyle name="Note 6 4 2 10 2" xfId="33039"/>
    <cellStyle name="Note 6 4 2 10 2 2" xfId="33040"/>
    <cellStyle name="Note 6 4 2 10 2 3" xfId="33041"/>
    <cellStyle name="Note 6 4 2 10 2 4" xfId="33042"/>
    <cellStyle name="Note 6 4 2 10 3" xfId="33043"/>
    <cellStyle name="Note 6 4 2 10 4" xfId="33044"/>
    <cellStyle name="Note 6 4 2 10 5" xfId="33045"/>
    <cellStyle name="Note 6 4 2 10 6" xfId="33046"/>
    <cellStyle name="Note 6 4 2 11" xfId="33047"/>
    <cellStyle name="Note 6 4 2 11 2" xfId="33048"/>
    <cellStyle name="Note 6 4 2 11 2 2" xfId="33049"/>
    <cellStyle name="Note 6 4 2 11 2 3" xfId="33050"/>
    <cellStyle name="Note 6 4 2 11 2 4" xfId="33051"/>
    <cellStyle name="Note 6 4 2 11 3" xfId="33052"/>
    <cellStyle name="Note 6 4 2 11 4" xfId="33053"/>
    <cellStyle name="Note 6 4 2 11 5" xfId="33054"/>
    <cellStyle name="Note 6 4 2 11 6" xfId="33055"/>
    <cellStyle name="Note 6 4 2 12" xfId="33056"/>
    <cellStyle name="Note 6 4 2 12 2" xfId="33057"/>
    <cellStyle name="Note 6 4 2 12 2 2" xfId="33058"/>
    <cellStyle name="Note 6 4 2 12 2 3" xfId="33059"/>
    <cellStyle name="Note 6 4 2 12 2 4" xfId="33060"/>
    <cellStyle name="Note 6 4 2 12 3" xfId="33061"/>
    <cellStyle name="Note 6 4 2 12 4" xfId="33062"/>
    <cellStyle name="Note 6 4 2 12 5" xfId="33063"/>
    <cellStyle name="Note 6 4 2 12 6" xfId="33064"/>
    <cellStyle name="Note 6 4 2 13" xfId="33065"/>
    <cellStyle name="Note 6 4 2 13 2" xfId="33066"/>
    <cellStyle name="Note 6 4 2 13 2 2" xfId="33067"/>
    <cellStyle name="Note 6 4 2 13 2 3" xfId="33068"/>
    <cellStyle name="Note 6 4 2 13 2 4" xfId="33069"/>
    <cellStyle name="Note 6 4 2 13 3" xfId="33070"/>
    <cellStyle name="Note 6 4 2 13 4" xfId="33071"/>
    <cellStyle name="Note 6 4 2 13 5" xfId="33072"/>
    <cellStyle name="Note 6 4 2 13 6" xfId="33073"/>
    <cellStyle name="Note 6 4 2 14" xfId="33074"/>
    <cellStyle name="Note 6 4 2 14 2" xfId="33075"/>
    <cellStyle name="Note 6 4 2 14 2 2" xfId="33076"/>
    <cellStyle name="Note 6 4 2 14 2 3" xfId="33077"/>
    <cellStyle name="Note 6 4 2 14 2 4" xfId="33078"/>
    <cellStyle name="Note 6 4 2 14 3" xfId="33079"/>
    <cellStyle name="Note 6 4 2 14 4" xfId="33080"/>
    <cellStyle name="Note 6 4 2 14 5" xfId="33081"/>
    <cellStyle name="Note 6 4 2 14 6" xfId="33082"/>
    <cellStyle name="Note 6 4 2 15" xfId="33083"/>
    <cellStyle name="Note 6 4 2 15 2" xfId="33084"/>
    <cellStyle name="Note 6 4 2 15 2 2" xfId="33085"/>
    <cellStyle name="Note 6 4 2 15 2 3" xfId="33086"/>
    <cellStyle name="Note 6 4 2 15 2 4" xfId="33087"/>
    <cellStyle name="Note 6 4 2 15 3" xfId="33088"/>
    <cellStyle name="Note 6 4 2 15 4" xfId="33089"/>
    <cellStyle name="Note 6 4 2 15 5" xfId="33090"/>
    <cellStyle name="Note 6 4 2 15 6" xfId="33091"/>
    <cellStyle name="Note 6 4 2 16" xfId="33092"/>
    <cellStyle name="Note 6 4 2 16 2" xfId="33093"/>
    <cellStyle name="Note 6 4 2 16 3" xfId="33094"/>
    <cellStyle name="Note 6 4 2 17" xfId="33095"/>
    <cellStyle name="Note 6 4 2 18" xfId="33096"/>
    <cellStyle name="Note 6 4 2 19" xfId="33097"/>
    <cellStyle name="Note 6 4 2 2" xfId="798"/>
    <cellStyle name="Note 6 4 2 20" xfId="33098"/>
    <cellStyle name="Note 6 4 2 21" xfId="33099"/>
    <cellStyle name="Note 6 4 2 3" xfId="33100"/>
    <cellStyle name="Note 6 4 2 3 10" xfId="33101"/>
    <cellStyle name="Note 6 4 2 3 10 2" xfId="33102"/>
    <cellStyle name="Note 6 4 2 3 10 2 2" xfId="33103"/>
    <cellStyle name="Note 6 4 2 3 10 2 3" xfId="33104"/>
    <cellStyle name="Note 6 4 2 3 10 2 4" xfId="33105"/>
    <cellStyle name="Note 6 4 2 3 10 3" xfId="33106"/>
    <cellStyle name="Note 6 4 2 3 10 4" xfId="33107"/>
    <cellStyle name="Note 6 4 2 3 10 5" xfId="33108"/>
    <cellStyle name="Note 6 4 2 3 10 6" xfId="33109"/>
    <cellStyle name="Note 6 4 2 3 11" xfId="33110"/>
    <cellStyle name="Note 6 4 2 3 11 2" xfId="33111"/>
    <cellStyle name="Note 6 4 2 3 11 2 2" xfId="33112"/>
    <cellStyle name="Note 6 4 2 3 11 2 3" xfId="33113"/>
    <cellStyle name="Note 6 4 2 3 11 2 4" xfId="33114"/>
    <cellStyle name="Note 6 4 2 3 11 3" xfId="33115"/>
    <cellStyle name="Note 6 4 2 3 11 4" xfId="33116"/>
    <cellStyle name="Note 6 4 2 3 11 5" xfId="33117"/>
    <cellStyle name="Note 6 4 2 3 11 6" xfId="33118"/>
    <cellStyle name="Note 6 4 2 3 12" xfId="33119"/>
    <cellStyle name="Note 6 4 2 3 12 2" xfId="33120"/>
    <cellStyle name="Note 6 4 2 3 12 2 2" xfId="33121"/>
    <cellStyle name="Note 6 4 2 3 12 2 3" xfId="33122"/>
    <cellStyle name="Note 6 4 2 3 12 2 4" xfId="33123"/>
    <cellStyle name="Note 6 4 2 3 12 3" xfId="33124"/>
    <cellStyle name="Note 6 4 2 3 12 4" xfId="33125"/>
    <cellStyle name="Note 6 4 2 3 12 5" xfId="33126"/>
    <cellStyle name="Note 6 4 2 3 12 6" xfId="33127"/>
    <cellStyle name="Note 6 4 2 3 13" xfId="33128"/>
    <cellStyle name="Note 6 4 2 3 13 2" xfId="33129"/>
    <cellStyle name="Note 6 4 2 3 13 2 2" xfId="33130"/>
    <cellStyle name="Note 6 4 2 3 13 2 3" xfId="33131"/>
    <cellStyle name="Note 6 4 2 3 13 2 4" xfId="33132"/>
    <cellStyle name="Note 6 4 2 3 13 3" xfId="33133"/>
    <cellStyle name="Note 6 4 2 3 13 4" xfId="33134"/>
    <cellStyle name="Note 6 4 2 3 13 5" xfId="33135"/>
    <cellStyle name="Note 6 4 2 3 13 6" xfId="33136"/>
    <cellStyle name="Note 6 4 2 3 14" xfId="33137"/>
    <cellStyle name="Note 6 4 2 3 14 2" xfId="33138"/>
    <cellStyle name="Note 6 4 2 3 14 2 2" xfId="33139"/>
    <cellStyle name="Note 6 4 2 3 14 2 3" xfId="33140"/>
    <cellStyle name="Note 6 4 2 3 14 2 4" xfId="33141"/>
    <cellStyle name="Note 6 4 2 3 14 3" xfId="33142"/>
    <cellStyle name="Note 6 4 2 3 14 4" xfId="33143"/>
    <cellStyle name="Note 6 4 2 3 14 5" xfId="33144"/>
    <cellStyle name="Note 6 4 2 3 14 6" xfId="33145"/>
    <cellStyle name="Note 6 4 2 3 15" xfId="33146"/>
    <cellStyle name="Note 6 4 2 3 15 2" xfId="33147"/>
    <cellStyle name="Note 6 4 2 3 15 2 2" xfId="33148"/>
    <cellStyle name="Note 6 4 2 3 15 2 3" xfId="33149"/>
    <cellStyle name="Note 6 4 2 3 15 2 4" xfId="33150"/>
    <cellStyle name="Note 6 4 2 3 15 3" xfId="33151"/>
    <cellStyle name="Note 6 4 2 3 15 4" xfId="33152"/>
    <cellStyle name="Note 6 4 2 3 15 5" xfId="33153"/>
    <cellStyle name="Note 6 4 2 3 15 6" xfId="33154"/>
    <cellStyle name="Note 6 4 2 3 16" xfId="33155"/>
    <cellStyle name="Note 6 4 2 3 16 2" xfId="33156"/>
    <cellStyle name="Note 6 4 2 3 16 2 2" xfId="33157"/>
    <cellStyle name="Note 6 4 2 3 16 2 3" xfId="33158"/>
    <cellStyle name="Note 6 4 2 3 16 2 4" xfId="33159"/>
    <cellStyle name="Note 6 4 2 3 16 3" xfId="33160"/>
    <cellStyle name="Note 6 4 2 3 16 4" xfId="33161"/>
    <cellStyle name="Note 6 4 2 3 16 5" xfId="33162"/>
    <cellStyle name="Note 6 4 2 3 16 6" xfId="33163"/>
    <cellStyle name="Note 6 4 2 3 17" xfId="33164"/>
    <cellStyle name="Note 6 4 2 3 17 2" xfId="33165"/>
    <cellStyle name="Note 6 4 2 3 17 3" xfId="33166"/>
    <cellStyle name="Note 6 4 2 3 18" xfId="33167"/>
    <cellStyle name="Note 6 4 2 3 19" xfId="33168"/>
    <cellStyle name="Note 6 4 2 3 2" xfId="33169"/>
    <cellStyle name="Note 6 4 2 3 2 2" xfId="33170"/>
    <cellStyle name="Note 6 4 2 3 2 2 2" xfId="33171"/>
    <cellStyle name="Note 6 4 2 3 2 2 3" xfId="33172"/>
    <cellStyle name="Note 6 4 2 3 2 2 4" xfId="33173"/>
    <cellStyle name="Note 6 4 2 3 2 3" xfId="33174"/>
    <cellStyle name="Note 6 4 2 3 2 4" xfId="33175"/>
    <cellStyle name="Note 6 4 2 3 2 5" xfId="33176"/>
    <cellStyle name="Note 6 4 2 3 3" xfId="33177"/>
    <cellStyle name="Note 6 4 2 3 3 2" xfId="33178"/>
    <cellStyle name="Note 6 4 2 3 3 2 2" xfId="33179"/>
    <cellStyle name="Note 6 4 2 3 3 2 3" xfId="33180"/>
    <cellStyle name="Note 6 4 2 3 3 2 4" xfId="33181"/>
    <cellStyle name="Note 6 4 2 3 3 3" xfId="33182"/>
    <cellStyle name="Note 6 4 2 3 3 4" xfId="33183"/>
    <cellStyle name="Note 6 4 2 3 3 5" xfId="33184"/>
    <cellStyle name="Note 6 4 2 3 3 6" xfId="33185"/>
    <cellStyle name="Note 6 4 2 3 4" xfId="33186"/>
    <cellStyle name="Note 6 4 2 3 4 2" xfId="33187"/>
    <cellStyle name="Note 6 4 2 3 4 2 2" xfId="33188"/>
    <cellStyle name="Note 6 4 2 3 4 2 3" xfId="33189"/>
    <cellStyle name="Note 6 4 2 3 4 2 4" xfId="33190"/>
    <cellStyle name="Note 6 4 2 3 4 3" xfId="33191"/>
    <cellStyle name="Note 6 4 2 3 4 4" xfId="33192"/>
    <cellStyle name="Note 6 4 2 3 4 5" xfId="33193"/>
    <cellStyle name="Note 6 4 2 3 4 6" xfId="33194"/>
    <cellStyle name="Note 6 4 2 3 5" xfId="33195"/>
    <cellStyle name="Note 6 4 2 3 5 2" xfId="33196"/>
    <cellStyle name="Note 6 4 2 3 5 2 2" xfId="33197"/>
    <cellStyle name="Note 6 4 2 3 5 2 3" xfId="33198"/>
    <cellStyle name="Note 6 4 2 3 5 2 4" xfId="33199"/>
    <cellStyle name="Note 6 4 2 3 5 3" xfId="33200"/>
    <cellStyle name="Note 6 4 2 3 5 4" xfId="33201"/>
    <cellStyle name="Note 6 4 2 3 5 5" xfId="33202"/>
    <cellStyle name="Note 6 4 2 3 5 6" xfId="33203"/>
    <cellStyle name="Note 6 4 2 3 6" xfId="33204"/>
    <cellStyle name="Note 6 4 2 3 6 2" xfId="33205"/>
    <cellStyle name="Note 6 4 2 3 6 2 2" xfId="33206"/>
    <cellStyle name="Note 6 4 2 3 6 2 3" xfId="33207"/>
    <cellStyle name="Note 6 4 2 3 6 2 4" xfId="33208"/>
    <cellStyle name="Note 6 4 2 3 6 3" xfId="33209"/>
    <cellStyle name="Note 6 4 2 3 6 4" xfId="33210"/>
    <cellStyle name="Note 6 4 2 3 6 5" xfId="33211"/>
    <cellStyle name="Note 6 4 2 3 6 6" xfId="33212"/>
    <cellStyle name="Note 6 4 2 3 7" xfId="33213"/>
    <cellStyle name="Note 6 4 2 3 7 2" xfId="33214"/>
    <cellStyle name="Note 6 4 2 3 7 2 2" xfId="33215"/>
    <cellStyle name="Note 6 4 2 3 7 2 3" xfId="33216"/>
    <cellStyle name="Note 6 4 2 3 7 2 4" xfId="33217"/>
    <cellStyle name="Note 6 4 2 3 7 3" xfId="33218"/>
    <cellStyle name="Note 6 4 2 3 7 4" xfId="33219"/>
    <cellStyle name="Note 6 4 2 3 7 5" xfId="33220"/>
    <cellStyle name="Note 6 4 2 3 7 6" xfId="33221"/>
    <cellStyle name="Note 6 4 2 3 8" xfId="33222"/>
    <cellStyle name="Note 6 4 2 3 8 2" xfId="33223"/>
    <cellStyle name="Note 6 4 2 3 8 2 2" xfId="33224"/>
    <cellStyle name="Note 6 4 2 3 8 2 3" xfId="33225"/>
    <cellStyle name="Note 6 4 2 3 8 2 4" xfId="33226"/>
    <cellStyle name="Note 6 4 2 3 8 3" xfId="33227"/>
    <cellStyle name="Note 6 4 2 3 8 4" xfId="33228"/>
    <cellStyle name="Note 6 4 2 3 8 5" xfId="33229"/>
    <cellStyle name="Note 6 4 2 3 8 6" xfId="33230"/>
    <cellStyle name="Note 6 4 2 3 9" xfId="33231"/>
    <cellStyle name="Note 6 4 2 3 9 2" xfId="33232"/>
    <cellStyle name="Note 6 4 2 3 9 2 2" xfId="33233"/>
    <cellStyle name="Note 6 4 2 3 9 2 3" xfId="33234"/>
    <cellStyle name="Note 6 4 2 3 9 2 4" xfId="33235"/>
    <cellStyle name="Note 6 4 2 3 9 3" xfId="33236"/>
    <cellStyle name="Note 6 4 2 3 9 4" xfId="33237"/>
    <cellStyle name="Note 6 4 2 3 9 5" xfId="33238"/>
    <cellStyle name="Note 6 4 2 3 9 6" xfId="33239"/>
    <cellStyle name="Note 6 4 2 4" xfId="33240"/>
    <cellStyle name="Note 6 4 2 4 2" xfId="33241"/>
    <cellStyle name="Note 6 4 2 4 2 2" xfId="33242"/>
    <cellStyle name="Note 6 4 2 4 2 3" xfId="33243"/>
    <cellStyle name="Note 6 4 2 4 2 4" xfId="33244"/>
    <cellStyle name="Note 6 4 2 4 3" xfId="33245"/>
    <cellStyle name="Note 6 4 2 4 4" xfId="33246"/>
    <cellStyle name="Note 6 4 2 4 5" xfId="33247"/>
    <cellStyle name="Note 6 4 2 5" xfId="33248"/>
    <cellStyle name="Note 6 4 2 5 2" xfId="33249"/>
    <cellStyle name="Note 6 4 2 5 2 2" xfId="33250"/>
    <cellStyle name="Note 6 4 2 5 2 3" xfId="33251"/>
    <cellStyle name="Note 6 4 2 5 2 4" xfId="33252"/>
    <cellStyle name="Note 6 4 2 5 3" xfId="33253"/>
    <cellStyle name="Note 6 4 2 5 4" xfId="33254"/>
    <cellStyle name="Note 6 4 2 5 5" xfId="33255"/>
    <cellStyle name="Note 6 4 2 6" xfId="33256"/>
    <cellStyle name="Note 6 4 2 6 2" xfId="33257"/>
    <cellStyle name="Note 6 4 2 6 2 2" xfId="33258"/>
    <cellStyle name="Note 6 4 2 6 2 3" xfId="33259"/>
    <cellStyle name="Note 6 4 2 6 2 4" xfId="33260"/>
    <cellStyle name="Note 6 4 2 6 3" xfId="33261"/>
    <cellStyle name="Note 6 4 2 6 4" xfId="33262"/>
    <cellStyle name="Note 6 4 2 6 5" xfId="33263"/>
    <cellStyle name="Note 6 4 2 6 6" xfId="33264"/>
    <cellStyle name="Note 6 4 2 7" xfId="33265"/>
    <cellStyle name="Note 6 4 2 7 2" xfId="33266"/>
    <cellStyle name="Note 6 4 2 7 2 2" xfId="33267"/>
    <cellStyle name="Note 6 4 2 7 2 3" xfId="33268"/>
    <cellStyle name="Note 6 4 2 7 2 4" xfId="33269"/>
    <cellStyle name="Note 6 4 2 7 3" xfId="33270"/>
    <cellStyle name="Note 6 4 2 7 4" xfId="33271"/>
    <cellStyle name="Note 6 4 2 7 5" xfId="33272"/>
    <cellStyle name="Note 6 4 2 7 6" xfId="33273"/>
    <cellStyle name="Note 6 4 2 8" xfId="33274"/>
    <cellStyle name="Note 6 4 2 8 2" xfId="33275"/>
    <cellStyle name="Note 6 4 2 8 2 2" xfId="33276"/>
    <cellStyle name="Note 6 4 2 8 2 3" xfId="33277"/>
    <cellStyle name="Note 6 4 2 8 2 4" xfId="33278"/>
    <cellStyle name="Note 6 4 2 8 3" xfId="33279"/>
    <cellStyle name="Note 6 4 2 8 4" xfId="33280"/>
    <cellStyle name="Note 6 4 2 8 5" xfId="33281"/>
    <cellStyle name="Note 6 4 2 8 6" xfId="33282"/>
    <cellStyle name="Note 6 4 2 9" xfId="33283"/>
    <cellStyle name="Note 6 4 2 9 2" xfId="33284"/>
    <cellStyle name="Note 6 4 2 9 2 2" xfId="33285"/>
    <cellStyle name="Note 6 4 2 9 2 3" xfId="33286"/>
    <cellStyle name="Note 6 4 2 9 2 4" xfId="33287"/>
    <cellStyle name="Note 6 4 2 9 3" xfId="33288"/>
    <cellStyle name="Note 6 4 2 9 4" xfId="33289"/>
    <cellStyle name="Note 6 4 2 9 5" xfId="33290"/>
    <cellStyle name="Note 6 4 2 9 6" xfId="33291"/>
    <cellStyle name="Note 6 4 20" xfId="33292"/>
    <cellStyle name="Note 6 4 21" xfId="33293"/>
    <cellStyle name="Note 6 4 22" xfId="33294"/>
    <cellStyle name="Note 6 4 23" xfId="33295"/>
    <cellStyle name="Note 6 4 3" xfId="799"/>
    <cellStyle name="Note 6 4 4" xfId="800"/>
    <cellStyle name="Note 6 4 5" xfId="33296"/>
    <cellStyle name="Note 6 4 5 10" xfId="33297"/>
    <cellStyle name="Note 6 4 5 10 2" xfId="33298"/>
    <cellStyle name="Note 6 4 5 10 2 2" xfId="33299"/>
    <cellStyle name="Note 6 4 5 10 2 3" xfId="33300"/>
    <cellStyle name="Note 6 4 5 10 2 4" xfId="33301"/>
    <cellStyle name="Note 6 4 5 10 3" xfId="33302"/>
    <cellStyle name="Note 6 4 5 10 4" xfId="33303"/>
    <cellStyle name="Note 6 4 5 10 5" xfId="33304"/>
    <cellStyle name="Note 6 4 5 10 6" xfId="33305"/>
    <cellStyle name="Note 6 4 5 11" xfId="33306"/>
    <cellStyle name="Note 6 4 5 11 2" xfId="33307"/>
    <cellStyle name="Note 6 4 5 11 2 2" xfId="33308"/>
    <cellStyle name="Note 6 4 5 11 2 3" xfId="33309"/>
    <cellStyle name="Note 6 4 5 11 2 4" xfId="33310"/>
    <cellStyle name="Note 6 4 5 11 3" xfId="33311"/>
    <cellStyle name="Note 6 4 5 11 4" xfId="33312"/>
    <cellStyle name="Note 6 4 5 11 5" xfId="33313"/>
    <cellStyle name="Note 6 4 5 11 6" xfId="33314"/>
    <cellStyle name="Note 6 4 5 12" xfId="33315"/>
    <cellStyle name="Note 6 4 5 12 2" xfId="33316"/>
    <cellStyle name="Note 6 4 5 12 2 2" xfId="33317"/>
    <cellStyle name="Note 6 4 5 12 2 3" xfId="33318"/>
    <cellStyle name="Note 6 4 5 12 2 4" xfId="33319"/>
    <cellStyle name="Note 6 4 5 12 3" xfId="33320"/>
    <cellStyle name="Note 6 4 5 12 4" xfId="33321"/>
    <cellStyle name="Note 6 4 5 12 5" xfId="33322"/>
    <cellStyle name="Note 6 4 5 12 6" xfId="33323"/>
    <cellStyle name="Note 6 4 5 13" xfId="33324"/>
    <cellStyle name="Note 6 4 5 13 2" xfId="33325"/>
    <cellStyle name="Note 6 4 5 13 2 2" xfId="33326"/>
    <cellStyle name="Note 6 4 5 13 2 3" xfId="33327"/>
    <cellStyle name="Note 6 4 5 13 2 4" xfId="33328"/>
    <cellStyle name="Note 6 4 5 13 3" xfId="33329"/>
    <cellStyle name="Note 6 4 5 13 4" xfId="33330"/>
    <cellStyle name="Note 6 4 5 13 5" xfId="33331"/>
    <cellStyle name="Note 6 4 5 13 6" xfId="33332"/>
    <cellStyle name="Note 6 4 5 14" xfId="33333"/>
    <cellStyle name="Note 6 4 5 14 2" xfId="33334"/>
    <cellStyle name="Note 6 4 5 14 2 2" xfId="33335"/>
    <cellStyle name="Note 6 4 5 14 2 3" xfId="33336"/>
    <cellStyle name="Note 6 4 5 14 2 4" xfId="33337"/>
    <cellStyle name="Note 6 4 5 14 3" xfId="33338"/>
    <cellStyle name="Note 6 4 5 14 4" xfId="33339"/>
    <cellStyle name="Note 6 4 5 14 5" xfId="33340"/>
    <cellStyle name="Note 6 4 5 14 6" xfId="33341"/>
    <cellStyle name="Note 6 4 5 15" xfId="33342"/>
    <cellStyle name="Note 6 4 5 15 2" xfId="33343"/>
    <cellStyle name="Note 6 4 5 15 2 2" xfId="33344"/>
    <cellStyle name="Note 6 4 5 15 2 3" xfId="33345"/>
    <cellStyle name="Note 6 4 5 15 2 4" xfId="33346"/>
    <cellStyle name="Note 6 4 5 15 3" xfId="33347"/>
    <cellStyle name="Note 6 4 5 15 4" xfId="33348"/>
    <cellStyle name="Note 6 4 5 15 5" xfId="33349"/>
    <cellStyle name="Note 6 4 5 15 6" xfId="33350"/>
    <cellStyle name="Note 6 4 5 16" xfId="33351"/>
    <cellStyle name="Note 6 4 5 16 2" xfId="33352"/>
    <cellStyle name="Note 6 4 5 16 2 2" xfId="33353"/>
    <cellStyle name="Note 6 4 5 16 2 3" xfId="33354"/>
    <cellStyle name="Note 6 4 5 16 2 4" xfId="33355"/>
    <cellStyle name="Note 6 4 5 16 3" xfId="33356"/>
    <cellStyle name="Note 6 4 5 16 4" xfId="33357"/>
    <cellStyle name="Note 6 4 5 16 5" xfId="33358"/>
    <cellStyle name="Note 6 4 5 16 6" xfId="33359"/>
    <cellStyle name="Note 6 4 5 17" xfId="33360"/>
    <cellStyle name="Note 6 4 5 17 2" xfId="33361"/>
    <cellStyle name="Note 6 4 5 17 3" xfId="33362"/>
    <cellStyle name="Note 6 4 5 18" xfId="33363"/>
    <cellStyle name="Note 6 4 5 19" xfId="33364"/>
    <cellStyle name="Note 6 4 5 2" xfId="33365"/>
    <cellStyle name="Note 6 4 5 2 2" xfId="33366"/>
    <cellStyle name="Note 6 4 5 2 2 2" xfId="33367"/>
    <cellStyle name="Note 6 4 5 2 2 3" xfId="33368"/>
    <cellStyle name="Note 6 4 5 2 2 4" xfId="33369"/>
    <cellStyle name="Note 6 4 5 2 3" xfId="33370"/>
    <cellStyle name="Note 6 4 5 2 4" xfId="33371"/>
    <cellStyle name="Note 6 4 5 2 5" xfId="33372"/>
    <cellStyle name="Note 6 4 5 3" xfId="33373"/>
    <cellStyle name="Note 6 4 5 3 2" xfId="33374"/>
    <cellStyle name="Note 6 4 5 3 2 2" xfId="33375"/>
    <cellStyle name="Note 6 4 5 3 2 3" xfId="33376"/>
    <cellStyle name="Note 6 4 5 3 2 4" xfId="33377"/>
    <cellStyle name="Note 6 4 5 3 3" xfId="33378"/>
    <cellStyle name="Note 6 4 5 3 4" xfId="33379"/>
    <cellStyle name="Note 6 4 5 3 5" xfId="33380"/>
    <cellStyle name="Note 6 4 5 3 6" xfId="33381"/>
    <cellStyle name="Note 6 4 5 4" xfId="33382"/>
    <cellStyle name="Note 6 4 5 4 2" xfId="33383"/>
    <cellStyle name="Note 6 4 5 4 2 2" xfId="33384"/>
    <cellStyle name="Note 6 4 5 4 2 3" xfId="33385"/>
    <cellStyle name="Note 6 4 5 4 2 4" xfId="33386"/>
    <cellStyle name="Note 6 4 5 4 3" xfId="33387"/>
    <cellStyle name="Note 6 4 5 4 4" xfId="33388"/>
    <cellStyle name="Note 6 4 5 4 5" xfId="33389"/>
    <cellStyle name="Note 6 4 5 4 6" xfId="33390"/>
    <cellStyle name="Note 6 4 5 5" xfId="33391"/>
    <cellStyle name="Note 6 4 5 5 2" xfId="33392"/>
    <cellStyle name="Note 6 4 5 5 2 2" xfId="33393"/>
    <cellStyle name="Note 6 4 5 5 2 3" xfId="33394"/>
    <cellStyle name="Note 6 4 5 5 2 4" xfId="33395"/>
    <cellStyle name="Note 6 4 5 5 3" xfId="33396"/>
    <cellStyle name="Note 6 4 5 5 4" xfId="33397"/>
    <cellStyle name="Note 6 4 5 5 5" xfId="33398"/>
    <cellStyle name="Note 6 4 5 5 6" xfId="33399"/>
    <cellStyle name="Note 6 4 5 6" xfId="33400"/>
    <cellStyle name="Note 6 4 5 6 2" xfId="33401"/>
    <cellStyle name="Note 6 4 5 6 2 2" xfId="33402"/>
    <cellStyle name="Note 6 4 5 6 2 3" xfId="33403"/>
    <cellStyle name="Note 6 4 5 6 2 4" xfId="33404"/>
    <cellStyle name="Note 6 4 5 6 3" xfId="33405"/>
    <cellStyle name="Note 6 4 5 6 4" xfId="33406"/>
    <cellStyle name="Note 6 4 5 6 5" xfId="33407"/>
    <cellStyle name="Note 6 4 5 6 6" xfId="33408"/>
    <cellStyle name="Note 6 4 5 7" xfId="33409"/>
    <cellStyle name="Note 6 4 5 7 2" xfId="33410"/>
    <cellStyle name="Note 6 4 5 7 2 2" xfId="33411"/>
    <cellStyle name="Note 6 4 5 7 2 3" xfId="33412"/>
    <cellStyle name="Note 6 4 5 7 2 4" xfId="33413"/>
    <cellStyle name="Note 6 4 5 7 3" xfId="33414"/>
    <cellStyle name="Note 6 4 5 7 4" xfId="33415"/>
    <cellStyle name="Note 6 4 5 7 5" xfId="33416"/>
    <cellStyle name="Note 6 4 5 7 6" xfId="33417"/>
    <cellStyle name="Note 6 4 5 8" xfId="33418"/>
    <cellStyle name="Note 6 4 5 8 2" xfId="33419"/>
    <cellStyle name="Note 6 4 5 8 2 2" xfId="33420"/>
    <cellStyle name="Note 6 4 5 8 2 3" xfId="33421"/>
    <cellStyle name="Note 6 4 5 8 2 4" xfId="33422"/>
    <cellStyle name="Note 6 4 5 8 3" xfId="33423"/>
    <cellStyle name="Note 6 4 5 8 4" xfId="33424"/>
    <cellStyle name="Note 6 4 5 8 5" xfId="33425"/>
    <cellStyle name="Note 6 4 5 8 6" xfId="33426"/>
    <cellStyle name="Note 6 4 5 9" xfId="33427"/>
    <cellStyle name="Note 6 4 5 9 2" xfId="33428"/>
    <cellStyle name="Note 6 4 5 9 2 2" xfId="33429"/>
    <cellStyle name="Note 6 4 5 9 2 3" xfId="33430"/>
    <cellStyle name="Note 6 4 5 9 2 4" xfId="33431"/>
    <cellStyle name="Note 6 4 5 9 3" xfId="33432"/>
    <cellStyle name="Note 6 4 5 9 4" xfId="33433"/>
    <cellStyle name="Note 6 4 5 9 5" xfId="33434"/>
    <cellStyle name="Note 6 4 5 9 6" xfId="33435"/>
    <cellStyle name="Note 6 4 6" xfId="33436"/>
    <cellStyle name="Note 6 4 6 2" xfId="33437"/>
    <cellStyle name="Note 6 4 6 2 2" xfId="33438"/>
    <cellStyle name="Note 6 4 6 2 3" xfId="33439"/>
    <cellStyle name="Note 6 4 6 2 4" xfId="33440"/>
    <cellStyle name="Note 6 4 6 3" xfId="33441"/>
    <cellStyle name="Note 6 4 6 4" xfId="33442"/>
    <cellStyle name="Note 6 4 6 5" xfId="33443"/>
    <cellStyle name="Note 6 4 7" xfId="33444"/>
    <cellStyle name="Note 6 4 7 2" xfId="33445"/>
    <cellStyle name="Note 6 4 7 2 2" xfId="33446"/>
    <cellStyle name="Note 6 4 7 2 3" xfId="33447"/>
    <cellStyle name="Note 6 4 7 2 4" xfId="33448"/>
    <cellStyle name="Note 6 4 7 3" xfId="33449"/>
    <cellStyle name="Note 6 4 7 4" xfId="33450"/>
    <cellStyle name="Note 6 4 7 5" xfId="33451"/>
    <cellStyle name="Note 6 4 8" xfId="33452"/>
    <cellStyle name="Note 6 4 8 2" xfId="33453"/>
    <cellStyle name="Note 6 4 8 2 2" xfId="33454"/>
    <cellStyle name="Note 6 4 8 2 3" xfId="33455"/>
    <cellStyle name="Note 6 4 8 2 4" xfId="33456"/>
    <cellStyle name="Note 6 4 8 3" xfId="33457"/>
    <cellStyle name="Note 6 4 8 4" xfId="33458"/>
    <cellStyle name="Note 6 4 8 5" xfId="33459"/>
    <cellStyle name="Note 6 4 8 6" xfId="33460"/>
    <cellStyle name="Note 6 4 9" xfId="33461"/>
    <cellStyle name="Note 6 4 9 2" xfId="33462"/>
    <cellStyle name="Note 6 4 9 2 2" xfId="33463"/>
    <cellStyle name="Note 6 4 9 2 3" xfId="33464"/>
    <cellStyle name="Note 6 4 9 2 4" xfId="33465"/>
    <cellStyle name="Note 6 4 9 3" xfId="33466"/>
    <cellStyle name="Note 6 4 9 4" xfId="33467"/>
    <cellStyle name="Note 6 4 9 5" xfId="33468"/>
    <cellStyle name="Note 6 4 9 6" xfId="33469"/>
    <cellStyle name="Note 6 5" xfId="801"/>
    <cellStyle name="Note 6 5 10" xfId="33470"/>
    <cellStyle name="Note 6 5 10 2" xfId="33471"/>
    <cellStyle name="Note 6 5 10 2 2" xfId="33472"/>
    <cellStyle name="Note 6 5 10 2 3" xfId="33473"/>
    <cellStyle name="Note 6 5 10 2 4" xfId="33474"/>
    <cellStyle name="Note 6 5 10 3" xfId="33475"/>
    <cellStyle name="Note 6 5 10 4" xfId="33476"/>
    <cellStyle name="Note 6 5 10 5" xfId="33477"/>
    <cellStyle name="Note 6 5 10 6" xfId="33478"/>
    <cellStyle name="Note 6 5 11" xfId="33479"/>
    <cellStyle name="Note 6 5 11 2" xfId="33480"/>
    <cellStyle name="Note 6 5 11 2 2" xfId="33481"/>
    <cellStyle name="Note 6 5 11 2 3" xfId="33482"/>
    <cellStyle name="Note 6 5 11 2 4" xfId="33483"/>
    <cellStyle name="Note 6 5 11 3" xfId="33484"/>
    <cellStyle name="Note 6 5 11 4" xfId="33485"/>
    <cellStyle name="Note 6 5 11 5" xfId="33486"/>
    <cellStyle name="Note 6 5 11 6" xfId="33487"/>
    <cellStyle name="Note 6 5 12" xfId="33488"/>
    <cellStyle name="Note 6 5 12 2" xfId="33489"/>
    <cellStyle name="Note 6 5 12 2 2" xfId="33490"/>
    <cellStyle name="Note 6 5 12 2 3" xfId="33491"/>
    <cellStyle name="Note 6 5 12 2 4" xfId="33492"/>
    <cellStyle name="Note 6 5 12 3" xfId="33493"/>
    <cellStyle name="Note 6 5 12 4" xfId="33494"/>
    <cellStyle name="Note 6 5 12 5" xfId="33495"/>
    <cellStyle name="Note 6 5 12 6" xfId="33496"/>
    <cellStyle name="Note 6 5 13" xfId="33497"/>
    <cellStyle name="Note 6 5 13 2" xfId="33498"/>
    <cellStyle name="Note 6 5 13 2 2" xfId="33499"/>
    <cellStyle name="Note 6 5 13 2 3" xfId="33500"/>
    <cellStyle name="Note 6 5 13 2 4" xfId="33501"/>
    <cellStyle name="Note 6 5 13 3" xfId="33502"/>
    <cellStyle name="Note 6 5 13 4" xfId="33503"/>
    <cellStyle name="Note 6 5 13 5" xfId="33504"/>
    <cellStyle name="Note 6 5 13 6" xfId="33505"/>
    <cellStyle name="Note 6 5 14" xfId="33506"/>
    <cellStyle name="Note 6 5 14 2" xfId="33507"/>
    <cellStyle name="Note 6 5 14 2 2" xfId="33508"/>
    <cellStyle name="Note 6 5 14 2 3" xfId="33509"/>
    <cellStyle name="Note 6 5 14 2 4" xfId="33510"/>
    <cellStyle name="Note 6 5 14 3" xfId="33511"/>
    <cellStyle name="Note 6 5 14 4" xfId="33512"/>
    <cellStyle name="Note 6 5 14 5" xfId="33513"/>
    <cellStyle name="Note 6 5 14 6" xfId="33514"/>
    <cellStyle name="Note 6 5 15" xfId="33515"/>
    <cellStyle name="Note 6 5 15 2" xfId="33516"/>
    <cellStyle name="Note 6 5 15 2 2" xfId="33517"/>
    <cellStyle name="Note 6 5 15 2 3" xfId="33518"/>
    <cellStyle name="Note 6 5 15 2 4" xfId="33519"/>
    <cellStyle name="Note 6 5 15 3" xfId="33520"/>
    <cellStyle name="Note 6 5 15 4" xfId="33521"/>
    <cellStyle name="Note 6 5 15 5" xfId="33522"/>
    <cellStyle name="Note 6 5 15 6" xfId="33523"/>
    <cellStyle name="Note 6 5 16" xfId="33524"/>
    <cellStyle name="Note 6 5 16 2" xfId="33525"/>
    <cellStyle name="Note 6 5 16 2 2" xfId="33526"/>
    <cellStyle name="Note 6 5 16 2 3" xfId="33527"/>
    <cellStyle name="Note 6 5 16 2 4" xfId="33528"/>
    <cellStyle name="Note 6 5 16 3" xfId="33529"/>
    <cellStyle name="Note 6 5 16 4" xfId="33530"/>
    <cellStyle name="Note 6 5 16 5" xfId="33531"/>
    <cellStyle name="Note 6 5 16 6" xfId="33532"/>
    <cellStyle name="Note 6 5 17" xfId="33533"/>
    <cellStyle name="Note 6 5 17 2" xfId="33534"/>
    <cellStyle name="Note 6 5 17 2 2" xfId="33535"/>
    <cellStyle name="Note 6 5 17 2 3" xfId="33536"/>
    <cellStyle name="Note 6 5 17 2 4" xfId="33537"/>
    <cellStyle name="Note 6 5 17 3" xfId="33538"/>
    <cellStyle name="Note 6 5 17 4" xfId="33539"/>
    <cellStyle name="Note 6 5 17 5" xfId="33540"/>
    <cellStyle name="Note 6 5 17 6" xfId="33541"/>
    <cellStyle name="Note 6 5 18" xfId="33542"/>
    <cellStyle name="Note 6 5 18 2" xfId="33543"/>
    <cellStyle name="Note 6 5 18 3" xfId="33544"/>
    <cellStyle name="Note 6 5 19" xfId="33545"/>
    <cellStyle name="Note 6 5 2" xfId="802"/>
    <cellStyle name="Note 6 5 2 10" xfId="33546"/>
    <cellStyle name="Note 6 5 2 10 2" xfId="33547"/>
    <cellStyle name="Note 6 5 2 10 2 2" xfId="33548"/>
    <cellStyle name="Note 6 5 2 10 2 3" xfId="33549"/>
    <cellStyle name="Note 6 5 2 10 2 4" xfId="33550"/>
    <cellStyle name="Note 6 5 2 10 3" xfId="33551"/>
    <cellStyle name="Note 6 5 2 10 4" xfId="33552"/>
    <cellStyle name="Note 6 5 2 10 5" xfId="33553"/>
    <cellStyle name="Note 6 5 2 10 6" xfId="33554"/>
    <cellStyle name="Note 6 5 2 11" xfId="33555"/>
    <cellStyle name="Note 6 5 2 11 2" xfId="33556"/>
    <cellStyle name="Note 6 5 2 11 2 2" xfId="33557"/>
    <cellStyle name="Note 6 5 2 11 2 3" xfId="33558"/>
    <cellStyle name="Note 6 5 2 11 2 4" xfId="33559"/>
    <cellStyle name="Note 6 5 2 11 3" xfId="33560"/>
    <cellStyle name="Note 6 5 2 11 4" xfId="33561"/>
    <cellStyle name="Note 6 5 2 11 5" xfId="33562"/>
    <cellStyle name="Note 6 5 2 11 6" xfId="33563"/>
    <cellStyle name="Note 6 5 2 12" xfId="33564"/>
    <cellStyle name="Note 6 5 2 12 2" xfId="33565"/>
    <cellStyle name="Note 6 5 2 12 2 2" xfId="33566"/>
    <cellStyle name="Note 6 5 2 12 2 3" xfId="33567"/>
    <cellStyle name="Note 6 5 2 12 2 4" xfId="33568"/>
    <cellStyle name="Note 6 5 2 12 3" xfId="33569"/>
    <cellStyle name="Note 6 5 2 12 4" xfId="33570"/>
    <cellStyle name="Note 6 5 2 12 5" xfId="33571"/>
    <cellStyle name="Note 6 5 2 12 6" xfId="33572"/>
    <cellStyle name="Note 6 5 2 13" xfId="33573"/>
    <cellStyle name="Note 6 5 2 13 2" xfId="33574"/>
    <cellStyle name="Note 6 5 2 13 2 2" xfId="33575"/>
    <cellStyle name="Note 6 5 2 13 2 3" xfId="33576"/>
    <cellStyle name="Note 6 5 2 13 2 4" xfId="33577"/>
    <cellStyle name="Note 6 5 2 13 3" xfId="33578"/>
    <cellStyle name="Note 6 5 2 13 4" xfId="33579"/>
    <cellStyle name="Note 6 5 2 13 5" xfId="33580"/>
    <cellStyle name="Note 6 5 2 13 6" xfId="33581"/>
    <cellStyle name="Note 6 5 2 14" xfId="33582"/>
    <cellStyle name="Note 6 5 2 14 2" xfId="33583"/>
    <cellStyle name="Note 6 5 2 14 2 2" xfId="33584"/>
    <cellStyle name="Note 6 5 2 14 2 3" xfId="33585"/>
    <cellStyle name="Note 6 5 2 14 2 4" xfId="33586"/>
    <cellStyle name="Note 6 5 2 14 3" xfId="33587"/>
    <cellStyle name="Note 6 5 2 14 4" xfId="33588"/>
    <cellStyle name="Note 6 5 2 14 5" xfId="33589"/>
    <cellStyle name="Note 6 5 2 14 6" xfId="33590"/>
    <cellStyle name="Note 6 5 2 15" xfId="33591"/>
    <cellStyle name="Note 6 5 2 15 2" xfId="33592"/>
    <cellStyle name="Note 6 5 2 15 2 2" xfId="33593"/>
    <cellStyle name="Note 6 5 2 15 2 3" xfId="33594"/>
    <cellStyle name="Note 6 5 2 15 2 4" xfId="33595"/>
    <cellStyle name="Note 6 5 2 15 3" xfId="33596"/>
    <cellStyle name="Note 6 5 2 15 4" xfId="33597"/>
    <cellStyle name="Note 6 5 2 15 5" xfId="33598"/>
    <cellStyle name="Note 6 5 2 15 6" xfId="33599"/>
    <cellStyle name="Note 6 5 2 16" xfId="33600"/>
    <cellStyle name="Note 6 5 2 16 2" xfId="33601"/>
    <cellStyle name="Note 6 5 2 16 3" xfId="33602"/>
    <cellStyle name="Note 6 5 2 17" xfId="33603"/>
    <cellStyle name="Note 6 5 2 18" xfId="33604"/>
    <cellStyle name="Note 6 5 2 19" xfId="33605"/>
    <cellStyle name="Note 6 5 2 2" xfId="803"/>
    <cellStyle name="Note 6 5 2 20" xfId="33606"/>
    <cellStyle name="Note 6 5 2 21" xfId="33607"/>
    <cellStyle name="Note 6 5 2 3" xfId="33608"/>
    <cellStyle name="Note 6 5 2 3 10" xfId="33609"/>
    <cellStyle name="Note 6 5 2 3 10 2" xfId="33610"/>
    <cellStyle name="Note 6 5 2 3 10 2 2" xfId="33611"/>
    <cellStyle name="Note 6 5 2 3 10 2 3" xfId="33612"/>
    <cellStyle name="Note 6 5 2 3 10 2 4" xfId="33613"/>
    <cellStyle name="Note 6 5 2 3 10 3" xfId="33614"/>
    <cellStyle name="Note 6 5 2 3 10 4" xfId="33615"/>
    <cellStyle name="Note 6 5 2 3 10 5" xfId="33616"/>
    <cellStyle name="Note 6 5 2 3 10 6" xfId="33617"/>
    <cellStyle name="Note 6 5 2 3 11" xfId="33618"/>
    <cellStyle name="Note 6 5 2 3 11 2" xfId="33619"/>
    <cellStyle name="Note 6 5 2 3 11 2 2" xfId="33620"/>
    <cellStyle name="Note 6 5 2 3 11 2 3" xfId="33621"/>
    <cellStyle name="Note 6 5 2 3 11 2 4" xfId="33622"/>
    <cellStyle name="Note 6 5 2 3 11 3" xfId="33623"/>
    <cellStyle name="Note 6 5 2 3 11 4" xfId="33624"/>
    <cellStyle name="Note 6 5 2 3 11 5" xfId="33625"/>
    <cellStyle name="Note 6 5 2 3 11 6" xfId="33626"/>
    <cellStyle name="Note 6 5 2 3 12" xfId="33627"/>
    <cellStyle name="Note 6 5 2 3 12 2" xfId="33628"/>
    <cellStyle name="Note 6 5 2 3 12 2 2" xfId="33629"/>
    <cellStyle name="Note 6 5 2 3 12 2 3" xfId="33630"/>
    <cellStyle name="Note 6 5 2 3 12 2 4" xfId="33631"/>
    <cellStyle name="Note 6 5 2 3 12 3" xfId="33632"/>
    <cellStyle name="Note 6 5 2 3 12 4" xfId="33633"/>
    <cellStyle name="Note 6 5 2 3 12 5" xfId="33634"/>
    <cellStyle name="Note 6 5 2 3 12 6" xfId="33635"/>
    <cellStyle name="Note 6 5 2 3 13" xfId="33636"/>
    <cellStyle name="Note 6 5 2 3 13 2" xfId="33637"/>
    <cellStyle name="Note 6 5 2 3 13 2 2" xfId="33638"/>
    <cellStyle name="Note 6 5 2 3 13 2 3" xfId="33639"/>
    <cellStyle name="Note 6 5 2 3 13 2 4" xfId="33640"/>
    <cellStyle name="Note 6 5 2 3 13 3" xfId="33641"/>
    <cellStyle name="Note 6 5 2 3 13 4" xfId="33642"/>
    <cellStyle name="Note 6 5 2 3 13 5" xfId="33643"/>
    <cellStyle name="Note 6 5 2 3 13 6" xfId="33644"/>
    <cellStyle name="Note 6 5 2 3 14" xfId="33645"/>
    <cellStyle name="Note 6 5 2 3 14 2" xfId="33646"/>
    <cellStyle name="Note 6 5 2 3 14 2 2" xfId="33647"/>
    <cellStyle name="Note 6 5 2 3 14 2 3" xfId="33648"/>
    <cellStyle name="Note 6 5 2 3 14 2 4" xfId="33649"/>
    <cellStyle name="Note 6 5 2 3 14 3" xfId="33650"/>
    <cellStyle name="Note 6 5 2 3 14 4" xfId="33651"/>
    <cellStyle name="Note 6 5 2 3 14 5" xfId="33652"/>
    <cellStyle name="Note 6 5 2 3 14 6" xfId="33653"/>
    <cellStyle name="Note 6 5 2 3 15" xfId="33654"/>
    <cellStyle name="Note 6 5 2 3 15 2" xfId="33655"/>
    <cellStyle name="Note 6 5 2 3 15 2 2" xfId="33656"/>
    <cellStyle name="Note 6 5 2 3 15 2 3" xfId="33657"/>
    <cellStyle name="Note 6 5 2 3 15 2 4" xfId="33658"/>
    <cellStyle name="Note 6 5 2 3 15 3" xfId="33659"/>
    <cellStyle name="Note 6 5 2 3 15 4" xfId="33660"/>
    <cellStyle name="Note 6 5 2 3 15 5" xfId="33661"/>
    <cellStyle name="Note 6 5 2 3 15 6" xfId="33662"/>
    <cellStyle name="Note 6 5 2 3 16" xfId="33663"/>
    <cellStyle name="Note 6 5 2 3 16 2" xfId="33664"/>
    <cellStyle name="Note 6 5 2 3 16 2 2" xfId="33665"/>
    <cellStyle name="Note 6 5 2 3 16 2 3" xfId="33666"/>
    <cellStyle name="Note 6 5 2 3 16 2 4" xfId="33667"/>
    <cellStyle name="Note 6 5 2 3 16 3" xfId="33668"/>
    <cellStyle name="Note 6 5 2 3 16 4" xfId="33669"/>
    <cellStyle name="Note 6 5 2 3 16 5" xfId="33670"/>
    <cellStyle name="Note 6 5 2 3 16 6" xfId="33671"/>
    <cellStyle name="Note 6 5 2 3 17" xfId="33672"/>
    <cellStyle name="Note 6 5 2 3 17 2" xfId="33673"/>
    <cellStyle name="Note 6 5 2 3 17 3" xfId="33674"/>
    <cellStyle name="Note 6 5 2 3 18" xfId="33675"/>
    <cellStyle name="Note 6 5 2 3 19" xfId="33676"/>
    <cellStyle name="Note 6 5 2 3 2" xfId="33677"/>
    <cellStyle name="Note 6 5 2 3 2 2" xfId="33678"/>
    <cellStyle name="Note 6 5 2 3 2 2 2" xfId="33679"/>
    <cellStyle name="Note 6 5 2 3 2 2 3" xfId="33680"/>
    <cellStyle name="Note 6 5 2 3 2 2 4" xfId="33681"/>
    <cellStyle name="Note 6 5 2 3 2 3" xfId="33682"/>
    <cellStyle name="Note 6 5 2 3 2 4" xfId="33683"/>
    <cellStyle name="Note 6 5 2 3 2 5" xfId="33684"/>
    <cellStyle name="Note 6 5 2 3 3" xfId="33685"/>
    <cellStyle name="Note 6 5 2 3 3 2" xfId="33686"/>
    <cellStyle name="Note 6 5 2 3 3 2 2" xfId="33687"/>
    <cellStyle name="Note 6 5 2 3 3 2 3" xfId="33688"/>
    <cellStyle name="Note 6 5 2 3 3 2 4" xfId="33689"/>
    <cellStyle name="Note 6 5 2 3 3 3" xfId="33690"/>
    <cellStyle name="Note 6 5 2 3 3 4" xfId="33691"/>
    <cellStyle name="Note 6 5 2 3 3 5" xfId="33692"/>
    <cellStyle name="Note 6 5 2 3 3 6" xfId="33693"/>
    <cellStyle name="Note 6 5 2 3 4" xfId="33694"/>
    <cellStyle name="Note 6 5 2 3 4 2" xfId="33695"/>
    <cellStyle name="Note 6 5 2 3 4 2 2" xfId="33696"/>
    <cellStyle name="Note 6 5 2 3 4 2 3" xfId="33697"/>
    <cellStyle name="Note 6 5 2 3 4 2 4" xfId="33698"/>
    <cellStyle name="Note 6 5 2 3 4 3" xfId="33699"/>
    <cellStyle name="Note 6 5 2 3 4 4" xfId="33700"/>
    <cellStyle name="Note 6 5 2 3 4 5" xfId="33701"/>
    <cellStyle name="Note 6 5 2 3 4 6" xfId="33702"/>
    <cellStyle name="Note 6 5 2 3 5" xfId="33703"/>
    <cellStyle name="Note 6 5 2 3 5 2" xfId="33704"/>
    <cellStyle name="Note 6 5 2 3 5 2 2" xfId="33705"/>
    <cellStyle name="Note 6 5 2 3 5 2 3" xfId="33706"/>
    <cellStyle name="Note 6 5 2 3 5 2 4" xfId="33707"/>
    <cellStyle name="Note 6 5 2 3 5 3" xfId="33708"/>
    <cellStyle name="Note 6 5 2 3 5 4" xfId="33709"/>
    <cellStyle name="Note 6 5 2 3 5 5" xfId="33710"/>
    <cellStyle name="Note 6 5 2 3 5 6" xfId="33711"/>
    <cellStyle name="Note 6 5 2 3 6" xfId="33712"/>
    <cellStyle name="Note 6 5 2 3 6 2" xfId="33713"/>
    <cellStyle name="Note 6 5 2 3 6 2 2" xfId="33714"/>
    <cellStyle name="Note 6 5 2 3 6 2 3" xfId="33715"/>
    <cellStyle name="Note 6 5 2 3 6 2 4" xfId="33716"/>
    <cellStyle name="Note 6 5 2 3 6 3" xfId="33717"/>
    <cellStyle name="Note 6 5 2 3 6 4" xfId="33718"/>
    <cellStyle name="Note 6 5 2 3 6 5" xfId="33719"/>
    <cellStyle name="Note 6 5 2 3 6 6" xfId="33720"/>
    <cellStyle name="Note 6 5 2 3 7" xfId="33721"/>
    <cellStyle name="Note 6 5 2 3 7 2" xfId="33722"/>
    <cellStyle name="Note 6 5 2 3 7 2 2" xfId="33723"/>
    <cellStyle name="Note 6 5 2 3 7 2 3" xfId="33724"/>
    <cellStyle name="Note 6 5 2 3 7 2 4" xfId="33725"/>
    <cellStyle name="Note 6 5 2 3 7 3" xfId="33726"/>
    <cellStyle name="Note 6 5 2 3 7 4" xfId="33727"/>
    <cellStyle name="Note 6 5 2 3 7 5" xfId="33728"/>
    <cellStyle name="Note 6 5 2 3 7 6" xfId="33729"/>
    <cellStyle name="Note 6 5 2 3 8" xfId="33730"/>
    <cellStyle name="Note 6 5 2 3 8 2" xfId="33731"/>
    <cellStyle name="Note 6 5 2 3 8 2 2" xfId="33732"/>
    <cellStyle name="Note 6 5 2 3 8 2 3" xfId="33733"/>
    <cellStyle name="Note 6 5 2 3 8 2 4" xfId="33734"/>
    <cellStyle name="Note 6 5 2 3 8 3" xfId="33735"/>
    <cellStyle name="Note 6 5 2 3 8 4" xfId="33736"/>
    <cellStyle name="Note 6 5 2 3 8 5" xfId="33737"/>
    <cellStyle name="Note 6 5 2 3 8 6" xfId="33738"/>
    <cellStyle name="Note 6 5 2 3 9" xfId="33739"/>
    <cellStyle name="Note 6 5 2 3 9 2" xfId="33740"/>
    <cellStyle name="Note 6 5 2 3 9 2 2" xfId="33741"/>
    <cellStyle name="Note 6 5 2 3 9 2 3" xfId="33742"/>
    <cellStyle name="Note 6 5 2 3 9 2 4" xfId="33743"/>
    <cellStyle name="Note 6 5 2 3 9 3" xfId="33744"/>
    <cellStyle name="Note 6 5 2 3 9 4" xfId="33745"/>
    <cellStyle name="Note 6 5 2 3 9 5" xfId="33746"/>
    <cellStyle name="Note 6 5 2 3 9 6" xfId="33747"/>
    <cellStyle name="Note 6 5 2 4" xfId="33748"/>
    <cellStyle name="Note 6 5 2 4 2" xfId="33749"/>
    <cellStyle name="Note 6 5 2 4 2 2" xfId="33750"/>
    <cellStyle name="Note 6 5 2 4 2 3" xfId="33751"/>
    <cellStyle name="Note 6 5 2 4 2 4" xfId="33752"/>
    <cellStyle name="Note 6 5 2 4 3" xfId="33753"/>
    <cellStyle name="Note 6 5 2 4 4" xfId="33754"/>
    <cellStyle name="Note 6 5 2 4 5" xfId="33755"/>
    <cellStyle name="Note 6 5 2 5" xfId="33756"/>
    <cellStyle name="Note 6 5 2 5 2" xfId="33757"/>
    <cellStyle name="Note 6 5 2 5 2 2" xfId="33758"/>
    <cellStyle name="Note 6 5 2 5 2 3" xfId="33759"/>
    <cellStyle name="Note 6 5 2 5 2 4" xfId="33760"/>
    <cellStyle name="Note 6 5 2 5 3" xfId="33761"/>
    <cellStyle name="Note 6 5 2 5 4" xfId="33762"/>
    <cellStyle name="Note 6 5 2 5 5" xfId="33763"/>
    <cellStyle name="Note 6 5 2 6" xfId="33764"/>
    <cellStyle name="Note 6 5 2 6 2" xfId="33765"/>
    <cellStyle name="Note 6 5 2 6 2 2" xfId="33766"/>
    <cellStyle name="Note 6 5 2 6 2 3" xfId="33767"/>
    <cellStyle name="Note 6 5 2 6 2 4" xfId="33768"/>
    <cellStyle name="Note 6 5 2 6 3" xfId="33769"/>
    <cellStyle name="Note 6 5 2 6 4" xfId="33770"/>
    <cellStyle name="Note 6 5 2 6 5" xfId="33771"/>
    <cellStyle name="Note 6 5 2 6 6" xfId="33772"/>
    <cellStyle name="Note 6 5 2 7" xfId="33773"/>
    <cellStyle name="Note 6 5 2 7 2" xfId="33774"/>
    <cellStyle name="Note 6 5 2 7 2 2" xfId="33775"/>
    <cellStyle name="Note 6 5 2 7 2 3" xfId="33776"/>
    <cellStyle name="Note 6 5 2 7 2 4" xfId="33777"/>
    <cellStyle name="Note 6 5 2 7 3" xfId="33778"/>
    <cellStyle name="Note 6 5 2 7 4" xfId="33779"/>
    <cellStyle name="Note 6 5 2 7 5" xfId="33780"/>
    <cellStyle name="Note 6 5 2 7 6" xfId="33781"/>
    <cellStyle name="Note 6 5 2 8" xfId="33782"/>
    <cellStyle name="Note 6 5 2 8 2" xfId="33783"/>
    <cellStyle name="Note 6 5 2 8 2 2" xfId="33784"/>
    <cellStyle name="Note 6 5 2 8 2 3" xfId="33785"/>
    <cellStyle name="Note 6 5 2 8 2 4" xfId="33786"/>
    <cellStyle name="Note 6 5 2 8 3" xfId="33787"/>
    <cellStyle name="Note 6 5 2 8 4" xfId="33788"/>
    <cellStyle name="Note 6 5 2 8 5" xfId="33789"/>
    <cellStyle name="Note 6 5 2 8 6" xfId="33790"/>
    <cellStyle name="Note 6 5 2 9" xfId="33791"/>
    <cellStyle name="Note 6 5 2 9 2" xfId="33792"/>
    <cellStyle name="Note 6 5 2 9 2 2" xfId="33793"/>
    <cellStyle name="Note 6 5 2 9 2 3" xfId="33794"/>
    <cellStyle name="Note 6 5 2 9 2 4" xfId="33795"/>
    <cellStyle name="Note 6 5 2 9 3" xfId="33796"/>
    <cellStyle name="Note 6 5 2 9 4" xfId="33797"/>
    <cellStyle name="Note 6 5 2 9 5" xfId="33798"/>
    <cellStyle name="Note 6 5 2 9 6" xfId="33799"/>
    <cellStyle name="Note 6 5 20" xfId="33800"/>
    <cellStyle name="Note 6 5 21" xfId="33801"/>
    <cellStyle name="Note 6 5 22" xfId="33802"/>
    <cellStyle name="Note 6 5 23" xfId="33803"/>
    <cellStyle name="Note 6 5 3" xfId="804"/>
    <cellStyle name="Note 6 5 4" xfId="805"/>
    <cellStyle name="Note 6 5 5" xfId="33804"/>
    <cellStyle name="Note 6 5 5 10" xfId="33805"/>
    <cellStyle name="Note 6 5 5 10 2" xfId="33806"/>
    <cellStyle name="Note 6 5 5 10 2 2" xfId="33807"/>
    <cellStyle name="Note 6 5 5 10 2 3" xfId="33808"/>
    <cellStyle name="Note 6 5 5 10 2 4" xfId="33809"/>
    <cellStyle name="Note 6 5 5 10 3" xfId="33810"/>
    <cellStyle name="Note 6 5 5 10 4" xfId="33811"/>
    <cellStyle name="Note 6 5 5 10 5" xfId="33812"/>
    <cellStyle name="Note 6 5 5 10 6" xfId="33813"/>
    <cellStyle name="Note 6 5 5 11" xfId="33814"/>
    <cellStyle name="Note 6 5 5 11 2" xfId="33815"/>
    <cellStyle name="Note 6 5 5 11 2 2" xfId="33816"/>
    <cellStyle name="Note 6 5 5 11 2 3" xfId="33817"/>
    <cellStyle name="Note 6 5 5 11 2 4" xfId="33818"/>
    <cellStyle name="Note 6 5 5 11 3" xfId="33819"/>
    <cellStyle name="Note 6 5 5 11 4" xfId="33820"/>
    <cellStyle name="Note 6 5 5 11 5" xfId="33821"/>
    <cellStyle name="Note 6 5 5 11 6" xfId="33822"/>
    <cellStyle name="Note 6 5 5 12" xfId="33823"/>
    <cellStyle name="Note 6 5 5 12 2" xfId="33824"/>
    <cellStyle name="Note 6 5 5 12 2 2" xfId="33825"/>
    <cellStyle name="Note 6 5 5 12 2 3" xfId="33826"/>
    <cellStyle name="Note 6 5 5 12 2 4" xfId="33827"/>
    <cellStyle name="Note 6 5 5 12 3" xfId="33828"/>
    <cellStyle name="Note 6 5 5 12 4" xfId="33829"/>
    <cellStyle name="Note 6 5 5 12 5" xfId="33830"/>
    <cellStyle name="Note 6 5 5 12 6" xfId="33831"/>
    <cellStyle name="Note 6 5 5 13" xfId="33832"/>
    <cellStyle name="Note 6 5 5 13 2" xfId="33833"/>
    <cellStyle name="Note 6 5 5 13 2 2" xfId="33834"/>
    <cellStyle name="Note 6 5 5 13 2 3" xfId="33835"/>
    <cellStyle name="Note 6 5 5 13 2 4" xfId="33836"/>
    <cellStyle name="Note 6 5 5 13 3" xfId="33837"/>
    <cellStyle name="Note 6 5 5 13 4" xfId="33838"/>
    <cellStyle name="Note 6 5 5 13 5" xfId="33839"/>
    <cellStyle name="Note 6 5 5 13 6" xfId="33840"/>
    <cellStyle name="Note 6 5 5 14" xfId="33841"/>
    <cellStyle name="Note 6 5 5 14 2" xfId="33842"/>
    <cellStyle name="Note 6 5 5 14 2 2" xfId="33843"/>
    <cellStyle name="Note 6 5 5 14 2 3" xfId="33844"/>
    <cellStyle name="Note 6 5 5 14 2 4" xfId="33845"/>
    <cellStyle name="Note 6 5 5 14 3" xfId="33846"/>
    <cellStyle name="Note 6 5 5 14 4" xfId="33847"/>
    <cellStyle name="Note 6 5 5 14 5" xfId="33848"/>
    <cellStyle name="Note 6 5 5 14 6" xfId="33849"/>
    <cellStyle name="Note 6 5 5 15" xfId="33850"/>
    <cellStyle name="Note 6 5 5 15 2" xfId="33851"/>
    <cellStyle name="Note 6 5 5 15 2 2" xfId="33852"/>
    <cellStyle name="Note 6 5 5 15 2 3" xfId="33853"/>
    <cellStyle name="Note 6 5 5 15 2 4" xfId="33854"/>
    <cellStyle name="Note 6 5 5 15 3" xfId="33855"/>
    <cellStyle name="Note 6 5 5 15 4" xfId="33856"/>
    <cellStyle name="Note 6 5 5 15 5" xfId="33857"/>
    <cellStyle name="Note 6 5 5 15 6" xfId="33858"/>
    <cellStyle name="Note 6 5 5 16" xfId="33859"/>
    <cellStyle name="Note 6 5 5 16 2" xfId="33860"/>
    <cellStyle name="Note 6 5 5 16 2 2" xfId="33861"/>
    <cellStyle name="Note 6 5 5 16 2 3" xfId="33862"/>
    <cellStyle name="Note 6 5 5 16 2 4" xfId="33863"/>
    <cellStyle name="Note 6 5 5 16 3" xfId="33864"/>
    <cellStyle name="Note 6 5 5 16 4" xfId="33865"/>
    <cellStyle name="Note 6 5 5 16 5" xfId="33866"/>
    <cellStyle name="Note 6 5 5 16 6" xfId="33867"/>
    <cellStyle name="Note 6 5 5 17" xfId="33868"/>
    <cellStyle name="Note 6 5 5 17 2" xfId="33869"/>
    <cellStyle name="Note 6 5 5 17 3" xfId="33870"/>
    <cellStyle name="Note 6 5 5 18" xfId="33871"/>
    <cellStyle name="Note 6 5 5 19" xfId="33872"/>
    <cellStyle name="Note 6 5 5 2" xfId="33873"/>
    <cellStyle name="Note 6 5 5 2 2" xfId="33874"/>
    <cellStyle name="Note 6 5 5 2 2 2" xfId="33875"/>
    <cellStyle name="Note 6 5 5 2 2 3" xfId="33876"/>
    <cellStyle name="Note 6 5 5 2 2 4" xfId="33877"/>
    <cellStyle name="Note 6 5 5 2 3" xfId="33878"/>
    <cellStyle name="Note 6 5 5 2 4" xfId="33879"/>
    <cellStyle name="Note 6 5 5 2 5" xfId="33880"/>
    <cellStyle name="Note 6 5 5 3" xfId="33881"/>
    <cellStyle name="Note 6 5 5 3 2" xfId="33882"/>
    <cellStyle name="Note 6 5 5 3 2 2" xfId="33883"/>
    <cellStyle name="Note 6 5 5 3 2 3" xfId="33884"/>
    <cellStyle name="Note 6 5 5 3 2 4" xfId="33885"/>
    <cellStyle name="Note 6 5 5 3 3" xfId="33886"/>
    <cellStyle name="Note 6 5 5 3 4" xfId="33887"/>
    <cellStyle name="Note 6 5 5 3 5" xfId="33888"/>
    <cellStyle name="Note 6 5 5 3 6" xfId="33889"/>
    <cellStyle name="Note 6 5 5 4" xfId="33890"/>
    <cellStyle name="Note 6 5 5 4 2" xfId="33891"/>
    <cellStyle name="Note 6 5 5 4 2 2" xfId="33892"/>
    <cellStyle name="Note 6 5 5 4 2 3" xfId="33893"/>
    <cellStyle name="Note 6 5 5 4 2 4" xfId="33894"/>
    <cellStyle name="Note 6 5 5 4 3" xfId="33895"/>
    <cellStyle name="Note 6 5 5 4 4" xfId="33896"/>
    <cellStyle name="Note 6 5 5 4 5" xfId="33897"/>
    <cellStyle name="Note 6 5 5 4 6" xfId="33898"/>
    <cellStyle name="Note 6 5 5 5" xfId="33899"/>
    <cellStyle name="Note 6 5 5 5 2" xfId="33900"/>
    <cellStyle name="Note 6 5 5 5 2 2" xfId="33901"/>
    <cellStyle name="Note 6 5 5 5 2 3" xfId="33902"/>
    <cellStyle name="Note 6 5 5 5 2 4" xfId="33903"/>
    <cellStyle name="Note 6 5 5 5 3" xfId="33904"/>
    <cellStyle name="Note 6 5 5 5 4" xfId="33905"/>
    <cellStyle name="Note 6 5 5 5 5" xfId="33906"/>
    <cellStyle name="Note 6 5 5 5 6" xfId="33907"/>
    <cellStyle name="Note 6 5 5 6" xfId="33908"/>
    <cellStyle name="Note 6 5 5 6 2" xfId="33909"/>
    <cellStyle name="Note 6 5 5 6 2 2" xfId="33910"/>
    <cellStyle name="Note 6 5 5 6 2 3" xfId="33911"/>
    <cellStyle name="Note 6 5 5 6 2 4" xfId="33912"/>
    <cellStyle name="Note 6 5 5 6 3" xfId="33913"/>
    <cellStyle name="Note 6 5 5 6 4" xfId="33914"/>
    <cellStyle name="Note 6 5 5 6 5" xfId="33915"/>
    <cellStyle name="Note 6 5 5 6 6" xfId="33916"/>
    <cellStyle name="Note 6 5 5 7" xfId="33917"/>
    <cellStyle name="Note 6 5 5 7 2" xfId="33918"/>
    <cellStyle name="Note 6 5 5 7 2 2" xfId="33919"/>
    <cellStyle name="Note 6 5 5 7 2 3" xfId="33920"/>
    <cellStyle name="Note 6 5 5 7 2 4" xfId="33921"/>
    <cellStyle name="Note 6 5 5 7 3" xfId="33922"/>
    <cellStyle name="Note 6 5 5 7 4" xfId="33923"/>
    <cellStyle name="Note 6 5 5 7 5" xfId="33924"/>
    <cellStyle name="Note 6 5 5 7 6" xfId="33925"/>
    <cellStyle name="Note 6 5 5 8" xfId="33926"/>
    <cellStyle name="Note 6 5 5 8 2" xfId="33927"/>
    <cellStyle name="Note 6 5 5 8 2 2" xfId="33928"/>
    <cellStyle name="Note 6 5 5 8 2 3" xfId="33929"/>
    <cellStyle name="Note 6 5 5 8 2 4" xfId="33930"/>
    <cellStyle name="Note 6 5 5 8 3" xfId="33931"/>
    <cellStyle name="Note 6 5 5 8 4" xfId="33932"/>
    <cellStyle name="Note 6 5 5 8 5" xfId="33933"/>
    <cellStyle name="Note 6 5 5 8 6" xfId="33934"/>
    <cellStyle name="Note 6 5 5 9" xfId="33935"/>
    <cellStyle name="Note 6 5 5 9 2" xfId="33936"/>
    <cellStyle name="Note 6 5 5 9 2 2" xfId="33937"/>
    <cellStyle name="Note 6 5 5 9 2 3" xfId="33938"/>
    <cellStyle name="Note 6 5 5 9 2 4" xfId="33939"/>
    <cellStyle name="Note 6 5 5 9 3" xfId="33940"/>
    <cellStyle name="Note 6 5 5 9 4" xfId="33941"/>
    <cellStyle name="Note 6 5 5 9 5" xfId="33942"/>
    <cellStyle name="Note 6 5 5 9 6" xfId="33943"/>
    <cellStyle name="Note 6 5 6" xfId="33944"/>
    <cellStyle name="Note 6 5 6 2" xfId="33945"/>
    <cellStyle name="Note 6 5 6 2 2" xfId="33946"/>
    <cellStyle name="Note 6 5 6 2 3" xfId="33947"/>
    <cellStyle name="Note 6 5 6 2 4" xfId="33948"/>
    <cellStyle name="Note 6 5 6 3" xfId="33949"/>
    <cellStyle name="Note 6 5 6 4" xfId="33950"/>
    <cellStyle name="Note 6 5 6 5" xfId="33951"/>
    <cellStyle name="Note 6 5 7" xfId="33952"/>
    <cellStyle name="Note 6 5 7 2" xfId="33953"/>
    <cellStyle name="Note 6 5 7 2 2" xfId="33954"/>
    <cellStyle name="Note 6 5 7 2 3" xfId="33955"/>
    <cellStyle name="Note 6 5 7 2 4" xfId="33956"/>
    <cellStyle name="Note 6 5 7 3" xfId="33957"/>
    <cellStyle name="Note 6 5 7 4" xfId="33958"/>
    <cellStyle name="Note 6 5 7 5" xfId="33959"/>
    <cellStyle name="Note 6 5 8" xfId="33960"/>
    <cellStyle name="Note 6 5 8 2" xfId="33961"/>
    <cellStyle name="Note 6 5 8 2 2" xfId="33962"/>
    <cellStyle name="Note 6 5 8 2 3" xfId="33963"/>
    <cellStyle name="Note 6 5 8 2 4" xfId="33964"/>
    <cellStyle name="Note 6 5 8 3" xfId="33965"/>
    <cellStyle name="Note 6 5 8 4" xfId="33966"/>
    <cellStyle name="Note 6 5 8 5" xfId="33967"/>
    <cellStyle name="Note 6 5 8 6" xfId="33968"/>
    <cellStyle name="Note 6 5 9" xfId="33969"/>
    <cellStyle name="Note 6 5 9 2" xfId="33970"/>
    <cellStyle name="Note 6 5 9 2 2" xfId="33971"/>
    <cellStyle name="Note 6 5 9 2 3" xfId="33972"/>
    <cellStyle name="Note 6 5 9 2 4" xfId="33973"/>
    <cellStyle name="Note 6 5 9 3" xfId="33974"/>
    <cellStyle name="Note 6 5 9 4" xfId="33975"/>
    <cellStyle name="Note 6 5 9 5" xfId="33976"/>
    <cellStyle name="Note 6 5 9 6" xfId="33977"/>
    <cellStyle name="Note 6 6" xfId="806"/>
    <cellStyle name="Note 6 6 10" xfId="33978"/>
    <cellStyle name="Note 6 6 10 2" xfId="33979"/>
    <cellStyle name="Note 6 6 10 2 2" xfId="33980"/>
    <cellStyle name="Note 6 6 10 2 3" xfId="33981"/>
    <cellStyle name="Note 6 6 10 2 4" xfId="33982"/>
    <cellStyle name="Note 6 6 10 3" xfId="33983"/>
    <cellStyle name="Note 6 6 10 4" xfId="33984"/>
    <cellStyle name="Note 6 6 10 5" xfId="33985"/>
    <cellStyle name="Note 6 6 10 6" xfId="33986"/>
    <cellStyle name="Note 6 6 11" xfId="33987"/>
    <cellStyle name="Note 6 6 11 2" xfId="33988"/>
    <cellStyle name="Note 6 6 11 2 2" xfId="33989"/>
    <cellStyle name="Note 6 6 11 2 3" xfId="33990"/>
    <cellStyle name="Note 6 6 11 2 4" xfId="33991"/>
    <cellStyle name="Note 6 6 11 3" xfId="33992"/>
    <cellStyle name="Note 6 6 11 4" xfId="33993"/>
    <cellStyle name="Note 6 6 11 5" xfId="33994"/>
    <cellStyle name="Note 6 6 11 6" xfId="33995"/>
    <cellStyle name="Note 6 6 12" xfId="33996"/>
    <cellStyle name="Note 6 6 12 2" xfId="33997"/>
    <cellStyle name="Note 6 6 12 2 2" xfId="33998"/>
    <cellStyle name="Note 6 6 12 2 3" xfId="33999"/>
    <cellStyle name="Note 6 6 12 2 4" xfId="34000"/>
    <cellStyle name="Note 6 6 12 3" xfId="34001"/>
    <cellStyle name="Note 6 6 12 4" xfId="34002"/>
    <cellStyle name="Note 6 6 12 5" xfId="34003"/>
    <cellStyle name="Note 6 6 12 6" xfId="34004"/>
    <cellStyle name="Note 6 6 13" xfId="34005"/>
    <cellStyle name="Note 6 6 13 2" xfId="34006"/>
    <cellStyle name="Note 6 6 13 2 2" xfId="34007"/>
    <cellStyle name="Note 6 6 13 2 3" xfId="34008"/>
    <cellStyle name="Note 6 6 13 2 4" xfId="34009"/>
    <cellStyle name="Note 6 6 13 3" xfId="34010"/>
    <cellStyle name="Note 6 6 13 4" xfId="34011"/>
    <cellStyle name="Note 6 6 13 5" xfId="34012"/>
    <cellStyle name="Note 6 6 13 6" xfId="34013"/>
    <cellStyle name="Note 6 6 14" xfId="34014"/>
    <cellStyle name="Note 6 6 14 2" xfId="34015"/>
    <cellStyle name="Note 6 6 14 2 2" xfId="34016"/>
    <cellStyle name="Note 6 6 14 2 3" xfId="34017"/>
    <cellStyle name="Note 6 6 14 2 4" xfId="34018"/>
    <cellStyle name="Note 6 6 14 3" xfId="34019"/>
    <cellStyle name="Note 6 6 14 4" xfId="34020"/>
    <cellStyle name="Note 6 6 14 5" xfId="34021"/>
    <cellStyle name="Note 6 6 14 6" xfId="34022"/>
    <cellStyle name="Note 6 6 15" xfId="34023"/>
    <cellStyle name="Note 6 6 15 2" xfId="34024"/>
    <cellStyle name="Note 6 6 15 2 2" xfId="34025"/>
    <cellStyle name="Note 6 6 15 2 3" xfId="34026"/>
    <cellStyle name="Note 6 6 15 2 4" xfId="34027"/>
    <cellStyle name="Note 6 6 15 3" xfId="34028"/>
    <cellStyle name="Note 6 6 15 4" xfId="34029"/>
    <cellStyle name="Note 6 6 15 5" xfId="34030"/>
    <cellStyle name="Note 6 6 15 6" xfId="34031"/>
    <cellStyle name="Note 6 6 16" xfId="34032"/>
    <cellStyle name="Note 6 6 16 2" xfId="34033"/>
    <cellStyle name="Note 6 6 16 2 2" xfId="34034"/>
    <cellStyle name="Note 6 6 16 2 3" xfId="34035"/>
    <cellStyle name="Note 6 6 16 2 4" xfId="34036"/>
    <cellStyle name="Note 6 6 16 3" xfId="34037"/>
    <cellStyle name="Note 6 6 16 4" xfId="34038"/>
    <cellStyle name="Note 6 6 16 5" xfId="34039"/>
    <cellStyle name="Note 6 6 16 6" xfId="34040"/>
    <cellStyle name="Note 6 6 17" xfId="34041"/>
    <cellStyle name="Note 6 6 17 2" xfId="34042"/>
    <cellStyle name="Note 6 6 17 2 2" xfId="34043"/>
    <cellStyle name="Note 6 6 17 2 3" xfId="34044"/>
    <cellStyle name="Note 6 6 17 2 4" xfId="34045"/>
    <cellStyle name="Note 6 6 17 3" xfId="34046"/>
    <cellStyle name="Note 6 6 17 4" xfId="34047"/>
    <cellStyle name="Note 6 6 17 5" xfId="34048"/>
    <cellStyle name="Note 6 6 17 6" xfId="34049"/>
    <cellStyle name="Note 6 6 18" xfId="34050"/>
    <cellStyle name="Note 6 6 18 2" xfId="34051"/>
    <cellStyle name="Note 6 6 18 3" xfId="34052"/>
    <cellStyle name="Note 6 6 19" xfId="34053"/>
    <cellStyle name="Note 6 6 2" xfId="807"/>
    <cellStyle name="Note 6 6 2 10" xfId="34054"/>
    <cellStyle name="Note 6 6 2 10 2" xfId="34055"/>
    <cellStyle name="Note 6 6 2 10 2 2" xfId="34056"/>
    <cellStyle name="Note 6 6 2 10 2 3" xfId="34057"/>
    <cellStyle name="Note 6 6 2 10 2 4" xfId="34058"/>
    <cellStyle name="Note 6 6 2 10 3" xfId="34059"/>
    <cellStyle name="Note 6 6 2 10 4" xfId="34060"/>
    <cellStyle name="Note 6 6 2 10 5" xfId="34061"/>
    <cellStyle name="Note 6 6 2 10 6" xfId="34062"/>
    <cellStyle name="Note 6 6 2 11" xfId="34063"/>
    <cellStyle name="Note 6 6 2 11 2" xfId="34064"/>
    <cellStyle name="Note 6 6 2 11 2 2" xfId="34065"/>
    <cellStyle name="Note 6 6 2 11 2 3" xfId="34066"/>
    <cellStyle name="Note 6 6 2 11 2 4" xfId="34067"/>
    <cellStyle name="Note 6 6 2 11 3" xfId="34068"/>
    <cellStyle name="Note 6 6 2 11 4" xfId="34069"/>
    <cellStyle name="Note 6 6 2 11 5" xfId="34070"/>
    <cellStyle name="Note 6 6 2 11 6" xfId="34071"/>
    <cellStyle name="Note 6 6 2 12" xfId="34072"/>
    <cellStyle name="Note 6 6 2 12 2" xfId="34073"/>
    <cellStyle name="Note 6 6 2 12 2 2" xfId="34074"/>
    <cellStyle name="Note 6 6 2 12 2 3" xfId="34075"/>
    <cellStyle name="Note 6 6 2 12 2 4" xfId="34076"/>
    <cellStyle name="Note 6 6 2 12 3" xfId="34077"/>
    <cellStyle name="Note 6 6 2 12 4" xfId="34078"/>
    <cellStyle name="Note 6 6 2 12 5" xfId="34079"/>
    <cellStyle name="Note 6 6 2 12 6" xfId="34080"/>
    <cellStyle name="Note 6 6 2 13" xfId="34081"/>
    <cellStyle name="Note 6 6 2 13 2" xfId="34082"/>
    <cellStyle name="Note 6 6 2 13 2 2" xfId="34083"/>
    <cellStyle name="Note 6 6 2 13 2 3" xfId="34084"/>
    <cellStyle name="Note 6 6 2 13 2 4" xfId="34085"/>
    <cellStyle name="Note 6 6 2 13 3" xfId="34086"/>
    <cellStyle name="Note 6 6 2 13 4" xfId="34087"/>
    <cellStyle name="Note 6 6 2 13 5" xfId="34088"/>
    <cellStyle name="Note 6 6 2 13 6" xfId="34089"/>
    <cellStyle name="Note 6 6 2 14" xfId="34090"/>
    <cellStyle name="Note 6 6 2 14 2" xfId="34091"/>
    <cellStyle name="Note 6 6 2 14 2 2" xfId="34092"/>
    <cellStyle name="Note 6 6 2 14 2 3" xfId="34093"/>
    <cellStyle name="Note 6 6 2 14 2 4" xfId="34094"/>
    <cellStyle name="Note 6 6 2 14 3" xfId="34095"/>
    <cellStyle name="Note 6 6 2 14 4" xfId="34096"/>
    <cellStyle name="Note 6 6 2 14 5" xfId="34097"/>
    <cellStyle name="Note 6 6 2 14 6" xfId="34098"/>
    <cellStyle name="Note 6 6 2 15" xfId="34099"/>
    <cellStyle name="Note 6 6 2 15 2" xfId="34100"/>
    <cellStyle name="Note 6 6 2 15 2 2" xfId="34101"/>
    <cellStyle name="Note 6 6 2 15 2 3" xfId="34102"/>
    <cellStyle name="Note 6 6 2 15 2 4" xfId="34103"/>
    <cellStyle name="Note 6 6 2 15 3" xfId="34104"/>
    <cellStyle name="Note 6 6 2 15 4" xfId="34105"/>
    <cellStyle name="Note 6 6 2 15 5" xfId="34106"/>
    <cellStyle name="Note 6 6 2 15 6" xfId="34107"/>
    <cellStyle name="Note 6 6 2 16" xfId="34108"/>
    <cellStyle name="Note 6 6 2 16 2" xfId="34109"/>
    <cellStyle name="Note 6 6 2 16 3" xfId="34110"/>
    <cellStyle name="Note 6 6 2 17" xfId="34111"/>
    <cellStyle name="Note 6 6 2 18" xfId="34112"/>
    <cellStyle name="Note 6 6 2 19" xfId="34113"/>
    <cellStyle name="Note 6 6 2 2" xfId="808"/>
    <cellStyle name="Note 6 6 2 20" xfId="34114"/>
    <cellStyle name="Note 6 6 2 21" xfId="34115"/>
    <cellStyle name="Note 6 6 2 3" xfId="34116"/>
    <cellStyle name="Note 6 6 2 3 10" xfId="34117"/>
    <cellStyle name="Note 6 6 2 3 10 2" xfId="34118"/>
    <cellStyle name="Note 6 6 2 3 10 2 2" xfId="34119"/>
    <cellStyle name="Note 6 6 2 3 10 2 3" xfId="34120"/>
    <cellStyle name="Note 6 6 2 3 10 2 4" xfId="34121"/>
    <cellStyle name="Note 6 6 2 3 10 3" xfId="34122"/>
    <cellStyle name="Note 6 6 2 3 10 4" xfId="34123"/>
    <cellStyle name="Note 6 6 2 3 10 5" xfId="34124"/>
    <cellStyle name="Note 6 6 2 3 10 6" xfId="34125"/>
    <cellStyle name="Note 6 6 2 3 11" xfId="34126"/>
    <cellStyle name="Note 6 6 2 3 11 2" xfId="34127"/>
    <cellStyle name="Note 6 6 2 3 11 2 2" xfId="34128"/>
    <cellStyle name="Note 6 6 2 3 11 2 3" xfId="34129"/>
    <cellStyle name="Note 6 6 2 3 11 2 4" xfId="34130"/>
    <cellStyle name="Note 6 6 2 3 11 3" xfId="34131"/>
    <cellStyle name="Note 6 6 2 3 11 4" xfId="34132"/>
    <cellStyle name="Note 6 6 2 3 11 5" xfId="34133"/>
    <cellStyle name="Note 6 6 2 3 11 6" xfId="34134"/>
    <cellStyle name="Note 6 6 2 3 12" xfId="34135"/>
    <cellStyle name="Note 6 6 2 3 12 2" xfId="34136"/>
    <cellStyle name="Note 6 6 2 3 12 2 2" xfId="34137"/>
    <cellStyle name="Note 6 6 2 3 12 2 3" xfId="34138"/>
    <cellStyle name="Note 6 6 2 3 12 2 4" xfId="34139"/>
    <cellStyle name="Note 6 6 2 3 12 3" xfId="34140"/>
    <cellStyle name="Note 6 6 2 3 12 4" xfId="34141"/>
    <cellStyle name="Note 6 6 2 3 12 5" xfId="34142"/>
    <cellStyle name="Note 6 6 2 3 12 6" xfId="34143"/>
    <cellStyle name="Note 6 6 2 3 13" xfId="34144"/>
    <cellStyle name="Note 6 6 2 3 13 2" xfId="34145"/>
    <cellStyle name="Note 6 6 2 3 13 2 2" xfId="34146"/>
    <cellStyle name="Note 6 6 2 3 13 2 3" xfId="34147"/>
    <cellStyle name="Note 6 6 2 3 13 2 4" xfId="34148"/>
    <cellStyle name="Note 6 6 2 3 13 3" xfId="34149"/>
    <cellStyle name="Note 6 6 2 3 13 4" xfId="34150"/>
    <cellStyle name="Note 6 6 2 3 13 5" xfId="34151"/>
    <cellStyle name="Note 6 6 2 3 13 6" xfId="34152"/>
    <cellStyle name="Note 6 6 2 3 14" xfId="34153"/>
    <cellStyle name="Note 6 6 2 3 14 2" xfId="34154"/>
    <cellStyle name="Note 6 6 2 3 14 2 2" xfId="34155"/>
    <cellStyle name="Note 6 6 2 3 14 2 3" xfId="34156"/>
    <cellStyle name="Note 6 6 2 3 14 2 4" xfId="34157"/>
    <cellStyle name="Note 6 6 2 3 14 3" xfId="34158"/>
    <cellStyle name="Note 6 6 2 3 14 4" xfId="34159"/>
    <cellStyle name="Note 6 6 2 3 14 5" xfId="34160"/>
    <cellStyle name="Note 6 6 2 3 14 6" xfId="34161"/>
    <cellStyle name="Note 6 6 2 3 15" xfId="34162"/>
    <cellStyle name="Note 6 6 2 3 15 2" xfId="34163"/>
    <cellStyle name="Note 6 6 2 3 15 2 2" xfId="34164"/>
    <cellStyle name="Note 6 6 2 3 15 2 3" xfId="34165"/>
    <cellStyle name="Note 6 6 2 3 15 2 4" xfId="34166"/>
    <cellStyle name="Note 6 6 2 3 15 3" xfId="34167"/>
    <cellStyle name="Note 6 6 2 3 15 4" xfId="34168"/>
    <cellStyle name="Note 6 6 2 3 15 5" xfId="34169"/>
    <cellStyle name="Note 6 6 2 3 15 6" xfId="34170"/>
    <cellStyle name="Note 6 6 2 3 16" xfId="34171"/>
    <cellStyle name="Note 6 6 2 3 16 2" xfId="34172"/>
    <cellStyle name="Note 6 6 2 3 16 2 2" xfId="34173"/>
    <cellStyle name="Note 6 6 2 3 16 2 3" xfId="34174"/>
    <cellStyle name="Note 6 6 2 3 16 2 4" xfId="34175"/>
    <cellStyle name="Note 6 6 2 3 16 3" xfId="34176"/>
    <cellStyle name="Note 6 6 2 3 16 4" xfId="34177"/>
    <cellStyle name="Note 6 6 2 3 16 5" xfId="34178"/>
    <cellStyle name="Note 6 6 2 3 16 6" xfId="34179"/>
    <cellStyle name="Note 6 6 2 3 17" xfId="34180"/>
    <cellStyle name="Note 6 6 2 3 17 2" xfId="34181"/>
    <cellStyle name="Note 6 6 2 3 17 3" xfId="34182"/>
    <cellStyle name="Note 6 6 2 3 18" xfId="34183"/>
    <cellStyle name="Note 6 6 2 3 19" xfId="34184"/>
    <cellStyle name="Note 6 6 2 3 2" xfId="34185"/>
    <cellStyle name="Note 6 6 2 3 2 2" xfId="34186"/>
    <cellStyle name="Note 6 6 2 3 2 2 2" xfId="34187"/>
    <cellStyle name="Note 6 6 2 3 2 2 3" xfId="34188"/>
    <cellStyle name="Note 6 6 2 3 2 2 4" xfId="34189"/>
    <cellStyle name="Note 6 6 2 3 2 3" xfId="34190"/>
    <cellStyle name="Note 6 6 2 3 2 4" xfId="34191"/>
    <cellStyle name="Note 6 6 2 3 2 5" xfId="34192"/>
    <cellStyle name="Note 6 6 2 3 3" xfId="34193"/>
    <cellStyle name="Note 6 6 2 3 3 2" xfId="34194"/>
    <cellStyle name="Note 6 6 2 3 3 2 2" xfId="34195"/>
    <cellStyle name="Note 6 6 2 3 3 2 3" xfId="34196"/>
    <cellStyle name="Note 6 6 2 3 3 2 4" xfId="34197"/>
    <cellStyle name="Note 6 6 2 3 3 3" xfId="34198"/>
    <cellStyle name="Note 6 6 2 3 3 4" xfId="34199"/>
    <cellStyle name="Note 6 6 2 3 3 5" xfId="34200"/>
    <cellStyle name="Note 6 6 2 3 3 6" xfId="34201"/>
    <cellStyle name="Note 6 6 2 3 4" xfId="34202"/>
    <cellStyle name="Note 6 6 2 3 4 2" xfId="34203"/>
    <cellStyle name="Note 6 6 2 3 4 2 2" xfId="34204"/>
    <cellStyle name="Note 6 6 2 3 4 2 3" xfId="34205"/>
    <cellStyle name="Note 6 6 2 3 4 2 4" xfId="34206"/>
    <cellStyle name="Note 6 6 2 3 4 3" xfId="34207"/>
    <cellStyle name="Note 6 6 2 3 4 4" xfId="34208"/>
    <cellStyle name="Note 6 6 2 3 4 5" xfId="34209"/>
    <cellStyle name="Note 6 6 2 3 4 6" xfId="34210"/>
    <cellStyle name="Note 6 6 2 3 5" xfId="34211"/>
    <cellStyle name="Note 6 6 2 3 5 2" xfId="34212"/>
    <cellStyle name="Note 6 6 2 3 5 2 2" xfId="34213"/>
    <cellStyle name="Note 6 6 2 3 5 2 3" xfId="34214"/>
    <cellStyle name="Note 6 6 2 3 5 2 4" xfId="34215"/>
    <cellStyle name="Note 6 6 2 3 5 3" xfId="34216"/>
    <cellStyle name="Note 6 6 2 3 5 4" xfId="34217"/>
    <cellStyle name="Note 6 6 2 3 5 5" xfId="34218"/>
    <cellStyle name="Note 6 6 2 3 5 6" xfId="34219"/>
    <cellStyle name="Note 6 6 2 3 6" xfId="34220"/>
    <cellStyle name="Note 6 6 2 3 6 2" xfId="34221"/>
    <cellStyle name="Note 6 6 2 3 6 2 2" xfId="34222"/>
    <cellStyle name="Note 6 6 2 3 6 2 3" xfId="34223"/>
    <cellStyle name="Note 6 6 2 3 6 2 4" xfId="34224"/>
    <cellStyle name="Note 6 6 2 3 6 3" xfId="34225"/>
    <cellStyle name="Note 6 6 2 3 6 4" xfId="34226"/>
    <cellStyle name="Note 6 6 2 3 6 5" xfId="34227"/>
    <cellStyle name="Note 6 6 2 3 6 6" xfId="34228"/>
    <cellStyle name="Note 6 6 2 3 7" xfId="34229"/>
    <cellStyle name="Note 6 6 2 3 7 2" xfId="34230"/>
    <cellStyle name="Note 6 6 2 3 7 2 2" xfId="34231"/>
    <cellStyle name="Note 6 6 2 3 7 2 3" xfId="34232"/>
    <cellStyle name="Note 6 6 2 3 7 2 4" xfId="34233"/>
    <cellStyle name="Note 6 6 2 3 7 3" xfId="34234"/>
    <cellStyle name="Note 6 6 2 3 7 4" xfId="34235"/>
    <cellStyle name="Note 6 6 2 3 7 5" xfId="34236"/>
    <cellStyle name="Note 6 6 2 3 7 6" xfId="34237"/>
    <cellStyle name="Note 6 6 2 3 8" xfId="34238"/>
    <cellStyle name="Note 6 6 2 3 8 2" xfId="34239"/>
    <cellStyle name="Note 6 6 2 3 8 2 2" xfId="34240"/>
    <cellStyle name="Note 6 6 2 3 8 2 3" xfId="34241"/>
    <cellStyle name="Note 6 6 2 3 8 2 4" xfId="34242"/>
    <cellStyle name="Note 6 6 2 3 8 3" xfId="34243"/>
    <cellStyle name="Note 6 6 2 3 8 4" xfId="34244"/>
    <cellStyle name="Note 6 6 2 3 8 5" xfId="34245"/>
    <cellStyle name="Note 6 6 2 3 8 6" xfId="34246"/>
    <cellStyle name="Note 6 6 2 3 9" xfId="34247"/>
    <cellStyle name="Note 6 6 2 3 9 2" xfId="34248"/>
    <cellStyle name="Note 6 6 2 3 9 2 2" xfId="34249"/>
    <cellStyle name="Note 6 6 2 3 9 2 3" xfId="34250"/>
    <cellStyle name="Note 6 6 2 3 9 2 4" xfId="34251"/>
    <cellStyle name="Note 6 6 2 3 9 3" xfId="34252"/>
    <cellStyle name="Note 6 6 2 3 9 4" xfId="34253"/>
    <cellStyle name="Note 6 6 2 3 9 5" xfId="34254"/>
    <cellStyle name="Note 6 6 2 3 9 6" xfId="34255"/>
    <cellStyle name="Note 6 6 2 4" xfId="34256"/>
    <cellStyle name="Note 6 6 2 4 2" xfId="34257"/>
    <cellStyle name="Note 6 6 2 4 2 2" xfId="34258"/>
    <cellStyle name="Note 6 6 2 4 2 3" xfId="34259"/>
    <cellStyle name="Note 6 6 2 4 2 4" xfId="34260"/>
    <cellStyle name="Note 6 6 2 4 3" xfId="34261"/>
    <cellStyle name="Note 6 6 2 4 4" xfId="34262"/>
    <cellStyle name="Note 6 6 2 4 5" xfId="34263"/>
    <cellStyle name="Note 6 6 2 5" xfId="34264"/>
    <cellStyle name="Note 6 6 2 5 2" xfId="34265"/>
    <cellStyle name="Note 6 6 2 5 2 2" xfId="34266"/>
    <cellStyle name="Note 6 6 2 5 2 3" xfId="34267"/>
    <cellStyle name="Note 6 6 2 5 2 4" xfId="34268"/>
    <cellStyle name="Note 6 6 2 5 3" xfId="34269"/>
    <cellStyle name="Note 6 6 2 5 4" xfId="34270"/>
    <cellStyle name="Note 6 6 2 5 5" xfId="34271"/>
    <cellStyle name="Note 6 6 2 6" xfId="34272"/>
    <cellStyle name="Note 6 6 2 6 2" xfId="34273"/>
    <cellStyle name="Note 6 6 2 6 2 2" xfId="34274"/>
    <cellStyle name="Note 6 6 2 6 2 3" xfId="34275"/>
    <cellStyle name="Note 6 6 2 6 2 4" xfId="34276"/>
    <cellStyle name="Note 6 6 2 6 3" xfId="34277"/>
    <cellStyle name="Note 6 6 2 6 4" xfId="34278"/>
    <cellStyle name="Note 6 6 2 6 5" xfId="34279"/>
    <cellStyle name="Note 6 6 2 6 6" xfId="34280"/>
    <cellStyle name="Note 6 6 2 7" xfId="34281"/>
    <cellStyle name="Note 6 6 2 7 2" xfId="34282"/>
    <cellStyle name="Note 6 6 2 7 2 2" xfId="34283"/>
    <cellStyle name="Note 6 6 2 7 2 3" xfId="34284"/>
    <cellStyle name="Note 6 6 2 7 2 4" xfId="34285"/>
    <cellStyle name="Note 6 6 2 7 3" xfId="34286"/>
    <cellStyle name="Note 6 6 2 7 4" xfId="34287"/>
    <cellStyle name="Note 6 6 2 7 5" xfId="34288"/>
    <cellStyle name="Note 6 6 2 7 6" xfId="34289"/>
    <cellStyle name="Note 6 6 2 8" xfId="34290"/>
    <cellStyle name="Note 6 6 2 8 2" xfId="34291"/>
    <cellStyle name="Note 6 6 2 8 2 2" xfId="34292"/>
    <cellStyle name="Note 6 6 2 8 2 3" xfId="34293"/>
    <cellStyle name="Note 6 6 2 8 2 4" xfId="34294"/>
    <cellStyle name="Note 6 6 2 8 3" xfId="34295"/>
    <cellStyle name="Note 6 6 2 8 4" xfId="34296"/>
    <cellStyle name="Note 6 6 2 8 5" xfId="34297"/>
    <cellStyle name="Note 6 6 2 8 6" xfId="34298"/>
    <cellStyle name="Note 6 6 2 9" xfId="34299"/>
    <cellStyle name="Note 6 6 2 9 2" xfId="34300"/>
    <cellStyle name="Note 6 6 2 9 2 2" xfId="34301"/>
    <cellStyle name="Note 6 6 2 9 2 3" xfId="34302"/>
    <cellStyle name="Note 6 6 2 9 2 4" xfId="34303"/>
    <cellStyle name="Note 6 6 2 9 3" xfId="34304"/>
    <cellStyle name="Note 6 6 2 9 4" xfId="34305"/>
    <cellStyle name="Note 6 6 2 9 5" xfId="34306"/>
    <cellStyle name="Note 6 6 2 9 6" xfId="34307"/>
    <cellStyle name="Note 6 6 20" xfId="34308"/>
    <cellStyle name="Note 6 6 21" xfId="34309"/>
    <cellStyle name="Note 6 6 22" xfId="34310"/>
    <cellStyle name="Note 6 6 23" xfId="34311"/>
    <cellStyle name="Note 6 6 3" xfId="809"/>
    <cellStyle name="Note 6 6 4" xfId="810"/>
    <cellStyle name="Note 6 6 5" xfId="34312"/>
    <cellStyle name="Note 6 6 5 10" xfId="34313"/>
    <cellStyle name="Note 6 6 5 10 2" xfId="34314"/>
    <cellStyle name="Note 6 6 5 10 2 2" xfId="34315"/>
    <cellStyle name="Note 6 6 5 10 2 3" xfId="34316"/>
    <cellStyle name="Note 6 6 5 10 2 4" xfId="34317"/>
    <cellStyle name="Note 6 6 5 10 3" xfId="34318"/>
    <cellStyle name="Note 6 6 5 10 4" xfId="34319"/>
    <cellStyle name="Note 6 6 5 10 5" xfId="34320"/>
    <cellStyle name="Note 6 6 5 10 6" xfId="34321"/>
    <cellStyle name="Note 6 6 5 11" xfId="34322"/>
    <cellStyle name="Note 6 6 5 11 2" xfId="34323"/>
    <cellStyle name="Note 6 6 5 11 2 2" xfId="34324"/>
    <cellStyle name="Note 6 6 5 11 2 3" xfId="34325"/>
    <cellStyle name="Note 6 6 5 11 2 4" xfId="34326"/>
    <cellStyle name="Note 6 6 5 11 3" xfId="34327"/>
    <cellStyle name="Note 6 6 5 11 4" xfId="34328"/>
    <cellStyle name="Note 6 6 5 11 5" xfId="34329"/>
    <cellStyle name="Note 6 6 5 11 6" xfId="34330"/>
    <cellStyle name="Note 6 6 5 12" xfId="34331"/>
    <cellStyle name="Note 6 6 5 12 2" xfId="34332"/>
    <cellStyle name="Note 6 6 5 12 2 2" xfId="34333"/>
    <cellStyle name="Note 6 6 5 12 2 3" xfId="34334"/>
    <cellStyle name="Note 6 6 5 12 2 4" xfId="34335"/>
    <cellStyle name="Note 6 6 5 12 3" xfId="34336"/>
    <cellStyle name="Note 6 6 5 12 4" xfId="34337"/>
    <cellStyle name="Note 6 6 5 12 5" xfId="34338"/>
    <cellStyle name="Note 6 6 5 12 6" xfId="34339"/>
    <cellStyle name="Note 6 6 5 13" xfId="34340"/>
    <cellStyle name="Note 6 6 5 13 2" xfId="34341"/>
    <cellStyle name="Note 6 6 5 13 2 2" xfId="34342"/>
    <cellStyle name="Note 6 6 5 13 2 3" xfId="34343"/>
    <cellStyle name="Note 6 6 5 13 2 4" xfId="34344"/>
    <cellStyle name="Note 6 6 5 13 3" xfId="34345"/>
    <cellStyle name="Note 6 6 5 13 4" xfId="34346"/>
    <cellStyle name="Note 6 6 5 13 5" xfId="34347"/>
    <cellStyle name="Note 6 6 5 13 6" xfId="34348"/>
    <cellStyle name="Note 6 6 5 14" xfId="34349"/>
    <cellStyle name="Note 6 6 5 14 2" xfId="34350"/>
    <cellStyle name="Note 6 6 5 14 2 2" xfId="34351"/>
    <cellStyle name="Note 6 6 5 14 2 3" xfId="34352"/>
    <cellStyle name="Note 6 6 5 14 2 4" xfId="34353"/>
    <cellStyle name="Note 6 6 5 14 3" xfId="34354"/>
    <cellStyle name="Note 6 6 5 14 4" xfId="34355"/>
    <cellStyle name="Note 6 6 5 14 5" xfId="34356"/>
    <cellStyle name="Note 6 6 5 14 6" xfId="34357"/>
    <cellStyle name="Note 6 6 5 15" xfId="34358"/>
    <cellStyle name="Note 6 6 5 15 2" xfId="34359"/>
    <cellStyle name="Note 6 6 5 15 2 2" xfId="34360"/>
    <cellStyle name="Note 6 6 5 15 2 3" xfId="34361"/>
    <cellStyle name="Note 6 6 5 15 2 4" xfId="34362"/>
    <cellStyle name="Note 6 6 5 15 3" xfId="34363"/>
    <cellStyle name="Note 6 6 5 15 4" xfId="34364"/>
    <cellStyle name="Note 6 6 5 15 5" xfId="34365"/>
    <cellStyle name="Note 6 6 5 15 6" xfId="34366"/>
    <cellStyle name="Note 6 6 5 16" xfId="34367"/>
    <cellStyle name="Note 6 6 5 16 2" xfId="34368"/>
    <cellStyle name="Note 6 6 5 16 2 2" xfId="34369"/>
    <cellStyle name="Note 6 6 5 16 2 3" xfId="34370"/>
    <cellStyle name="Note 6 6 5 16 2 4" xfId="34371"/>
    <cellStyle name="Note 6 6 5 16 3" xfId="34372"/>
    <cellStyle name="Note 6 6 5 16 4" xfId="34373"/>
    <cellStyle name="Note 6 6 5 16 5" xfId="34374"/>
    <cellStyle name="Note 6 6 5 16 6" xfId="34375"/>
    <cellStyle name="Note 6 6 5 17" xfId="34376"/>
    <cellStyle name="Note 6 6 5 17 2" xfId="34377"/>
    <cellStyle name="Note 6 6 5 17 3" xfId="34378"/>
    <cellStyle name="Note 6 6 5 18" xfId="34379"/>
    <cellStyle name="Note 6 6 5 19" xfId="34380"/>
    <cellStyle name="Note 6 6 5 2" xfId="34381"/>
    <cellStyle name="Note 6 6 5 2 2" xfId="34382"/>
    <cellStyle name="Note 6 6 5 2 2 2" xfId="34383"/>
    <cellStyle name="Note 6 6 5 2 2 3" xfId="34384"/>
    <cellStyle name="Note 6 6 5 2 2 4" xfId="34385"/>
    <cellStyle name="Note 6 6 5 2 3" xfId="34386"/>
    <cellStyle name="Note 6 6 5 2 4" xfId="34387"/>
    <cellStyle name="Note 6 6 5 2 5" xfId="34388"/>
    <cellStyle name="Note 6 6 5 3" xfId="34389"/>
    <cellStyle name="Note 6 6 5 3 2" xfId="34390"/>
    <cellStyle name="Note 6 6 5 3 2 2" xfId="34391"/>
    <cellStyle name="Note 6 6 5 3 2 3" xfId="34392"/>
    <cellStyle name="Note 6 6 5 3 2 4" xfId="34393"/>
    <cellStyle name="Note 6 6 5 3 3" xfId="34394"/>
    <cellStyle name="Note 6 6 5 3 4" xfId="34395"/>
    <cellStyle name="Note 6 6 5 3 5" xfId="34396"/>
    <cellStyle name="Note 6 6 5 3 6" xfId="34397"/>
    <cellStyle name="Note 6 6 5 4" xfId="34398"/>
    <cellStyle name="Note 6 6 5 4 2" xfId="34399"/>
    <cellStyle name="Note 6 6 5 4 2 2" xfId="34400"/>
    <cellStyle name="Note 6 6 5 4 2 3" xfId="34401"/>
    <cellStyle name="Note 6 6 5 4 2 4" xfId="34402"/>
    <cellStyle name="Note 6 6 5 4 3" xfId="34403"/>
    <cellStyle name="Note 6 6 5 4 4" xfId="34404"/>
    <cellStyle name="Note 6 6 5 4 5" xfId="34405"/>
    <cellStyle name="Note 6 6 5 4 6" xfId="34406"/>
    <cellStyle name="Note 6 6 5 5" xfId="34407"/>
    <cellStyle name="Note 6 6 5 5 2" xfId="34408"/>
    <cellStyle name="Note 6 6 5 5 2 2" xfId="34409"/>
    <cellStyle name="Note 6 6 5 5 2 3" xfId="34410"/>
    <cellStyle name="Note 6 6 5 5 2 4" xfId="34411"/>
    <cellStyle name="Note 6 6 5 5 3" xfId="34412"/>
    <cellStyle name="Note 6 6 5 5 4" xfId="34413"/>
    <cellStyle name="Note 6 6 5 5 5" xfId="34414"/>
    <cellStyle name="Note 6 6 5 5 6" xfId="34415"/>
    <cellStyle name="Note 6 6 5 6" xfId="34416"/>
    <cellStyle name="Note 6 6 5 6 2" xfId="34417"/>
    <cellStyle name="Note 6 6 5 6 2 2" xfId="34418"/>
    <cellStyle name="Note 6 6 5 6 2 3" xfId="34419"/>
    <cellStyle name="Note 6 6 5 6 2 4" xfId="34420"/>
    <cellStyle name="Note 6 6 5 6 3" xfId="34421"/>
    <cellStyle name="Note 6 6 5 6 4" xfId="34422"/>
    <cellStyle name="Note 6 6 5 6 5" xfId="34423"/>
    <cellStyle name="Note 6 6 5 6 6" xfId="34424"/>
    <cellStyle name="Note 6 6 5 7" xfId="34425"/>
    <cellStyle name="Note 6 6 5 7 2" xfId="34426"/>
    <cellStyle name="Note 6 6 5 7 2 2" xfId="34427"/>
    <cellStyle name="Note 6 6 5 7 2 3" xfId="34428"/>
    <cellStyle name="Note 6 6 5 7 2 4" xfId="34429"/>
    <cellStyle name="Note 6 6 5 7 3" xfId="34430"/>
    <cellStyle name="Note 6 6 5 7 4" xfId="34431"/>
    <cellStyle name="Note 6 6 5 7 5" xfId="34432"/>
    <cellStyle name="Note 6 6 5 7 6" xfId="34433"/>
    <cellStyle name="Note 6 6 5 8" xfId="34434"/>
    <cellStyle name="Note 6 6 5 8 2" xfId="34435"/>
    <cellStyle name="Note 6 6 5 8 2 2" xfId="34436"/>
    <cellStyle name="Note 6 6 5 8 2 3" xfId="34437"/>
    <cellStyle name="Note 6 6 5 8 2 4" xfId="34438"/>
    <cellStyle name="Note 6 6 5 8 3" xfId="34439"/>
    <cellStyle name="Note 6 6 5 8 4" xfId="34440"/>
    <cellStyle name="Note 6 6 5 8 5" xfId="34441"/>
    <cellStyle name="Note 6 6 5 8 6" xfId="34442"/>
    <cellStyle name="Note 6 6 5 9" xfId="34443"/>
    <cellStyle name="Note 6 6 5 9 2" xfId="34444"/>
    <cellStyle name="Note 6 6 5 9 2 2" xfId="34445"/>
    <cellStyle name="Note 6 6 5 9 2 3" xfId="34446"/>
    <cellStyle name="Note 6 6 5 9 2 4" xfId="34447"/>
    <cellStyle name="Note 6 6 5 9 3" xfId="34448"/>
    <cellStyle name="Note 6 6 5 9 4" xfId="34449"/>
    <cellStyle name="Note 6 6 5 9 5" xfId="34450"/>
    <cellStyle name="Note 6 6 5 9 6" xfId="34451"/>
    <cellStyle name="Note 6 6 6" xfId="34452"/>
    <cellStyle name="Note 6 6 6 2" xfId="34453"/>
    <cellStyle name="Note 6 6 6 2 2" xfId="34454"/>
    <cellStyle name="Note 6 6 6 2 3" xfId="34455"/>
    <cellStyle name="Note 6 6 6 2 4" xfId="34456"/>
    <cellStyle name="Note 6 6 6 3" xfId="34457"/>
    <cellStyle name="Note 6 6 6 4" xfId="34458"/>
    <cellStyle name="Note 6 6 6 5" xfId="34459"/>
    <cellStyle name="Note 6 6 7" xfId="34460"/>
    <cellStyle name="Note 6 6 7 2" xfId="34461"/>
    <cellStyle name="Note 6 6 7 2 2" xfId="34462"/>
    <cellStyle name="Note 6 6 7 2 3" xfId="34463"/>
    <cellStyle name="Note 6 6 7 2 4" xfId="34464"/>
    <cellStyle name="Note 6 6 7 3" xfId="34465"/>
    <cellStyle name="Note 6 6 7 4" xfId="34466"/>
    <cellStyle name="Note 6 6 7 5" xfId="34467"/>
    <cellStyle name="Note 6 6 8" xfId="34468"/>
    <cellStyle name="Note 6 6 8 2" xfId="34469"/>
    <cellStyle name="Note 6 6 8 2 2" xfId="34470"/>
    <cellStyle name="Note 6 6 8 2 3" xfId="34471"/>
    <cellStyle name="Note 6 6 8 2 4" xfId="34472"/>
    <cellStyle name="Note 6 6 8 3" xfId="34473"/>
    <cellStyle name="Note 6 6 8 4" xfId="34474"/>
    <cellStyle name="Note 6 6 8 5" xfId="34475"/>
    <cellStyle name="Note 6 6 8 6" xfId="34476"/>
    <cellStyle name="Note 6 6 9" xfId="34477"/>
    <cellStyle name="Note 6 6 9 2" xfId="34478"/>
    <cellStyle name="Note 6 6 9 2 2" xfId="34479"/>
    <cellStyle name="Note 6 6 9 2 3" xfId="34480"/>
    <cellStyle name="Note 6 6 9 2 4" xfId="34481"/>
    <cellStyle name="Note 6 6 9 3" xfId="34482"/>
    <cellStyle name="Note 6 6 9 4" xfId="34483"/>
    <cellStyle name="Note 6 6 9 5" xfId="34484"/>
    <cellStyle name="Note 6 6 9 6" xfId="34485"/>
    <cellStyle name="Note 6 7" xfId="811"/>
    <cellStyle name="Note 6 7 10" xfId="34486"/>
    <cellStyle name="Note 6 7 10 2" xfId="34487"/>
    <cellStyle name="Note 6 7 10 2 2" xfId="34488"/>
    <cellStyle name="Note 6 7 10 2 3" xfId="34489"/>
    <cellStyle name="Note 6 7 10 2 4" xfId="34490"/>
    <cellStyle name="Note 6 7 10 3" xfId="34491"/>
    <cellStyle name="Note 6 7 10 4" xfId="34492"/>
    <cellStyle name="Note 6 7 10 5" xfId="34493"/>
    <cellStyle name="Note 6 7 10 6" xfId="34494"/>
    <cellStyle name="Note 6 7 11" xfId="34495"/>
    <cellStyle name="Note 6 7 11 2" xfId="34496"/>
    <cellStyle name="Note 6 7 11 2 2" xfId="34497"/>
    <cellStyle name="Note 6 7 11 2 3" xfId="34498"/>
    <cellStyle name="Note 6 7 11 2 4" xfId="34499"/>
    <cellStyle name="Note 6 7 11 3" xfId="34500"/>
    <cellStyle name="Note 6 7 11 4" xfId="34501"/>
    <cellStyle name="Note 6 7 11 5" xfId="34502"/>
    <cellStyle name="Note 6 7 11 6" xfId="34503"/>
    <cellStyle name="Note 6 7 12" xfId="34504"/>
    <cellStyle name="Note 6 7 12 2" xfId="34505"/>
    <cellStyle name="Note 6 7 12 2 2" xfId="34506"/>
    <cellStyle name="Note 6 7 12 2 3" xfId="34507"/>
    <cellStyle name="Note 6 7 12 2 4" xfId="34508"/>
    <cellStyle name="Note 6 7 12 3" xfId="34509"/>
    <cellStyle name="Note 6 7 12 4" xfId="34510"/>
    <cellStyle name="Note 6 7 12 5" xfId="34511"/>
    <cellStyle name="Note 6 7 12 6" xfId="34512"/>
    <cellStyle name="Note 6 7 13" xfId="34513"/>
    <cellStyle name="Note 6 7 13 2" xfId="34514"/>
    <cellStyle name="Note 6 7 13 2 2" xfId="34515"/>
    <cellStyle name="Note 6 7 13 2 3" xfId="34516"/>
    <cellStyle name="Note 6 7 13 2 4" xfId="34517"/>
    <cellStyle name="Note 6 7 13 3" xfId="34518"/>
    <cellStyle name="Note 6 7 13 4" xfId="34519"/>
    <cellStyle name="Note 6 7 13 5" xfId="34520"/>
    <cellStyle name="Note 6 7 13 6" xfId="34521"/>
    <cellStyle name="Note 6 7 14" xfId="34522"/>
    <cellStyle name="Note 6 7 14 2" xfId="34523"/>
    <cellStyle name="Note 6 7 14 2 2" xfId="34524"/>
    <cellStyle name="Note 6 7 14 2 3" xfId="34525"/>
    <cellStyle name="Note 6 7 14 2 4" xfId="34526"/>
    <cellStyle name="Note 6 7 14 3" xfId="34527"/>
    <cellStyle name="Note 6 7 14 4" xfId="34528"/>
    <cellStyle name="Note 6 7 14 5" xfId="34529"/>
    <cellStyle name="Note 6 7 14 6" xfId="34530"/>
    <cellStyle name="Note 6 7 15" xfId="34531"/>
    <cellStyle name="Note 6 7 15 2" xfId="34532"/>
    <cellStyle name="Note 6 7 15 2 2" xfId="34533"/>
    <cellStyle name="Note 6 7 15 2 3" xfId="34534"/>
    <cellStyle name="Note 6 7 15 2 4" xfId="34535"/>
    <cellStyle name="Note 6 7 15 3" xfId="34536"/>
    <cellStyle name="Note 6 7 15 4" xfId="34537"/>
    <cellStyle name="Note 6 7 15 5" xfId="34538"/>
    <cellStyle name="Note 6 7 15 6" xfId="34539"/>
    <cellStyle name="Note 6 7 16" xfId="34540"/>
    <cellStyle name="Note 6 7 16 2" xfId="34541"/>
    <cellStyle name="Note 6 7 16 2 2" xfId="34542"/>
    <cellStyle name="Note 6 7 16 2 3" xfId="34543"/>
    <cellStyle name="Note 6 7 16 2 4" xfId="34544"/>
    <cellStyle name="Note 6 7 16 3" xfId="34545"/>
    <cellStyle name="Note 6 7 16 4" xfId="34546"/>
    <cellStyle name="Note 6 7 16 5" xfId="34547"/>
    <cellStyle name="Note 6 7 16 6" xfId="34548"/>
    <cellStyle name="Note 6 7 17" xfId="34549"/>
    <cellStyle name="Note 6 7 17 2" xfId="34550"/>
    <cellStyle name="Note 6 7 17 2 2" xfId="34551"/>
    <cellStyle name="Note 6 7 17 2 3" xfId="34552"/>
    <cellStyle name="Note 6 7 17 2 4" xfId="34553"/>
    <cellStyle name="Note 6 7 17 3" xfId="34554"/>
    <cellStyle name="Note 6 7 17 4" xfId="34555"/>
    <cellStyle name="Note 6 7 17 5" xfId="34556"/>
    <cellStyle name="Note 6 7 17 6" xfId="34557"/>
    <cellStyle name="Note 6 7 18" xfId="34558"/>
    <cellStyle name="Note 6 7 18 2" xfId="34559"/>
    <cellStyle name="Note 6 7 18 3" xfId="34560"/>
    <cellStyle name="Note 6 7 19" xfId="34561"/>
    <cellStyle name="Note 6 7 2" xfId="812"/>
    <cellStyle name="Note 6 7 2 10" xfId="34562"/>
    <cellStyle name="Note 6 7 2 10 2" xfId="34563"/>
    <cellStyle name="Note 6 7 2 10 2 2" xfId="34564"/>
    <cellStyle name="Note 6 7 2 10 2 3" xfId="34565"/>
    <cellStyle name="Note 6 7 2 10 2 4" xfId="34566"/>
    <cellStyle name="Note 6 7 2 10 3" xfId="34567"/>
    <cellStyle name="Note 6 7 2 10 4" xfId="34568"/>
    <cellStyle name="Note 6 7 2 10 5" xfId="34569"/>
    <cellStyle name="Note 6 7 2 10 6" xfId="34570"/>
    <cellStyle name="Note 6 7 2 11" xfId="34571"/>
    <cellStyle name="Note 6 7 2 11 2" xfId="34572"/>
    <cellStyle name="Note 6 7 2 11 2 2" xfId="34573"/>
    <cellStyle name="Note 6 7 2 11 2 3" xfId="34574"/>
    <cellStyle name="Note 6 7 2 11 2 4" xfId="34575"/>
    <cellStyle name="Note 6 7 2 11 3" xfId="34576"/>
    <cellStyle name="Note 6 7 2 11 4" xfId="34577"/>
    <cellStyle name="Note 6 7 2 11 5" xfId="34578"/>
    <cellStyle name="Note 6 7 2 11 6" xfId="34579"/>
    <cellStyle name="Note 6 7 2 12" xfId="34580"/>
    <cellStyle name="Note 6 7 2 12 2" xfId="34581"/>
    <cellStyle name="Note 6 7 2 12 2 2" xfId="34582"/>
    <cellStyle name="Note 6 7 2 12 2 3" xfId="34583"/>
    <cellStyle name="Note 6 7 2 12 2 4" xfId="34584"/>
    <cellStyle name="Note 6 7 2 12 3" xfId="34585"/>
    <cellStyle name="Note 6 7 2 12 4" xfId="34586"/>
    <cellStyle name="Note 6 7 2 12 5" xfId="34587"/>
    <cellStyle name="Note 6 7 2 12 6" xfId="34588"/>
    <cellStyle name="Note 6 7 2 13" xfId="34589"/>
    <cellStyle name="Note 6 7 2 13 2" xfId="34590"/>
    <cellStyle name="Note 6 7 2 13 2 2" xfId="34591"/>
    <cellStyle name="Note 6 7 2 13 2 3" xfId="34592"/>
    <cellStyle name="Note 6 7 2 13 2 4" xfId="34593"/>
    <cellStyle name="Note 6 7 2 13 3" xfId="34594"/>
    <cellStyle name="Note 6 7 2 13 4" xfId="34595"/>
    <cellStyle name="Note 6 7 2 13 5" xfId="34596"/>
    <cellStyle name="Note 6 7 2 13 6" xfId="34597"/>
    <cellStyle name="Note 6 7 2 14" xfId="34598"/>
    <cellStyle name="Note 6 7 2 14 2" xfId="34599"/>
    <cellStyle name="Note 6 7 2 14 2 2" xfId="34600"/>
    <cellStyle name="Note 6 7 2 14 2 3" xfId="34601"/>
    <cellStyle name="Note 6 7 2 14 2 4" xfId="34602"/>
    <cellStyle name="Note 6 7 2 14 3" xfId="34603"/>
    <cellStyle name="Note 6 7 2 14 4" xfId="34604"/>
    <cellStyle name="Note 6 7 2 14 5" xfId="34605"/>
    <cellStyle name="Note 6 7 2 14 6" xfId="34606"/>
    <cellStyle name="Note 6 7 2 15" xfId="34607"/>
    <cellStyle name="Note 6 7 2 15 2" xfId="34608"/>
    <cellStyle name="Note 6 7 2 15 2 2" xfId="34609"/>
    <cellStyle name="Note 6 7 2 15 2 3" xfId="34610"/>
    <cellStyle name="Note 6 7 2 15 2 4" xfId="34611"/>
    <cellStyle name="Note 6 7 2 15 3" xfId="34612"/>
    <cellStyle name="Note 6 7 2 15 4" xfId="34613"/>
    <cellStyle name="Note 6 7 2 15 5" xfId="34614"/>
    <cellStyle name="Note 6 7 2 15 6" xfId="34615"/>
    <cellStyle name="Note 6 7 2 16" xfId="34616"/>
    <cellStyle name="Note 6 7 2 16 2" xfId="34617"/>
    <cellStyle name="Note 6 7 2 16 3" xfId="34618"/>
    <cellStyle name="Note 6 7 2 17" xfId="34619"/>
    <cellStyle name="Note 6 7 2 18" xfId="34620"/>
    <cellStyle name="Note 6 7 2 19" xfId="34621"/>
    <cellStyle name="Note 6 7 2 2" xfId="813"/>
    <cellStyle name="Note 6 7 2 20" xfId="34622"/>
    <cellStyle name="Note 6 7 2 21" xfId="34623"/>
    <cellStyle name="Note 6 7 2 3" xfId="34624"/>
    <cellStyle name="Note 6 7 2 3 10" xfId="34625"/>
    <cellStyle name="Note 6 7 2 3 10 2" xfId="34626"/>
    <cellStyle name="Note 6 7 2 3 10 2 2" xfId="34627"/>
    <cellStyle name="Note 6 7 2 3 10 2 3" xfId="34628"/>
    <cellStyle name="Note 6 7 2 3 10 2 4" xfId="34629"/>
    <cellStyle name="Note 6 7 2 3 10 3" xfId="34630"/>
    <cellStyle name="Note 6 7 2 3 10 4" xfId="34631"/>
    <cellStyle name="Note 6 7 2 3 10 5" xfId="34632"/>
    <cellStyle name="Note 6 7 2 3 10 6" xfId="34633"/>
    <cellStyle name="Note 6 7 2 3 11" xfId="34634"/>
    <cellStyle name="Note 6 7 2 3 11 2" xfId="34635"/>
    <cellStyle name="Note 6 7 2 3 11 2 2" xfId="34636"/>
    <cellStyle name="Note 6 7 2 3 11 2 3" xfId="34637"/>
    <cellStyle name="Note 6 7 2 3 11 2 4" xfId="34638"/>
    <cellStyle name="Note 6 7 2 3 11 3" xfId="34639"/>
    <cellStyle name="Note 6 7 2 3 11 4" xfId="34640"/>
    <cellStyle name="Note 6 7 2 3 11 5" xfId="34641"/>
    <cellStyle name="Note 6 7 2 3 11 6" xfId="34642"/>
    <cellStyle name="Note 6 7 2 3 12" xfId="34643"/>
    <cellStyle name="Note 6 7 2 3 12 2" xfId="34644"/>
    <cellStyle name="Note 6 7 2 3 12 2 2" xfId="34645"/>
    <cellStyle name="Note 6 7 2 3 12 2 3" xfId="34646"/>
    <cellStyle name="Note 6 7 2 3 12 2 4" xfId="34647"/>
    <cellStyle name="Note 6 7 2 3 12 3" xfId="34648"/>
    <cellStyle name="Note 6 7 2 3 12 4" xfId="34649"/>
    <cellStyle name="Note 6 7 2 3 12 5" xfId="34650"/>
    <cellStyle name="Note 6 7 2 3 12 6" xfId="34651"/>
    <cellStyle name="Note 6 7 2 3 13" xfId="34652"/>
    <cellStyle name="Note 6 7 2 3 13 2" xfId="34653"/>
    <cellStyle name="Note 6 7 2 3 13 2 2" xfId="34654"/>
    <cellStyle name="Note 6 7 2 3 13 2 3" xfId="34655"/>
    <cellStyle name="Note 6 7 2 3 13 2 4" xfId="34656"/>
    <cellStyle name="Note 6 7 2 3 13 3" xfId="34657"/>
    <cellStyle name="Note 6 7 2 3 13 4" xfId="34658"/>
    <cellStyle name="Note 6 7 2 3 13 5" xfId="34659"/>
    <cellStyle name="Note 6 7 2 3 13 6" xfId="34660"/>
    <cellStyle name="Note 6 7 2 3 14" xfId="34661"/>
    <cellStyle name="Note 6 7 2 3 14 2" xfId="34662"/>
    <cellStyle name="Note 6 7 2 3 14 2 2" xfId="34663"/>
    <cellStyle name="Note 6 7 2 3 14 2 3" xfId="34664"/>
    <cellStyle name="Note 6 7 2 3 14 2 4" xfId="34665"/>
    <cellStyle name="Note 6 7 2 3 14 3" xfId="34666"/>
    <cellStyle name="Note 6 7 2 3 14 4" xfId="34667"/>
    <cellStyle name="Note 6 7 2 3 14 5" xfId="34668"/>
    <cellStyle name="Note 6 7 2 3 14 6" xfId="34669"/>
    <cellStyle name="Note 6 7 2 3 15" xfId="34670"/>
    <cellStyle name="Note 6 7 2 3 15 2" xfId="34671"/>
    <cellStyle name="Note 6 7 2 3 15 2 2" xfId="34672"/>
    <cellStyle name="Note 6 7 2 3 15 2 3" xfId="34673"/>
    <cellStyle name="Note 6 7 2 3 15 2 4" xfId="34674"/>
    <cellStyle name="Note 6 7 2 3 15 3" xfId="34675"/>
    <cellStyle name="Note 6 7 2 3 15 4" xfId="34676"/>
    <cellStyle name="Note 6 7 2 3 15 5" xfId="34677"/>
    <cellStyle name="Note 6 7 2 3 15 6" xfId="34678"/>
    <cellStyle name="Note 6 7 2 3 16" xfId="34679"/>
    <cellStyle name="Note 6 7 2 3 16 2" xfId="34680"/>
    <cellStyle name="Note 6 7 2 3 16 2 2" xfId="34681"/>
    <cellStyle name="Note 6 7 2 3 16 2 3" xfId="34682"/>
    <cellStyle name="Note 6 7 2 3 16 2 4" xfId="34683"/>
    <cellStyle name="Note 6 7 2 3 16 3" xfId="34684"/>
    <cellStyle name="Note 6 7 2 3 16 4" xfId="34685"/>
    <cellStyle name="Note 6 7 2 3 16 5" xfId="34686"/>
    <cellStyle name="Note 6 7 2 3 16 6" xfId="34687"/>
    <cellStyle name="Note 6 7 2 3 17" xfId="34688"/>
    <cellStyle name="Note 6 7 2 3 17 2" xfId="34689"/>
    <cellStyle name="Note 6 7 2 3 17 3" xfId="34690"/>
    <cellStyle name="Note 6 7 2 3 18" xfId="34691"/>
    <cellStyle name="Note 6 7 2 3 19" xfId="34692"/>
    <cellStyle name="Note 6 7 2 3 2" xfId="34693"/>
    <cellStyle name="Note 6 7 2 3 2 2" xfId="34694"/>
    <cellStyle name="Note 6 7 2 3 2 2 2" xfId="34695"/>
    <cellStyle name="Note 6 7 2 3 2 2 3" xfId="34696"/>
    <cellStyle name="Note 6 7 2 3 2 2 4" xfId="34697"/>
    <cellStyle name="Note 6 7 2 3 2 3" xfId="34698"/>
    <cellStyle name="Note 6 7 2 3 2 4" xfId="34699"/>
    <cellStyle name="Note 6 7 2 3 2 5" xfId="34700"/>
    <cellStyle name="Note 6 7 2 3 3" xfId="34701"/>
    <cellStyle name="Note 6 7 2 3 3 2" xfId="34702"/>
    <cellStyle name="Note 6 7 2 3 3 2 2" xfId="34703"/>
    <cellStyle name="Note 6 7 2 3 3 2 3" xfId="34704"/>
    <cellStyle name="Note 6 7 2 3 3 2 4" xfId="34705"/>
    <cellStyle name="Note 6 7 2 3 3 3" xfId="34706"/>
    <cellStyle name="Note 6 7 2 3 3 4" xfId="34707"/>
    <cellStyle name="Note 6 7 2 3 3 5" xfId="34708"/>
    <cellStyle name="Note 6 7 2 3 3 6" xfId="34709"/>
    <cellStyle name="Note 6 7 2 3 4" xfId="34710"/>
    <cellStyle name="Note 6 7 2 3 4 2" xfId="34711"/>
    <cellStyle name="Note 6 7 2 3 4 2 2" xfId="34712"/>
    <cellStyle name="Note 6 7 2 3 4 2 3" xfId="34713"/>
    <cellStyle name="Note 6 7 2 3 4 2 4" xfId="34714"/>
    <cellStyle name="Note 6 7 2 3 4 3" xfId="34715"/>
    <cellStyle name="Note 6 7 2 3 4 4" xfId="34716"/>
    <cellStyle name="Note 6 7 2 3 4 5" xfId="34717"/>
    <cellStyle name="Note 6 7 2 3 4 6" xfId="34718"/>
    <cellStyle name="Note 6 7 2 3 5" xfId="34719"/>
    <cellStyle name="Note 6 7 2 3 5 2" xfId="34720"/>
    <cellStyle name="Note 6 7 2 3 5 2 2" xfId="34721"/>
    <cellStyle name="Note 6 7 2 3 5 2 3" xfId="34722"/>
    <cellStyle name="Note 6 7 2 3 5 2 4" xfId="34723"/>
    <cellStyle name="Note 6 7 2 3 5 3" xfId="34724"/>
    <cellStyle name="Note 6 7 2 3 5 4" xfId="34725"/>
    <cellStyle name="Note 6 7 2 3 5 5" xfId="34726"/>
    <cellStyle name="Note 6 7 2 3 5 6" xfId="34727"/>
    <cellStyle name="Note 6 7 2 3 6" xfId="34728"/>
    <cellStyle name="Note 6 7 2 3 6 2" xfId="34729"/>
    <cellStyle name="Note 6 7 2 3 6 2 2" xfId="34730"/>
    <cellStyle name="Note 6 7 2 3 6 2 3" xfId="34731"/>
    <cellStyle name="Note 6 7 2 3 6 2 4" xfId="34732"/>
    <cellStyle name="Note 6 7 2 3 6 3" xfId="34733"/>
    <cellStyle name="Note 6 7 2 3 6 4" xfId="34734"/>
    <cellStyle name="Note 6 7 2 3 6 5" xfId="34735"/>
    <cellStyle name="Note 6 7 2 3 6 6" xfId="34736"/>
    <cellStyle name="Note 6 7 2 3 7" xfId="34737"/>
    <cellStyle name="Note 6 7 2 3 7 2" xfId="34738"/>
    <cellStyle name="Note 6 7 2 3 7 2 2" xfId="34739"/>
    <cellStyle name="Note 6 7 2 3 7 2 3" xfId="34740"/>
    <cellStyle name="Note 6 7 2 3 7 2 4" xfId="34741"/>
    <cellStyle name="Note 6 7 2 3 7 3" xfId="34742"/>
    <cellStyle name="Note 6 7 2 3 7 4" xfId="34743"/>
    <cellStyle name="Note 6 7 2 3 7 5" xfId="34744"/>
    <cellStyle name="Note 6 7 2 3 7 6" xfId="34745"/>
    <cellStyle name="Note 6 7 2 3 8" xfId="34746"/>
    <cellStyle name="Note 6 7 2 3 8 2" xfId="34747"/>
    <cellStyle name="Note 6 7 2 3 8 2 2" xfId="34748"/>
    <cellStyle name="Note 6 7 2 3 8 2 3" xfId="34749"/>
    <cellStyle name="Note 6 7 2 3 8 2 4" xfId="34750"/>
    <cellStyle name="Note 6 7 2 3 8 3" xfId="34751"/>
    <cellStyle name="Note 6 7 2 3 8 4" xfId="34752"/>
    <cellStyle name="Note 6 7 2 3 8 5" xfId="34753"/>
    <cellStyle name="Note 6 7 2 3 8 6" xfId="34754"/>
    <cellStyle name="Note 6 7 2 3 9" xfId="34755"/>
    <cellStyle name="Note 6 7 2 3 9 2" xfId="34756"/>
    <cellStyle name="Note 6 7 2 3 9 2 2" xfId="34757"/>
    <cellStyle name="Note 6 7 2 3 9 2 3" xfId="34758"/>
    <cellStyle name="Note 6 7 2 3 9 2 4" xfId="34759"/>
    <cellStyle name="Note 6 7 2 3 9 3" xfId="34760"/>
    <cellStyle name="Note 6 7 2 3 9 4" xfId="34761"/>
    <cellStyle name="Note 6 7 2 3 9 5" xfId="34762"/>
    <cellStyle name="Note 6 7 2 3 9 6" xfId="34763"/>
    <cellStyle name="Note 6 7 2 4" xfId="34764"/>
    <cellStyle name="Note 6 7 2 4 2" xfId="34765"/>
    <cellStyle name="Note 6 7 2 4 2 2" xfId="34766"/>
    <cellStyle name="Note 6 7 2 4 2 3" xfId="34767"/>
    <cellStyle name="Note 6 7 2 4 2 4" xfId="34768"/>
    <cellStyle name="Note 6 7 2 4 3" xfId="34769"/>
    <cellStyle name="Note 6 7 2 4 4" xfId="34770"/>
    <cellStyle name="Note 6 7 2 4 5" xfId="34771"/>
    <cellStyle name="Note 6 7 2 5" xfId="34772"/>
    <cellStyle name="Note 6 7 2 5 2" xfId="34773"/>
    <cellStyle name="Note 6 7 2 5 2 2" xfId="34774"/>
    <cellStyle name="Note 6 7 2 5 2 3" xfId="34775"/>
    <cellStyle name="Note 6 7 2 5 2 4" xfId="34776"/>
    <cellStyle name="Note 6 7 2 5 3" xfId="34777"/>
    <cellStyle name="Note 6 7 2 5 4" xfId="34778"/>
    <cellStyle name="Note 6 7 2 5 5" xfId="34779"/>
    <cellStyle name="Note 6 7 2 6" xfId="34780"/>
    <cellStyle name="Note 6 7 2 6 2" xfId="34781"/>
    <cellStyle name="Note 6 7 2 6 2 2" xfId="34782"/>
    <cellStyle name="Note 6 7 2 6 2 3" xfId="34783"/>
    <cellStyle name="Note 6 7 2 6 2 4" xfId="34784"/>
    <cellStyle name="Note 6 7 2 6 3" xfId="34785"/>
    <cellStyle name="Note 6 7 2 6 4" xfId="34786"/>
    <cellStyle name="Note 6 7 2 6 5" xfId="34787"/>
    <cellStyle name="Note 6 7 2 6 6" xfId="34788"/>
    <cellStyle name="Note 6 7 2 7" xfId="34789"/>
    <cellStyle name="Note 6 7 2 7 2" xfId="34790"/>
    <cellStyle name="Note 6 7 2 7 2 2" xfId="34791"/>
    <cellStyle name="Note 6 7 2 7 2 3" xfId="34792"/>
    <cellStyle name="Note 6 7 2 7 2 4" xfId="34793"/>
    <cellStyle name="Note 6 7 2 7 3" xfId="34794"/>
    <cellStyle name="Note 6 7 2 7 4" xfId="34795"/>
    <cellStyle name="Note 6 7 2 7 5" xfId="34796"/>
    <cellStyle name="Note 6 7 2 7 6" xfId="34797"/>
    <cellStyle name="Note 6 7 2 8" xfId="34798"/>
    <cellStyle name="Note 6 7 2 8 2" xfId="34799"/>
    <cellStyle name="Note 6 7 2 8 2 2" xfId="34800"/>
    <cellStyle name="Note 6 7 2 8 2 3" xfId="34801"/>
    <cellStyle name="Note 6 7 2 8 2 4" xfId="34802"/>
    <cellStyle name="Note 6 7 2 8 3" xfId="34803"/>
    <cellStyle name="Note 6 7 2 8 4" xfId="34804"/>
    <cellStyle name="Note 6 7 2 8 5" xfId="34805"/>
    <cellStyle name="Note 6 7 2 8 6" xfId="34806"/>
    <cellStyle name="Note 6 7 2 9" xfId="34807"/>
    <cellStyle name="Note 6 7 2 9 2" xfId="34808"/>
    <cellStyle name="Note 6 7 2 9 2 2" xfId="34809"/>
    <cellStyle name="Note 6 7 2 9 2 3" xfId="34810"/>
    <cellStyle name="Note 6 7 2 9 2 4" xfId="34811"/>
    <cellStyle name="Note 6 7 2 9 3" xfId="34812"/>
    <cellStyle name="Note 6 7 2 9 4" xfId="34813"/>
    <cellStyle name="Note 6 7 2 9 5" xfId="34814"/>
    <cellStyle name="Note 6 7 2 9 6" xfId="34815"/>
    <cellStyle name="Note 6 7 20" xfId="34816"/>
    <cellStyle name="Note 6 7 21" xfId="34817"/>
    <cellStyle name="Note 6 7 22" xfId="34818"/>
    <cellStyle name="Note 6 7 23" xfId="34819"/>
    <cellStyle name="Note 6 7 3" xfId="814"/>
    <cellStyle name="Note 6 7 4" xfId="815"/>
    <cellStyle name="Note 6 7 5" xfId="34820"/>
    <cellStyle name="Note 6 7 5 10" xfId="34821"/>
    <cellStyle name="Note 6 7 5 10 2" xfId="34822"/>
    <cellStyle name="Note 6 7 5 10 2 2" xfId="34823"/>
    <cellStyle name="Note 6 7 5 10 2 3" xfId="34824"/>
    <cellStyle name="Note 6 7 5 10 2 4" xfId="34825"/>
    <cellStyle name="Note 6 7 5 10 3" xfId="34826"/>
    <cellStyle name="Note 6 7 5 10 4" xfId="34827"/>
    <cellStyle name="Note 6 7 5 10 5" xfId="34828"/>
    <cellStyle name="Note 6 7 5 10 6" xfId="34829"/>
    <cellStyle name="Note 6 7 5 11" xfId="34830"/>
    <cellStyle name="Note 6 7 5 11 2" xfId="34831"/>
    <cellStyle name="Note 6 7 5 11 2 2" xfId="34832"/>
    <cellStyle name="Note 6 7 5 11 2 3" xfId="34833"/>
    <cellStyle name="Note 6 7 5 11 2 4" xfId="34834"/>
    <cellStyle name="Note 6 7 5 11 3" xfId="34835"/>
    <cellStyle name="Note 6 7 5 11 4" xfId="34836"/>
    <cellStyle name="Note 6 7 5 11 5" xfId="34837"/>
    <cellStyle name="Note 6 7 5 11 6" xfId="34838"/>
    <cellStyle name="Note 6 7 5 12" xfId="34839"/>
    <cellStyle name="Note 6 7 5 12 2" xfId="34840"/>
    <cellStyle name="Note 6 7 5 12 2 2" xfId="34841"/>
    <cellStyle name="Note 6 7 5 12 2 3" xfId="34842"/>
    <cellStyle name="Note 6 7 5 12 2 4" xfId="34843"/>
    <cellStyle name="Note 6 7 5 12 3" xfId="34844"/>
    <cellStyle name="Note 6 7 5 12 4" xfId="34845"/>
    <cellStyle name="Note 6 7 5 12 5" xfId="34846"/>
    <cellStyle name="Note 6 7 5 12 6" xfId="34847"/>
    <cellStyle name="Note 6 7 5 13" xfId="34848"/>
    <cellStyle name="Note 6 7 5 13 2" xfId="34849"/>
    <cellStyle name="Note 6 7 5 13 2 2" xfId="34850"/>
    <cellStyle name="Note 6 7 5 13 2 3" xfId="34851"/>
    <cellStyle name="Note 6 7 5 13 2 4" xfId="34852"/>
    <cellStyle name="Note 6 7 5 13 3" xfId="34853"/>
    <cellStyle name="Note 6 7 5 13 4" xfId="34854"/>
    <cellStyle name="Note 6 7 5 13 5" xfId="34855"/>
    <cellStyle name="Note 6 7 5 13 6" xfId="34856"/>
    <cellStyle name="Note 6 7 5 14" xfId="34857"/>
    <cellStyle name="Note 6 7 5 14 2" xfId="34858"/>
    <cellStyle name="Note 6 7 5 14 2 2" xfId="34859"/>
    <cellStyle name="Note 6 7 5 14 2 3" xfId="34860"/>
    <cellStyle name="Note 6 7 5 14 2 4" xfId="34861"/>
    <cellStyle name="Note 6 7 5 14 3" xfId="34862"/>
    <cellStyle name="Note 6 7 5 14 4" xfId="34863"/>
    <cellStyle name="Note 6 7 5 14 5" xfId="34864"/>
    <cellStyle name="Note 6 7 5 14 6" xfId="34865"/>
    <cellStyle name="Note 6 7 5 15" xfId="34866"/>
    <cellStyle name="Note 6 7 5 15 2" xfId="34867"/>
    <cellStyle name="Note 6 7 5 15 2 2" xfId="34868"/>
    <cellStyle name="Note 6 7 5 15 2 3" xfId="34869"/>
    <cellStyle name="Note 6 7 5 15 2 4" xfId="34870"/>
    <cellStyle name="Note 6 7 5 15 3" xfId="34871"/>
    <cellStyle name="Note 6 7 5 15 4" xfId="34872"/>
    <cellStyle name="Note 6 7 5 15 5" xfId="34873"/>
    <cellStyle name="Note 6 7 5 15 6" xfId="34874"/>
    <cellStyle name="Note 6 7 5 16" xfId="34875"/>
    <cellStyle name="Note 6 7 5 16 2" xfId="34876"/>
    <cellStyle name="Note 6 7 5 16 2 2" xfId="34877"/>
    <cellStyle name="Note 6 7 5 16 2 3" xfId="34878"/>
    <cellStyle name="Note 6 7 5 16 2 4" xfId="34879"/>
    <cellStyle name="Note 6 7 5 16 3" xfId="34880"/>
    <cellStyle name="Note 6 7 5 16 4" xfId="34881"/>
    <cellStyle name="Note 6 7 5 16 5" xfId="34882"/>
    <cellStyle name="Note 6 7 5 16 6" xfId="34883"/>
    <cellStyle name="Note 6 7 5 17" xfId="34884"/>
    <cellStyle name="Note 6 7 5 17 2" xfId="34885"/>
    <cellStyle name="Note 6 7 5 17 3" xfId="34886"/>
    <cellStyle name="Note 6 7 5 18" xfId="34887"/>
    <cellStyle name="Note 6 7 5 19" xfId="34888"/>
    <cellStyle name="Note 6 7 5 2" xfId="34889"/>
    <cellStyle name="Note 6 7 5 2 2" xfId="34890"/>
    <cellStyle name="Note 6 7 5 2 2 2" xfId="34891"/>
    <cellStyle name="Note 6 7 5 2 2 3" xfId="34892"/>
    <cellStyle name="Note 6 7 5 2 2 4" xfId="34893"/>
    <cellStyle name="Note 6 7 5 2 3" xfId="34894"/>
    <cellStyle name="Note 6 7 5 2 4" xfId="34895"/>
    <cellStyle name="Note 6 7 5 2 5" xfId="34896"/>
    <cellStyle name="Note 6 7 5 3" xfId="34897"/>
    <cellStyle name="Note 6 7 5 3 2" xfId="34898"/>
    <cellStyle name="Note 6 7 5 3 2 2" xfId="34899"/>
    <cellStyle name="Note 6 7 5 3 2 3" xfId="34900"/>
    <cellStyle name="Note 6 7 5 3 2 4" xfId="34901"/>
    <cellStyle name="Note 6 7 5 3 3" xfId="34902"/>
    <cellStyle name="Note 6 7 5 3 4" xfId="34903"/>
    <cellStyle name="Note 6 7 5 3 5" xfId="34904"/>
    <cellStyle name="Note 6 7 5 3 6" xfId="34905"/>
    <cellStyle name="Note 6 7 5 4" xfId="34906"/>
    <cellStyle name="Note 6 7 5 4 2" xfId="34907"/>
    <cellStyle name="Note 6 7 5 4 2 2" xfId="34908"/>
    <cellStyle name="Note 6 7 5 4 2 3" xfId="34909"/>
    <cellStyle name="Note 6 7 5 4 2 4" xfId="34910"/>
    <cellStyle name="Note 6 7 5 4 3" xfId="34911"/>
    <cellStyle name="Note 6 7 5 4 4" xfId="34912"/>
    <cellStyle name="Note 6 7 5 4 5" xfId="34913"/>
    <cellStyle name="Note 6 7 5 4 6" xfId="34914"/>
    <cellStyle name="Note 6 7 5 5" xfId="34915"/>
    <cellStyle name="Note 6 7 5 5 2" xfId="34916"/>
    <cellStyle name="Note 6 7 5 5 2 2" xfId="34917"/>
    <cellStyle name="Note 6 7 5 5 2 3" xfId="34918"/>
    <cellStyle name="Note 6 7 5 5 2 4" xfId="34919"/>
    <cellStyle name="Note 6 7 5 5 3" xfId="34920"/>
    <cellStyle name="Note 6 7 5 5 4" xfId="34921"/>
    <cellStyle name="Note 6 7 5 5 5" xfId="34922"/>
    <cellStyle name="Note 6 7 5 5 6" xfId="34923"/>
    <cellStyle name="Note 6 7 5 6" xfId="34924"/>
    <cellStyle name="Note 6 7 5 6 2" xfId="34925"/>
    <cellStyle name="Note 6 7 5 6 2 2" xfId="34926"/>
    <cellStyle name="Note 6 7 5 6 2 3" xfId="34927"/>
    <cellStyle name="Note 6 7 5 6 2 4" xfId="34928"/>
    <cellStyle name="Note 6 7 5 6 3" xfId="34929"/>
    <cellStyle name="Note 6 7 5 6 4" xfId="34930"/>
    <cellStyle name="Note 6 7 5 6 5" xfId="34931"/>
    <cellStyle name="Note 6 7 5 6 6" xfId="34932"/>
    <cellStyle name="Note 6 7 5 7" xfId="34933"/>
    <cellStyle name="Note 6 7 5 7 2" xfId="34934"/>
    <cellStyle name="Note 6 7 5 7 2 2" xfId="34935"/>
    <cellStyle name="Note 6 7 5 7 2 3" xfId="34936"/>
    <cellStyle name="Note 6 7 5 7 2 4" xfId="34937"/>
    <cellStyle name="Note 6 7 5 7 3" xfId="34938"/>
    <cellStyle name="Note 6 7 5 7 4" xfId="34939"/>
    <cellStyle name="Note 6 7 5 7 5" xfId="34940"/>
    <cellStyle name="Note 6 7 5 7 6" xfId="34941"/>
    <cellStyle name="Note 6 7 5 8" xfId="34942"/>
    <cellStyle name="Note 6 7 5 8 2" xfId="34943"/>
    <cellStyle name="Note 6 7 5 8 2 2" xfId="34944"/>
    <cellStyle name="Note 6 7 5 8 2 3" xfId="34945"/>
    <cellStyle name="Note 6 7 5 8 2 4" xfId="34946"/>
    <cellStyle name="Note 6 7 5 8 3" xfId="34947"/>
    <cellStyle name="Note 6 7 5 8 4" xfId="34948"/>
    <cellStyle name="Note 6 7 5 8 5" xfId="34949"/>
    <cellStyle name="Note 6 7 5 8 6" xfId="34950"/>
    <cellStyle name="Note 6 7 5 9" xfId="34951"/>
    <cellStyle name="Note 6 7 5 9 2" xfId="34952"/>
    <cellStyle name="Note 6 7 5 9 2 2" xfId="34953"/>
    <cellStyle name="Note 6 7 5 9 2 3" xfId="34954"/>
    <cellStyle name="Note 6 7 5 9 2 4" xfId="34955"/>
    <cellStyle name="Note 6 7 5 9 3" xfId="34956"/>
    <cellStyle name="Note 6 7 5 9 4" xfId="34957"/>
    <cellStyle name="Note 6 7 5 9 5" xfId="34958"/>
    <cellStyle name="Note 6 7 5 9 6" xfId="34959"/>
    <cellStyle name="Note 6 7 6" xfId="34960"/>
    <cellStyle name="Note 6 7 6 2" xfId="34961"/>
    <cellStyle name="Note 6 7 6 2 2" xfId="34962"/>
    <cellStyle name="Note 6 7 6 2 3" xfId="34963"/>
    <cellStyle name="Note 6 7 6 2 4" xfId="34964"/>
    <cellStyle name="Note 6 7 6 3" xfId="34965"/>
    <cellStyle name="Note 6 7 6 4" xfId="34966"/>
    <cellStyle name="Note 6 7 6 5" xfId="34967"/>
    <cellStyle name="Note 6 7 7" xfId="34968"/>
    <cellStyle name="Note 6 7 7 2" xfId="34969"/>
    <cellStyle name="Note 6 7 7 2 2" xfId="34970"/>
    <cellStyle name="Note 6 7 7 2 3" xfId="34971"/>
    <cellStyle name="Note 6 7 7 2 4" xfId="34972"/>
    <cellStyle name="Note 6 7 7 3" xfId="34973"/>
    <cellStyle name="Note 6 7 7 4" xfId="34974"/>
    <cellStyle name="Note 6 7 7 5" xfId="34975"/>
    <cellStyle name="Note 6 7 8" xfId="34976"/>
    <cellStyle name="Note 6 7 8 2" xfId="34977"/>
    <cellStyle name="Note 6 7 8 2 2" xfId="34978"/>
    <cellStyle name="Note 6 7 8 2 3" xfId="34979"/>
    <cellStyle name="Note 6 7 8 2 4" xfId="34980"/>
    <cellStyle name="Note 6 7 8 3" xfId="34981"/>
    <cellStyle name="Note 6 7 8 4" xfId="34982"/>
    <cellStyle name="Note 6 7 8 5" xfId="34983"/>
    <cellStyle name="Note 6 7 8 6" xfId="34984"/>
    <cellStyle name="Note 6 7 9" xfId="34985"/>
    <cellStyle name="Note 6 7 9 2" xfId="34986"/>
    <cellStyle name="Note 6 7 9 2 2" xfId="34987"/>
    <cellStyle name="Note 6 7 9 2 3" xfId="34988"/>
    <cellStyle name="Note 6 7 9 2 4" xfId="34989"/>
    <cellStyle name="Note 6 7 9 3" xfId="34990"/>
    <cellStyle name="Note 6 7 9 4" xfId="34991"/>
    <cellStyle name="Note 6 7 9 5" xfId="34992"/>
    <cellStyle name="Note 6 7 9 6" xfId="34993"/>
    <cellStyle name="Note 6 8" xfId="816"/>
    <cellStyle name="Note 6 8 10" xfId="34994"/>
    <cellStyle name="Note 6 8 10 2" xfId="34995"/>
    <cellStyle name="Note 6 8 10 2 2" xfId="34996"/>
    <cellStyle name="Note 6 8 10 2 3" xfId="34997"/>
    <cellStyle name="Note 6 8 10 2 4" xfId="34998"/>
    <cellStyle name="Note 6 8 10 3" xfId="34999"/>
    <cellStyle name="Note 6 8 10 4" xfId="35000"/>
    <cellStyle name="Note 6 8 10 5" xfId="35001"/>
    <cellStyle name="Note 6 8 10 6" xfId="35002"/>
    <cellStyle name="Note 6 8 11" xfId="35003"/>
    <cellStyle name="Note 6 8 11 2" xfId="35004"/>
    <cellStyle name="Note 6 8 11 2 2" xfId="35005"/>
    <cellStyle name="Note 6 8 11 2 3" xfId="35006"/>
    <cellStyle name="Note 6 8 11 2 4" xfId="35007"/>
    <cellStyle name="Note 6 8 11 3" xfId="35008"/>
    <cellStyle name="Note 6 8 11 4" xfId="35009"/>
    <cellStyle name="Note 6 8 11 5" xfId="35010"/>
    <cellStyle name="Note 6 8 11 6" xfId="35011"/>
    <cellStyle name="Note 6 8 12" xfId="35012"/>
    <cellStyle name="Note 6 8 12 2" xfId="35013"/>
    <cellStyle name="Note 6 8 12 2 2" xfId="35014"/>
    <cellStyle name="Note 6 8 12 2 3" xfId="35015"/>
    <cellStyle name="Note 6 8 12 2 4" xfId="35016"/>
    <cellStyle name="Note 6 8 12 3" xfId="35017"/>
    <cellStyle name="Note 6 8 12 4" xfId="35018"/>
    <cellStyle name="Note 6 8 12 5" xfId="35019"/>
    <cellStyle name="Note 6 8 12 6" xfId="35020"/>
    <cellStyle name="Note 6 8 13" xfId="35021"/>
    <cellStyle name="Note 6 8 13 2" xfId="35022"/>
    <cellStyle name="Note 6 8 13 2 2" xfId="35023"/>
    <cellStyle name="Note 6 8 13 2 3" xfId="35024"/>
    <cellStyle name="Note 6 8 13 2 4" xfId="35025"/>
    <cellStyle name="Note 6 8 13 3" xfId="35026"/>
    <cellStyle name="Note 6 8 13 4" xfId="35027"/>
    <cellStyle name="Note 6 8 13 5" xfId="35028"/>
    <cellStyle name="Note 6 8 13 6" xfId="35029"/>
    <cellStyle name="Note 6 8 14" xfId="35030"/>
    <cellStyle name="Note 6 8 14 2" xfId="35031"/>
    <cellStyle name="Note 6 8 14 2 2" xfId="35032"/>
    <cellStyle name="Note 6 8 14 2 3" xfId="35033"/>
    <cellStyle name="Note 6 8 14 2 4" xfId="35034"/>
    <cellStyle name="Note 6 8 14 3" xfId="35035"/>
    <cellStyle name="Note 6 8 14 4" xfId="35036"/>
    <cellStyle name="Note 6 8 14 5" xfId="35037"/>
    <cellStyle name="Note 6 8 14 6" xfId="35038"/>
    <cellStyle name="Note 6 8 15" xfId="35039"/>
    <cellStyle name="Note 6 8 15 2" xfId="35040"/>
    <cellStyle name="Note 6 8 15 2 2" xfId="35041"/>
    <cellStyle name="Note 6 8 15 2 3" xfId="35042"/>
    <cellStyle name="Note 6 8 15 2 4" xfId="35043"/>
    <cellStyle name="Note 6 8 15 3" xfId="35044"/>
    <cellStyle name="Note 6 8 15 4" xfId="35045"/>
    <cellStyle name="Note 6 8 15 5" xfId="35046"/>
    <cellStyle name="Note 6 8 15 6" xfId="35047"/>
    <cellStyle name="Note 6 8 16" xfId="35048"/>
    <cellStyle name="Note 6 8 16 2" xfId="35049"/>
    <cellStyle name="Note 6 8 16 3" xfId="35050"/>
    <cellStyle name="Note 6 8 17" xfId="35051"/>
    <cellStyle name="Note 6 8 18" xfId="35052"/>
    <cellStyle name="Note 6 8 19" xfId="35053"/>
    <cellStyle name="Note 6 8 2" xfId="817"/>
    <cellStyle name="Note 6 8 2 10" xfId="35054"/>
    <cellStyle name="Note 6 8 2 10 2" xfId="35055"/>
    <cellStyle name="Note 6 8 2 10 2 2" xfId="35056"/>
    <cellStyle name="Note 6 8 2 10 2 3" xfId="35057"/>
    <cellStyle name="Note 6 8 2 10 2 4" xfId="35058"/>
    <cellStyle name="Note 6 8 2 10 3" xfId="35059"/>
    <cellStyle name="Note 6 8 2 10 4" xfId="35060"/>
    <cellStyle name="Note 6 8 2 10 5" xfId="35061"/>
    <cellStyle name="Note 6 8 2 10 6" xfId="35062"/>
    <cellStyle name="Note 6 8 2 11" xfId="35063"/>
    <cellStyle name="Note 6 8 2 11 2" xfId="35064"/>
    <cellStyle name="Note 6 8 2 11 2 2" xfId="35065"/>
    <cellStyle name="Note 6 8 2 11 2 3" xfId="35066"/>
    <cellStyle name="Note 6 8 2 11 2 4" xfId="35067"/>
    <cellStyle name="Note 6 8 2 11 3" xfId="35068"/>
    <cellStyle name="Note 6 8 2 11 4" xfId="35069"/>
    <cellStyle name="Note 6 8 2 11 5" xfId="35070"/>
    <cellStyle name="Note 6 8 2 11 6" xfId="35071"/>
    <cellStyle name="Note 6 8 2 12" xfId="35072"/>
    <cellStyle name="Note 6 8 2 12 2" xfId="35073"/>
    <cellStyle name="Note 6 8 2 12 2 2" xfId="35074"/>
    <cellStyle name="Note 6 8 2 12 2 3" xfId="35075"/>
    <cellStyle name="Note 6 8 2 12 2 4" xfId="35076"/>
    <cellStyle name="Note 6 8 2 12 3" xfId="35077"/>
    <cellStyle name="Note 6 8 2 12 4" xfId="35078"/>
    <cellStyle name="Note 6 8 2 12 5" xfId="35079"/>
    <cellStyle name="Note 6 8 2 12 6" xfId="35080"/>
    <cellStyle name="Note 6 8 2 13" xfId="35081"/>
    <cellStyle name="Note 6 8 2 13 2" xfId="35082"/>
    <cellStyle name="Note 6 8 2 13 2 2" xfId="35083"/>
    <cellStyle name="Note 6 8 2 13 2 3" xfId="35084"/>
    <cellStyle name="Note 6 8 2 13 2 4" xfId="35085"/>
    <cellStyle name="Note 6 8 2 13 3" xfId="35086"/>
    <cellStyle name="Note 6 8 2 13 4" xfId="35087"/>
    <cellStyle name="Note 6 8 2 13 5" xfId="35088"/>
    <cellStyle name="Note 6 8 2 13 6" xfId="35089"/>
    <cellStyle name="Note 6 8 2 14" xfId="35090"/>
    <cellStyle name="Note 6 8 2 14 2" xfId="35091"/>
    <cellStyle name="Note 6 8 2 14 2 2" xfId="35092"/>
    <cellStyle name="Note 6 8 2 14 2 3" xfId="35093"/>
    <cellStyle name="Note 6 8 2 14 2 4" xfId="35094"/>
    <cellStyle name="Note 6 8 2 14 3" xfId="35095"/>
    <cellStyle name="Note 6 8 2 14 4" xfId="35096"/>
    <cellStyle name="Note 6 8 2 14 5" xfId="35097"/>
    <cellStyle name="Note 6 8 2 14 6" xfId="35098"/>
    <cellStyle name="Note 6 8 2 15" xfId="35099"/>
    <cellStyle name="Note 6 8 2 15 2" xfId="35100"/>
    <cellStyle name="Note 6 8 2 15 3" xfId="35101"/>
    <cellStyle name="Note 6 8 2 16" xfId="35102"/>
    <cellStyle name="Note 6 8 2 17" xfId="35103"/>
    <cellStyle name="Note 6 8 2 18" xfId="35104"/>
    <cellStyle name="Note 6 8 2 19" xfId="35105"/>
    <cellStyle name="Note 6 8 2 2" xfId="35106"/>
    <cellStyle name="Note 6 8 2 2 10" xfId="35107"/>
    <cellStyle name="Note 6 8 2 2 10 2" xfId="35108"/>
    <cellStyle name="Note 6 8 2 2 10 2 2" xfId="35109"/>
    <cellStyle name="Note 6 8 2 2 10 2 3" xfId="35110"/>
    <cellStyle name="Note 6 8 2 2 10 2 4" xfId="35111"/>
    <cellStyle name="Note 6 8 2 2 10 3" xfId="35112"/>
    <cellStyle name="Note 6 8 2 2 10 4" xfId="35113"/>
    <cellStyle name="Note 6 8 2 2 10 5" xfId="35114"/>
    <cellStyle name="Note 6 8 2 2 10 6" xfId="35115"/>
    <cellStyle name="Note 6 8 2 2 11" xfId="35116"/>
    <cellStyle name="Note 6 8 2 2 11 2" xfId="35117"/>
    <cellStyle name="Note 6 8 2 2 11 2 2" xfId="35118"/>
    <cellStyle name="Note 6 8 2 2 11 2 3" xfId="35119"/>
    <cellStyle name="Note 6 8 2 2 11 2 4" xfId="35120"/>
    <cellStyle name="Note 6 8 2 2 11 3" xfId="35121"/>
    <cellStyle name="Note 6 8 2 2 11 4" xfId="35122"/>
    <cellStyle name="Note 6 8 2 2 11 5" xfId="35123"/>
    <cellStyle name="Note 6 8 2 2 11 6" xfId="35124"/>
    <cellStyle name="Note 6 8 2 2 12" xfId="35125"/>
    <cellStyle name="Note 6 8 2 2 12 2" xfId="35126"/>
    <cellStyle name="Note 6 8 2 2 12 2 2" xfId="35127"/>
    <cellStyle name="Note 6 8 2 2 12 2 3" xfId="35128"/>
    <cellStyle name="Note 6 8 2 2 12 2 4" xfId="35129"/>
    <cellStyle name="Note 6 8 2 2 12 3" xfId="35130"/>
    <cellStyle name="Note 6 8 2 2 12 4" xfId="35131"/>
    <cellStyle name="Note 6 8 2 2 12 5" xfId="35132"/>
    <cellStyle name="Note 6 8 2 2 12 6" xfId="35133"/>
    <cellStyle name="Note 6 8 2 2 13" xfId="35134"/>
    <cellStyle name="Note 6 8 2 2 13 2" xfId="35135"/>
    <cellStyle name="Note 6 8 2 2 13 2 2" xfId="35136"/>
    <cellStyle name="Note 6 8 2 2 13 2 3" xfId="35137"/>
    <cellStyle name="Note 6 8 2 2 13 2 4" xfId="35138"/>
    <cellStyle name="Note 6 8 2 2 13 3" xfId="35139"/>
    <cellStyle name="Note 6 8 2 2 13 4" xfId="35140"/>
    <cellStyle name="Note 6 8 2 2 13 5" xfId="35141"/>
    <cellStyle name="Note 6 8 2 2 13 6" xfId="35142"/>
    <cellStyle name="Note 6 8 2 2 14" xfId="35143"/>
    <cellStyle name="Note 6 8 2 2 14 2" xfId="35144"/>
    <cellStyle name="Note 6 8 2 2 14 2 2" xfId="35145"/>
    <cellStyle name="Note 6 8 2 2 14 2 3" xfId="35146"/>
    <cellStyle name="Note 6 8 2 2 14 2 4" xfId="35147"/>
    <cellStyle name="Note 6 8 2 2 14 3" xfId="35148"/>
    <cellStyle name="Note 6 8 2 2 14 4" xfId="35149"/>
    <cellStyle name="Note 6 8 2 2 14 5" xfId="35150"/>
    <cellStyle name="Note 6 8 2 2 14 6" xfId="35151"/>
    <cellStyle name="Note 6 8 2 2 15" xfId="35152"/>
    <cellStyle name="Note 6 8 2 2 15 2" xfId="35153"/>
    <cellStyle name="Note 6 8 2 2 15 2 2" xfId="35154"/>
    <cellStyle name="Note 6 8 2 2 15 2 3" xfId="35155"/>
    <cellStyle name="Note 6 8 2 2 15 2 4" xfId="35156"/>
    <cellStyle name="Note 6 8 2 2 15 3" xfId="35157"/>
    <cellStyle name="Note 6 8 2 2 15 4" xfId="35158"/>
    <cellStyle name="Note 6 8 2 2 15 5" xfId="35159"/>
    <cellStyle name="Note 6 8 2 2 15 6" xfId="35160"/>
    <cellStyle name="Note 6 8 2 2 16" xfId="35161"/>
    <cellStyle name="Note 6 8 2 2 16 2" xfId="35162"/>
    <cellStyle name="Note 6 8 2 2 16 2 2" xfId="35163"/>
    <cellStyle name="Note 6 8 2 2 16 2 3" xfId="35164"/>
    <cellStyle name="Note 6 8 2 2 16 2 4" xfId="35165"/>
    <cellStyle name="Note 6 8 2 2 16 3" xfId="35166"/>
    <cellStyle name="Note 6 8 2 2 16 4" xfId="35167"/>
    <cellStyle name="Note 6 8 2 2 16 5" xfId="35168"/>
    <cellStyle name="Note 6 8 2 2 16 6" xfId="35169"/>
    <cellStyle name="Note 6 8 2 2 17" xfId="35170"/>
    <cellStyle name="Note 6 8 2 2 17 2" xfId="35171"/>
    <cellStyle name="Note 6 8 2 2 17 3" xfId="35172"/>
    <cellStyle name="Note 6 8 2 2 18" xfId="35173"/>
    <cellStyle name="Note 6 8 2 2 19" xfId="35174"/>
    <cellStyle name="Note 6 8 2 2 2" xfId="35175"/>
    <cellStyle name="Note 6 8 2 2 2 2" xfId="35176"/>
    <cellStyle name="Note 6 8 2 2 2 2 2" xfId="35177"/>
    <cellStyle name="Note 6 8 2 2 2 2 3" xfId="35178"/>
    <cellStyle name="Note 6 8 2 2 2 2 4" xfId="35179"/>
    <cellStyle name="Note 6 8 2 2 2 3" xfId="35180"/>
    <cellStyle name="Note 6 8 2 2 2 4" xfId="35181"/>
    <cellStyle name="Note 6 8 2 2 2 5" xfId="35182"/>
    <cellStyle name="Note 6 8 2 2 3" xfId="35183"/>
    <cellStyle name="Note 6 8 2 2 3 2" xfId="35184"/>
    <cellStyle name="Note 6 8 2 2 3 2 2" xfId="35185"/>
    <cellStyle name="Note 6 8 2 2 3 2 3" xfId="35186"/>
    <cellStyle name="Note 6 8 2 2 3 2 4" xfId="35187"/>
    <cellStyle name="Note 6 8 2 2 3 3" xfId="35188"/>
    <cellStyle name="Note 6 8 2 2 3 4" xfId="35189"/>
    <cellStyle name="Note 6 8 2 2 3 5" xfId="35190"/>
    <cellStyle name="Note 6 8 2 2 3 6" xfId="35191"/>
    <cellStyle name="Note 6 8 2 2 4" xfId="35192"/>
    <cellStyle name="Note 6 8 2 2 4 2" xfId="35193"/>
    <cellStyle name="Note 6 8 2 2 4 2 2" xfId="35194"/>
    <cellStyle name="Note 6 8 2 2 4 2 3" xfId="35195"/>
    <cellStyle name="Note 6 8 2 2 4 2 4" xfId="35196"/>
    <cellStyle name="Note 6 8 2 2 4 3" xfId="35197"/>
    <cellStyle name="Note 6 8 2 2 4 4" xfId="35198"/>
    <cellStyle name="Note 6 8 2 2 4 5" xfId="35199"/>
    <cellStyle name="Note 6 8 2 2 4 6" xfId="35200"/>
    <cellStyle name="Note 6 8 2 2 5" xfId="35201"/>
    <cellStyle name="Note 6 8 2 2 5 2" xfId="35202"/>
    <cellStyle name="Note 6 8 2 2 5 2 2" xfId="35203"/>
    <cellStyle name="Note 6 8 2 2 5 2 3" xfId="35204"/>
    <cellStyle name="Note 6 8 2 2 5 2 4" xfId="35205"/>
    <cellStyle name="Note 6 8 2 2 5 3" xfId="35206"/>
    <cellStyle name="Note 6 8 2 2 5 4" xfId="35207"/>
    <cellStyle name="Note 6 8 2 2 5 5" xfId="35208"/>
    <cellStyle name="Note 6 8 2 2 5 6" xfId="35209"/>
    <cellStyle name="Note 6 8 2 2 6" xfId="35210"/>
    <cellStyle name="Note 6 8 2 2 6 2" xfId="35211"/>
    <cellStyle name="Note 6 8 2 2 6 2 2" xfId="35212"/>
    <cellStyle name="Note 6 8 2 2 6 2 3" xfId="35213"/>
    <cellStyle name="Note 6 8 2 2 6 2 4" xfId="35214"/>
    <cellStyle name="Note 6 8 2 2 6 3" xfId="35215"/>
    <cellStyle name="Note 6 8 2 2 6 4" xfId="35216"/>
    <cellStyle name="Note 6 8 2 2 6 5" xfId="35217"/>
    <cellStyle name="Note 6 8 2 2 6 6" xfId="35218"/>
    <cellStyle name="Note 6 8 2 2 7" xfId="35219"/>
    <cellStyle name="Note 6 8 2 2 7 2" xfId="35220"/>
    <cellStyle name="Note 6 8 2 2 7 2 2" xfId="35221"/>
    <cellStyle name="Note 6 8 2 2 7 2 3" xfId="35222"/>
    <cellStyle name="Note 6 8 2 2 7 2 4" xfId="35223"/>
    <cellStyle name="Note 6 8 2 2 7 3" xfId="35224"/>
    <cellStyle name="Note 6 8 2 2 7 4" xfId="35225"/>
    <cellStyle name="Note 6 8 2 2 7 5" xfId="35226"/>
    <cellStyle name="Note 6 8 2 2 7 6" xfId="35227"/>
    <cellStyle name="Note 6 8 2 2 8" xfId="35228"/>
    <cellStyle name="Note 6 8 2 2 8 2" xfId="35229"/>
    <cellStyle name="Note 6 8 2 2 8 2 2" xfId="35230"/>
    <cellStyle name="Note 6 8 2 2 8 2 3" xfId="35231"/>
    <cellStyle name="Note 6 8 2 2 8 2 4" xfId="35232"/>
    <cellStyle name="Note 6 8 2 2 8 3" xfId="35233"/>
    <cellStyle name="Note 6 8 2 2 8 4" xfId="35234"/>
    <cellStyle name="Note 6 8 2 2 8 5" xfId="35235"/>
    <cellStyle name="Note 6 8 2 2 8 6" xfId="35236"/>
    <cellStyle name="Note 6 8 2 2 9" xfId="35237"/>
    <cellStyle name="Note 6 8 2 2 9 2" xfId="35238"/>
    <cellStyle name="Note 6 8 2 2 9 2 2" xfId="35239"/>
    <cellStyle name="Note 6 8 2 2 9 2 3" xfId="35240"/>
    <cellStyle name="Note 6 8 2 2 9 2 4" xfId="35241"/>
    <cellStyle name="Note 6 8 2 2 9 3" xfId="35242"/>
    <cellStyle name="Note 6 8 2 2 9 4" xfId="35243"/>
    <cellStyle name="Note 6 8 2 2 9 5" xfId="35244"/>
    <cellStyle name="Note 6 8 2 2 9 6" xfId="35245"/>
    <cellStyle name="Note 6 8 2 20" xfId="35246"/>
    <cellStyle name="Note 6 8 2 21" xfId="35247"/>
    <cellStyle name="Note 6 8 2 3" xfId="35248"/>
    <cellStyle name="Note 6 8 2 3 2" xfId="35249"/>
    <cellStyle name="Note 6 8 2 3 2 2" xfId="35250"/>
    <cellStyle name="Note 6 8 2 3 2 3" xfId="35251"/>
    <cellStyle name="Note 6 8 2 3 2 4" xfId="35252"/>
    <cellStyle name="Note 6 8 2 3 3" xfId="35253"/>
    <cellStyle name="Note 6 8 2 3 4" xfId="35254"/>
    <cellStyle name="Note 6 8 2 3 5" xfId="35255"/>
    <cellStyle name="Note 6 8 2 4" xfId="35256"/>
    <cellStyle name="Note 6 8 2 4 2" xfId="35257"/>
    <cellStyle name="Note 6 8 2 4 2 2" xfId="35258"/>
    <cellStyle name="Note 6 8 2 4 2 3" xfId="35259"/>
    <cellStyle name="Note 6 8 2 4 2 4" xfId="35260"/>
    <cellStyle name="Note 6 8 2 4 3" xfId="35261"/>
    <cellStyle name="Note 6 8 2 4 4" xfId="35262"/>
    <cellStyle name="Note 6 8 2 4 5" xfId="35263"/>
    <cellStyle name="Note 6 8 2 5" xfId="35264"/>
    <cellStyle name="Note 6 8 2 5 2" xfId="35265"/>
    <cellStyle name="Note 6 8 2 5 2 2" xfId="35266"/>
    <cellStyle name="Note 6 8 2 5 2 3" xfId="35267"/>
    <cellStyle name="Note 6 8 2 5 2 4" xfId="35268"/>
    <cellStyle name="Note 6 8 2 5 3" xfId="35269"/>
    <cellStyle name="Note 6 8 2 5 4" xfId="35270"/>
    <cellStyle name="Note 6 8 2 5 5" xfId="35271"/>
    <cellStyle name="Note 6 8 2 5 6" xfId="35272"/>
    <cellStyle name="Note 6 8 2 6" xfId="35273"/>
    <cellStyle name="Note 6 8 2 6 2" xfId="35274"/>
    <cellStyle name="Note 6 8 2 6 2 2" xfId="35275"/>
    <cellStyle name="Note 6 8 2 6 2 3" xfId="35276"/>
    <cellStyle name="Note 6 8 2 6 2 4" xfId="35277"/>
    <cellStyle name="Note 6 8 2 6 3" xfId="35278"/>
    <cellStyle name="Note 6 8 2 6 4" xfId="35279"/>
    <cellStyle name="Note 6 8 2 6 5" xfId="35280"/>
    <cellStyle name="Note 6 8 2 6 6" xfId="35281"/>
    <cellStyle name="Note 6 8 2 7" xfId="35282"/>
    <cellStyle name="Note 6 8 2 7 2" xfId="35283"/>
    <cellStyle name="Note 6 8 2 7 2 2" xfId="35284"/>
    <cellStyle name="Note 6 8 2 7 2 3" xfId="35285"/>
    <cellStyle name="Note 6 8 2 7 2 4" xfId="35286"/>
    <cellStyle name="Note 6 8 2 7 3" xfId="35287"/>
    <cellStyle name="Note 6 8 2 7 4" xfId="35288"/>
    <cellStyle name="Note 6 8 2 7 5" xfId="35289"/>
    <cellStyle name="Note 6 8 2 7 6" xfId="35290"/>
    <cellStyle name="Note 6 8 2 8" xfId="35291"/>
    <cellStyle name="Note 6 8 2 8 2" xfId="35292"/>
    <cellStyle name="Note 6 8 2 8 2 2" xfId="35293"/>
    <cellStyle name="Note 6 8 2 8 2 3" xfId="35294"/>
    <cellStyle name="Note 6 8 2 8 2 4" xfId="35295"/>
    <cellStyle name="Note 6 8 2 8 3" xfId="35296"/>
    <cellStyle name="Note 6 8 2 8 4" xfId="35297"/>
    <cellStyle name="Note 6 8 2 8 5" xfId="35298"/>
    <cellStyle name="Note 6 8 2 8 6" xfId="35299"/>
    <cellStyle name="Note 6 8 2 9" xfId="35300"/>
    <cellStyle name="Note 6 8 2 9 2" xfId="35301"/>
    <cellStyle name="Note 6 8 2 9 2 2" xfId="35302"/>
    <cellStyle name="Note 6 8 2 9 2 3" xfId="35303"/>
    <cellStyle name="Note 6 8 2 9 2 4" xfId="35304"/>
    <cellStyle name="Note 6 8 2 9 3" xfId="35305"/>
    <cellStyle name="Note 6 8 2 9 4" xfId="35306"/>
    <cellStyle name="Note 6 8 2 9 5" xfId="35307"/>
    <cellStyle name="Note 6 8 2 9 6" xfId="35308"/>
    <cellStyle name="Note 6 8 20" xfId="35309"/>
    <cellStyle name="Note 6 8 21" xfId="35310"/>
    <cellStyle name="Note 6 8 22" xfId="35311"/>
    <cellStyle name="Note 6 8 3" xfId="35312"/>
    <cellStyle name="Note 6 8 3 10" xfId="35313"/>
    <cellStyle name="Note 6 8 3 10 2" xfId="35314"/>
    <cellStyle name="Note 6 8 3 10 2 2" xfId="35315"/>
    <cellStyle name="Note 6 8 3 10 2 3" xfId="35316"/>
    <cellStyle name="Note 6 8 3 10 2 4" xfId="35317"/>
    <cellStyle name="Note 6 8 3 10 3" xfId="35318"/>
    <cellStyle name="Note 6 8 3 10 4" xfId="35319"/>
    <cellStyle name="Note 6 8 3 10 5" xfId="35320"/>
    <cellStyle name="Note 6 8 3 10 6" xfId="35321"/>
    <cellStyle name="Note 6 8 3 11" xfId="35322"/>
    <cellStyle name="Note 6 8 3 11 2" xfId="35323"/>
    <cellStyle name="Note 6 8 3 11 2 2" xfId="35324"/>
    <cellStyle name="Note 6 8 3 11 2 3" xfId="35325"/>
    <cellStyle name="Note 6 8 3 11 2 4" xfId="35326"/>
    <cellStyle name="Note 6 8 3 11 3" xfId="35327"/>
    <cellStyle name="Note 6 8 3 11 4" xfId="35328"/>
    <cellStyle name="Note 6 8 3 11 5" xfId="35329"/>
    <cellStyle name="Note 6 8 3 11 6" xfId="35330"/>
    <cellStyle name="Note 6 8 3 12" xfId="35331"/>
    <cellStyle name="Note 6 8 3 12 2" xfId="35332"/>
    <cellStyle name="Note 6 8 3 12 2 2" xfId="35333"/>
    <cellStyle name="Note 6 8 3 12 2 3" xfId="35334"/>
    <cellStyle name="Note 6 8 3 12 2 4" xfId="35335"/>
    <cellStyle name="Note 6 8 3 12 3" xfId="35336"/>
    <cellStyle name="Note 6 8 3 12 4" xfId="35337"/>
    <cellStyle name="Note 6 8 3 12 5" xfId="35338"/>
    <cellStyle name="Note 6 8 3 12 6" xfId="35339"/>
    <cellStyle name="Note 6 8 3 13" xfId="35340"/>
    <cellStyle name="Note 6 8 3 13 2" xfId="35341"/>
    <cellStyle name="Note 6 8 3 13 2 2" xfId="35342"/>
    <cellStyle name="Note 6 8 3 13 2 3" xfId="35343"/>
    <cellStyle name="Note 6 8 3 13 2 4" xfId="35344"/>
    <cellStyle name="Note 6 8 3 13 3" xfId="35345"/>
    <cellStyle name="Note 6 8 3 13 4" xfId="35346"/>
    <cellStyle name="Note 6 8 3 13 5" xfId="35347"/>
    <cellStyle name="Note 6 8 3 13 6" xfId="35348"/>
    <cellStyle name="Note 6 8 3 14" xfId="35349"/>
    <cellStyle name="Note 6 8 3 14 2" xfId="35350"/>
    <cellStyle name="Note 6 8 3 14 2 2" xfId="35351"/>
    <cellStyle name="Note 6 8 3 14 2 3" xfId="35352"/>
    <cellStyle name="Note 6 8 3 14 2 4" xfId="35353"/>
    <cellStyle name="Note 6 8 3 14 3" xfId="35354"/>
    <cellStyle name="Note 6 8 3 14 4" xfId="35355"/>
    <cellStyle name="Note 6 8 3 14 5" xfId="35356"/>
    <cellStyle name="Note 6 8 3 14 6" xfId="35357"/>
    <cellStyle name="Note 6 8 3 15" xfId="35358"/>
    <cellStyle name="Note 6 8 3 15 2" xfId="35359"/>
    <cellStyle name="Note 6 8 3 15 2 2" xfId="35360"/>
    <cellStyle name="Note 6 8 3 15 2 3" xfId="35361"/>
    <cellStyle name="Note 6 8 3 15 2 4" xfId="35362"/>
    <cellStyle name="Note 6 8 3 15 3" xfId="35363"/>
    <cellStyle name="Note 6 8 3 15 4" xfId="35364"/>
    <cellStyle name="Note 6 8 3 15 5" xfId="35365"/>
    <cellStyle name="Note 6 8 3 15 6" xfId="35366"/>
    <cellStyle name="Note 6 8 3 16" xfId="35367"/>
    <cellStyle name="Note 6 8 3 16 2" xfId="35368"/>
    <cellStyle name="Note 6 8 3 16 2 2" xfId="35369"/>
    <cellStyle name="Note 6 8 3 16 2 3" xfId="35370"/>
    <cellStyle name="Note 6 8 3 16 2 4" xfId="35371"/>
    <cellStyle name="Note 6 8 3 16 3" xfId="35372"/>
    <cellStyle name="Note 6 8 3 16 4" xfId="35373"/>
    <cellStyle name="Note 6 8 3 16 5" xfId="35374"/>
    <cellStyle name="Note 6 8 3 16 6" xfId="35375"/>
    <cellStyle name="Note 6 8 3 17" xfId="35376"/>
    <cellStyle name="Note 6 8 3 17 2" xfId="35377"/>
    <cellStyle name="Note 6 8 3 17 3" xfId="35378"/>
    <cellStyle name="Note 6 8 3 18" xfId="35379"/>
    <cellStyle name="Note 6 8 3 19" xfId="35380"/>
    <cellStyle name="Note 6 8 3 2" xfId="35381"/>
    <cellStyle name="Note 6 8 3 2 2" xfId="35382"/>
    <cellStyle name="Note 6 8 3 2 2 2" xfId="35383"/>
    <cellStyle name="Note 6 8 3 2 2 3" xfId="35384"/>
    <cellStyle name="Note 6 8 3 2 2 4" xfId="35385"/>
    <cellStyle name="Note 6 8 3 2 3" xfId="35386"/>
    <cellStyle name="Note 6 8 3 2 4" xfId="35387"/>
    <cellStyle name="Note 6 8 3 2 5" xfId="35388"/>
    <cellStyle name="Note 6 8 3 3" xfId="35389"/>
    <cellStyle name="Note 6 8 3 3 2" xfId="35390"/>
    <cellStyle name="Note 6 8 3 3 2 2" xfId="35391"/>
    <cellStyle name="Note 6 8 3 3 2 3" xfId="35392"/>
    <cellStyle name="Note 6 8 3 3 2 4" xfId="35393"/>
    <cellStyle name="Note 6 8 3 3 3" xfId="35394"/>
    <cellStyle name="Note 6 8 3 3 4" xfId="35395"/>
    <cellStyle name="Note 6 8 3 3 5" xfId="35396"/>
    <cellStyle name="Note 6 8 3 3 6" xfId="35397"/>
    <cellStyle name="Note 6 8 3 4" xfId="35398"/>
    <cellStyle name="Note 6 8 3 4 2" xfId="35399"/>
    <cellStyle name="Note 6 8 3 4 2 2" xfId="35400"/>
    <cellStyle name="Note 6 8 3 4 2 3" xfId="35401"/>
    <cellStyle name="Note 6 8 3 4 2 4" xfId="35402"/>
    <cellStyle name="Note 6 8 3 4 3" xfId="35403"/>
    <cellStyle name="Note 6 8 3 4 4" xfId="35404"/>
    <cellStyle name="Note 6 8 3 4 5" xfId="35405"/>
    <cellStyle name="Note 6 8 3 4 6" xfId="35406"/>
    <cellStyle name="Note 6 8 3 5" xfId="35407"/>
    <cellStyle name="Note 6 8 3 5 2" xfId="35408"/>
    <cellStyle name="Note 6 8 3 5 2 2" xfId="35409"/>
    <cellStyle name="Note 6 8 3 5 2 3" xfId="35410"/>
    <cellStyle name="Note 6 8 3 5 2 4" xfId="35411"/>
    <cellStyle name="Note 6 8 3 5 3" xfId="35412"/>
    <cellStyle name="Note 6 8 3 5 4" xfId="35413"/>
    <cellStyle name="Note 6 8 3 5 5" xfId="35414"/>
    <cellStyle name="Note 6 8 3 5 6" xfId="35415"/>
    <cellStyle name="Note 6 8 3 6" xfId="35416"/>
    <cellStyle name="Note 6 8 3 6 2" xfId="35417"/>
    <cellStyle name="Note 6 8 3 6 2 2" xfId="35418"/>
    <cellStyle name="Note 6 8 3 6 2 3" xfId="35419"/>
    <cellStyle name="Note 6 8 3 6 2 4" xfId="35420"/>
    <cellStyle name="Note 6 8 3 6 3" xfId="35421"/>
    <cellStyle name="Note 6 8 3 6 4" xfId="35422"/>
    <cellStyle name="Note 6 8 3 6 5" xfId="35423"/>
    <cellStyle name="Note 6 8 3 6 6" xfId="35424"/>
    <cellStyle name="Note 6 8 3 7" xfId="35425"/>
    <cellStyle name="Note 6 8 3 7 2" xfId="35426"/>
    <cellStyle name="Note 6 8 3 7 2 2" xfId="35427"/>
    <cellStyle name="Note 6 8 3 7 2 3" xfId="35428"/>
    <cellStyle name="Note 6 8 3 7 2 4" xfId="35429"/>
    <cellStyle name="Note 6 8 3 7 3" xfId="35430"/>
    <cellStyle name="Note 6 8 3 7 4" xfId="35431"/>
    <cellStyle name="Note 6 8 3 7 5" xfId="35432"/>
    <cellStyle name="Note 6 8 3 7 6" xfId="35433"/>
    <cellStyle name="Note 6 8 3 8" xfId="35434"/>
    <cellStyle name="Note 6 8 3 8 2" xfId="35435"/>
    <cellStyle name="Note 6 8 3 8 2 2" xfId="35436"/>
    <cellStyle name="Note 6 8 3 8 2 3" xfId="35437"/>
    <cellStyle name="Note 6 8 3 8 2 4" xfId="35438"/>
    <cellStyle name="Note 6 8 3 8 3" xfId="35439"/>
    <cellStyle name="Note 6 8 3 8 4" xfId="35440"/>
    <cellStyle name="Note 6 8 3 8 5" xfId="35441"/>
    <cellStyle name="Note 6 8 3 8 6" xfId="35442"/>
    <cellStyle name="Note 6 8 3 9" xfId="35443"/>
    <cellStyle name="Note 6 8 3 9 2" xfId="35444"/>
    <cellStyle name="Note 6 8 3 9 2 2" xfId="35445"/>
    <cellStyle name="Note 6 8 3 9 2 3" xfId="35446"/>
    <cellStyle name="Note 6 8 3 9 2 4" xfId="35447"/>
    <cellStyle name="Note 6 8 3 9 3" xfId="35448"/>
    <cellStyle name="Note 6 8 3 9 4" xfId="35449"/>
    <cellStyle name="Note 6 8 3 9 5" xfId="35450"/>
    <cellStyle name="Note 6 8 3 9 6" xfId="35451"/>
    <cellStyle name="Note 6 8 4" xfId="35452"/>
    <cellStyle name="Note 6 8 4 2" xfId="35453"/>
    <cellStyle name="Note 6 8 4 2 2" xfId="35454"/>
    <cellStyle name="Note 6 8 4 2 3" xfId="35455"/>
    <cellStyle name="Note 6 8 4 2 4" xfId="35456"/>
    <cellStyle name="Note 6 8 4 3" xfId="35457"/>
    <cellStyle name="Note 6 8 4 4" xfId="35458"/>
    <cellStyle name="Note 6 8 4 5" xfId="35459"/>
    <cellStyle name="Note 6 8 5" xfId="35460"/>
    <cellStyle name="Note 6 8 5 2" xfId="35461"/>
    <cellStyle name="Note 6 8 5 2 2" xfId="35462"/>
    <cellStyle name="Note 6 8 5 2 3" xfId="35463"/>
    <cellStyle name="Note 6 8 5 2 4" xfId="35464"/>
    <cellStyle name="Note 6 8 5 3" xfId="35465"/>
    <cellStyle name="Note 6 8 5 4" xfId="35466"/>
    <cellStyle name="Note 6 8 5 5" xfId="35467"/>
    <cellStyle name="Note 6 8 6" xfId="35468"/>
    <cellStyle name="Note 6 8 6 2" xfId="35469"/>
    <cellStyle name="Note 6 8 6 2 2" xfId="35470"/>
    <cellStyle name="Note 6 8 6 2 3" xfId="35471"/>
    <cellStyle name="Note 6 8 6 2 4" xfId="35472"/>
    <cellStyle name="Note 6 8 6 3" xfId="35473"/>
    <cellStyle name="Note 6 8 6 4" xfId="35474"/>
    <cellStyle name="Note 6 8 6 5" xfId="35475"/>
    <cellStyle name="Note 6 8 6 6" xfId="35476"/>
    <cellStyle name="Note 6 8 7" xfId="35477"/>
    <cellStyle name="Note 6 8 7 2" xfId="35478"/>
    <cellStyle name="Note 6 8 7 2 2" xfId="35479"/>
    <cellStyle name="Note 6 8 7 2 3" xfId="35480"/>
    <cellStyle name="Note 6 8 7 2 4" xfId="35481"/>
    <cellStyle name="Note 6 8 7 3" xfId="35482"/>
    <cellStyle name="Note 6 8 7 4" xfId="35483"/>
    <cellStyle name="Note 6 8 7 5" xfId="35484"/>
    <cellStyle name="Note 6 8 7 6" xfId="35485"/>
    <cellStyle name="Note 6 8 8" xfId="35486"/>
    <cellStyle name="Note 6 8 8 2" xfId="35487"/>
    <cellStyle name="Note 6 8 8 2 2" xfId="35488"/>
    <cellStyle name="Note 6 8 8 2 3" xfId="35489"/>
    <cellStyle name="Note 6 8 8 2 4" xfId="35490"/>
    <cellStyle name="Note 6 8 8 3" xfId="35491"/>
    <cellStyle name="Note 6 8 8 4" xfId="35492"/>
    <cellStyle name="Note 6 8 8 5" xfId="35493"/>
    <cellStyle name="Note 6 8 8 6" xfId="35494"/>
    <cellStyle name="Note 6 8 9" xfId="35495"/>
    <cellStyle name="Note 6 8 9 2" xfId="35496"/>
    <cellStyle name="Note 6 8 9 2 2" xfId="35497"/>
    <cellStyle name="Note 6 8 9 2 3" xfId="35498"/>
    <cellStyle name="Note 6 8 9 2 4" xfId="35499"/>
    <cellStyle name="Note 6 8 9 3" xfId="35500"/>
    <cellStyle name="Note 6 8 9 4" xfId="35501"/>
    <cellStyle name="Note 6 8 9 5" xfId="35502"/>
    <cellStyle name="Note 6 8 9 6" xfId="35503"/>
    <cellStyle name="Note 6 9" xfId="818"/>
    <cellStyle name="Note 7" xfId="819"/>
    <cellStyle name="Note 7 2" xfId="820"/>
    <cellStyle name="Note 7 2 10" xfId="35504"/>
    <cellStyle name="Note 7 2 10 2" xfId="35505"/>
    <cellStyle name="Note 7 2 10 2 2" xfId="35506"/>
    <cellStyle name="Note 7 2 10 2 3" xfId="35507"/>
    <cellStyle name="Note 7 2 10 2 4" xfId="35508"/>
    <cellStyle name="Note 7 2 10 3" xfId="35509"/>
    <cellStyle name="Note 7 2 10 4" xfId="35510"/>
    <cellStyle name="Note 7 2 10 5" xfId="35511"/>
    <cellStyle name="Note 7 2 10 6" xfId="35512"/>
    <cellStyle name="Note 7 2 11" xfId="35513"/>
    <cellStyle name="Note 7 2 11 2" xfId="35514"/>
    <cellStyle name="Note 7 2 11 2 2" xfId="35515"/>
    <cellStyle name="Note 7 2 11 2 3" xfId="35516"/>
    <cellStyle name="Note 7 2 11 2 4" xfId="35517"/>
    <cellStyle name="Note 7 2 11 3" xfId="35518"/>
    <cellStyle name="Note 7 2 11 4" xfId="35519"/>
    <cellStyle name="Note 7 2 11 5" xfId="35520"/>
    <cellStyle name="Note 7 2 11 6" xfId="35521"/>
    <cellStyle name="Note 7 2 12" xfId="35522"/>
    <cellStyle name="Note 7 2 12 2" xfId="35523"/>
    <cellStyle name="Note 7 2 12 2 2" xfId="35524"/>
    <cellStyle name="Note 7 2 12 2 3" xfId="35525"/>
    <cellStyle name="Note 7 2 12 2 4" xfId="35526"/>
    <cellStyle name="Note 7 2 12 3" xfId="35527"/>
    <cellStyle name="Note 7 2 12 4" xfId="35528"/>
    <cellStyle name="Note 7 2 12 5" xfId="35529"/>
    <cellStyle name="Note 7 2 12 6" xfId="35530"/>
    <cellStyle name="Note 7 2 13" xfId="35531"/>
    <cellStyle name="Note 7 2 13 2" xfId="35532"/>
    <cellStyle name="Note 7 2 13 2 2" xfId="35533"/>
    <cellStyle name="Note 7 2 13 2 3" xfId="35534"/>
    <cellStyle name="Note 7 2 13 2 4" xfId="35535"/>
    <cellStyle name="Note 7 2 13 3" xfId="35536"/>
    <cellStyle name="Note 7 2 13 4" xfId="35537"/>
    <cellStyle name="Note 7 2 13 5" xfId="35538"/>
    <cellStyle name="Note 7 2 13 6" xfId="35539"/>
    <cellStyle name="Note 7 2 14" xfId="35540"/>
    <cellStyle name="Note 7 2 14 2" xfId="35541"/>
    <cellStyle name="Note 7 2 14 2 2" xfId="35542"/>
    <cellStyle name="Note 7 2 14 2 3" xfId="35543"/>
    <cellStyle name="Note 7 2 14 2 4" xfId="35544"/>
    <cellStyle name="Note 7 2 14 3" xfId="35545"/>
    <cellStyle name="Note 7 2 14 4" xfId="35546"/>
    <cellStyle name="Note 7 2 14 5" xfId="35547"/>
    <cellStyle name="Note 7 2 14 6" xfId="35548"/>
    <cellStyle name="Note 7 2 15" xfId="35549"/>
    <cellStyle name="Note 7 2 15 2" xfId="35550"/>
    <cellStyle name="Note 7 2 15 2 2" xfId="35551"/>
    <cellStyle name="Note 7 2 15 2 3" xfId="35552"/>
    <cellStyle name="Note 7 2 15 2 4" xfId="35553"/>
    <cellStyle name="Note 7 2 15 3" xfId="35554"/>
    <cellStyle name="Note 7 2 15 4" xfId="35555"/>
    <cellStyle name="Note 7 2 15 5" xfId="35556"/>
    <cellStyle name="Note 7 2 15 6" xfId="35557"/>
    <cellStyle name="Note 7 2 16" xfId="35558"/>
    <cellStyle name="Note 7 2 16 2" xfId="35559"/>
    <cellStyle name="Note 7 2 16 3" xfId="35560"/>
    <cellStyle name="Note 7 2 17" xfId="35561"/>
    <cellStyle name="Note 7 2 18" xfId="35562"/>
    <cellStyle name="Note 7 2 19" xfId="35563"/>
    <cellStyle name="Note 7 2 2" xfId="821"/>
    <cellStyle name="Note 7 2 2 10" xfId="35564"/>
    <cellStyle name="Note 7 2 2 10 2" xfId="35565"/>
    <cellStyle name="Note 7 2 2 10 2 2" xfId="35566"/>
    <cellStyle name="Note 7 2 2 10 2 3" xfId="35567"/>
    <cellStyle name="Note 7 2 2 10 2 4" xfId="35568"/>
    <cellStyle name="Note 7 2 2 10 3" xfId="35569"/>
    <cellStyle name="Note 7 2 2 10 4" xfId="35570"/>
    <cellStyle name="Note 7 2 2 10 5" xfId="35571"/>
    <cellStyle name="Note 7 2 2 10 6" xfId="35572"/>
    <cellStyle name="Note 7 2 2 11" xfId="35573"/>
    <cellStyle name="Note 7 2 2 11 2" xfId="35574"/>
    <cellStyle name="Note 7 2 2 11 2 2" xfId="35575"/>
    <cellStyle name="Note 7 2 2 11 2 3" xfId="35576"/>
    <cellStyle name="Note 7 2 2 11 2 4" xfId="35577"/>
    <cellStyle name="Note 7 2 2 11 3" xfId="35578"/>
    <cellStyle name="Note 7 2 2 11 4" xfId="35579"/>
    <cellStyle name="Note 7 2 2 11 5" xfId="35580"/>
    <cellStyle name="Note 7 2 2 11 6" xfId="35581"/>
    <cellStyle name="Note 7 2 2 12" xfId="35582"/>
    <cellStyle name="Note 7 2 2 12 2" xfId="35583"/>
    <cellStyle name="Note 7 2 2 12 2 2" xfId="35584"/>
    <cellStyle name="Note 7 2 2 12 2 3" xfId="35585"/>
    <cellStyle name="Note 7 2 2 12 2 4" xfId="35586"/>
    <cellStyle name="Note 7 2 2 12 3" xfId="35587"/>
    <cellStyle name="Note 7 2 2 12 4" xfId="35588"/>
    <cellStyle name="Note 7 2 2 12 5" xfId="35589"/>
    <cellStyle name="Note 7 2 2 12 6" xfId="35590"/>
    <cellStyle name="Note 7 2 2 13" xfId="35591"/>
    <cellStyle name="Note 7 2 2 13 2" xfId="35592"/>
    <cellStyle name="Note 7 2 2 13 2 2" xfId="35593"/>
    <cellStyle name="Note 7 2 2 13 2 3" xfId="35594"/>
    <cellStyle name="Note 7 2 2 13 2 4" xfId="35595"/>
    <cellStyle name="Note 7 2 2 13 3" xfId="35596"/>
    <cellStyle name="Note 7 2 2 13 4" xfId="35597"/>
    <cellStyle name="Note 7 2 2 13 5" xfId="35598"/>
    <cellStyle name="Note 7 2 2 13 6" xfId="35599"/>
    <cellStyle name="Note 7 2 2 14" xfId="35600"/>
    <cellStyle name="Note 7 2 2 14 2" xfId="35601"/>
    <cellStyle name="Note 7 2 2 14 2 2" xfId="35602"/>
    <cellStyle name="Note 7 2 2 14 2 3" xfId="35603"/>
    <cellStyle name="Note 7 2 2 14 2 4" xfId="35604"/>
    <cellStyle name="Note 7 2 2 14 3" xfId="35605"/>
    <cellStyle name="Note 7 2 2 14 4" xfId="35606"/>
    <cellStyle name="Note 7 2 2 14 5" xfId="35607"/>
    <cellStyle name="Note 7 2 2 14 6" xfId="35608"/>
    <cellStyle name="Note 7 2 2 15" xfId="35609"/>
    <cellStyle name="Note 7 2 2 15 2" xfId="35610"/>
    <cellStyle name="Note 7 2 2 15 3" xfId="35611"/>
    <cellStyle name="Note 7 2 2 16" xfId="35612"/>
    <cellStyle name="Note 7 2 2 17" xfId="35613"/>
    <cellStyle name="Note 7 2 2 18" xfId="35614"/>
    <cellStyle name="Note 7 2 2 19" xfId="35615"/>
    <cellStyle name="Note 7 2 2 2" xfId="35616"/>
    <cellStyle name="Note 7 2 2 2 10" xfId="35617"/>
    <cellStyle name="Note 7 2 2 2 10 2" xfId="35618"/>
    <cellStyle name="Note 7 2 2 2 10 2 2" xfId="35619"/>
    <cellStyle name="Note 7 2 2 2 10 2 3" xfId="35620"/>
    <cellStyle name="Note 7 2 2 2 10 2 4" xfId="35621"/>
    <cellStyle name="Note 7 2 2 2 10 3" xfId="35622"/>
    <cellStyle name="Note 7 2 2 2 10 4" xfId="35623"/>
    <cellStyle name="Note 7 2 2 2 10 5" xfId="35624"/>
    <cellStyle name="Note 7 2 2 2 10 6" xfId="35625"/>
    <cellStyle name="Note 7 2 2 2 11" xfId="35626"/>
    <cellStyle name="Note 7 2 2 2 11 2" xfId="35627"/>
    <cellStyle name="Note 7 2 2 2 11 2 2" xfId="35628"/>
    <cellStyle name="Note 7 2 2 2 11 2 3" xfId="35629"/>
    <cellStyle name="Note 7 2 2 2 11 2 4" xfId="35630"/>
    <cellStyle name="Note 7 2 2 2 11 3" xfId="35631"/>
    <cellStyle name="Note 7 2 2 2 11 4" xfId="35632"/>
    <cellStyle name="Note 7 2 2 2 11 5" xfId="35633"/>
    <cellStyle name="Note 7 2 2 2 11 6" xfId="35634"/>
    <cellStyle name="Note 7 2 2 2 12" xfId="35635"/>
    <cellStyle name="Note 7 2 2 2 12 2" xfId="35636"/>
    <cellStyle name="Note 7 2 2 2 12 2 2" xfId="35637"/>
    <cellStyle name="Note 7 2 2 2 12 2 3" xfId="35638"/>
    <cellStyle name="Note 7 2 2 2 12 2 4" xfId="35639"/>
    <cellStyle name="Note 7 2 2 2 12 3" xfId="35640"/>
    <cellStyle name="Note 7 2 2 2 12 4" xfId="35641"/>
    <cellStyle name="Note 7 2 2 2 12 5" xfId="35642"/>
    <cellStyle name="Note 7 2 2 2 12 6" xfId="35643"/>
    <cellStyle name="Note 7 2 2 2 13" xfId="35644"/>
    <cellStyle name="Note 7 2 2 2 13 2" xfId="35645"/>
    <cellStyle name="Note 7 2 2 2 13 2 2" xfId="35646"/>
    <cellStyle name="Note 7 2 2 2 13 2 3" xfId="35647"/>
    <cellStyle name="Note 7 2 2 2 13 2 4" xfId="35648"/>
    <cellStyle name="Note 7 2 2 2 13 3" xfId="35649"/>
    <cellStyle name="Note 7 2 2 2 13 4" xfId="35650"/>
    <cellStyle name="Note 7 2 2 2 13 5" xfId="35651"/>
    <cellStyle name="Note 7 2 2 2 13 6" xfId="35652"/>
    <cellStyle name="Note 7 2 2 2 14" xfId="35653"/>
    <cellStyle name="Note 7 2 2 2 14 2" xfId="35654"/>
    <cellStyle name="Note 7 2 2 2 14 2 2" xfId="35655"/>
    <cellStyle name="Note 7 2 2 2 14 2 3" xfId="35656"/>
    <cellStyle name="Note 7 2 2 2 14 2 4" xfId="35657"/>
    <cellStyle name="Note 7 2 2 2 14 3" xfId="35658"/>
    <cellStyle name="Note 7 2 2 2 14 4" xfId="35659"/>
    <cellStyle name="Note 7 2 2 2 14 5" xfId="35660"/>
    <cellStyle name="Note 7 2 2 2 14 6" xfId="35661"/>
    <cellStyle name="Note 7 2 2 2 15" xfId="35662"/>
    <cellStyle name="Note 7 2 2 2 15 2" xfId="35663"/>
    <cellStyle name="Note 7 2 2 2 15 2 2" xfId="35664"/>
    <cellStyle name="Note 7 2 2 2 15 2 3" xfId="35665"/>
    <cellStyle name="Note 7 2 2 2 15 2 4" xfId="35666"/>
    <cellStyle name="Note 7 2 2 2 15 3" xfId="35667"/>
    <cellStyle name="Note 7 2 2 2 15 4" xfId="35668"/>
    <cellStyle name="Note 7 2 2 2 15 5" xfId="35669"/>
    <cellStyle name="Note 7 2 2 2 15 6" xfId="35670"/>
    <cellStyle name="Note 7 2 2 2 16" xfId="35671"/>
    <cellStyle name="Note 7 2 2 2 16 2" xfId="35672"/>
    <cellStyle name="Note 7 2 2 2 16 2 2" xfId="35673"/>
    <cellStyle name="Note 7 2 2 2 16 2 3" xfId="35674"/>
    <cellStyle name="Note 7 2 2 2 16 2 4" xfId="35675"/>
    <cellStyle name="Note 7 2 2 2 16 3" xfId="35676"/>
    <cellStyle name="Note 7 2 2 2 16 4" xfId="35677"/>
    <cellStyle name="Note 7 2 2 2 16 5" xfId="35678"/>
    <cellStyle name="Note 7 2 2 2 16 6" xfId="35679"/>
    <cellStyle name="Note 7 2 2 2 17" xfId="35680"/>
    <cellStyle name="Note 7 2 2 2 17 2" xfId="35681"/>
    <cellStyle name="Note 7 2 2 2 17 3" xfId="35682"/>
    <cellStyle name="Note 7 2 2 2 18" xfId="35683"/>
    <cellStyle name="Note 7 2 2 2 19" xfId="35684"/>
    <cellStyle name="Note 7 2 2 2 2" xfId="35685"/>
    <cellStyle name="Note 7 2 2 2 2 2" xfId="35686"/>
    <cellStyle name="Note 7 2 2 2 2 2 2" xfId="35687"/>
    <cellStyle name="Note 7 2 2 2 2 2 3" xfId="35688"/>
    <cellStyle name="Note 7 2 2 2 2 2 4" xfId="35689"/>
    <cellStyle name="Note 7 2 2 2 2 3" xfId="35690"/>
    <cellStyle name="Note 7 2 2 2 2 4" xfId="35691"/>
    <cellStyle name="Note 7 2 2 2 2 5" xfId="35692"/>
    <cellStyle name="Note 7 2 2 2 3" xfId="35693"/>
    <cellStyle name="Note 7 2 2 2 3 2" xfId="35694"/>
    <cellStyle name="Note 7 2 2 2 3 2 2" xfId="35695"/>
    <cellStyle name="Note 7 2 2 2 3 2 3" xfId="35696"/>
    <cellStyle name="Note 7 2 2 2 3 2 4" xfId="35697"/>
    <cellStyle name="Note 7 2 2 2 3 3" xfId="35698"/>
    <cellStyle name="Note 7 2 2 2 3 4" xfId="35699"/>
    <cellStyle name="Note 7 2 2 2 3 5" xfId="35700"/>
    <cellStyle name="Note 7 2 2 2 3 6" xfId="35701"/>
    <cellStyle name="Note 7 2 2 2 4" xfId="35702"/>
    <cellStyle name="Note 7 2 2 2 4 2" xfId="35703"/>
    <cellStyle name="Note 7 2 2 2 4 2 2" xfId="35704"/>
    <cellStyle name="Note 7 2 2 2 4 2 3" xfId="35705"/>
    <cellStyle name="Note 7 2 2 2 4 2 4" xfId="35706"/>
    <cellStyle name="Note 7 2 2 2 4 3" xfId="35707"/>
    <cellStyle name="Note 7 2 2 2 4 4" xfId="35708"/>
    <cellStyle name="Note 7 2 2 2 4 5" xfId="35709"/>
    <cellStyle name="Note 7 2 2 2 4 6" xfId="35710"/>
    <cellStyle name="Note 7 2 2 2 5" xfId="35711"/>
    <cellStyle name="Note 7 2 2 2 5 2" xfId="35712"/>
    <cellStyle name="Note 7 2 2 2 5 2 2" xfId="35713"/>
    <cellStyle name="Note 7 2 2 2 5 2 3" xfId="35714"/>
    <cellStyle name="Note 7 2 2 2 5 2 4" xfId="35715"/>
    <cellStyle name="Note 7 2 2 2 5 3" xfId="35716"/>
    <cellStyle name="Note 7 2 2 2 5 4" xfId="35717"/>
    <cellStyle name="Note 7 2 2 2 5 5" xfId="35718"/>
    <cellStyle name="Note 7 2 2 2 5 6" xfId="35719"/>
    <cellStyle name="Note 7 2 2 2 6" xfId="35720"/>
    <cellStyle name="Note 7 2 2 2 6 2" xfId="35721"/>
    <cellStyle name="Note 7 2 2 2 6 2 2" xfId="35722"/>
    <cellStyle name="Note 7 2 2 2 6 2 3" xfId="35723"/>
    <cellStyle name="Note 7 2 2 2 6 2 4" xfId="35724"/>
    <cellStyle name="Note 7 2 2 2 6 3" xfId="35725"/>
    <cellStyle name="Note 7 2 2 2 6 4" xfId="35726"/>
    <cellStyle name="Note 7 2 2 2 6 5" xfId="35727"/>
    <cellStyle name="Note 7 2 2 2 6 6" xfId="35728"/>
    <cellStyle name="Note 7 2 2 2 7" xfId="35729"/>
    <cellStyle name="Note 7 2 2 2 7 2" xfId="35730"/>
    <cellStyle name="Note 7 2 2 2 7 2 2" xfId="35731"/>
    <cellStyle name="Note 7 2 2 2 7 2 3" xfId="35732"/>
    <cellStyle name="Note 7 2 2 2 7 2 4" xfId="35733"/>
    <cellStyle name="Note 7 2 2 2 7 3" xfId="35734"/>
    <cellStyle name="Note 7 2 2 2 7 4" xfId="35735"/>
    <cellStyle name="Note 7 2 2 2 7 5" xfId="35736"/>
    <cellStyle name="Note 7 2 2 2 7 6" xfId="35737"/>
    <cellStyle name="Note 7 2 2 2 8" xfId="35738"/>
    <cellStyle name="Note 7 2 2 2 8 2" xfId="35739"/>
    <cellStyle name="Note 7 2 2 2 8 2 2" xfId="35740"/>
    <cellStyle name="Note 7 2 2 2 8 2 3" xfId="35741"/>
    <cellStyle name="Note 7 2 2 2 8 2 4" xfId="35742"/>
    <cellStyle name="Note 7 2 2 2 8 3" xfId="35743"/>
    <cellStyle name="Note 7 2 2 2 8 4" xfId="35744"/>
    <cellStyle name="Note 7 2 2 2 8 5" xfId="35745"/>
    <cellStyle name="Note 7 2 2 2 8 6" xfId="35746"/>
    <cellStyle name="Note 7 2 2 2 9" xfId="35747"/>
    <cellStyle name="Note 7 2 2 2 9 2" xfId="35748"/>
    <cellStyle name="Note 7 2 2 2 9 2 2" xfId="35749"/>
    <cellStyle name="Note 7 2 2 2 9 2 3" xfId="35750"/>
    <cellStyle name="Note 7 2 2 2 9 2 4" xfId="35751"/>
    <cellStyle name="Note 7 2 2 2 9 3" xfId="35752"/>
    <cellStyle name="Note 7 2 2 2 9 4" xfId="35753"/>
    <cellStyle name="Note 7 2 2 2 9 5" xfId="35754"/>
    <cellStyle name="Note 7 2 2 2 9 6" xfId="35755"/>
    <cellStyle name="Note 7 2 2 20" xfId="35756"/>
    <cellStyle name="Note 7 2 2 3" xfId="35757"/>
    <cellStyle name="Note 7 2 2 3 2" xfId="35758"/>
    <cellStyle name="Note 7 2 2 3 2 2" xfId="35759"/>
    <cellStyle name="Note 7 2 2 3 2 3" xfId="35760"/>
    <cellStyle name="Note 7 2 2 3 2 4" xfId="35761"/>
    <cellStyle name="Note 7 2 2 3 3" xfId="35762"/>
    <cellStyle name="Note 7 2 2 3 4" xfId="35763"/>
    <cellStyle name="Note 7 2 2 3 5" xfId="35764"/>
    <cellStyle name="Note 7 2 2 4" xfId="35765"/>
    <cellStyle name="Note 7 2 2 4 2" xfId="35766"/>
    <cellStyle name="Note 7 2 2 4 2 2" xfId="35767"/>
    <cellStyle name="Note 7 2 2 4 2 3" xfId="35768"/>
    <cellStyle name="Note 7 2 2 4 2 4" xfId="35769"/>
    <cellStyle name="Note 7 2 2 4 3" xfId="35770"/>
    <cellStyle name="Note 7 2 2 4 4" xfId="35771"/>
    <cellStyle name="Note 7 2 2 4 5" xfId="35772"/>
    <cellStyle name="Note 7 2 2 5" xfId="35773"/>
    <cellStyle name="Note 7 2 2 5 2" xfId="35774"/>
    <cellStyle name="Note 7 2 2 5 2 2" xfId="35775"/>
    <cellStyle name="Note 7 2 2 5 2 3" xfId="35776"/>
    <cellStyle name="Note 7 2 2 5 2 4" xfId="35777"/>
    <cellStyle name="Note 7 2 2 5 3" xfId="35778"/>
    <cellStyle name="Note 7 2 2 5 4" xfId="35779"/>
    <cellStyle name="Note 7 2 2 5 5" xfId="35780"/>
    <cellStyle name="Note 7 2 2 5 6" xfId="35781"/>
    <cellStyle name="Note 7 2 2 6" xfId="35782"/>
    <cellStyle name="Note 7 2 2 6 2" xfId="35783"/>
    <cellStyle name="Note 7 2 2 6 2 2" xfId="35784"/>
    <cellStyle name="Note 7 2 2 6 2 3" xfId="35785"/>
    <cellStyle name="Note 7 2 2 6 2 4" xfId="35786"/>
    <cellStyle name="Note 7 2 2 6 3" xfId="35787"/>
    <cellStyle name="Note 7 2 2 6 4" xfId="35788"/>
    <cellStyle name="Note 7 2 2 6 5" xfId="35789"/>
    <cellStyle name="Note 7 2 2 6 6" xfId="35790"/>
    <cellStyle name="Note 7 2 2 7" xfId="35791"/>
    <cellStyle name="Note 7 2 2 7 2" xfId="35792"/>
    <cellStyle name="Note 7 2 2 7 2 2" xfId="35793"/>
    <cellStyle name="Note 7 2 2 7 2 3" xfId="35794"/>
    <cellStyle name="Note 7 2 2 7 2 4" xfId="35795"/>
    <cellStyle name="Note 7 2 2 7 3" xfId="35796"/>
    <cellStyle name="Note 7 2 2 7 4" xfId="35797"/>
    <cellStyle name="Note 7 2 2 7 5" xfId="35798"/>
    <cellStyle name="Note 7 2 2 7 6" xfId="35799"/>
    <cellStyle name="Note 7 2 2 8" xfId="35800"/>
    <cellStyle name="Note 7 2 2 8 2" xfId="35801"/>
    <cellStyle name="Note 7 2 2 8 2 2" xfId="35802"/>
    <cellStyle name="Note 7 2 2 8 2 3" xfId="35803"/>
    <cellStyle name="Note 7 2 2 8 2 4" xfId="35804"/>
    <cellStyle name="Note 7 2 2 8 3" xfId="35805"/>
    <cellStyle name="Note 7 2 2 8 4" xfId="35806"/>
    <cellStyle name="Note 7 2 2 8 5" xfId="35807"/>
    <cellStyle name="Note 7 2 2 8 6" xfId="35808"/>
    <cellStyle name="Note 7 2 2 9" xfId="35809"/>
    <cellStyle name="Note 7 2 2 9 2" xfId="35810"/>
    <cellStyle name="Note 7 2 2 9 2 2" xfId="35811"/>
    <cellStyle name="Note 7 2 2 9 2 3" xfId="35812"/>
    <cellStyle name="Note 7 2 2 9 2 4" xfId="35813"/>
    <cellStyle name="Note 7 2 2 9 3" xfId="35814"/>
    <cellStyle name="Note 7 2 2 9 4" xfId="35815"/>
    <cellStyle name="Note 7 2 2 9 5" xfId="35816"/>
    <cellStyle name="Note 7 2 2 9 6" xfId="35817"/>
    <cellStyle name="Note 7 2 20" xfId="35818"/>
    <cellStyle name="Note 7 2 21" xfId="35819"/>
    <cellStyle name="Note 7 2 22" xfId="35820"/>
    <cellStyle name="Note 7 2 3" xfId="35821"/>
    <cellStyle name="Note 7 2 3 10" xfId="35822"/>
    <cellStyle name="Note 7 2 3 10 2" xfId="35823"/>
    <cellStyle name="Note 7 2 3 10 2 2" xfId="35824"/>
    <cellStyle name="Note 7 2 3 10 2 3" xfId="35825"/>
    <cellStyle name="Note 7 2 3 10 2 4" xfId="35826"/>
    <cellStyle name="Note 7 2 3 10 3" xfId="35827"/>
    <cellStyle name="Note 7 2 3 10 4" xfId="35828"/>
    <cellStyle name="Note 7 2 3 10 5" xfId="35829"/>
    <cellStyle name="Note 7 2 3 10 6" xfId="35830"/>
    <cellStyle name="Note 7 2 3 11" xfId="35831"/>
    <cellStyle name="Note 7 2 3 11 2" xfId="35832"/>
    <cellStyle name="Note 7 2 3 11 2 2" xfId="35833"/>
    <cellStyle name="Note 7 2 3 11 2 3" xfId="35834"/>
    <cellStyle name="Note 7 2 3 11 2 4" xfId="35835"/>
    <cellStyle name="Note 7 2 3 11 3" xfId="35836"/>
    <cellStyle name="Note 7 2 3 11 4" xfId="35837"/>
    <cellStyle name="Note 7 2 3 11 5" xfId="35838"/>
    <cellStyle name="Note 7 2 3 11 6" xfId="35839"/>
    <cellStyle name="Note 7 2 3 12" xfId="35840"/>
    <cellStyle name="Note 7 2 3 12 2" xfId="35841"/>
    <cellStyle name="Note 7 2 3 12 2 2" xfId="35842"/>
    <cellStyle name="Note 7 2 3 12 2 3" xfId="35843"/>
    <cellStyle name="Note 7 2 3 12 2 4" xfId="35844"/>
    <cellStyle name="Note 7 2 3 12 3" xfId="35845"/>
    <cellStyle name="Note 7 2 3 12 4" xfId="35846"/>
    <cellStyle name="Note 7 2 3 12 5" xfId="35847"/>
    <cellStyle name="Note 7 2 3 12 6" xfId="35848"/>
    <cellStyle name="Note 7 2 3 13" xfId="35849"/>
    <cellStyle name="Note 7 2 3 13 2" xfId="35850"/>
    <cellStyle name="Note 7 2 3 13 2 2" xfId="35851"/>
    <cellStyle name="Note 7 2 3 13 2 3" xfId="35852"/>
    <cellStyle name="Note 7 2 3 13 2 4" xfId="35853"/>
    <cellStyle name="Note 7 2 3 13 3" xfId="35854"/>
    <cellStyle name="Note 7 2 3 13 4" xfId="35855"/>
    <cellStyle name="Note 7 2 3 13 5" xfId="35856"/>
    <cellStyle name="Note 7 2 3 13 6" xfId="35857"/>
    <cellStyle name="Note 7 2 3 14" xfId="35858"/>
    <cellStyle name="Note 7 2 3 14 2" xfId="35859"/>
    <cellStyle name="Note 7 2 3 14 2 2" xfId="35860"/>
    <cellStyle name="Note 7 2 3 14 2 3" xfId="35861"/>
    <cellStyle name="Note 7 2 3 14 2 4" xfId="35862"/>
    <cellStyle name="Note 7 2 3 14 3" xfId="35863"/>
    <cellStyle name="Note 7 2 3 14 4" xfId="35864"/>
    <cellStyle name="Note 7 2 3 14 5" xfId="35865"/>
    <cellStyle name="Note 7 2 3 14 6" xfId="35866"/>
    <cellStyle name="Note 7 2 3 15" xfId="35867"/>
    <cellStyle name="Note 7 2 3 15 2" xfId="35868"/>
    <cellStyle name="Note 7 2 3 15 2 2" xfId="35869"/>
    <cellStyle name="Note 7 2 3 15 2 3" xfId="35870"/>
    <cellStyle name="Note 7 2 3 15 2 4" xfId="35871"/>
    <cellStyle name="Note 7 2 3 15 3" xfId="35872"/>
    <cellStyle name="Note 7 2 3 15 4" xfId="35873"/>
    <cellStyle name="Note 7 2 3 15 5" xfId="35874"/>
    <cellStyle name="Note 7 2 3 15 6" xfId="35875"/>
    <cellStyle name="Note 7 2 3 16" xfId="35876"/>
    <cellStyle name="Note 7 2 3 16 2" xfId="35877"/>
    <cellStyle name="Note 7 2 3 16 2 2" xfId="35878"/>
    <cellStyle name="Note 7 2 3 16 2 3" xfId="35879"/>
    <cellStyle name="Note 7 2 3 16 2 4" xfId="35880"/>
    <cellStyle name="Note 7 2 3 16 3" xfId="35881"/>
    <cellStyle name="Note 7 2 3 16 4" xfId="35882"/>
    <cellStyle name="Note 7 2 3 16 5" xfId="35883"/>
    <cellStyle name="Note 7 2 3 16 6" xfId="35884"/>
    <cellStyle name="Note 7 2 3 17" xfId="35885"/>
    <cellStyle name="Note 7 2 3 17 2" xfId="35886"/>
    <cellStyle name="Note 7 2 3 17 3" xfId="35887"/>
    <cellStyle name="Note 7 2 3 18" xfId="35888"/>
    <cellStyle name="Note 7 2 3 19" xfId="35889"/>
    <cellStyle name="Note 7 2 3 2" xfId="35890"/>
    <cellStyle name="Note 7 2 3 2 2" xfId="35891"/>
    <cellStyle name="Note 7 2 3 2 2 2" xfId="35892"/>
    <cellStyle name="Note 7 2 3 2 2 3" xfId="35893"/>
    <cellStyle name="Note 7 2 3 2 2 4" xfId="35894"/>
    <cellStyle name="Note 7 2 3 2 3" xfId="35895"/>
    <cellStyle name="Note 7 2 3 2 4" xfId="35896"/>
    <cellStyle name="Note 7 2 3 2 5" xfId="35897"/>
    <cellStyle name="Note 7 2 3 3" xfId="35898"/>
    <cellStyle name="Note 7 2 3 3 2" xfId="35899"/>
    <cellStyle name="Note 7 2 3 3 2 2" xfId="35900"/>
    <cellStyle name="Note 7 2 3 3 2 3" xfId="35901"/>
    <cellStyle name="Note 7 2 3 3 2 4" xfId="35902"/>
    <cellStyle name="Note 7 2 3 3 3" xfId="35903"/>
    <cellStyle name="Note 7 2 3 3 4" xfId="35904"/>
    <cellStyle name="Note 7 2 3 3 5" xfId="35905"/>
    <cellStyle name="Note 7 2 3 3 6" xfId="35906"/>
    <cellStyle name="Note 7 2 3 4" xfId="35907"/>
    <cellStyle name="Note 7 2 3 4 2" xfId="35908"/>
    <cellStyle name="Note 7 2 3 4 2 2" xfId="35909"/>
    <cellStyle name="Note 7 2 3 4 2 3" xfId="35910"/>
    <cellStyle name="Note 7 2 3 4 2 4" xfId="35911"/>
    <cellStyle name="Note 7 2 3 4 3" xfId="35912"/>
    <cellStyle name="Note 7 2 3 4 4" xfId="35913"/>
    <cellStyle name="Note 7 2 3 4 5" xfId="35914"/>
    <cellStyle name="Note 7 2 3 4 6" xfId="35915"/>
    <cellStyle name="Note 7 2 3 5" xfId="35916"/>
    <cellStyle name="Note 7 2 3 5 2" xfId="35917"/>
    <cellStyle name="Note 7 2 3 5 2 2" xfId="35918"/>
    <cellStyle name="Note 7 2 3 5 2 3" xfId="35919"/>
    <cellStyle name="Note 7 2 3 5 2 4" xfId="35920"/>
    <cellStyle name="Note 7 2 3 5 3" xfId="35921"/>
    <cellStyle name="Note 7 2 3 5 4" xfId="35922"/>
    <cellStyle name="Note 7 2 3 5 5" xfId="35923"/>
    <cellStyle name="Note 7 2 3 5 6" xfId="35924"/>
    <cellStyle name="Note 7 2 3 6" xfId="35925"/>
    <cellStyle name="Note 7 2 3 6 2" xfId="35926"/>
    <cellStyle name="Note 7 2 3 6 2 2" xfId="35927"/>
    <cellStyle name="Note 7 2 3 6 2 3" xfId="35928"/>
    <cellStyle name="Note 7 2 3 6 2 4" xfId="35929"/>
    <cellStyle name="Note 7 2 3 6 3" xfId="35930"/>
    <cellStyle name="Note 7 2 3 6 4" xfId="35931"/>
    <cellStyle name="Note 7 2 3 6 5" xfId="35932"/>
    <cellStyle name="Note 7 2 3 6 6" xfId="35933"/>
    <cellStyle name="Note 7 2 3 7" xfId="35934"/>
    <cellStyle name="Note 7 2 3 7 2" xfId="35935"/>
    <cellStyle name="Note 7 2 3 7 2 2" xfId="35936"/>
    <cellStyle name="Note 7 2 3 7 2 3" xfId="35937"/>
    <cellStyle name="Note 7 2 3 7 2 4" xfId="35938"/>
    <cellStyle name="Note 7 2 3 7 3" xfId="35939"/>
    <cellStyle name="Note 7 2 3 7 4" xfId="35940"/>
    <cellStyle name="Note 7 2 3 7 5" xfId="35941"/>
    <cellStyle name="Note 7 2 3 7 6" xfId="35942"/>
    <cellStyle name="Note 7 2 3 8" xfId="35943"/>
    <cellStyle name="Note 7 2 3 8 2" xfId="35944"/>
    <cellStyle name="Note 7 2 3 8 2 2" xfId="35945"/>
    <cellStyle name="Note 7 2 3 8 2 3" xfId="35946"/>
    <cellStyle name="Note 7 2 3 8 2 4" xfId="35947"/>
    <cellStyle name="Note 7 2 3 8 3" xfId="35948"/>
    <cellStyle name="Note 7 2 3 8 4" xfId="35949"/>
    <cellStyle name="Note 7 2 3 8 5" xfId="35950"/>
    <cellStyle name="Note 7 2 3 8 6" xfId="35951"/>
    <cellStyle name="Note 7 2 3 9" xfId="35952"/>
    <cellStyle name="Note 7 2 3 9 2" xfId="35953"/>
    <cellStyle name="Note 7 2 3 9 2 2" xfId="35954"/>
    <cellStyle name="Note 7 2 3 9 2 3" xfId="35955"/>
    <cellStyle name="Note 7 2 3 9 2 4" xfId="35956"/>
    <cellStyle name="Note 7 2 3 9 3" xfId="35957"/>
    <cellStyle name="Note 7 2 3 9 4" xfId="35958"/>
    <cellStyle name="Note 7 2 3 9 5" xfId="35959"/>
    <cellStyle name="Note 7 2 3 9 6" xfId="35960"/>
    <cellStyle name="Note 7 2 4" xfId="35961"/>
    <cellStyle name="Note 7 2 4 2" xfId="35962"/>
    <cellStyle name="Note 7 2 4 2 2" xfId="35963"/>
    <cellStyle name="Note 7 2 4 2 3" xfId="35964"/>
    <cellStyle name="Note 7 2 4 2 4" xfId="35965"/>
    <cellStyle name="Note 7 2 4 3" xfId="35966"/>
    <cellStyle name="Note 7 2 4 4" xfId="35967"/>
    <cellStyle name="Note 7 2 4 5" xfId="35968"/>
    <cellStyle name="Note 7 2 5" xfId="35969"/>
    <cellStyle name="Note 7 2 5 2" xfId="35970"/>
    <cellStyle name="Note 7 2 5 2 2" xfId="35971"/>
    <cellStyle name="Note 7 2 5 2 3" xfId="35972"/>
    <cellStyle name="Note 7 2 5 2 4" xfId="35973"/>
    <cellStyle name="Note 7 2 5 3" xfId="35974"/>
    <cellStyle name="Note 7 2 5 4" xfId="35975"/>
    <cellStyle name="Note 7 2 5 5" xfId="35976"/>
    <cellStyle name="Note 7 2 6" xfId="35977"/>
    <cellStyle name="Note 7 2 6 2" xfId="35978"/>
    <cellStyle name="Note 7 2 6 2 2" xfId="35979"/>
    <cellStyle name="Note 7 2 6 2 3" xfId="35980"/>
    <cellStyle name="Note 7 2 6 2 4" xfId="35981"/>
    <cellStyle name="Note 7 2 6 3" xfId="35982"/>
    <cellStyle name="Note 7 2 6 4" xfId="35983"/>
    <cellStyle name="Note 7 2 6 5" xfId="35984"/>
    <cellStyle name="Note 7 2 6 6" xfId="35985"/>
    <cellStyle name="Note 7 2 7" xfId="35986"/>
    <cellStyle name="Note 7 2 7 2" xfId="35987"/>
    <cellStyle name="Note 7 2 7 2 2" xfId="35988"/>
    <cellStyle name="Note 7 2 7 2 3" xfId="35989"/>
    <cellStyle name="Note 7 2 7 2 4" xfId="35990"/>
    <cellStyle name="Note 7 2 7 3" xfId="35991"/>
    <cellStyle name="Note 7 2 7 4" xfId="35992"/>
    <cellStyle name="Note 7 2 7 5" xfId="35993"/>
    <cellStyle name="Note 7 2 7 6" xfId="35994"/>
    <cellStyle name="Note 7 2 8" xfId="35995"/>
    <cellStyle name="Note 7 2 8 2" xfId="35996"/>
    <cellStyle name="Note 7 2 8 2 2" xfId="35997"/>
    <cellStyle name="Note 7 2 8 2 3" xfId="35998"/>
    <cellStyle name="Note 7 2 8 2 4" xfId="35999"/>
    <cellStyle name="Note 7 2 8 3" xfId="36000"/>
    <cellStyle name="Note 7 2 8 4" xfId="36001"/>
    <cellStyle name="Note 7 2 8 5" xfId="36002"/>
    <cellStyle name="Note 7 2 8 6" xfId="36003"/>
    <cellStyle name="Note 7 2 9" xfId="36004"/>
    <cellStyle name="Note 7 2 9 2" xfId="36005"/>
    <cellStyle name="Note 7 2 9 2 2" xfId="36006"/>
    <cellStyle name="Note 7 2 9 2 3" xfId="36007"/>
    <cellStyle name="Note 7 2 9 2 4" xfId="36008"/>
    <cellStyle name="Note 7 2 9 3" xfId="36009"/>
    <cellStyle name="Note 7 2 9 4" xfId="36010"/>
    <cellStyle name="Note 7 2 9 5" xfId="36011"/>
    <cellStyle name="Note 7 2 9 6" xfId="36012"/>
    <cellStyle name="Note 7 3" xfId="822"/>
    <cellStyle name="Note 7 3 10" xfId="36013"/>
    <cellStyle name="Note 7 3 10 2" xfId="36014"/>
    <cellStyle name="Note 7 3 10 2 2" xfId="36015"/>
    <cellStyle name="Note 7 3 10 2 3" xfId="36016"/>
    <cellStyle name="Note 7 3 10 2 4" xfId="36017"/>
    <cellStyle name="Note 7 3 10 3" xfId="36018"/>
    <cellStyle name="Note 7 3 10 4" xfId="36019"/>
    <cellStyle name="Note 7 3 10 5" xfId="36020"/>
    <cellStyle name="Note 7 3 10 6" xfId="36021"/>
    <cellStyle name="Note 7 3 11" xfId="36022"/>
    <cellStyle name="Note 7 3 11 2" xfId="36023"/>
    <cellStyle name="Note 7 3 11 2 2" xfId="36024"/>
    <cellStyle name="Note 7 3 11 2 3" xfId="36025"/>
    <cellStyle name="Note 7 3 11 2 4" xfId="36026"/>
    <cellStyle name="Note 7 3 11 3" xfId="36027"/>
    <cellStyle name="Note 7 3 11 4" xfId="36028"/>
    <cellStyle name="Note 7 3 11 5" xfId="36029"/>
    <cellStyle name="Note 7 3 11 6" xfId="36030"/>
    <cellStyle name="Note 7 3 12" xfId="36031"/>
    <cellStyle name="Note 7 3 12 2" xfId="36032"/>
    <cellStyle name="Note 7 3 12 2 2" xfId="36033"/>
    <cellStyle name="Note 7 3 12 2 3" xfId="36034"/>
    <cellStyle name="Note 7 3 12 2 4" xfId="36035"/>
    <cellStyle name="Note 7 3 12 3" xfId="36036"/>
    <cellStyle name="Note 7 3 12 4" xfId="36037"/>
    <cellStyle name="Note 7 3 12 5" xfId="36038"/>
    <cellStyle name="Note 7 3 12 6" xfId="36039"/>
    <cellStyle name="Note 7 3 13" xfId="36040"/>
    <cellStyle name="Note 7 3 13 2" xfId="36041"/>
    <cellStyle name="Note 7 3 13 2 2" xfId="36042"/>
    <cellStyle name="Note 7 3 13 2 3" xfId="36043"/>
    <cellStyle name="Note 7 3 13 2 4" xfId="36044"/>
    <cellStyle name="Note 7 3 13 3" xfId="36045"/>
    <cellStyle name="Note 7 3 13 4" xfId="36046"/>
    <cellStyle name="Note 7 3 13 5" xfId="36047"/>
    <cellStyle name="Note 7 3 13 6" xfId="36048"/>
    <cellStyle name="Note 7 3 14" xfId="36049"/>
    <cellStyle name="Note 7 3 14 2" xfId="36050"/>
    <cellStyle name="Note 7 3 14 2 2" xfId="36051"/>
    <cellStyle name="Note 7 3 14 2 3" xfId="36052"/>
    <cellStyle name="Note 7 3 14 2 4" xfId="36053"/>
    <cellStyle name="Note 7 3 14 3" xfId="36054"/>
    <cellStyle name="Note 7 3 14 4" xfId="36055"/>
    <cellStyle name="Note 7 3 14 5" xfId="36056"/>
    <cellStyle name="Note 7 3 14 6" xfId="36057"/>
    <cellStyle name="Note 7 3 15" xfId="36058"/>
    <cellStyle name="Note 7 3 15 2" xfId="36059"/>
    <cellStyle name="Note 7 3 15 2 2" xfId="36060"/>
    <cellStyle name="Note 7 3 15 2 3" xfId="36061"/>
    <cellStyle name="Note 7 3 15 2 4" xfId="36062"/>
    <cellStyle name="Note 7 3 15 3" xfId="36063"/>
    <cellStyle name="Note 7 3 15 4" xfId="36064"/>
    <cellStyle name="Note 7 3 15 5" xfId="36065"/>
    <cellStyle name="Note 7 3 15 6" xfId="36066"/>
    <cellStyle name="Note 7 3 16" xfId="36067"/>
    <cellStyle name="Note 7 3 16 2" xfId="36068"/>
    <cellStyle name="Note 7 3 16 3" xfId="36069"/>
    <cellStyle name="Note 7 3 17" xfId="36070"/>
    <cellStyle name="Note 7 3 18" xfId="36071"/>
    <cellStyle name="Note 7 3 19" xfId="36072"/>
    <cellStyle name="Note 7 3 2" xfId="823"/>
    <cellStyle name="Note 7 3 2 10" xfId="36073"/>
    <cellStyle name="Note 7 3 2 10 2" xfId="36074"/>
    <cellStyle name="Note 7 3 2 10 2 2" xfId="36075"/>
    <cellStyle name="Note 7 3 2 10 2 3" xfId="36076"/>
    <cellStyle name="Note 7 3 2 10 2 4" xfId="36077"/>
    <cellStyle name="Note 7 3 2 10 3" xfId="36078"/>
    <cellStyle name="Note 7 3 2 10 4" xfId="36079"/>
    <cellStyle name="Note 7 3 2 10 5" xfId="36080"/>
    <cellStyle name="Note 7 3 2 10 6" xfId="36081"/>
    <cellStyle name="Note 7 3 2 11" xfId="36082"/>
    <cellStyle name="Note 7 3 2 11 2" xfId="36083"/>
    <cellStyle name="Note 7 3 2 11 2 2" xfId="36084"/>
    <cellStyle name="Note 7 3 2 11 2 3" xfId="36085"/>
    <cellStyle name="Note 7 3 2 11 2 4" xfId="36086"/>
    <cellStyle name="Note 7 3 2 11 3" xfId="36087"/>
    <cellStyle name="Note 7 3 2 11 4" xfId="36088"/>
    <cellStyle name="Note 7 3 2 11 5" xfId="36089"/>
    <cellStyle name="Note 7 3 2 11 6" xfId="36090"/>
    <cellStyle name="Note 7 3 2 12" xfId="36091"/>
    <cellStyle name="Note 7 3 2 12 2" xfId="36092"/>
    <cellStyle name="Note 7 3 2 12 2 2" xfId="36093"/>
    <cellStyle name="Note 7 3 2 12 2 3" xfId="36094"/>
    <cellStyle name="Note 7 3 2 12 2 4" xfId="36095"/>
    <cellStyle name="Note 7 3 2 12 3" xfId="36096"/>
    <cellStyle name="Note 7 3 2 12 4" xfId="36097"/>
    <cellStyle name="Note 7 3 2 12 5" xfId="36098"/>
    <cellStyle name="Note 7 3 2 12 6" xfId="36099"/>
    <cellStyle name="Note 7 3 2 13" xfId="36100"/>
    <cellStyle name="Note 7 3 2 13 2" xfId="36101"/>
    <cellStyle name="Note 7 3 2 13 2 2" xfId="36102"/>
    <cellStyle name="Note 7 3 2 13 2 3" xfId="36103"/>
    <cellStyle name="Note 7 3 2 13 2 4" xfId="36104"/>
    <cellStyle name="Note 7 3 2 13 3" xfId="36105"/>
    <cellStyle name="Note 7 3 2 13 4" xfId="36106"/>
    <cellStyle name="Note 7 3 2 13 5" xfId="36107"/>
    <cellStyle name="Note 7 3 2 13 6" xfId="36108"/>
    <cellStyle name="Note 7 3 2 14" xfId="36109"/>
    <cellStyle name="Note 7 3 2 14 2" xfId="36110"/>
    <cellStyle name="Note 7 3 2 14 2 2" xfId="36111"/>
    <cellStyle name="Note 7 3 2 14 2 3" xfId="36112"/>
    <cellStyle name="Note 7 3 2 14 2 4" xfId="36113"/>
    <cellStyle name="Note 7 3 2 14 3" xfId="36114"/>
    <cellStyle name="Note 7 3 2 14 4" xfId="36115"/>
    <cellStyle name="Note 7 3 2 14 5" xfId="36116"/>
    <cellStyle name="Note 7 3 2 14 6" xfId="36117"/>
    <cellStyle name="Note 7 3 2 15" xfId="36118"/>
    <cellStyle name="Note 7 3 2 15 2" xfId="36119"/>
    <cellStyle name="Note 7 3 2 15 3" xfId="36120"/>
    <cellStyle name="Note 7 3 2 16" xfId="36121"/>
    <cellStyle name="Note 7 3 2 17" xfId="36122"/>
    <cellStyle name="Note 7 3 2 18" xfId="36123"/>
    <cellStyle name="Note 7 3 2 19" xfId="36124"/>
    <cellStyle name="Note 7 3 2 2" xfId="36125"/>
    <cellStyle name="Note 7 3 2 2 10" xfId="36126"/>
    <cellStyle name="Note 7 3 2 2 10 2" xfId="36127"/>
    <cellStyle name="Note 7 3 2 2 10 2 2" xfId="36128"/>
    <cellStyle name="Note 7 3 2 2 10 2 3" xfId="36129"/>
    <cellStyle name="Note 7 3 2 2 10 2 4" xfId="36130"/>
    <cellStyle name="Note 7 3 2 2 10 3" xfId="36131"/>
    <cellStyle name="Note 7 3 2 2 10 4" xfId="36132"/>
    <cellStyle name="Note 7 3 2 2 10 5" xfId="36133"/>
    <cellStyle name="Note 7 3 2 2 10 6" xfId="36134"/>
    <cellStyle name="Note 7 3 2 2 11" xfId="36135"/>
    <cellStyle name="Note 7 3 2 2 11 2" xfId="36136"/>
    <cellStyle name="Note 7 3 2 2 11 2 2" xfId="36137"/>
    <cellStyle name="Note 7 3 2 2 11 2 3" xfId="36138"/>
    <cellStyle name="Note 7 3 2 2 11 2 4" xfId="36139"/>
    <cellStyle name="Note 7 3 2 2 11 3" xfId="36140"/>
    <cellStyle name="Note 7 3 2 2 11 4" xfId="36141"/>
    <cellStyle name="Note 7 3 2 2 11 5" xfId="36142"/>
    <cellStyle name="Note 7 3 2 2 11 6" xfId="36143"/>
    <cellStyle name="Note 7 3 2 2 12" xfId="36144"/>
    <cellStyle name="Note 7 3 2 2 12 2" xfId="36145"/>
    <cellStyle name="Note 7 3 2 2 12 2 2" xfId="36146"/>
    <cellStyle name="Note 7 3 2 2 12 2 3" xfId="36147"/>
    <cellStyle name="Note 7 3 2 2 12 2 4" xfId="36148"/>
    <cellStyle name="Note 7 3 2 2 12 3" xfId="36149"/>
    <cellStyle name="Note 7 3 2 2 12 4" xfId="36150"/>
    <cellStyle name="Note 7 3 2 2 12 5" xfId="36151"/>
    <cellStyle name="Note 7 3 2 2 12 6" xfId="36152"/>
    <cellStyle name="Note 7 3 2 2 13" xfId="36153"/>
    <cellStyle name="Note 7 3 2 2 13 2" xfId="36154"/>
    <cellStyle name="Note 7 3 2 2 13 2 2" xfId="36155"/>
    <cellStyle name="Note 7 3 2 2 13 2 3" xfId="36156"/>
    <cellStyle name="Note 7 3 2 2 13 2 4" xfId="36157"/>
    <cellStyle name="Note 7 3 2 2 13 3" xfId="36158"/>
    <cellStyle name="Note 7 3 2 2 13 4" xfId="36159"/>
    <cellStyle name="Note 7 3 2 2 13 5" xfId="36160"/>
    <cellStyle name="Note 7 3 2 2 13 6" xfId="36161"/>
    <cellStyle name="Note 7 3 2 2 14" xfId="36162"/>
    <cellStyle name="Note 7 3 2 2 14 2" xfId="36163"/>
    <cellStyle name="Note 7 3 2 2 14 2 2" xfId="36164"/>
    <cellStyle name="Note 7 3 2 2 14 2 3" xfId="36165"/>
    <cellStyle name="Note 7 3 2 2 14 2 4" xfId="36166"/>
    <cellStyle name="Note 7 3 2 2 14 3" xfId="36167"/>
    <cellStyle name="Note 7 3 2 2 14 4" xfId="36168"/>
    <cellStyle name="Note 7 3 2 2 14 5" xfId="36169"/>
    <cellStyle name="Note 7 3 2 2 14 6" xfId="36170"/>
    <cellStyle name="Note 7 3 2 2 15" xfId="36171"/>
    <cellStyle name="Note 7 3 2 2 15 2" xfId="36172"/>
    <cellStyle name="Note 7 3 2 2 15 2 2" xfId="36173"/>
    <cellStyle name="Note 7 3 2 2 15 2 3" xfId="36174"/>
    <cellStyle name="Note 7 3 2 2 15 2 4" xfId="36175"/>
    <cellStyle name="Note 7 3 2 2 15 3" xfId="36176"/>
    <cellStyle name="Note 7 3 2 2 15 4" xfId="36177"/>
    <cellStyle name="Note 7 3 2 2 15 5" xfId="36178"/>
    <cellStyle name="Note 7 3 2 2 15 6" xfId="36179"/>
    <cellStyle name="Note 7 3 2 2 16" xfId="36180"/>
    <cellStyle name="Note 7 3 2 2 16 2" xfId="36181"/>
    <cellStyle name="Note 7 3 2 2 16 2 2" xfId="36182"/>
    <cellStyle name="Note 7 3 2 2 16 2 3" xfId="36183"/>
    <cellStyle name="Note 7 3 2 2 16 2 4" xfId="36184"/>
    <cellStyle name="Note 7 3 2 2 16 3" xfId="36185"/>
    <cellStyle name="Note 7 3 2 2 16 4" xfId="36186"/>
    <cellStyle name="Note 7 3 2 2 16 5" xfId="36187"/>
    <cellStyle name="Note 7 3 2 2 16 6" xfId="36188"/>
    <cellStyle name="Note 7 3 2 2 17" xfId="36189"/>
    <cellStyle name="Note 7 3 2 2 17 2" xfId="36190"/>
    <cellStyle name="Note 7 3 2 2 17 3" xfId="36191"/>
    <cellStyle name="Note 7 3 2 2 18" xfId="36192"/>
    <cellStyle name="Note 7 3 2 2 19" xfId="36193"/>
    <cellStyle name="Note 7 3 2 2 2" xfId="36194"/>
    <cellStyle name="Note 7 3 2 2 2 2" xfId="36195"/>
    <cellStyle name="Note 7 3 2 2 2 2 2" xfId="36196"/>
    <cellStyle name="Note 7 3 2 2 2 2 3" xfId="36197"/>
    <cellStyle name="Note 7 3 2 2 2 2 4" xfId="36198"/>
    <cellStyle name="Note 7 3 2 2 2 3" xfId="36199"/>
    <cellStyle name="Note 7 3 2 2 2 4" xfId="36200"/>
    <cellStyle name="Note 7 3 2 2 2 5" xfId="36201"/>
    <cellStyle name="Note 7 3 2 2 3" xfId="36202"/>
    <cellStyle name="Note 7 3 2 2 3 2" xfId="36203"/>
    <cellStyle name="Note 7 3 2 2 3 2 2" xfId="36204"/>
    <cellStyle name="Note 7 3 2 2 3 2 3" xfId="36205"/>
    <cellStyle name="Note 7 3 2 2 3 2 4" xfId="36206"/>
    <cellStyle name="Note 7 3 2 2 3 3" xfId="36207"/>
    <cellStyle name="Note 7 3 2 2 3 4" xfId="36208"/>
    <cellStyle name="Note 7 3 2 2 3 5" xfId="36209"/>
    <cellStyle name="Note 7 3 2 2 3 6" xfId="36210"/>
    <cellStyle name="Note 7 3 2 2 4" xfId="36211"/>
    <cellStyle name="Note 7 3 2 2 4 2" xfId="36212"/>
    <cellStyle name="Note 7 3 2 2 4 2 2" xfId="36213"/>
    <cellStyle name="Note 7 3 2 2 4 2 3" xfId="36214"/>
    <cellStyle name="Note 7 3 2 2 4 2 4" xfId="36215"/>
    <cellStyle name="Note 7 3 2 2 4 3" xfId="36216"/>
    <cellStyle name="Note 7 3 2 2 4 4" xfId="36217"/>
    <cellStyle name="Note 7 3 2 2 4 5" xfId="36218"/>
    <cellStyle name="Note 7 3 2 2 4 6" xfId="36219"/>
    <cellStyle name="Note 7 3 2 2 5" xfId="36220"/>
    <cellStyle name="Note 7 3 2 2 5 2" xfId="36221"/>
    <cellStyle name="Note 7 3 2 2 5 2 2" xfId="36222"/>
    <cellStyle name="Note 7 3 2 2 5 2 3" xfId="36223"/>
    <cellStyle name="Note 7 3 2 2 5 2 4" xfId="36224"/>
    <cellStyle name="Note 7 3 2 2 5 3" xfId="36225"/>
    <cellStyle name="Note 7 3 2 2 5 4" xfId="36226"/>
    <cellStyle name="Note 7 3 2 2 5 5" xfId="36227"/>
    <cellStyle name="Note 7 3 2 2 5 6" xfId="36228"/>
    <cellStyle name="Note 7 3 2 2 6" xfId="36229"/>
    <cellStyle name="Note 7 3 2 2 6 2" xfId="36230"/>
    <cellStyle name="Note 7 3 2 2 6 2 2" xfId="36231"/>
    <cellStyle name="Note 7 3 2 2 6 2 3" xfId="36232"/>
    <cellStyle name="Note 7 3 2 2 6 2 4" xfId="36233"/>
    <cellStyle name="Note 7 3 2 2 6 3" xfId="36234"/>
    <cellStyle name="Note 7 3 2 2 6 4" xfId="36235"/>
    <cellStyle name="Note 7 3 2 2 6 5" xfId="36236"/>
    <cellStyle name="Note 7 3 2 2 6 6" xfId="36237"/>
    <cellStyle name="Note 7 3 2 2 7" xfId="36238"/>
    <cellStyle name="Note 7 3 2 2 7 2" xfId="36239"/>
    <cellStyle name="Note 7 3 2 2 7 2 2" xfId="36240"/>
    <cellStyle name="Note 7 3 2 2 7 2 3" xfId="36241"/>
    <cellStyle name="Note 7 3 2 2 7 2 4" xfId="36242"/>
    <cellStyle name="Note 7 3 2 2 7 3" xfId="36243"/>
    <cellStyle name="Note 7 3 2 2 7 4" xfId="36244"/>
    <cellStyle name="Note 7 3 2 2 7 5" xfId="36245"/>
    <cellStyle name="Note 7 3 2 2 7 6" xfId="36246"/>
    <cellStyle name="Note 7 3 2 2 8" xfId="36247"/>
    <cellStyle name="Note 7 3 2 2 8 2" xfId="36248"/>
    <cellStyle name="Note 7 3 2 2 8 2 2" xfId="36249"/>
    <cellStyle name="Note 7 3 2 2 8 2 3" xfId="36250"/>
    <cellStyle name="Note 7 3 2 2 8 2 4" xfId="36251"/>
    <cellStyle name="Note 7 3 2 2 8 3" xfId="36252"/>
    <cellStyle name="Note 7 3 2 2 8 4" xfId="36253"/>
    <cellStyle name="Note 7 3 2 2 8 5" xfId="36254"/>
    <cellStyle name="Note 7 3 2 2 8 6" xfId="36255"/>
    <cellStyle name="Note 7 3 2 2 9" xfId="36256"/>
    <cellStyle name="Note 7 3 2 2 9 2" xfId="36257"/>
    <cellStyle name="Note 7 3 2 2 9 2 2" xfId="36258"/>
    <cellStyle name="Note 7 3 2 2 9 2 3" xfId="36259"/>
    <cellStyle name="Note 7 3 2 2 9 2 4" xfId="36260"/>
    <cellStyle name="Note 7 3 2 2 9 3" xfId="36261"/>
    <cellStyle name="Note 7 3 2 2 9 4" xfId="36262"/>
    <cellStyle name="Note 7 3 2 2 9 5" xfId="36263"/>
    <cellStyle name="Note 7 3 2 2 9 6" xfId="36264"/>
    <cellStyle name="Note 7 3 2 20" xfId="36265"/>
    <cellStyle name="Note 7 3 2 3" xfId="36266"/>
    <cellStyle name="Note 7 3 2 3 2" xfId="36267"/>
    <cellStyle name="Note 7 3 2 3 2 2" xfId="36268"/>
    <cellStyle name="Note 7 3 2 3 2 3" xfId="36269"/>
    <cellStyle name="Note 7 3 2 3 2 4" xfId="36270"/>
    <cellStyle name="Note 7 3 2 3 3" xfId="36271"/>
    <cellStyle name="Note 7 3 2 3 4" xfId="36272"/>
    <cellStyle name="Note 7 3 2 3 5" xfId="36273"/>
    <cellStyle name="Note 7 3 2 4" xfId="36274"/>
    <cellStyle name="Note 7 3 2 4 2" xfId="36275"/>
    <cellStyle name="Note 7 3 2 4 2 2" xfId="36276"/>
    <cellStyle name="Note 7 3 2 4 2 3" xfId="36277"/>
    <cellStyle name="Note 7 3 2 4 2 4" xfId="36278"/>
    <cellStyle name="Note 7 3 2 4 3" xfId="36279"/>
    <cellStyle name="Note 7 3 2 4 4" xfId="36280"/>
    <cellStyle name="Note 7 3 2 4 5" xfId="36281"/>
    <cellStyle name="Note 7 3 2 5" xfId="36282"/>
    <cellStyle name="Note 7 3 2 5 2" xfId="36283"/>
    <cellStyle name="Note 7 3 2 5 2 2" xfId="36284"/>
    <cellStyle name="Note 7 3 2 5 2 3" xfId="36285"/>
    <cellStyle name="Note 7 3 2 5 2 4" xfId="36286"/>
    <cellStyle name="Note 7 3 2 5 3" xfId="36287"/>
    <cellStyle name="Note 7 3 2 5 4" xfId="36288"/>
    <cellStyle name="Note 7 3 2 5 5" xfId="36289"/>
    <cellStyle name="Note 7 3 2 5 6" xfId="36290"/>
    <cellStyle name="Note 7 3 2 6" xfId="36291"/>
    <cellStyle name="Note 7 3 2 6 2" xfId="36292"/>
    <cellStyle name="Note 7 3 2 6 2 2" xfId="36293"/>
    <cellStyle name="Note 7 3 2 6 2 3" xfId="36294"/>
    <cellStyle name="Note 7 3 2 6 2 4" xfId="36295"/>
    <cellStyle name="Note 7 3 2 6 3" xfId="36296"/>
    <cellStyle name="Note 7 3 2 6 4" xfId="36297"/>
    <cellStyle name="Note 7 3 2 6 5" xfId="36298"/>
    <cellStyle name="Note 7 3 2 6 6" xfId="36299"/>
    <cellStyle name="Note 7 3 2 7" xfId="36300"/>
    <cellStyle name="Note 7 3 2 7 2" xfId="36301"/>
    <cellStyle name="Note 7 3 2 7 2 2" xfId="36302"/>
    <cellStyle name="Note 7 3 2 7 2 3" xfId="36303"/>
    <cellStyle name="Note 7 3 2 7 2 4" xfId="36304"/>
    <cellStyle name="Note 7 3 2 7 3" xfId="36305"/>
    <cellStyle name="Note 7 3 2 7 4" xfId="36306"/>
    <cellStyle name="Note 7 3 2 7 5" xfId="36307"/>
    <cellStyle name="Note 7 3 2 7 6" xfId="36308"/>
    <cellStyle name="Note 7 3 2 8" xfId="36309"/>
    <cellStyle name="Note 7 3 2 8 2" xfId="36310"/>
    <cellStyle name="Note 7 3 2 8 2 2" xfId="36311"/>
    <cellStyle name="Note 7 3 2 8 2 3" xfId="36312"/>
    <cellStyle name="Note 7 3 2 8 2 4" xfId="36313"/>
    <cellStyle name="Note 7 3 2 8 3" xfId="36314"/>
    <cellStyle name="Note 7 3 2 8 4" xfId="36315"/>
    <cellStyle name="Note 7 3 2 8 5" xfId="36316"/>
    <cellStyle name="Note 7 3 2 8 6" xfId="36317"/>
    <cellStyle name="Note 7 3 2 9" xfId="36318"/>
    <cellStyle name="Note 7 3 2 9 2" xfId="36319"/>
    <cellStyle name="Note 7 3 2 9 2 2" xfId="36320"/>
    <cellStyle name="Note 7 3 2 9 2 3" xfId="36321"/>
    <cellStyle name="Note 7 3 2 9 2 4" xfId="36322"/>
    <cellStyle name="Note 7 3 2 9 3" xfId="36323"/>
    <cellStyle name="Note 7 3 2 9 4" xfId="36324"/>
    <cellStyle name="Note 7 3 2 9 5" xfId="36325"/>
    <cellStyle name="Note 7 3 2 9 6" xfId="36326"/>
    <cellStyle name="Note 7 3 20" xfId="36327"/>
    <cellStyle name="Note 7 3 21" xfId="36328"/>
    <cellStyle name="Note 7 3 22" xfId="36329"/>
    <cellStyle name="Note 7 3 3" xfId="36330"/>
    <cellStyle name="Note 7 3 3 10" xfId="36331"/>
    <cellStyle name="Note 7 3 3 10 2" xfId="36332"/>
    <cellStyle name="Note 7 3 3 10 2 2" xfId="36333"/>
    <cellStyle name="Note 7 3 3 10 2 3" xfId="36334"/>
    <cellStyle name="Note 7 3 3 10 2 4" xfId="36335"/>
    <cellStyle name="Note 7 3 3 10 3" xfId="36336"/>
    <cellStyle name="Note 7 3 3 10 4" xfId="36337"/>
    <cellStyle name="Note 7 3 3 10 5" xfId="36338"/>
    <cellStyle name="Note 7 3 3 10 6" xfId="36339"/>
    <cellStyle name="Note 7 3 3 11" xfId="36340"/>
    <cellStyle name="Note 7 3 3 11 2" xfId="36341"/>
    <cellStyle name="Note 7 3 3 11 2 2" xfId="36342"/>
    <cellStyle name="Note 7 3 3 11 2 3" xfId="36343"/>
    <cellStyle name="Note 7 3 3 11 2 4" xfId="36344"/>
    <cellStyle name="Note 7 3 3 11 3" xfId="36345"/>
    <cellStyle name="Note 7 3 3 11 4" xfId="36346"/>
    <cellStyle name="Note 7 3 3 11 5" xfId="36347"/>
    <cellStyle name="Note 7 3 3 11 6" xfId="36348"/>
    <cellStyle name="Note 7 3 3 12" xfId="36349"/>
    <cellStyle name="Note 7 3 3 12 2" xfId="36350"/>
    <cellStyle name="Note 7 3 3 12 2 2" xfId="36351"/>
    <cellStyle name="Note 7 3 3 12 2 3" xfId="36352"/>
    <cellStyle name="Note 7 3 3 12 2 4" xfId="36353"/>
    <cellStyle name="Note 7 3 3 12 3" xfId="36354"/>
    <cellStyle name="Note 7 3 3 12 4" xfId="36355"/>
    <cellStyle name="Note 7 3 3 12 5" xfId="36356"/>
    <cellStyle name="Note 7 3 3 12 6" xfId="36357"/>
    <cellStyle name="Note 7 3 3 13" xfId="36358"/>
    <cellStyle name="Note 7 3 3 13 2" xfId="36359"/>
    <cellStyle name="Note 7 3 3 13 2 2" xfId="36360"/>
    <cellStyle name="Note 7 3 3 13 2 3" xfId="36361"/>
    <cellStyle name="Note 7 3 3 13 2 4" xfId="36362"/>
    <cellStyle name="Note 7 3 3 13 3" xfId="36363"/>
    <cellStyle name="Note 7 3 3 13 4" xfId="36364"/>
    <cellStyle name="Note 7 3 3 13 5" xfId="36365"/>
    <cellStyle name="Note 7 3 3 13 6" xfId="36366"/>
    <cellStyle name="Note 7 3 3 14" xfId="36367"/>
    <cellStyle name="Note 7 3 3 14 2" xfId="36368"/>
    <cellStyle name="Note 7 3 3 14 2 2" xfId="36369"/>
    <cellStyle name="Note 7 3 3 14 2 3" xfId="36370"/>
    <cellStyle name="Note 7 3 3 14 2 4" xfId="36371"/>
    <cellStyle name="Note 7 3 3 14 3" xfId="36372"/>
    <cellStyle name="Note 7 3 3 14 4" xfId="36373"/>
    <cellStyle name="Note 7 3 3 14 5" xfId="36374"/>
    <cellStyle name="Note 7 3 3 14 6" xfId="36375"/>
    <cellStyle name="Note 7 3 3 15" xfId="36376"/>
    <cellStyle name="Note 7 3 3 15 2" xfId="36377"/>
    <cellStyle name="Note 7 3 3 15 2 2" xfId="36378"/>
    <cellStyle name="Note 7 3 3 15 2 3" xfId="36379"/>
    <cellStyle name="Note 7 3 3 15 2 4" xfId="36380"/>
    <cellStyle name="Note 7 3 3 15 3" xfId="36381"/>
    <cellStyle name="Note 7 3 3 15 4" xfId="36382"/>
    <cellStyle name="Note 7 3 3 15 5" xfId="36383"/>
    <cellStyle name="Note 7 3 3 15 6" xfId="36384"/>
    <cellStyle name="Note 7 3 3 16" xfId="36385"/>
    <cellStyle name="Note 7 3 3 16 2" xfId="36386"/>
    <cellStyle name="Note 7 3 3 16 2 2" xfId="36387"/>
    <cellStyle name="Note 7 3 3 16 2 3" xfId="36388"/>
    <cellStyle name="Note 7 3 3 16 2 4" xfId="36389"/>
    <cellStyle name="Note 7 3 3 16 3" xfId="36390"/>
    <cellStyle name="Note 7 3 3 16 4" xfId="36391"/>
    <cellStyle name="Note 7 3 3 16 5" xfId="36392"/>
    <cellStyle name="Note 7 3 3 16 6" xfId="36393"/>
    <cellStyle name="Note 7 3 3 17" xfId="36394"/>
    <cellStyle name="Note 7 3 3 17 2" xfId="36395"/>
    <cellStyle name="Note 7 3 3 17 3" xfId="36396"/>
    <cellStyle name="Note 7 3 3 18" xfId="36397"/>
    <cellStyle name="Note 7 3 3 19" xfId="36398"/>
    <cellStyle name="Note 7 3 3 2" xfId="36399"/>
    <cellStyle name="Note 7 3 3 2 2" xfId="36400"/>
    <cellStyle name="Note 7 3 3 2 2 2" xfId="36401"/>
    <cellStyle name="Note 7 3 3 2 2 3" xfId="36402"/>
    <cellStyle name="Note 7 3 3 2 2 4" xfId="36403"/>
    <cellStyle name="Note 7 3 3 2 3" xfId="36404"/>
    <cellStyle name="Note 7 3 3 2 4" xfId="36405"/>
    <cellStyle name="Note 7 3 3 2 5" xfId="36406"/>
    <cellStyle name="Note 7 3 3 3" xfId="36407"/>
    <cellStyle name="Note 7 3 3 3 2" xfId="36408"/>
    <cellStyle name="Note 7 3 3 3 2 2" xfId="36409"/>
    <cellStyle name="Note 7 3 3 3 2 3" xfId="36410"/>
    <cellStyle name="Note 7 3 3 3 2 4" xfId="36411"/>
    <cellStyle name="Note 7 3 3 3 3" xfId="36412"/>
    <cellStyle name="Note 7 3 3 3 4" xfId="36413"/>
    <cellStyle name="Note 7 3 3 3 5" xfId="36414"/>
    <cellStyle name="Note 7 3 3 3 6" xfId="36415"/>
    <cellStyle name="Note 7 3 3 4" xfId="36416"/>
    <cellStyle name="Note 7 3 3 4 2" xfId="36417"/>
    <cellStyle name="Note 7 3 3 4 2 2" xfId="36418"/>
    <cellStyle name="Note 7 3 3 4 2 3" xfId="36419"/>
    <cellStyle name="Note 7 3 3 4 2 4" xfId="36420"/>
    <cellStyle name="Note 7 3 3 4 3" xfId="36421"/>
    <cellStyle name="Note 7 3 3 4 4" xfId="36422"/>
    <cellStyle name="Note 7 3 3 4 5" xfId="36423"/>
    <cellStyle name="Note 7 3 3 4 6" xfId="36424"/>
    <cellStyle name="Note 7 3 3 5" xfId="36425"/>
    <cellStyle name="Note 7 3 3 5 2" xfId="36426"/>
    <cellStyle name="Note 7 3 3 5 2 2" xfId="36427"/>
    <cellStyle name="Note 7 3 3 5 2 3" xfId="36428"/>
    <cellStyle name="Note 7 3 3 5 2 4" xfId="36429"/>
    <cellStyle name="Note 7 3 3 5 3" xfId="36430"/>
    <cellStyle name="Note 7 3 3 5 4" xfId="36431"/>
    <cellStyle name="Note 7 3 3 5 5" xfId="36432"/>
    <cellStyle name="Note 7 3 3 5 6" xfId="36433"/>
    <cellStyle name="Note 7 3 3 6" xfId="36434"/>
    <cellStyle name="Note 7 3 3 6 2" xfId="36435"/>
    <cellStyle name="Note 7 3 3 6 2 2" xfId="36436"/>
    <cellStyle name="Note 7 3 3 6 2 3" xfId="36437"/>
    <cellStyle name="Note 7 3 3 6 2 4" xfId="36438"/>
    <cellStyle name="Note 7 3 3 6 3" xfId="36439"/>
    <cellStyle name="Note 7 3 3 6 4" xfId="36440"/>
    <cellStyle name="Note 7 3 3 6 5" xfId="36441"/>
    <cellStyle name="Note 7 3 3 6 6" xfId="36442"/>
    <cellStyle name="Note 7 3 3 7" xfId="36443"/>
    <cellStyle name="Note 7 3 3 7 2" xfId="36444"/>
    <cellStyle name="Note 7 3 3 7 2 2" xfId="36445"/>
    <cellStyle name="Note 7 3 3 7 2 3" xfId="36446"/>
    <cellStyle name="Note 7 3 3 7 2 4" xfId="36447"/>
    <cellStyle name="Note 7 3 3 7 3" xfId="36448"/>
    <cellStyle name="Note 7 3 3 7 4" xfId="36449"/>
    <cellStyle name="Note 7 3 3 7 5" xfId="36450"/>
    <cellStyle name="Note 7 3 3 7 6" xfId="36451"/>
    <cellStyle name="Note 7 3 3 8" xfId="36452"/>
    <cellStyle name="Note 7 3 3 8 2" xfId="36453"/>
    <cellStyle name="Note 7 3 3 8 2 2" xfId="36454"/>
    <cellStyle name="Note 7 3 3 8 2 3" xfId="36455"/>
    <cellStyle name="Note 7 3 3 8 2 4" xfId="36456"/>
    <cellStyle name="Note 7 3 3 8 3" xfId="36457"/>
    <cellStyle name="Note 7 3 3 8 4" xfId="36458"/>
    <cellStyle name="Note 7 3 3 8 5" xfId="36459"/>
    <cellStyle name="Note 7 3 3 8 6" xfId="36460"/>
    <cellStyle name="Note 7 3 3 9" xfId="36461"/>
    <cellStyle name="Note 7 3 3 9 2" xfId="36462"/>
    <cellStyle name="Note 7 3 3 9 2 2" xfId="36463"/>
    <cellStyle name="Note 7 3 3 9 2 3" xfId="36464"/>
    <cellStyle name="Note 7 3 3 9 2 4" xfId="36465"/>
    <cellStyle name="Note 7 3 3 9 3" xfId="36466"/>
    <cellStyle name="Note 7 3 3 9 4" xfId="36467"/>
    <cellStyle name="Note 7 3 3 9 5" xfId="36468"/>
    <cellStyle name="Note 7 3 3 9 6" xfId="36469"/>
    <cellStyle name="Note 7 3 4" xfId="36470"/>
    <cellStyle name="Note 7 3 4 2" xfId="36471"/>
    <cellStyle name="Note 7 3 4 2 2" xfId="36472"/>
    <cellStyle name="Note 7 3 4 2 3" xfId="36473"/>
    <cellStyle name="Note 7 3 4 2 4" xfId="36474"/>
    <cellStyle name="Note 7 3 4 3" xfId="36475"/>
    <cellStyle name="Note 7 3 4 4" xfId="36476"/>
    <cellStyle name="Note 7 3 4 5" xfId="36477"/>
    <cellStyle name="Note 7 3 5" xfId="36478"/>
    <cellStyle name="Note 7 3 5 2" xfId="36479"/>
    <cellStyle name="Note 7 3 5 2 2" xfId="36480"/>
    <cellStyle name="Note 7 3 5 2 3" xfId="36481"/>
    <cellStyle name="Note 7 3 5 2 4" xfId="36482"/>
    <cellStyle name="Note 7 3 5 3" xfId="36483"/>
    <cellStyle name="Note 7 3 5 4" xfId="36484"/>
    <cellStyle name="Note 7 3 5 5" xfId="36485"/>
    <cellStyle name="Note 7 3 6" xfId="36486"/>
    <cellStyle name="Note 7 3 6 2" xfId="36487"/>
    <cellStyle name="Note 7 3 6 2 2" xfId="36488"/>
    <cellStyle name="Note 7 3 6 2 3" xfId="36489"/>
    <cellStyle name="Note 7 3 6 2 4" xfId="36490"/>
    <cellStyle name="Note 7 3 6 3" xfId="36491"/>
    <cellStyle name="Note 7 3 6 4" xfId="36492"/>
    <cellStyle name="Note 7 3 6 5" xfId="36493"/>
    <cellStyle name="Note 7 3 6 6" xfId="36494"/>
    <cellStyle name="Note 7 3 7" xfId="36495"/>
    <cellStyle name="Note 7 3 7 2" xfId="36496"/>
    <cellStyle name="Note 7 3 7 2 2" xfId="36497"/>
    <cellStyle name="Note 7 3 7 2 3" xfId="36498"/>
    <cellStyle name="Note 7 3 7 2 4" xfId="36499"/>
    <cellStyle name="Note 7 3 7 3" xfId="36500"/>
    <cellStyle name="Note 7 3 7 4" xfId="36501"/>
    <cellStyle name="Note 7 3 7 5" xfId="36502"/>
    <cellStyle name="Note 7 3 7 6" xfId="36503"/>
    <cellStyle name="Note 7 3 8" xfId="36504"/>
    <cellStyle name="Note 7 3 8 2" xfId="36505"/>
    <cellStyle name="Note 7 3 8 2 2" xfId="36506"/>
    <cellStyle name="Note 7 3 8 2 3" xfId="36507"/>
    <cellStyle name="Note 7 3 8 2 4" xfId="36508"/>
    <cellStyle name="Note 7 3 8 3" xfId="36509"/>
    <cellStyle name="Note 7 3 8 4" xfId="36510"/>
    <cellStyle name="Note 7 3 8 5" xfId="36511"/>
    <cellStyle name="Note 7 3 8 6" xfId="36512"/>
    <cellStyle name="Note 7 3 9" xfId="36513"/>
    <cellStyle name="Note 7 3 9 2" xfId="36514"/>
    <cellStyle name="Note 7 3 9 2 2" xfId="36515"/>
    <cellStyle name="Note 7 3 9 2 3" xfId="36516"/>
    <cellStyle name="Note 7 3 9 2 4" xfId="36517"/>
    <cellStyle name="Note 7 3 9 3" xfId="36518"/>
    <cellStyle name="Note 7 3 9 4" xfId="36519"/>
    <cellStyle name="Note 7 3 9 5" xfId="36520"/>
    <cellStyle name="Note 7 3 9 6" xfId="36521"/>
    <cellStyle name="Note 7 4" xfId="824"/>
    <cellStyle name="Note 7 4 10" xfId="36522"/>
    <cellStyle name="Note 7 4 10 2" xfId="36523"/>
    <cellStyle name="Note 7 4 10 2 2" xfId="36524"/>
    <cellStyle name="Note 7 4 10 2 3" xfId="36525"/>
    <cellStyle name="Note 7 4 10 2 4" xfId="36526"/>
    <cellStyle name="Note 7 4 10 3" xfId="36527"/>
    <cellStyle name="Note 7 4 10 4" xfId="36528"/>
    <cellStyle name="Note 7 4 10 5" xfId="36529"/>
    <cellStyle name="Note 7 4 10 6" xfId="36530"/>
    <cellStyle name="Note 7 4 11" xfId="36531"/>
    <cellStyle name="Note 7 4 11 2" xfId="36532"/>
    <cellStyle name="Note 7 4 11 2 2" xfId="36533"/>
    <cellStyle name="Note 7 4 11 2 3" xfId="36534"/>
    <cellStyle name="Note 7 4 11 2 4" xfId="36535"/>
    <cellStyle name="Note 7 4 11 3" xfId="36536"/>
    <cellStyle name="Note 7 4 11 4" xfId="36537"/>
    <cellStyle name="Note 7 4 11 5" xfId="36538"/>
    <cellStyle name="Note 7 4 11 6" xfId="36539"/>
    <cellStyle name="Note 7 4 12" xfId="36540"/>
    <cellStyle name="Note 7 4 12 2" xfId="36541"/>
    <cellStyle name="Note 7 4 12 2 2" xfId="36542"/>
    <cellStyle name="Note 7 4 12 2 3" xfId="36543"/>
    <cellStyle name="Note 7 4 12 2 4" xfId="36544"/>
    <cellStyle name="Note 7 4 12 3" xfId="36545"/>
    <cellStyle name="Note 7 4 12 4" xfId="36546"/>
    <cellStyle name="Note 7 4 12 5" xfId="36547"/>
    <cellStyle name="Note 7 4 12 6" xfId="36548"/>
    <cellStyle name="Note 7 4 13" xfId="36549"/>
    <cellStyle name="Note 7 4 13 2" xfId="36550"/>
    <cellStyle name="Note 7 4 13 2 2" xfId="36551"/>
    <cellStyle name="Note 7 4 13 2 3" xfId="36552"/>
    <cellStyle name="Note 7 4 13 2 4" xfId="36553"/>
    <cellStyle name="Note 7 4 13 3" xfId="36554"/>
    <cellStyle name="Note 7 4 13 4" xfId="36555"/>
    <cellStyle name="Note 7 4 13 5" xfId="36556"/>
    <cellStyle name="Note 7 4 13 6" xfId="36557"/>
    <cellStyle name="Note 7 4 14" xfId="36558"/>
    <cellStyle name="Note 7 4 14 2" xfId="36559"/>
    <cellStyle name="Note 7 4 14 2 2" xfId="36560"/>
    <cellStyle name="Note 7 4 14 2 3" xfId="36561"/>
    <cellStyle name="Note 7 4 14 2 4" xfId="36562"/>
    <cellStyle name="Note 7 4 14 3" xfId="36563"/>
    <cellStyle name="Note 7 4 14 4" xfId="36564"/>
    <cellStyle name="Note 7 4 14 5" xfId="36565"/>
    <cellStyle name="Note 7 4 14 6" xfId="36566"/>
    <cellStyle name="Note 7 4 15" xfId="36567"/>
    <cellStyle name="Note 7 4 15 2" xfId="36568"/>
    <cellStyle name="Note 7 4 15 2 2" xfId="36569"/>
    <cellStyle name="Note 7 4 15 2 3" xfId="36570"/>
    <cellStyle name="Note 7 4 15 2 4" xfId="36571"/>
    <cellStyle name="Note 7 4 15 3" xfId="36572"/>
    <cellStyle name="Note 7 4 15 4" xfId="36573"/>
    <cellStyle name="Note 7 4 15 5" xfId="36574"/>
    <cellStyle name="Note 7 4 15 6" xfId="36575"/>
    <cellStyle name="Note 7 4 16" xfId="36576"/>
    <cellStyle name="Note 7 4 16 2" xfId="36577"/>
    <cellStyle name="Note 7 4 16 3" xfId="36578"/>
    <cellStyle name="Note 7 4 17" xfId="36579"/>
    <cellStyle name="Note 7 4 18" xfId="36580"/>
    <cellStyle name="Note 7 4 19" xfId="36581"/>
    <cellStyle name="Note 7 4 2" xfId="825"/>
    <cellStyle name="Note 7 4 2 10" xfId="36582"/>
    <cellStyle name="Note 7 4 2 10 2" xfId="36583"/>
    <cellStyle name="Note 7 4 2 10 2 2" xfId="36584"/>
    <cellStyle name="Note 7 4 2 10 2 3" xfId="36585"/>
    <cellStyle name="Note 7 4 2 10 2 4" xfId="36586"/>
    <cellStyle name="Note 7 4 2 10 3" xfId="36587"/>
    <cellStyle name="Note 7 4 2 10 4" xfId="36588"/>
    <cellStyle name="Note 7 4 2 10 5" xfId="36589"/>
    <cellStyle name="Note 7 4 2 10 6" xfId="36590"/>
    <cellStyle name="Note 7 4 2 11" xfId="36591"/>
    <cellStyle name="Note 7 4 2 11 2" xfId="36592"/>
    <cellStyle name="Note 7 4 2 11 2 2" xfId="36593"/>
    <cellStyle name="Note 7 4 2 11 2 3" xfId="36594"/>
    <cellStyle name="Note 7 4 2 11 2 4" xfId="36595"/>
    <cellStyle name="Note 7 4 2 11 3" xfId="36596"/>
    <cellStyle name="Note 7 4 2 11 4" xfId="36597"/>
    <cellStyle name="Note 7 4 2 11 5" xfId="36598"/>
    <cellStyle name="Note 7 4 2 11 6" xfId="36599"/>
    <cellStyle name="Note 7 4 2 12" xfId="36600"/>
    <cellStyle name="Note 7 4 2 12 2" xfId="36601"/>
    <cellStyle name="Note 7 4 2 12 2 2" xfId="36602"/>
    <cellStyle name="Note 7 4 2 12 2 3" xfId="36603"/>
    <cellStyle name="Note 7 4 2 12 2 4" xfId="36604"/>
    <cellStyle name="Note 7 4 2 12 3" xfId="36605"/>
    <cellStyle name="Note 7 4 2 12 4" xfId="36606"/>
    <cellStyle name="Note 7 4 2 12 5" xfId="36607"/>
    <cellStyle name="Note 7 4 2 12 6" xfId="36608"/>
    <cellStyle name="Note 7 4 2 13" xfId="36609"/>
    <cellStyle name="Note 7 4 2 13 2" xfId="36610"/>
    <cellStyle name="Note 7 4 2 13 2 2" xfId="36611"/>
    <cellStyle name="Note 7 4 2 13 2 3" xfId="36612"/>
    <cellStyle name="Note 7 4 2 13 2 4" xfId="36613"/>
    <cellStyle name="Note 7 4 2 13 3" xfId="36614"/>
    <cellStyle name="Note 7 4 2 13 4" xfId="36615"/>
    <cellStyle name="Note 7 4 2 13 5" xfId="36616"/>
    <cellStyle name="Note 7 4 2 13 6" xfId="36617"/>
    <cellStyle name="Note 7 4 2 14" xfId="36618"/>
    <cellStyle name="Note 7 4 2 14 2" xfId="36619"/>
    <cellStyle name="Note 7 4 2 14 2 2" xfId="36620"/>
    <cellStyle name="Note 7 4 2 14 2 3" xfId="36621"/>
    <cellStyle name="Note 7 4 2 14 2 4" xfId="36622"/>
    <cellStyle name="Note 7 4 2 14 3" xfId="36623"/>
    <cellStyle name="Note 7 4 2 14 4" xfId="36624"/>
    <cellStyle name="Note 7 4 2 14 5" xfId="36625"/>
    <cellStyle name="Note 7 4 2 14 6" xfId="36626"/>
    <cellStyle name="Note 7 4 2 15" xfId="36627"/>
    <cellStyle name="Note 7 4 2 15 2" xfId="36628"/>
    <cellStyle name="Note 7 4 2 15 3" xfId="36629"/>
    <cellStyle name="Note 7 4 2 16" xfId="36630"/>
    <cellStyle name="Note 7 4 2 17" xfId="36631"/>
    <cellStyle name="Note 7 4 2 18" xfId="36632"/>
    <cellStyle name="Note 7 4 2 19" xfId="36633"/>
    <cellStyle name="Note 7 4 2 2" xfId="36634"/>
    <cellStyle name="Note 7 4 2 2 10" xfId="36635"/>
    <cellStyle name="Note 7 4 2 2 10 2" xfId="36636"/>
    <cellStyle name="Note 7 4 2 2 10 2 2" xfId="36637"/>
    <cellStyle name="Note 7 4 2 2 10 2 3" xfId="36638"/>
    <cellStyle name="Note 7 4 2 2 10 2 4" xfId="36639"/>
    <cellStyle name="Note 7 4 2 2 10 3" xfId="36640"/>
    <cellStyle name="Note 7 4 2 2 10 4" xfId="36641"/>
    <cellStyle name="Note 7 4 2 2 10 5" xfId="36642"/>
    <cellStyle name="Note 7 4 2 2 10 6" xfId="36643"/>
    <cellStyle name="Note 7 4 2 2 11" xfId="36644"/>
    <cellStyle name="Note 7 4 2 2 11 2" xfId="36645"/>
    <cellStyle name="Note 7 4 2 2 11 2 2" xfId="36646"/>
    <cellStyle name="Note 7 4 2 2 11 2 3" xfId="36647"/>
    <cellStyle name="Note 7 4 2 2 11 2 4" xfId="36648"/>
    <cellStyle name="Note 7 4 2 2 11 3" xfId="36649"/>
    <cellStyle name="Note 7 4 2 2 11 4" xfId="36650"/>
    <cellStyle name="Note 7 4 2 2 11 5" xfId="36651"/>
    <cellStyle name="Note 7 4 2 2 11 6" xfId="36652"/>
    <cellStyle name="Note 7 4 2 2 12" xfId="36653"/>
    <cellStyle name="Note 7 4 2 2 12 2" xfId="36654"/>
    <cellStyle name="Note 7 4 2 2 12 2 2" xfId="36655"/>
    <cellStyle name="Note 7 4 2 2 12 2 3" xfId="36656"/>
    <cellStyle name="Note 7 4 2 2 12 2 4" xfId="36657"/>
    <cellStyle name="Note 7 4 2 2 12 3" xfId="36658"/>
    <cellStyle name="Note 7 4 2 2 12 4" xfId="36659"/>
    <cellStyle name="Note 7 4 2 2 12 5" xfId="36660"/>
    <cellStyle name="Note 7 4 2 2 12 6" xfId="36661"/>
    <cellStyle name="Note 7 4 2 2 13" xfId="36662"/>
    <cellStyle name="Note 7 4 2 2 13 2" xfId="36663"/>
    <cellStyle name="Note 7 4 2 2 13 2 2" xfId="36664"/>
    <cellStyle name="Note 7 4 2 2 13 2 3" xfId="36665"/>
    <cellStyle name="Note 7 4 2 2 13 2 4" xfId="36666"/>
    <cellStyle name="Note 7 4 2 2 13 3" xfId="36667"/>
    <cellStyle name="Note 7 4 2 2 13 4" xfId="36668"/>
    <cellStyle name="Note 7 4 2 2 13 5" xfId="36669"/>
    <cellStyle name="Note 7 4 2 2 13 6" xfId="36670"/>
    <cellStyle name="Note 7 4 2 2 14" xfId="36671"/>
    <cellStyle name="Note 7 4 2 2 14 2" xfId="36672"/>
    <cellStyle name="Note 7 4 2 2 14 2 2" xfId="36673"/>
    <cellStyle name="Note 7 4 2 2 14 2 3" xfId="36674"/>
    <cellStyle name="Note 7 4 2 2 14 2 4" xfId="36675"/>
    <cellStyle name="Note 7 4 2 2 14 3" xfId="36676"/>
    <cellStyle name="Note 7 4 2 2 14 4" xfId="36677"/>
    <cellStyle name="Note 7 4 2 2 14 5" xfId="36678"/>
    <cellStyle name="Note 7 4 2 2 14 6" xfId="36679"/>
    <cellStyle name="Note 7 4 2 2 15" xfId="36680"/>
    <cellStyle name="Note 7 4 2 2 15 2" xfId="36681"/>
    <cellStyle name="Note 7 4 2 2 15 2 2" xfId="36682"/>
    <cellStyle name="Note 7 4 2 2 15 2 3" xfId="36683"/>
    <cellStyle name="Note 7 4 2 2 15 2 4" xfId="36684"/>
    <cellStyle name="Note 7 4 2 2 15 3" xfId="36685"/>
    <cellStyle name="Note 7 4 2 2 15 4" xfId="36686"/>
    <cellStyle name="Note 7 4 2 2 15 5" xfId="36687"/>
    <cellStyle name="Note 7 4 2 2 15 6" xfId="36688"/>
    <cellStyle name="Note 7 4 2 2 16" xfId="36689"/>
    <cellStyle name="Note 7 4 2 2 16 2" xfId="36690"/>
    <cellStyle name="Note 7 4 2 2 16 2 2" xfId="36691"/>
    <cellStyle name="Note 7 4 2 2 16 2 3" xfId="36692"/>
    <cellStyle name="Note 7 4 2 2 16 2 4" xfId="36693"/>
    <cellStyle name="Note 7 4 2 2 16 3" xfId="36694"/>
    <cellStyle name="Note 7 4 2 2 16 4" xfId="36695"/>
    <cellStyle name="Note 7 4 2 2 16 5" xfId="36696"/>
    <cellStyle name="Note 7 4 2 2 16 6" xfId="36697"/>
    <cellStyle name="Note 7 4 2 2 17" xfId="36698"/>
    <cellStyle name="Note 7 4 2 2 17 2" xfId="36699"/>
    <cellStyle name="Note 7 4 2 2 17 3" xfId="36700"/>
    <cellStyle name="Note 7 4 2 2 18" xfId="36701"/>
    <cellStyle name="Note 7 4 2 2 19" xfId="36702"/>
    <cellStyle name="Note 7 4 2 2 2" xfId="36703"/>
    <cellStyle name="Note 7 4 2 2 2 2" xfId="36704"/>
    <cellStyle name="Note 7 4 2 2 2 2 2" xfId="36705"/>
    <cellStyle name="Note 7 4 2 2 2 2 3" xfId="36706"/>
    <cellStyle name="Note 7 4 2 2 2 2 4" xfId="36707"/>
    <cellStyle name="Note 7 4 2 2 2 3" xfId="36708"/>
    <cellStyle name="Note 7 4 2 2 2 4" xfId="36709"/>
    <cellStyle name="Note 7 4 2 2 2 5" xfId="36710"/>
    <cellStyle name="Note 7 4 2 2 3" xfId="36711"/>
    <cellStyle name="Note 7 4 2 2 3 2" xfId="36712"/>
    <cellStyle name="Note 7 4 2 2 3 2 2" xfId="36713"/>
    <cellStyle name="Note 7 4 2 2 3 2 3" xfId="36714"/>
    <cellStyle name="Note 7 4 2 2 3 2 4" xfId="36715"/>
    <cellStyle name="Note 7 4 2 2 3 3" xfId="36716"/>
    <cellStyle name="Note 7 4 2 2 3 4" xfId="36717"/>
    <cellStyle name="Note 7 4 2 2 3 5" xfId="36718"/>
    <cellStyle name="Note 7 4 2 2 3 6" xfId="36719"/>
    <cellStyle name="Note 7 4 2 2 4" xfId="36720"/>
    <cellStyle name="Note 7 4 2 2 4 2" xfId="36721"/>
    <cellStyle name="Note 7 4 2 2 4 2 2" xfId="36722"/>
    <cellStyle name="Note 7 4 2 2 4 2 3" xfId="36723"/>
    <cellStyle name="Note 7 4 2 2 4 2 4" xfId="36724"/>
    <cellStyle name="Note 7 4 2 2 4 3" xfId="36725"/>
    <cellStyle name="Note 7 4 2 2 4 4" xfId="36726"/>
    <cellStyle name="Note 7 4 2 2 4 5" xfId="36727"/>
    <cellStyle name="Note 7 4 2 2 4 6" xfId="36728"/>
    <cellStyle name="Note 7 4 2 2 5" xfId="36729"/>
    <cellStyle name="Note 7 4 2 2 5 2" xfId="36730"/>
    <cellStyle name="Note 7 4 2 2 5 2 2" xfId="36731"/>
    <cellStyle name="Note 7 4 2 2 5 2 3" xfId="36732"/>
    <cellStyle name="Note 7 4 2 2 5 2 4" xfId="36733"/>
    <cellStyle name="Note 7 4 2 2 5 3" xfId="36734"/>
    <cellStyle name="Note 7 4 2 2 5 4" xfId="36735"/>
    <cellStyle name="Note 7 4 2 2 5 5" xfId="36736"/>
    <cellStyle name="Note 7 4 2 2 5 6" xfId="36737"/>
    <cellStyle name="Note 7 4 2 2 6" xfId="36738"/>
    <cellStyle name="Note 7 4 2 2 6 2" xfId="36739"/>
    <cellStyle name="Note 7 4 2 2 6 2 2" xfId="36740"/>
    <cellStyle name="Note 7 4 2 2 6 2 3" xfId="36741"/>
    <cellStyle name="Note 7 4 2 2 6 2 4" xfId="36742"/>
    <cellStyle name="Note 7 4 2 2 6 3" xfId="36743"/>
    <cellStyle name="Note 7 4 2 2 6 4" xfId="36744"/>
    <cellStyle name="Note 7 4 2 2 6 5" xfId="36745"/>
    <cellStyle name="Note 7 4 2 2 6 6" xfId="36746"/>
    <cellStyle name="Note 7 4 2 2 7" xfId="36747"/>
    <cellStyle name="Note 7 4 2 2 7 2" xfId="36748"/>
    <cellStyle name="Note 7 4 2 2 7 2 2" xfId="36749"/>
    <cellStyle name="Note 7 4 2 2 7 2 3" xfId="36750"/>
    <cellStyle name="Note 7 4 2 2 7 2 4" xfId="36751"/>
    <cellStyle name="Note 7 4 2 2 7 3" xfId="36752"/>
    <cellStyle name="Note 7 4 2 2 7 4" xfId="36753"/>
    <cellStyle name="Note 7 4 2 2 7 5" xfId="36754"/>
    <cellStyle name="Note 7 4 2 2 7 6" xfId="36755"/>
    <cellStyle name="Note 7 4 2 2 8" xfId="36756"/>
    <cellStyle name="Note 7 4 2 2 8 2" xfId="36757"/>
    <cellStyle name="Note 7 4 2 2 8 2 2" xfId="36758"/>
    <cellStyle name="Note 7 4 2 2 8 2 3" xfId="36759"/>
    <cellStyle name="Note 7 4 2 2 8 2 4" xfId="36760"/>
    <cellStyle name="Note 7 4 2 2 8 3" xfId="36761"/>
    <cellStyle name="Note 7 4 2 2 8 4" xfId="36762"/>
    <cellStyle name="Note 7 4 2 2 8 5" xfId="36763"/>
    <cellStyle name="Note 7 4 2 2 8 6" xfId="36764"/>
    <cellStyle name="Note 7 4 2 2 9" xfId="36765"/>
    <cellStyle name="Note 7 4 2 2 9 2" xfId="36766"/>
    <cellStyle name="Note 7 4 2 2 9 2 2" xfId="36767"/>
    <cellStyle name="Note 7 4 2 2 9 2 3" xfId="36768"/>
    <cellStyle name="Note 7 4 2 2 9 2 4" xfId="36769"/>
    <cellStyle name="Note 7 4 2 2 9 3" xfId="36770"/>
    <cellStyle name="Note 7 4 2 2 9 4" xfId="36771"/>
    <cellStyle name="Note 7 4 2 2 9 5" xfId="36772"/>
    <cellStyle name="Note 7 4 2 2 9 6" xfId="36773"/>
    <cellStyle name="Note 7 4 2 20" xfId="36774"/>
    <cellStyle name="Note 7 4 2 3" xfId="36775"/>
    <cellStyle name="Note 7 4 2 3 2" xfId="36776"/>
    <cellStyle name="Note 7 4 2 3 2 2" xfId="36777"/>
    <cellStyle name="Note 7 4 2 3 2 3" xfId="36778"/>
    <cellStyle name="Note 7 4 2 3 2 4" xfId="36779"/>
    <cellStyle name="Note 7 4 2 3 3" xfId="36780"/>
    <cellStyle name="Note 7 4 2 3 4" xfId="36781"/>
    <cellStyle name="Note 7 4 2 3 5" xfId="36782"/>
    <cellStyle name="Note 7 4 2 4" xfId="36783"/>
    <cellStyle name="Note 7 4 2 4 2" xfId="36784"/>
    <cellStyle name="Note 7 4 2 4 2 2" xfId="36785"/>
    <cellStyle name="Note 7 4 2 4 2 3" xfId="36786"/>
    <cellStyle name="Note 7 4 2 4 2 4" xfId="36787"/>
    <cellStyle name="Note 7 4 2 4 3" xfId="36788"/>
    <cellStyle name="Note 7 4 2 4 4" xfId="36789"/>
    <cellStyle name="Note 7 4 2 4 5" xfId="36790"/>
    <cellStyle name="Note 7 4 2 5" xfId="36791"/>
    <cellStyle name="Note 7 4 2 5 2" xfId="36792"/>
    <cellStyle name="Note 7 4 2 5 2 2" xfId="36793"/>
    <cellStyle name="Note 7 4 2 5 2 3" xfId="36794"/>
    <cellStyle name="Note 7 4 2 5 2 4" xfId="36795"/>
    <cellStyle name="Note 7 4 2 5 3" xfId="36796"/>
    <cellStyle name="Note 7 4 2 5 4" xfId="36797"/>
    <cellStyle name="Note 7 4 2 5 5" xfId="36798"/>
    <cellStyle name="Note 7 4 2 5 6" xfId="36799"/>
    <cellStyle name="Note 7 4 2 6" xfId="36800"/>
    <cellStyle name="Note 7 4 2 6 2" xfId="36801"/>
    <cellStyle name="Note 7 4 2 6 2 2" xfId="36802"/>
    <cellStyle name="Note 7 4 2 6 2 3" xfId="36803"/>
    <cellStyle name="Note 7 4 2 6 2 4" xfId="36804"/>
    <cellStyle name="Note 7 4 2 6 3" xfId="36805"/>
    <cellStyle name="Note 7 4 2 6 4" xfId="36806"/>
    <cellStyle name="Note 7 4 2 6 5" xfId="36807"/>
    <cellStyle name="Note 7 4 2 6 6" xfId="36808"/>
    <cellStyle name="Note 7 4 2 7" xfId="36809"/>
    <cellStyle name="Note 7 4 2 7 2" xfId="36810"/>
    <cellStyle name="Note 7 4 2 7 2 2" xfId="36811"/>
    <cellStyle name="Note 7 4 2 7 2 3" xfId="36812"/>
    <cellStyle name="Note 7 4 2 7 2 4" xfId="36813"/>
    <cellStyle name="Note 7 4 2 7 3" xfId="36814"/>
    <cellStyle name="Note 7 4 2 7 4" xfId="36815"/>
    <cellStyle name="Note 7 4 2 7 5" xfId="36816"/>
    <cellStyle name="Note 7 4 2 7 6" xfId="36817"/>
    <cellStyle name="Note 7 4 2 8" xfId="36818"/>
    <cellStyle name="Note 7 4 2 8 2" xfId="36819"/>
    <cellStyle name="Note 7 4 2 8 2 2" xfId="36820"/>
    <cellStyle name="Note 7 4 2 8 2 3" xfId="36821"/>
    <cellStyle name="Note 7 4 2 8 2 4" xfId="36822"/>
    <cellStyle name="Note 7 4 2 8 3" xfId="36823"/>
    <cellStyle name="Note 7 4 2 8 4" xfId="36824"/>
    <cellStyle name="Note 7 4 2 8 5" xfId="36825"/>
    <cellStyle name="Note 7 4 2 8 6" xfId="36826"/>
    <cellStyle name="Note 7 4 2 9" xfId="36827"/>
    <cellStyle name="Note 7 4 2 9 2" xfId="36828"/>
    <cellStyle name="Note 7 4 2 9 2 2" xfId="36829"/>
    <cellStyle name="Note 7 4 2 9 2 3" xfId="36830"/>
    <cellStyle name="Note 7 4 2 9 2 4" xfId="36831"/>
    <cellStyle name="Note 7 4 2 9 3" xfId="36832"/>
    <cellStyle name="Note 7 4 2 9 4" xfId="36833"/>
    <cellStyle name="Note 7 4 2 9 5" xfId="36834"/>
    <cellStyle name="Note 7 4 2 9 6" xfId="36835"/>
    <cellStyle name="Note 7 4 20" xfId="36836"/>
    <cellStyle name="Note 7 4 21" xfId="36837"/>
    <cellStyle name="Note 7 4 3" xfId="36838"/>
    <cellStyle name="Note 7 4 3 10" xfId="36839"/>
    <cellStyle name="Note 7 4 3 10 2" xfId="36840"/>
    <cellStyle name="Note 7 4 3 10 2 2" xfId="36841"/>
    <cellStyle name="Note 7 4 3 10 2 3" xfId="36842"/>
    <cellStyle name="Note 7 4 3 10 2 4" xfId="36843"/>
    <cellStyle name="Note 7 4 3 10 3" xfId="36844"/>
    <cellStyle name="Note 7 4 3 10 4" xfId="36845"/>
    <cellStyle name="Note 7 4 3 10 5" xfId="36846"/>
    <cellStyle name="Note 7 4 3 10 6" xfId="36847"/>
    <cellStyle name="Note 7 4 3 11" xfId="36848"/>
    <cellStyle name="Note 7 4 3 11 2" xfId="36849"/>
    <cellStyle name="Note 7 4 3 11 2 2" xfId="36850"/>
    <cellStyle name="Note 7 4 3 11 2 3" xfId="36851"/>
    <cellStyle name="Note 7 4 3 11 2 4" xfId="36852"/>
    <cellStyle name="Note 7 4 3 11 3" xfId="36853"/>
    <cellStyle name="Note 7 4 3 11 4" xfId="36854"/>
    <cellStyle name="Note 7 4 3 11 5" xfId="36855"/>
    <cellStyle name="Note 7 4 3 11 6" xfId="36856"/>
    <cellStyle name="Note 7 4 3 12" xfId="36857"/>
    <cellStyle name="Note 7 4 3 12 2" xfId="36858"/>
    <cellStyle name="Note 7 4 3 12 2 2" xfId="36859"/>
    <cellStyle name="Note 7 4 3 12 2 3" xfId="36860"/>
    <cellStyle name="Note 7 4 3 12 2 4" xfId="36861"/>
    <cellStyle name="Note 7 4 3 12 3" xfId="36862"/>
    <cellStyle name="Note 7 4 3 12 4" xfId="36863"/>
    <cellStyle name="Note 7 4 3 12 5" xfId="36864"/>
    <cellStyle name="Note 7 4 3 12 6" xfId="36865"/>
    <cellStyle name="Note 7 4 3 13" xfId="36866"/>
    <cellStyle name="Note 7 4 3 13 2" xfId="36867"/>
    <cellStyle name="Note 7 4 3 13 2 2" xfId="36868"/>
    <cellStyle name="Note 7 4 3 13 2 3" xfId="36869"/>
    <cellStyle name="Note 7 4 3 13 2 4" xfId="36870"/>
    <cellStyle name="Note 7 4 3 13 3" xfId="36871"/>
    <cellStyle name="Note 7 4 3 13 4" xfId="36872"/>
    <cellStyle name="Note 7 4 3 13 5" xfId="36873"/>
    <cellStyle name="Note 7 4 3 13 6" xfId="36874"/>
    <cellStyle name="Note 7 4 3 14" xfId="36875"/>
    <cellStyle name="Note 7 4 3 14 2" xfId="36876"/>
    <cellStyle name="Note 7 4 3 14 2 2" xfId="36877"/>
    <cellStyle name="Note 7 4 3 14 2 3" xfId="36878"/>
    <cellStyle name="Note 7 4 3 14 2 4" xfId="36879"/>
    <cellStyle name="Note 7 4 3 14 3" xfId="36880"/>
    <cellStyle name="Note 7 4 3 14 4" xfId="36881"/>
    <cellStyle name="Note 7 4 3 14 5" xfId="36882"/>
    <cellStyle name="Note 7 4 3 14 6" xfId="36883"/>
    <cellStyle name="Note 7 4 3 15" xfId="36884"/>
    <cellStyle name="Note 7 4 3 15 2" xfId="36885"/>
    <cellStyle name="Note 7 4 3 15 2 2" xfId="36886"/>
    <cellStyle name="Note 7 4 3 15 2 3" xfId="36887"/>
    <cellStyle name="Note 7 4 3 15 2 4" xfId="36888"/>
    <cellStyle name="Note 7 4 3 15 3" xfId="36889"/>
    <cellStyle name="Note 7 4 3 15 4" xfId="36890"/>
    <cellStyle name="Note 7 4 3 15 5" xfId="36891"/>
    <cellStyle name="Note 7 4 3 15 6" xfId="36892"/>
    <cellStyle name="Note 7 4 3 16" xfId="36893"/>
    <cellStyle name="Note 7 4 3 16 2" xfId="36894"/>
    <cellStyle name="Note 7 4 3 16 2 2" xfId="36895"/>
    <cellStyle name="Note 7 4 3 16 2 3" xfId="36896"/>
    <cellStyle name="Note 7 4 3 16 2 4" xfId="36897"/>
    <cellStyle name="Note 7 4 3 16 3" xfId="36898"/>
    <cellStyle name="Note 7 4 3 16 4" xfId="36899"/>
    <cellStyle name="Note 7 4 3 16 5" xfId="36900"/>
    <cellStyle name="Note 7 4 3 16 6" xfId="36901"/>
    <cellStyle name="Note 7 4 3 17" xfId="36902"/>
    <cellStyle name="Note 7 4 3 17 2" xfId="36903"/>
    <cellStyle name="Note 7 4 3 17 3" xfId="36904"/>
    <cellStyle name="Note 7 4 3 18" xfId="36905"/>
    <cellStyle name="Note 7 4 3 19" xfId="36906"/>
    <cellStyle name="Note 7 4 3 2" xfId="36907"/>
    <cellStyle name="Note 7 4 3 2 2" xfId="36908"/>
    <cellStyle name="Note 7 4 3 2 2 2" xfId="36909"/>
    <cellStyle name="Note 7 4 3 2 2 3" xfId="36910"/>
    <cellStyle name="Note 7 4 3 2 2 4" xfId="36911"/>
    <cellStyle name="Note 7 4 3 2 3" xfId="36912"/>
    <cellStyle name="Note 7 4 3 2 4" xfId="36913"/>
    <cellStyle name="Note 7 4 3 2 5" xfId="36914"/>
    <cellStyle name="Note 7 4 3 3" xfId="36915"/>
    <cellStyle name="Note 7 4 3 3 2" xfId="36916"/>
    <cellStyle name="Note 7 4 3 3 2 2" xfId="36917"/>
    <cellStyle name="Note 7 4 3 3 2 3" xfId="36918"/>
    <cellStyle name="Note 7 4 3 3 2 4" xfId="36919"/>
    <cellStyle name="Note 7 4 3 3 3" xfId="36920"/>
    <cellStyle name="Note 7 4 3 3 4" xfId="36921"/>
    <cellStyle name="Note 7 4 3 3 5" xfId="36922"/>
    <cellStyle name="Note 7 4 3 3 6" xfId="36923"/>
    <cellStyle name="Note 7 4 3 4" xfId="36924"/>
    <cellStyle name="Note 7 4 3 4 2" xfId="36925"/>
    <cellStyle name="Note 7 4 3 4 2 2" xfId="36926"/>
    <cellStyle name="Note 7 4 3 4 2 3" xfId="36927"/>
    <cellStyle name="Note 7 4 3 4 2 4" xfId="36928"/>
    <cellStyle name="Note 7 4 3 4 3" xfId="36929"/>
    <cellStyle name="Note 7 4 3 4 4" xfId="36930"/>
    <cellStyle name="Note 7 4 3 4 5" xfId="36931"/>
    <cellStyle name="Note 7 4 3 4 6" xfId="36932"/>
    <cellStyle name="Note 7 4 3 5" xfId="36933"/>
    <cellStyle name="Note 7 4 3 5 2" xfId="36934"/>
    <cellStyle name="Note 7 4 3 5 2 2" xfId="36935"/>
    <cellStyle name="Note 7 4 3 5 2 3" xfId="36936"/>
    <cellStyle name="Note 7 4 3 5 2 4" xfId="36937"/>
    <cellStyle name="Note 7 4 3 5 3" xfId="36938"/>
    <cellStyle name="Note 7 4 3 5 4" xfId="36939"/>
    <cellStyle name="Note 7 4 3 5 5" xfId="36940"/>
    <cellStyle name="Note 7 4 3 5 6" xfId="36941"/>
    <cellStyle name="Note 7 4 3 6" xfId="36942"/>
    <cellStyle name="Note 7 4 3 6 2" xfId="36943"/>
    <cellStyle name="Note 7 4 3 6 2 2" xfId="36944"/>
    <cellStyle name="Note 7 4 3 6 2 3" xfId="36945"/>
    <cellStyle name="Note 7 4 3 6 2 4" xfId="36946"/>
    <cellStyle name="Note 7 4 3 6 3" xfId="36947"/>
    <cellStyle name="Note 7 4 3 6 4" xfId="36948"/>
    <cellStyle name="Note 7 4 3 6 5" xfId="36949"/>
    <cellStyle name="Note 7 4 3 6 6" xfId="36950"/>
    <cellStyle name="Note 7 4 3 7" xfId="36951"/>
    <cellStyle name="Note 7 4 3 7 2" xfId="36952"/>
    <cellStyle name="Note 7 4 3 7 2 2" xfId="36953"/>
    <cellStyle name="Note 7 4 3 7 2 3" xfId="36954"/>
    <cellStyle name="Note 7 4 3 7 2 4" xfId="36955"/>
    <cellStyle name="Note 7 4 3 7 3" xfId="36956"/>
    <cellStyle name="Note 7 4 3 7 4" xfId="36957"/>
    <cellStyle name="Note 7 4 3 7 5" xfId="36958"/>
    <cellStyle name="Note 7 4 3 7 6" xfId="36959"/>
    <cellStyle name="Note 7 4 3 8" xfId="36960"/>
    <cellStyle name="Note 7 4 3 8 2" xfId="36961"/>
    <cellStyle name="Note 7 4 3 8 2 2" xfId="36962"/>
    <cellStyle name="Note 7 4 3 8 2 3" xfId="36963"/>
    <cellStyle name="Note 7 4 3 8 2 4" xfId="36964"/>
    <cellStyle name="Note 7 4 3 8 3" xfId="36965"/>
    <cellStyle name="Note 7 4 3 8 4" xfId="36966"/>
    <cellStyle name="Note 7 4 3 8 5" xfId="36967"/>
    <cellStyle name="Note 7 4 3 8 6" xfId="36968"/>
    <cellStyle name="Note 7 4 3 9" xfId="36969"/>
    <cellStyle name="Note 7 4 3 9 2" xfId="36970"/>
    <cellStyle name="Note 7 4 3 9 2 2" xfId="36971"/>
    <cellStyle name="Note 7 4 3 9 2 3" xfId="36972"/>
    <cellStyle name="Note 7 4 3 9 2 4" xfId="36973"/>
    <cellStyle name="Note 7 4 3 9 3" xfId="36974"/>
    <cellStyle name="Note 7 4 3 9 4" xfId="36975"/>
    <cellStyle name="Note 7 4 3 9 5" xfId="36976"/>
    <cellStyle name="Note 7 4 3 9 6" xfId="36977"/>
    <cellStyle name="Note 7 4 4" xfId="36978"/>
    <cellStyle name="Note 7 4 4 2" xfId="36979"/>
    <cellStyle name="Note 7 4 4 2 2" xfId="36980"/>
    <cellStyle name="Note 7 4 4 2 3" xfId="36981"/>
    <cellStyle name="Note 7 4 4 2 4" xfId="36982"/>
    <cellStyle name="Note 7 4 4 3" xfId="36983"/>
    <cellStyle name="Note 7 4 4 4" xfId="36984"/>
    <cellStyle name="Note 7 4 4 5" xfId="36985"/>
    <cellStyle name="Note 7 4 5" xfId="36986"/>
    <cellStyle name="Note 7 4 5 2" xfId="36987"/>
    <cellStyle name="Note 7 4 5 2 2" xfId="36988"/>
    <cellStyle name="Note 7 4 5 2 3" xfId="36989"/>
    <cellStyle name="Note 7 4 5 2 4" xfId="36990"/>
    <cellStyle name="Note 7 4 5 3" xfId="36991"/>
    <cellStyle name="Note 7 4 5 4" xfId="36992"/>
    <cellStyle name="Note 7 4 5 5" xfId="36993"/>
    <cellStyle name="Note 7 4 6" xfId="36994"/>
    <cellStyle name="Note 7 4 6 2" xfId="36995"/>
    <cellStyle name="Note 7 4 6 2 2" xfId="36996"/>
    <cellStyle name="Note 7 4 6 2 3" xfId="36997"/>
    <cellStyle name="Note 7 4 6 2 4" xfId="36998"/>
    <cellStyle name="Note 7 4 6 3" xfId="36999"/>
    <cellStyle name="Note 7 4 6 4" xfId="37000"/>
    <cellStyle name="Note 7 4 6 5" xfId="37001"/>
    <cellStyle name="Note 7 4 6 6" xfId="37002"/>
    <cellStyle name="Note 7 4 7" xfId="37003"/>
    <cellStyle name="Note 7 4 7 2" xfId="37004"/>
    <cellStyle name="Note 7 4 7 2 2" xfId="37005"/>
    <cellStyle name="Note 7 4 7 2 3" xfId="37006"/>
    <cellStyle name="Note 7 4 7 2 4" xfId="37007"/>
    <cellStyle name="Note 7 4 7 3" xfId="37008"/>
    <cellStyle name="Note 7 4 7 4" xfId="37009"/>
    <cellStyle name="Note 7 4 7 5" xfId="37010"/>
    <cellStyle name="Note 7 4 7 6" xfId="37011"/>
    <cellStyle name="Note 7 4 8" xfId="37012"/>
    <cellStyle name="Note 7 4 8 2" xfId="37013"/>
    <cellStyle name="Note 7 4 8 2 2" xfId="37014"/>
    <cellStyle name="Note 7 4 8 2 3" xfId="37015"/>
    <cellStyle name="Note 7 4 8 2 4" xfId="37016"/>
    <cellStyle name="Note 7 4 8 3" xfId="37017"/>
    <cellStyle name="Note 7 4 8 4" xfId="37018"/>
    <cellStyle name="Note 7 4 8 5" xfId="37019"/>
    <cellStyle name="Note 7 4 8 6" xfId="37020"/>
    <cellStyle name="Note 7 4 9" xfId="37021"/>
    <cellStyle name="Note 7 4 9 2" xfId="37022"/>
    <cellStyle name="Note 7 4 9 2 2" xfId="37023"/>
    <cellStyle name="Note 7 4 9 2 3" xfId="37024"/>
    <cellStyle name="Note 7 4 9 2 4" xfId="37025"/>
    <cellStyle name="Note 7 4 9 3" xfId="37026"/>
    <cellStyle name="Note 7 4 9 4" xfId="37027"/>
    <cellStyle name="Note 7 4 9 5" xfId="37028"/>
    <cellStyle name="Note 7 4 9 6" xfId="37029"/>
    <cellStyle name="Note 7 5" xfId="826"/>
    <cellStyle name="Note 7 5 10" xfId="37030"/>
    <cellStyle name="Note 7 5 10 2" xfId="37031"/>
    <cellStyle name="Note 7 5 10 2 2" xfId="37032"/>
    <cellStyle name="Note 7 5 10 2 3" xfId="37033"/>
    <cellStyle name="Note 7 5 10 2 4" xfId="37034"/>
    <cellStyle name="Note 7 5 10 3" xfId="37035"/>
    <cellStyle name="Note 7 5 10 4" xfId="37036"/>
    <cellStyle name="Note 7 5 10 5" xfId="37037"/>
    <cellStyle name="Note 7 5 10 6" xfId="37038"/>
    <cellStyle name="Note 7 5 11" xfId="37039"/>
    <cellStyle name="Note 7 5 11 2" xfId="37040"/>
    <cellStyle name="Note 7 5 11 2 2" xfId="37041"/>
    <cellStyle name="Note 7 5 11 2 3" xfId="37042"/>
    <cellStyle name="Note 7 5 11 2 4" xfId="37043"/>
    <cellStyle name="Note 7 5 11 3" xfId="37044"/>
    <cellStyle name="Note 7 5 11 4" xfId="37045"/>
    <cellStyle name="Note 7 5 11 5" xfId="37046"/>
    <cellStyle name="Note 7 5 11 6" xfId="37047"/>
    <cellStyle name="Note 7 5 12" xfId="37048"/>
    <cellStyle name="Note 7 5 12 2" xfId="37049"/>
    <cellStyle name="Note 7 5 12 2 2" xfId="37050"/>
    <cellStyle name="Note 7 5 12 2 3" xfId="37051"/>
    <cellStyle name="Note 7 5 12 2 4" xfId="37052"/>
    <cellStyle name="Note 7 5 12 3" xfId="37053"/>
    <cellStyle name="Note 7 5 12 4" xfId="37054"/>
    <cellStyle name="Note 7 5 12 5" xfId="37055"/>
    <cellStyle name="Note 7 5 12 6" xfId="37056"/>
    <cellStyle name="Note 7 5 13" xfId="37057"/>
    <cellStyle name="Note 7 5 13 2" xfId="37058"/>
    <cellStyle name="Note 7 5 13 2 2" xfId="37059"/>
    <cellStyle name="Note 7 5 13 2 3" xfId="37060"/>
    <cellStyle name="Note 7 5 13 2 4" xfId="37061"/>
    <cellStyle name="Note 7 5 13 3" xfId="37062"/>
    <cellStyle name="Note 7 5 13 4" xfId="37063"/>
    <cellStyle name="Note 7 5 13 5" xfId="37064"/>
    <cellStyle name="Note 7 5 13 6" xfId="37065"/>
    <cellStyle name="Note 7 5 14" xfId="37066"/>
    <cellStyle name="Note 7 5 14 2" xfId="37067"/>
    <cellStyle name="Note 7 5 14 2 2" xfId="37068"/>
    <cellStyle name="Note 7 5 14 2 3" xfId="37069"/>
    <cellStyle name="Note 7 5 14 2 4" xfId="37070"/>
    <cellStyle name="Note 7 5 14 3" xfId="37071"/>
    <cellStyle name="Note 7 5 14 4" xfId="37072"/>
    <cellStyle name="Note 7 5 14 5" xfId="37073"/>
    <cellStyle name="Note 7 5 14 6" xfId="37074"/>
    <cellStyle name="Note 7 5 15" xfId="37075"/>
    <cellStyle name="Note 7 5 15 2" xfId="37076"/>
    <cellStyle name="Note 7 5 15 2 2" xfId="37077"/>
    <cellStyle name="Note 7 5 15 2 3" xfId="37078"/>
    <cellStyle name="Note 7 5 15 2 4" xfId="37079"/>
    <cellStyle name="Note 7 5 15 3" xfId="37080"/>
    <cellStyle name="Note 7 5 15 4" xfId="37081"/>
    <cellStyle name="Note 7 5 15 5" xfId="37082"/>
    <cellStyle name="Note 7 5 15 6" xfId="37083"/>
    <cellStyle name="Note 7 5 16" xfId="37084"/>
    <cellStyle name="Note 7 5 16 2" xfId="37085"/>
    <cellStyle name="Note 7 5 16 3" xfId="37086"/>
    <cellStyle name="Note 7 5 17" xfId="37087"/>
    <cellStyle name="Note 7 5 18" xfId="37088"/>
    <cellStyle name="Note 7 5 19" xfId="37089"/>
    <cellStyle name="Note 7 5 2" xfId="827"/>
    <cellStyle name="Note 7 5 2 10" xfId="37090"/>
    <cellStyle name="Note 7 5 2 10 2" xfId="37091"/>
    <cellStyle name="Note 7 5 2 10 2 2" xfId="37092"/>
    <cellStyle name="Note 7 5 2 10 2 3" xfId="37093"/>
    <cellStyle name="Note 7 5 2 10 2 4" xfId="37094"/>
    <cellStyle name="Note 7 5 2 10 3" xfId="37095"/>
    <cellStyle name="Note 7 5 2 10 4" xfId="37096"/>
    <cellStyle name="Note 7 5 2 10 5" xfId="37097"/>
    <cellStyle name="Note 7 5 2 10 6" xfId="37098"/>
    <cellStyle name="Note 7 5 2 11" xfId="37099"/>
    <cellStyle name="Note 7 5 2 11 2" xfId="37100"/>
    <cellStyle name="Note 7 5 2 11 2 2" xfId="37101"/>
    <cellStyle name="Note 7 5 2 11 2 3" xfId="37102"/>
    <cellStyle name="Note 7 5 2 11 2 4" xfId="37103"/>
    <cellStyle name="Note 7 5 2 11 3" xfId="37104"/>
    <cellStyle name="Note 7 5 2 11 4" xfId="37105"/>
    <cellStyle name="Note 7 5 2 11 5" xfId="37106"/>
    <cellStyle name="Note 7 5 2 11 6" xfId="37107"/>
    <cellStyle name="Note 7 5 2 12" xfId="37108"/>
    <cellStyle name="Note 7 5 2 12 2" xfId="37109"/>
    <cellStyle name="Note 7 5 2 12 2 2" xfId="37110"/>
    <cellStyle name="Note 7 5 2 12 2 3" xfId="37111"/>
    <cellStyle name="Note 7 5 2 12 2 4" xfId="37112"/>
    <cellStyle name="Note 7 5 2 12 3" xfId="37113"/>
    <cellStyle name="Note 7 5 2 12 4" xfId="37114"/>
    <cellStyle name="Note 7 5 2 12 5" xfId="37115"/>
    <cellStyle name="Note 7 5 2 12 6" xfId="37116"/>
    <cellStyle name="Note 7 5 2 13" xfId="37117"/>
    <cellStyle name="Note 7 5 2 13 2" xfId="37118"/>
    <cellStyle name="Note 7 5 2 13 2 2" xfId="37119"/>
    <cellStyle name="Note 7 5 2 13 2 3" xfId="37120"/>
    <cellStyle name="Note 7 5 2 13 2 4" xfId="37121"/>
    <cellStyle name="Note 7 5 2 13 3" xfId="37122"/>
    <cellStyle name="Note 7 5 2 13 4" xfId="37123"/>
    <cellStyle name="Note 7 5 2 13 5" xfId="37124"/>
    <cellStyle name="Note 7 5 2 13 6" xfId="37125"/>
    <cellStyle name="Note 7 5 2 14" xfId="37126"/>
    <cellStyle name="Note 7 5 2 14 2" xfId="37127"/>
    <cellStyle name="Note 7 5 2 14 2 2" xfId="37128"/>
    <cellStyle name="Note 7 5 2 14 2 3" xfId="37129"/>
    <cellStyle name="Note 7 5 2 14 2 4" xfId="37130"/>
    <cellStyle name="Note 7 5 2 14 3" xfId="37131"/>
    <cellStyle name="Note 7 5 2 14 4" xfId="37132"/>
    <cellStyle name="Note 7 5 2 14 5" xfId="37133"/>
    <cellStyle name="Note 7 5 2 14 6" xfId="37134"/>
    <cellStyle name="Note 7 5 2 15" xfId="37135"/>
    <cellStyle name="Note 7 5 2 15 2" xfId="37136"/>
    <cellStyle name="Note 7 5 2 15 3" xfId="37137"/>
    <cellStyle name="Note 7 5 2 16" xfId="37138"/>
    <cellStyle name="Note 7 5 2 17" xfId="37139"/>
    <cellStyle name="Note 7 5 2 18" xfId="37140"/>
    <cellStyle name="Note 7 5 2 19" xfId="37141"/>
    <cellStyle name="Note 7 5 2 2" xfId="37142"/>
    <cellStyle name="Note 7 5 2 2 10" xfId="37143"/>
    <cellStyle name="Note 7 5 2 2 10 2" xfId="37144"/>
    <cellStyle name="Note 7 5 2 2 10 2 2" xfId="37145"/>
    <cellStyle name="Note 7 5 2 2 10 2 3" xfId="37146"/>
    <cellStyle name="Note 7 5 2 2 10 2 4" xfId="37147"/>
    <cellStyle name="Note 7 5 2 2 10 3" xfId="37148"/>
    <cellStyle name="Note 7 5 2 2 10 4" xfId="37149"/>
    <cellStyle name="Note 7 5 2 2 10 5" xfId="37150"/>
    <cellStyle name="Note 7 5 2 2 10 6" xfId="37151"/>
    <cellStyle name="Note 7 5 2 2 11" xfId="37152"/>
    <cellStyle name="Note 7 5 2 2 11 2" xfId="37153"/>
    <cellStyle name="Note 7 5 2 2 11 2 2" xfId="37154"/>
    <cellStyle name="Note 7 5 2 2 11 2 3" xfId="37155"/>
    <cellStyle name="Note 7 5 2 2 11 2 4" xfId="37156"/>
    <cellStyle name="Note 7 5 2 2 11 3" xfId="37157"/>
    <cellStyle name="Note 7 5 2 2 11 4" xfId="37158"/>
    <cellStyle name="Note 7 5 2 2 11 5" xfId="37159"/>
    <cellStyle name="Note 7 5 2 2 11 6" xfId="37160"/>
    <cellStyle name="Note 7 5 2 2 12" xfId="37161"/>
    <cellStyle name="Note 7 5 2 2 12 2" xfId="37162"/>
    <cellStyle name="Note 7 5 2 2 12 2 2" xfId="37163"/>
    <cellStyle name="Note 7 5 2 2 12 2 3" xfId="37164"/>
    <cellStyle name="Note 7 5 2 2 12 2 4" xfId="37165"/>
    <cellStyle name="Note 7 5 2 2 12 3" xfId="37166"/>
    <cellStyle name="Note 7 5 2 2 12 4" xfId="37167"/>
    <cellStyle name="Note 7 5 2 2 12 5" xfId="37168"/>
    <cellStyle name="Note 7 5 2 2 12 6" xfId="37169"/>
    <cellStyle name="Note 7 5 2 2 13" xfId="37170"/>
    <cellStyle name="Note 7 5 2 2 13 2" xfId="37171"/>
    <cellStyle name="Note 7 5 2 2 13 2 2" xfId="37172"/>
    <cellStyle name="Note 7 5 2 2 13 2 3" xfId="37173"/>
    <cellStyle name="Note 7 5 2 2 13 2 4" xfId="37174"/>
    <cellStyle name="Note 7 5 2 2 13 3" xfId="37175"/>
    <cellStyle name="Note 7 5 2 2 13 4" xfId="37176"/>
    <cellStyle name="Note 7 5 2 2 13 5" xfId="37177"/>
    <cellStyle name="Note 7 5 2 2 13 6" xfId="37178"/>
    <cellStyle name="Note 7 5 2 2 14" xfId="37179"/>
    <cellStyle name="Note 7 5 2 2 14 2" xfId="37180"/>
    <cellStyle name="Note 7 5 2 2 14 2 2" xfId="37181"/>
    <cellStyle name="Note 7 5 2 2 14 2 3" xfId="37182"/>
    <cellStyle name="Note 7 5 2 2 14 2 4" xfId="37183"/>
    <cellStyle name="Note 7 5 2 2 14 3" xfId="37184"/>
    <cellStyle name="Note 7 5 2 2 14 4" xfId="37185"/>
    <cellStyle name="Note 7 5 2 2 14 5" xfId="37186"/>
    <cellStyle name="Note 7 5 2 2 14 6" xfId="37187"/>
    <cellStyle name="Note 7 5 2 2 15" xfId="37188"/>
    <cellStyle name="Note 7 5 2 2 15 2" xfId="37189"/>
    <cellStyle name="Note 7 5 2 2 15 2 2" xfId="37190"/>
    <cellStyle name="Note 7 5 2 2 15 2 3" xfId="37191"/>
    <cellStyle name="Note 7 5 2 2 15 2 4" xfId="37192"/>
    <cellStyle name="Note 7 5 2 2 15 3" xfId="37193"/>
    <cellStyle name="Note 7 5 2 2 15 4" xfId="37194"/>
    <cellStyle name="Note 7 5 2 2 15 5" xfId="37195"/>
    <cellStyle name="Note 7 5 2 2 15 6" xfId="37196"/>
    <cellStyle name="Note 7 5 2 2 16" xfId="37197"/>
    <cellStyle name="Note 7 5 2 2 16 2" xfId="37198"/>
    <cellStyle name="Note 7 5 2 2 16 2 2" xfId="37199"/>
    <cellStyle name="Note 7 5 2 2 16 2 3" xfId="37200"/>
    <cellStyle name="Note 7 5 2 2 16 2 4" xfId="37201"/>
    <cellStyle name="Note 7 5 2 2 16 3" xfId="37202"/>
    <cellStyle name="Note 7 5 2 2 16 4" xfId="37203"/>
    <cellStyle name="Note 7 5 2 2 16 5" xfId="37204"/>
    <cellStyle name="Note 7 5 2 2 16 6" xfId="37205"/>
    <cellStyle name="Note 7 5 2 2 17" xfId="37206"/>
    <cellStyle name="Note 7 5 2 2 17 2" xfId="37207"/>
    <cellStyle name="Note 7 5 2 2 17 3" xfId="37208"/>
    <cellStyle name="Note 7 5 2 2 18" xfId="37209"/>
    <cellStyle name="Note 7 5 2 2 19" xfId="37210"/>
    <cellStyle name="Note 7 5 2 2 2" xfId="37211"/>
    <cellStyle name="Note 7 5 2 2 2 2" xfId="37212"/>
    <cellStyle name="Note 7 5 2 2 2 2 2" xfId="37213"/>
    <cellStyle name="Note 7 5 2 2 2 2 3" xfId="37214"/>
    <cellStyle name="Note 7 5 2 2 2 2 4" xfId="37215"/>
    <cellStyle name="Note 7 5 2 2 2 3" xfId="37216"/>
    <cellStyle name="Note 7 5 2 2 2 4" xfId="37217"/>
    <cellStyle name="Note 7 5 2 2 2 5" xfId="37218"/>
    <cellStyle name="Note 7 5 2 2 3" xfId="37219"/>
    <cellStyle name="Note 7 5 2 2 3 2" xfId="37220"/>
    <cellStyle name="Note 7 5 2 2 3 2 2" xfId="37221"/>
    <cellStyle name="Note 7 5 2 2 3 2 3" xfId="37222"/>
    <cellStyle name="Note 7 5 2 2 3 2 4" xfId="37223"/>
    <cellStyle name="Note 7 5 2 2 3 3" xfId="37224"/>
    <cellStyle name="Note 7 5 2 2 3 4" xfId="37225"/>
    <cellStyle name="Note 7 5 2 2 3 5" xfId="37226"/>
    <cellStyle name="Note 7 5 2 2 3 6" xfId="37227"/>
    <cellStyle name="Note 7 5 2 2 4" xfId="37228"/>
    <cellStyle name="Note 7 5 2 2 4 2" xfId="37229"/>
    <cellStyle name="Note 7 5 2 2 4 2 2" xfId="37230"/>
    <cellStyle name="Note 7 5 2 2 4 2 3" xfId="37231"/>
    <cellStyle name="Note 7 5 2 2 4 2 4" xfId="37232"/>
    <cellStyle name="Note 7 5 2 2 4 3" xfId="37233"/>
    <cellStyle name="Note 7 5 2 2 4 4" xfId="37234"/>
    <cellStyle name="Note 7 5 2 2 4 5" xfId="37235"/>
    <cellStyle name="Note 7 5 2 2 4 6" xfId="37236"/>
    <cellStyle name="Note 7 5 2 2 5" xfId="37237"/>
    <cellStyle name="Note 7 5 2 2 5 2" xfId="37238"/>
    <cellStyle name="Note 7 5 2 2 5 2 2" xfId="37239"/>
    <cellStyle name="Note 7 5 2 2 5 2 3" xfId="37240"/>
    <cellStyle name="Note 7 5 2 2 5 2 4" xfId="37241"/>
    <cellStyle name="Note 7 5 2 2 5 3" xfId="37242"/>
    <cellStyle name="Note 7 5 2 2 5 4" xfId="37243"/>
    <cellStyle name="Note 7 5 2 2 5 5" xfId="37244"/>
    <cellStyle name="Note 7 5 2 2 5 6" xfId="37245"/>
    <cellStyle name="Note 7 5 2 2 6" xfId="37246"/>
    <cellStyle name="Note 7 5 2 2 6 2" xfId="37247"/>
    <cellStyle name="Note 7 5 2 2 6 2 2" xfId="37248"/>
    <cellStyle name="Note 7 5 2 2 6 2 3" xfId="37249"/>
    <cellStyle name="Note 7 5 2 2 6 2 4" xfId="37250"/>
    <cellStyle name="Note 7 5 2 2 6 3" xfId="37251"/>
    <cellStyle name="Note 7 5 2 2 6 4" xfId="37252"/>
    <cellStyle name="Note 7 5 2 2 6 5" xfId="37253"/>
    <cellStyle name="Note 7 5 2 2 6 6" xfId="37254"/>
    <cellStyle name="Note 7 5 2 2 7" xfId="37255"/>
    <cellStyle name="Note 7 5 2 2 7 2" xfId="37256"/>
    <cellStyle name="Note 7 5 2 2 7 2 2" xfId="37257"/>
    <cellStyle name="Note 7 5 2 2 7 2 3" xfId="37258"/>
    <cellStyle name="Note 7 5 2 2 7 2 4" xfId="37259"/>
    <cellStyle name="Note 7 5 2 2 7 3" xfId="37260"/>
    <cellStyle name="Note 7 5 2 2 7 4" xfId="37261"/>
    <cellStyle name="Note 7 5 2 2 7 5" xfId="37262"/>
    <cellStyle name="Note 7 5 2 2 7 6" xfId="37263"/>
    <cellStyle name="Note 7 5 2 2 8" xfId="37264"/>
    <cellStyle name="Note 7 5 2 2 8 2" xfId="37265"/>
    <cellStyle name="Note 7 5 2 2 8 2 2" xfId="37266"/>
    <cellStyle name="Note 7 5 2 2 8 2 3" xfId="37267"/>
    <cellStyle name="Note 7 5 2 2 8 2 4" xfId="37268"/>
    <cellStyle name="Note 7 5 2 2 8 3" xfId="37269"/>
    <cellStyle name="Note 7 5 2 2 8 4" xfId="37270"/>
    <cellStyle name="Note 7 5 2 2 8 5" xfId="37271"/>
    <cellStyle name="Note 7 5 2 2 8 6" xfId="37272"/>
    <cellStyle name="Note 7 5 2 2 9" xfId="37273"/>
    <cellStyle name="Note 7 5 2 2 9 2" xfId="37274"/>
    <cellStyle name="Note 7 5 2 2 9 2 2" xfId="37275"/>
    <cellStyle name="Note 7 5 2 2 9 2 3" xfId="37276"/>
    <cellStyle name="Note 7 5 2 2 9 2 4" xfId="37277"/>
    <cellStyle name="Note 7 5 2 2 9 3" xfId="37278"/>
    <cellStyle name="Note 7 5 2 2 9 4" xfId="37279"/>
    <cellStyle name="Note 7 5 2 2 9 5" xfId="37280"/>
    <cellStyle name="Note 7 5 2 2 9 6" xfId="37281"/>
    <cellStyle name="Note 7 5 2 20" xfId="37282"/>
    <cellStyle name="Note 7 5 2 3" xfId="37283"/>
    <cellStyle name="Note 7 5 2 3 2" xfId="37284"/>
    <cellStyle name="Note 7 5 2 3 2 2" xfId="37285"/>
    <cellStyle name="Note 7 5 2 3 2 3" xfId="37286"/>
    <cellStyle name="Note 7 5 2 3 2 4" xfId="37287"/>
    <cellStyle name="Note 7 5 2 3 3" xfId="37288"/>
    <cellStyle name="Note 7 5 2 3 4" xfId="37289"/>
    <cellStyle name="Note 7 5 2 3 5" xfId="37290"/>
    <cellStyle name="Note 7 5 2 4" xfId="37291"/>
    <cellStyle name="Note 7 5 2 4 2" xfId="37292"/>
    <cellStyle name="Note 7 5 2 4 2 2" xfId="37293"/>
    <cellStyle name="Note 7 5 2 4 2 3" xfId="37294"/>
    <cellStyle name="Note 7 5 2 4 2 4" xfId="37295"/>
    <cellStyle name="Note 7 5 2 4 3" xfId="37296"/>
    <cellStyle name="Note 7 5 2 4 4" xfId="37297"/>
    <cellStyle name="Note 7 5 2 4 5" xfId="37298"/>
    <cellStyle name="Note 7 5 2 5" xfId="37299"/>
    <cellStyle name="Note 7 5 2 5 2" xfId="37300"/>
    <cellStyle name="Note 7 5 2 5 2 2" xfId="37301"/>
    <cellStyle name="Note 7 5 2 5 2 3" xfId="37302"/>
    <cellStyle name="Note 7 5 2 5 2 4" xfId="37303"/>
    <cellStyle name="Note 7 5 2 5 3" xfId="37304"/>
    <cellStyle name="Note 7 5 2 5 4" xfId="37305"/>
    <cellStyle name="Note 7 5 2 5 5" xfId="37306"/>
    <cellStyle name="Note 7 5 2 5 6" xfId="37307"/>
    <cellStyle name="Note 7 5 2 6" xfId="37308"/>
    <cellStyle name="Note 7 5 2 6 2" xfId="37309"/>
    <cellStyle name="Note 7 5 2 6 2 2" xfId="37310"/>
    <cellStyle name="Note 7 5 2 6 2 3" xfId="37311"/>
    <cellStyle name="Note 7 5 2 6 2 4" xfId="37312"/>
    <cellStyle name="Note 7 5 2 6 3" xfId="37313"/>
    <cellStyle name="Note 7 5 2 6 4" xfId="37314"/>
    <cellStyle name="Note 7 5 2 6 5" xfId="37315"/>
    <cellStyle name="Note 7 5 2 6 6" xfId="37316"/>
    <cellStyle name="Note 7 5 2 7" xfId="37317"/>
    <cellStyle name="Note 7 5 2 7 2" xfId="37318"/>
    <cellStyle name="Note 7 5 2 7 2 2" xfId="37319"/>
    <cellStyle name="Note 7 5 2 7 2 3" xfId="37320"/>
    <cellStyle name="Note 7 5 2 7 2 4" xfId="37321"/>
    <cellStyle name="Note 7 5 2 7 3" xfId="37322"/>
    <cellStyle name="Note 7 5 2 7 4" xfId="37323"/>
    <cellStyle name="Note 7 5 2 7 5" xfId="37324"/>
    <cellStyle name="Note 7 5 2 7 6" xfId="37325"/>
    <cellStyle name="Note 7 5 2 8" xfId="37326"/>
    <cellStyle name="Note 7 5 2 8 2" xfId="37327"/>
    <cellStyle name="Note 7 5 2 8 2 2" xfId="37328"/>
    <cellStyle name="Note 7 5 2 8 2 3" xfId="37329"/>
    <cellStyle name="Note 7 5 2 8 2 4" xfId="37330"/>
    <cellStyle name="Note 7 5 2 8 3" xfId="37331"/>
    <cellStyle name="Note 7 5 2 8 4" xfId="37332"/>
    <cellStyle name="Note 7 5 2 8 5" xfId="37333"/>
    <cellStyle name="Note 7 5 2 8 6" xfId="37334"/>
    <cellStyle name="Note 7 5 2 9" xfId="37335"/>
    <cellStyle name="Note 7 5 2 9 2" xfId="37336"/>
    <cellStyle name="Note 7 5 2 9 2 2" xfId="37337"/>
    <cellStyle name="Note 7 5 2 9 2 3" xfId="37338"/>
    <cellStyle name="Note 7 5 2 9 2 4" xfId="37339"/>
    <cellStyle name="Note 7 5 2 9 3" xfId="37340"/>
    <cellStyle name="Note 7 5 2 9 4" xfId="37341"/>
    <cellStyle name="Note 7 5 2 9 5" xfId="37342"/>
    <cellStyle name="Note 7 5 2 9 6" xfId="37343"/>
    <cellStyle name="Note 7 5 20" xfId="37344"/>
    <cellStyle name="Note 7 5 21" xfId="37345"/>
    <cellStyle name="Note 7 5 3" xfId="37346"/>
    <cellStyle name="Note 7 5 3 10" xfId="37347"/>
    <cellStyle name="Note 7 5 3 10 2" xfId="37348"/>
    <cellStyle name="Note 7 5 3 10 2 2" xfId="37349"/>
    <cellStyle name="Note 7 5 3 10 2 3" xfId="37350"/>
    <cellStyle name="Note 7 5 3 10 2 4" xfId="37351"/>
    <cellStyle name="Note 7 5 3 10 3" xfId="37352"/>
    <cellStyle name="Note 7 5 3 10 4" xfId="37353"/>
    <cellStyle name="Note 7 5 3 10 5" xfId="37354"/>
    <cellStyle name="Note 7 5 3 10 6" xfId="37355"/>
    <cellStyle name="Note 7 5 3 11" xfId="37356"/>
    <cellStyle name="Note 7 5 3 11 2" xfId="37357"/>
    <cellStyle name="Note 7 5 3 11 2 2" xfId="37358"/>
    <cellStyle name="Note 7 5 3 11 2 3" xfId="37359"/>
    <cellStyle name="Note 7 5 3 11 2 4" xfId="37360"/>
    <cellStyle name="Note 7 5 3 11 3" xfId="37361"/>
    <cellStyle name="Note 7 5 3 11 4" xfId="37362"/>
    <cellStyle name="Note 7 5 3 11 5" xfId="37363"/>
    <cellStyle name="Note 7 5 3 11 6" xfId="37364"/>
    <cellStyle name="Note 7 5 3 12" xfId="37365"/>
    <cellStyle name="Note 7 5 3 12 2" xfId="37366"/>
    <cellStyle name="Note 7 5 3 12 2 2" xfId="37367"/>
    <cellStyle name="Note 7 5 3 12 2 3" xfId="37368"/>
    <cellStyle name="Note 7 5 3 12 2 4" xfId="37369"/>
    <cellStyle name="Note 7 5 3 12 3" xfId="37370"/>
    <cellStyle name="Note 7 5 3 12 4" xfId="37371"/>
    <cellStyle name="Note 7 5 3 12 5" xfId="37372"/>
    <cellStyle name="Note 7 5 3 12 6" xfId="37373"/>
    <cellStyle name="Note 7 5 3 13" xfId="37374"/>
    <cellStyle name="Note 7 5 3 13 2" xfId="37375"/>
    <cellStyle name="Note 7 5 3 13 2 2" xfId="37376"/>
    <cellStyle name="Note 7 5 3 13 2 3" xfId="37377"/>
    <cellStyle name="Note 7 5 3 13 2 4" xfId="37378"/>
    <cellStyle name="Note 7 5 3 13 3" xfId="37379"/>
    <cellStyle name="Note 7 5 3 13 4" xfId="37380"/>
    <cellStyle name="Note 7 5 3 13 5" xfId="37381"/>
    <cellStyle name="Note 7 5 3 13 6" xfId="37382"/>
    <cellStyle name="Note 7 5 3 14" xfId="37383"/>
    <cellStyle name="Note 7 5 3 14 2" xfId="37384"/>
    <cellStyle name="Note 7 5 3 14 2 2" xfId="37385"/>
    <cellStyle name="Note 7 5 3 14 2 3" xfId="37386"/>
    <cellStyle name="Note 7 5 3 14 2 4" xfId="37387"/>
    <cellStyle name="Note 7 5 3 14 3" xfId="37388"/>
    <cellStyle name="Note 7 5 3 14 4" xfId="37389"/>
    <cellStyle name="Note 7 5 3 14 5" xfId="37390"/>
    <cellStyle name="Note 7 5 3 14 6" xfId="37391"/>
    <cellStyle name="Note 7 5 3 15" xfId="37392"/>
    <cellStyle name="Note 7 5 3 15 2" xfId="37393"/>
    <cellStyle name="Note 7 5 3 15 2 2" xfId="37394"/>
    <cellStyle name="Note 7 5 3 15 2 3" xfId="37395"/>
    <cellStyle name="Note 7 5 3 15 2 4" xfId="37396"/>
    <cellStyle name="Note 7 5 3 15 3" xfId="37397"/>
    <cellStyle name="Note 7 5 3 15 4" xfId="37398"/>
    <cellStyle name="Note 7 5 3 15 5" xfId="37399"/>
    <cellStyle name="Note 7 5 3 15 6" xfId="37400"/>
    <cellStyle name="Note 7 5 3 16" xfId="37401"/>
    <cellStyle name="Note 7 5 3 16 2" xfId="37402"/>
    <cellStyle name="Note 7 5 3 16 2 2" xfId="37403"/>
    <cellStyle name="Note 7 5 3 16 2 3" xfId="37404"/>
    <cellStyle name="Note 7 5 3 16 2 4" xfId="37405"/>
    <cellStyle name="Note 7 5 3 16 3" xfId="37406"/>
    <cellStyle name="Note 7 5 3 16 4" xfId="37407"/>
    <cellStyle name="Note 7 5 3 16 5" xfId="37408"/>
    <cellStyle name="Note 7 5 3 16 6" xfId="37409"/>
    <cellStyle name="Note 7 5 3 17" xfId="37410"/>
    <cellStyle name="Note 7 5 3 17 2" xfId="37411"/>
    <cellStyle name="Note 7 5 3 17 3" xfId="37412"/>
    <cellStyle name="Note 7 5 3 18" xfId="37413"/>
    <cellStyle name="Note 7 5 3 19" xfId="37414"/>
    <cellStyle name="Note 7 5 3 2" xfId="37415"/>
    <cellStyle name="Note 7 5 3 2 2" xfId="37416"/>
    <cellStyle name="Note 7 5 3 2 2 2" xfId="37417"/>
    <cellStyle name="Note 7 5 3 2 2 3" xfId="37418"/>
    <cellStyle name="Note 7 5 3 2 2 4" xfId="37419"/>
    <cellStyle name="Note 7 5 3 2 3" xfId="37420"/>
    <cellStyle name="Note 7 5 3 2 4" xfId="37421"/>
    <cellStyle name="Note 7 5 3 2 5" xfId="37422"/>
    <cellStyle name="Note 7 5 3 3" xfId="37423"/>
    <cellStyle name="Note 7 5 3 3 2" xfId="37424"/>
    <cellStyle name="Note 7 5 3 3 2 2" xfId="37425"/>
    <cellStyle name="Note 7 5 3 3 2 3" xfId="37426"/>
    <cellStyle name="Note 7 5 3 3 2 4" xfId="37427"/>
    <cellStyle name="Note 7 5 3 3 3" xfId="37428"/>
    <cellStyle name="Note 7 5 3 3 4" xfId="37429"/>
    <cellStyle name="Note 7 5 3 3 5" xfId="37430"/>
    <cellStyle name="Note 7 5 3 3 6" xfId="37431"/>
    <cellStyle name="Note 7 5 3 4" xfId="37432"/>
    <cellStyle name="Note 7 5 3 4 2" xfId="37433"/>
    <cellStyle name="Note 7 5 3 4 2 2" xfId="37434"/>
    <cellStyle name="Note 7 5 3 4 2 3" xfId="37435"/>
    <cellStyle name="Note 7 5 3 4 2 4" xfId="37436"/>
    <cellStyle name="Note 7 5 3 4 3" xfId="37437"/>
    <cellStyle name="Note 7 5 3 4 4" xfId="37438"/>
    <cellStyle name="Note 7 5 3 4 5" xfId="37439"/>
    <cellStyle name="Note 7 5 3 4 6" xfId="37440"/>
    <cellStyle name="Note 7 5 3 5" xfId="37441"/>
    <cellStyle name="Note 7 5 3 5 2" xfId="37442"/>
    <cellStyle name="Note 7 5 3 5 2 2" xfId="37443"/>
    <cellStyle name="Note 7 5 3 5 2 3" xfId="37444"/>
    <cellStyle name="Note 7 5 3 5 2 4" xfId="37445"/>
    <cellStyle name="Note 7 5 3 5 3" xfId="37446"/>
    <cellStyle name="Note 7 5 3 5 4" xfId="37447"/>
    <cellStyle name="Note 7 5 3 5 5" xfId="37448"/>
    <cellStyle name="Note 7 5 3 5 6" xfId="37449"/>
    <cellStyle name="Note 7 5 3 6" xfId="37450"/>
    <cellStyle name="Note 7 5 3 6 2" xfId="37451"/>
    <cellStyle name="Note 7 5 3 6 2 2" xfId="37452"/>
    <cellStyle name="Note 7 5 3 6 2 3" xfId="37453"/>
    <cellStyle name="Note 7 5 3 6 2 4" xfId="37454"/>
    <cellStyle name="Note 7 5 3 6 3" xfId="37455"/>
    <cellStyle name="Note 7 5 3 6 4" xfId="37456"/>
    <cellStyle name="Note 7 5 3 6 5" xfId="37457"/>
    <cellStyle name="Note 7 5 3 6 6" xfId="37458"/>
    <cellStyle name="Note 7 5 3 7" xfId="37459"/>
    <cellStyle name="Note 7 5 3 7 2" xfId="37460"/>
    <cellStyle name="Note 7 5 3 7 2 2" xfId="37461"/>
    <cellStyle name="Note 7 5 3 7 2 3" xfId="37462"/>
    <cellStyle name="Note 7 5 3 7 2 4" xfId="37463"/>
    <cellStyle name="Note 7 5 3 7 3" xfId="37464"/>
    <cellStyle name="Note 7 5 3 7 4" xfId="37465"/>
    <cellStyle name="Note 7 5 3 7 5" xfId="37466"/>
    <cellStyle name="Note 7 5 3 7 6" xfId="37467"/>
    <cellStyle name="Note 7 5 3 8" xfId="37468"/>
    <cellStyle name="Note 7 5 3 8 2" xfId="37469"/>
    <cellStyle name="Note 7 5 3 8 2 2" xfId="37470"/>
    <cellStyle name="Note 7 5 3 8 2 3" xfId="37471"/>
    <cellStyle name="Note 7 5 3 8 2 4" xfId="37472"/>
    <cellStyle name="Note 7 5 3 8 3" xfId="37473"/>
    <cellStyle name="Note 7 5 3 8 4" xfId="37474"/>
    <cellStyle name="Note 7 5 3 8 5" xfId="37475"/>
    <cellStyle name="Note 7 5 3 8 6" xfId="37476"/>
    <cellStyle name="Note 7 5 3 9" xfId="37477"/>
    <cellStyle name="Note 7 5 3 9 2" xfId="37478"/>
    <cellStyle name="Note 7 5 3 9 2 2" xfId="37479"/>
    <cellStyle name="Note 7 5 3 9 2 3" xfId="37480"/>
    <cellStyle name="Note 7 5 3 9 2 4" xfId="37481"/>
    <cellStyle name="Note 7 5 3 9 3" xfId="37482"/>
    <cellStyle name="Note 7 5 3 9 4" xfId="37483"/>
    <cellStyle name="Note 7 5 3 9 5" xfId="37484"/>
    <cellStyle name="Note 7 5 3 9 6" xfId="37485"/>
    <cellStyle name="Note 7 5 4" xfId="37486"/>
    <cellStyle name="Note 7 5 4 2" xfId="37487"/>
    <cellStyle name="Note 7 5 4 2 2" xfId="37488"/>
    <cellStyle name="Note 7 5 4 2 3" xfId="37489"/>
    <cellStyle name="Note 7 5 4 2 4" xfId="37490"/>
    <cellStyle name="Note 7 5 4 3" xfId="37491"/>
    <cellStyle name="Note 7 5 4 4" xfId="37492"/>
    <cellStyle name="Note 7 5 4 5" xfId="37493"/>
    <cellStyle name="Note 7 5 5" xfId="37494"/>
    <cellStyle name="Note 7 5 5 2" xfId="37495"/>
    <cellStyle name="Note 7 5 5 2 2" xfId="37496"/>
    <cellStyle name="Note 7 5 5 2 3" xfId="37497"/>
    <cellStyle name="Note 7 5 5 2 4" xfId="37498"/>
    <cellStyle name="Note 7 5 5 3" xfId="37499"/>
    <cellStyle name="Note 7 5 5 4" xfId="37500"/>
    <cellStyle name="Note 7 5 5 5" xfId="37501"/>
    <cellStyle name="Note 7 5 6" xfId="37502"/>
    <cellStyle name="Note 7 5 6 2" xfId="37503"/>
    <cellStyle name="Note 7 5 6 2 2" xfId="37504"/>
    <cellStyle name="Note 7 5 6 2 3" xfId="37505"/>
    <cellStyle name="Note 7 5 6 2 4" xfId="37506"/>
    <cellStyle name="Note 7 5 6 3" xfId="37507"/>
    <cellStyle name="Note 7 5 6 4" xfId="37508"/>
    <cellStyle name="Note 7 5 6 5" xfId="37509"/>
    <cellStyle name="Note 7 5 6 6" xfId="37510"/>
    <cellStyle name="Note 7 5 7" xfId="37511"/>
    <cellStyle name="Note 7 5 7 2" xfId="37512"/>
    <cellStyle name="Note 7 5 7 2 2" xfId="37513"/>
    <cellStyle name="Note 7 5 7 2 3" xfId="37514"/>
    <cellStyle name="Note 7 5 7 2 4" xfId="37515"/>
    <cellStyle name="Note 7 5 7 3" xfId="37516"/>
    <cellStyle name="Note 7 5 7 4" xfId="37517"/>
    <cellStyle name="Note 7 5 7 5" xfId="37518"/>
    <cellStyle name="Note 7 5 7 6" xfId="37519"/>
    <cellStyle name="Note 7 5 8" xfId="37520"/>
    <cellStyle name="Note 7 5 8 2" xfId="37521"/>
    <cellStyle name="Note 7 5 8 2 2" xfId="37522"/>
    <cellStyle name="Note 7 5 8 2 3" xfId="37523"/>
    <cellStyle name="Note 7 5 8 2 4" xfId="37524"/>
    <cellStyle name="Note 7 5 8 3" xfId="37525"/>
    <cellStyle name="Note 7 5 8 4" xfId="37526"/>
    <cellStyle name="Note 7 5 8 5" xfId="37527"/>
    <cellStyle name="Note 7 5 8 6" xfId="37528"/>
    <cellStyle name="Note 7 5 9" xfId="37529"/>
    <cellStyle name="Note 7 5 9 2" xfId="37530"/>
    <cellStyle name="Note 7 5 9 2 2" xfId="37531"/>
    <cellStyle name="Note 7 5 9 2 3" xfId="37532"/>
    <cellStyle name="Note 7 5 9 2 4" xfId="37533"/>
    <cellStyle name="Note 7 5 9 3" xfId="37534"/>
    <cellStyle name="Note 7 5 9 4" xfId="37535"/>
    <cellStyle name="Note 7 5 9 5" xfId="37536"/>
    <cellStyle name="Note 7 5 9 6" xfId="37537"/>
    <cellStyle name="Note 7 6" xfId="828"/>
    <cellStyle name="Note 7 6 10" xfId="37538"/>
    <cellStyle name="Note 7 6 10 2" xfId="37539"/>
    <cellStyle name="Note 7 6 10 2 2" xfId="37540"/>
    <cellStyle name="Note 7 6 10 2 3" xfId="37541"/>
    <cellStyle name="Note 7 6 10 2 4" xfId="37542"/>
    <cellStyle name="Note 7 6 10 3" xfId="37543"/>
    <cellStyle name="Note 7 6 10 4" xfId="37544"/>
    <cellStyle name="Note 7 6 10 5" xfId="37545"/>
    <cellStyle name="Note 7 6 10 6" xfId="37546"/>
    <cellStyle name="Note 7 6 11" xfId="37547"/>
    <cellStyle name="Note 7 6 11 2" xfId="37548"/>
    <cellStyle name="Note 7 6 11 2 2" xfId="37549"/>
    <cellStyle name="Note 7 6 11 2 3" xfId="37550"/>
    <cellStyle name="Note 7 6 11 2 4" xfId="37551"/>
    <cellStyle name="Note 7 6 11 3" xfId="37552"/>
    <cellStyle name="Note 7 6 11 4" xfId="37553"/>
    <cellStyle name="Note 7 6 11 5" xfId="37554"/>
    <cellStyle name="Note 7 6 11 6" xfId="37555"/>
    <cellStyle name="Note 7 6 12" xfId="37556"/>
    <cellStyle name="Note 7 6 12 2" xfId="37557"/>
    <cellStyle name="Note 7 6 12 2 2" xfId="37558"/>
    <cellStyle name="Note 7 6 12 2 3" xfId="37559"/>
    <cellStyle name="Note 7 6 12 2 4" xfId="37560"/>
    <cellStyle name="Note 7 6 12 3" xfId="37561"/>
    <cellStyle name="Note 7 6 12 4" xfId="37562"/>
    <cellStyle name="Note 7 6 12 5" xfId="37563"/>
    <cellStyle name="Note 7 6 12 6" xfId="37564"/>
    <cellStyle name="Note 7 6 13" xfId="37565"/>
    <cellStyle name="Note 7 6 13 2" xfId="37566"/>
    <cellStyle name="Note 7 6 13 2 2" xfId="37567"/>
    <cellStyle name="Note 7 6 13 2 3" xfId="37568"/>
    <cellStyle name="Note 7 6 13 2 4" xfId="37569"/>
    <cellStyle name="Note 7 6 13 3" xfId="37570"/>
    <cellStyle name="Note 7 6 13 4" xfId="37571"/>
    <cellStyle name="Note 7 6 13 5" xfId="37572"/>
    <cellStyle name="Note 7 6 13 6" xfId="37573"/>
    <cellStyle name="Note 7 6 14" xfId="37574"/>
    <cellStyle name="Note 7 6 14 2" xfId="37575"/>
    <cellStyle name="Note 7 6 14 2 2" xfId="37576"/>
    <cellStyle name="Note 7 6 14 2 3" xfId="37577"/>
    <cellStyle name="Note 7 6 14 2 4" xfId="37578"/>
    <cellStyle name="Note 7 6 14 3" xfId="37579"/>
    <cellStyle name="Note 7 6 14 4" xfId="37580"/>
    <cellStyle name="Note 7 6 14 5" xfId="37581"/>
    <cellStyle name="Note 7 6 14 6" xfId="37582"/>
    <cellStyle name="Note 7 6 15" xfId="37583"/>
    <cellStyle name="Note 7 6 15 2" xfId="37584"/>
    <cellStyle name="Note 7 6 15 2 2" xfId="37585"/>
    <cellStyle name="Note 7 6 15 2 3" xfId="37586"/>
    <cellStyle name="Note 7 6 15 2 4" xfId="37587"/>
    <cellStyle name="Note 7 6 15 3" xfId="37588"/>
    <cellStyle name="Note 7 6 15 4" xfId="37589"/>
    <cellStyle name="Note 7 6 15 5" xfId="37590"/>
    <cellStyle name="Note 7 6 15 6" xfId="37591"/>
    <cellStyle name="Note 7 6 16" xfId="37592"/>
    <cellStyle name="Note 7 6 16 2" xfId="37593"/>
    <cellStyle name="Note 7 6 16 3" xfId="37594"/>
    <cellStyle name="Note 7 6 17" xfId="37595"/>
    <cellStyle name="Note 7 6 18" xfId="37596"/>
    <cellStyle name="Note 7 6 19" xfId="37597"/>
    <cellStyle name="Note 7 6 2" xfId="829"/>
    <cellStyle name="Note 7 6 2 10" xfId="37598"/>
    <cellStyle name="Note 7 6 2 10 2" xfId="37599"/>
    <cellStyle name="Note 7 6 2 10 2 2" xfId="37600"/>
    <cellStyle name="Note 7 6 2 10 2 3" xfId="37601"/>
    <cellStyle name="Note 7 6 2 10 2 4" xfId="37602"/>
    <cellStyle name="Note 7 6 2 10 3" xfId="37603"/>
    <cellStyle name="Note 7 6 2 10 4" xfId="37604"/>
    <cellStyle name="Note 7 6 2 10 5" xfId="37605"/>
    <cellStyle name="Note 7 6 2 10 6" xfId="37606"/>
    <cellStyle name="Note 7 6 2 11" xfId="37607"/>
    <cellStyle name="Note 7 6 2 11 2" xfId="37608"/>
    <cellStyle name="Note 7 6 2 11 2 2" xfId="37609"/>
    <cellStyle name="Note 7 6 2 11 2 3" xfId="37610"/>
    <cellStyle name="Note 7 6 2 11 2 4" xfId="37611"/>
    <cellStyle name="Note 7 6 2 11 3" xfId="37612"/>
    <cellStyle name="Note 7 6 2 11 4" xfId="37613"/>
    <cellStyle name="Note 7 6 2 11 5" xfId="37614"/>
    <cellStyle name="Note 7 6 2 11 6" xfId="37615"/>
    <cellStyle name="Note 7 6 2 12" xfId="37616"/>
    <cellStyle name="Note 7 6 2 12 2" xfId="37617"/>
    <cellStyle name="Note 7 6 2 12 2 2" xfId="37618"/>
    <cellStyle name="Note 7 6 2 12 2 3" xfId="37619"/>
    <cellStyle name="Note 7 6 2 12 2 4" xfId="37620"/>
    <cellStyle name="Note 7 6 2 12 3" xfId="37621"/>
    <cellStyle name="Note 7 6 2 12 4" xfId="37622"/>
    <cellStyle name="Note 7 6 2 12 5" xfId="37623"/>
    <cellStyle name="Note 7 6 2 12 6" xfId="37624"/>
    <cellStyle name="Note 7 6 2 13" xfId="37625"/>
    <cellStyle name="Note 7 6 2 13 2" xfId="37626"/>
    <cellStyle name="Note 7 6 2 13 2 2" xfId="37627"/>
    <cellStyle name="Note 7 6 2 13 2 3" xfId="37628"/>
    <cellStyle name="Note 7 6 2 13 2 4" xfId="37629"/>
    <cellStyle name="Note 7 6 2 13 3" xfId="37630"/>
    <cellStyle name="Note 7 6 2 13 4" xfId="37631"/>
    <cellStyle name="Note 7 6 2 13 5" xfId="37632"/>
    <cellStyle name="Note 7 6 2 13 6" xfId="37633"/>
    <cellStyle name="Note 7 6 2 14" xfId="37634"/>
    <cellStyle name="Note 7 6 2 14 2" xfId="37635"/>
    <cellStyle name="Note 7 6 2 14 2 2" xfId="37636"/>
    <cellStyle name="Note 7 6 2 14 2 3" xfId="37637"/>
    <cellStyle name="Note 7 6 2 14 2 4" xfId="37638"/>
    <cellStyle name="Note 7 6 2 14 3" xfId="37639"/>
    <cellStyle name="Note 7 6 2 14 4" xfId="37640"/>
    <cellStyle name="Note 7 6 2 14 5" xfId="37641"/>
    <cellStyle name="Note 7 6 2 14 6" xfId="37642"/>
    <cellStyle name="Note 7 6 2 15" xfId="37643"/>
    <cellStyle name="Note 7 6 2 15 2" xfId="37644"/>
    <cellStyle name="Note 7 6 2 15 3" xfId="37645"/>
    <cellStyle name="Note 7 6 2 16" xfId="37646"/>
    <cellStyle name="Note 7 6 2 17" xfId="37647"/>
    <cellStyle name="Note 7 6 2 18" xfId="37648"/>
    <cellStyle name="Note 7 6 2 19" xfId="37649"/>
    <cellStyle name="Note 7 6 2 2" xfId="37650"/>
    <cellStyle name="Note 7 6 2 2 10" xfId="37651"/>
    <cellStyle name="Note 7 6 2 2 10 2" xfId="37652"/>
    <cellStyle name="Note 7 6 2 2 10 2 2" xfId="37653"/>
    <cellStyle name="Note 7 6 2 2 10 2 3" xfId="37654"/>
    <cellStyle name="Note 7 6 2 2 10 2 4" xfId="37655"/>
    <cellStyle name="Note 7 6 2 2 10 3" xfId="37656"/>
    <cellStyle name="Note 7 6 2 2 10 4" xfId="37657"/>
    <cellStyle name="Note 7 6 2 2 10 5" xfId="37658"/>
    <cellStyle name="Note 7 6 2 2 10 6" xfId="37659"/>
    <cellStyle name="Note 7 6 2 2 11" xfId="37660"/>
    <cellStyle name="Note 7 6 2 2 11 2" xfId="37661"/>
    <cellStyle name="Note 7 6 2 2 11 2 2" xfId="37662"/>
    <cellStyle name="Note 7 6 2 2 11 2 3" xfId="37663"/>
    <cellStyle name="Note 7 6 2 2 11 2 4" xfId="37664"/>
    <cellStyle name="Note 7 6 2 2 11 3" xfId="37665"/>
    <cellStyle name="Note 7 6 2 2 11 4" xfId="37666"/>
    <cellStyle name="Note 7 6 2 2 11 5" xfId="37667"/>
    <cellStyle name="Note 7 6 2 2 11 6" xfId="37668"/>
    <cellStyle name="Note 7 6 2 2 12" xfId="37669"/>
    <cellStyle name="Note 7 6 2 2 12 2" xfId="37670"/>
    <cellStyle name="Note 7 6 2 2 12 2 2" xfId="37671"/>
    <cellStyle name="Note 7 6 2 2 12 2 3" xfId="37672"/>
    <cellStyle name="Note 7 6 2 2 12 2 4" xfId="37673"/>
    <cellStyle name="Note 7 6 2 2 12 3" xfId="37674"/>
    <cellStyle name="Note 7 6 2 2 12 4" xfId="37675"/>
    <cellStyle name="Note 7 6 2 2 12 5" xfId="37676"/>
    <cellStyle name="Note 7 6 2 2 12 6" xfId="37677"/>
    <cellStyle name="Note 7 6 2 2 13" xfId="37678"/>
    <cellStyle name="Note 7 6 2 2 13 2" xfId="37679"/>
    <cellStyle name="Note 7 6 2 2 13 2 2" xfId="37680"/>
    <cellStyle name="Note 7 6 2 2 13 2 3" xfId="37681"/>
    <cellStyle name="Note 7 6 2 2 13 2 4" xfId="37682"/>
    <cellStyle name="Note 7 6 2 2 13 3" xfId="37683"/>
    <cellStyle name="Note 7 6 2 2 13 4" xfId="37684"/>
    <cellStyle name="Note 7 6 2 2 13 5" xfId="37685"/>
    <cellStyle name="Note 7 6 2 2 13 6" xfId="37686"/>
    <cellStyle name="Note 7 6 2 2 14" xfId="37687"/>
    <cellStyle name="Note 7 6 2 2 14 2" xfId="37688"/>
    <cellStyle name="Note 7 6 2 2 14 2 2" xfId="37689"/>
    <cellStyle name="Note 7 6 2 2 14 2 3" xfId="37690"/>
    <cellStyle name="Note 7 6 2 2 14 2 4" xfId="37691"/>
    <cellStyle name="Note 7 6 2 2 14 3" xfId="37692"/>
    <cellStyle name="Note 7 6 2 2 14 4" xfId="37693"/>
    <cellStyle name="Note 7 6 2 2 14 5" xfId="37694"/>
    <cellStyle name="Note 7 6 2 2 14 6" xfId="37695"/>
    <cellStyle name="Note 7 6 2 2 15" xfId="37696"/>
    <cellStyle name="Note 7 6 2 2 15 2" xfId="37697"/>
    <cellStyle name="Note 7 6 2 2 15 2 2" xfId="37698"/>
    <cellStyle name="Note 7 6 2 2 15 2 3" xfId="37699"/>
    <cellStyle name="Note 7 6 2 2 15 2 4" xfId="37700"/>
    <cellStyle name="Note 7 6 2 2 15 3" xfId="37701"/>
    <cellStyle name="Note 7 6 2 2 15 4" xfId="37702"/>
    <cellStyle name="Note 7 6 2 2 15 5" xfId="37703"/>
    <cellStyle name="Note 7 6 2 2 15 6" xfId="37704"/>
    <cellStyle name="Note 7 6 2 2 16" xfId="37705"/>
    <cellStyle name="Note 7 6 2 2 16 2" xfId="37706"/>
    <cellStyle name="Note 7 6 2 2 16 2 2" xfId="37707"/>
    <cellStyle name="Note 7 6 2 2 16 2 3" xfId="37708"/>
    <cellStyle name="Note 7 6 2 2 16 2 4" xfId="37709"/>
    <cellStyle name="Note 7 6 2 2 16 3" xfId="37710"/>
    <cellStyle name="Note 7 6 2 2 16 4" xfId="37711"/>
    <cellStyle name="Note 7 6 2 2 16 5" xfId="37712"/>
    <cellStyle name="Note 7 6 2 2 16 6" xfId="37713"/>
    <cellStyle name="Note 7 6 2 2 17" xfId="37714"/>
    <cellStyle name="Note 7 6 2 2 17 2" xfId="37715"/>
    <cellStyle name="Note 7 6 2 2 17 3" xfId="37716"/>
    <cellStyle name="Note 7 6 2 2 18" xfId="37717"/>
    <cellStyle name="Note 7 6 2 2 19" xfId="37718"/>
    <cellStyle name="Note 7 6 2 2 2" xfId="37719"/>
    <cellStyle name="Note 7 6 2 2 2 2" xfId="37720"/>
    <cellStyle name="Note 7 6 2 2 2 2 2" xfId="37721"/>
    <cellStyle name="Note 7 6 2 2 2 2 3" xfId="37722"/>
    <cellStyle name="Note 7 6 2 2 2 2 4" xfId="37723"/>
    <cellStyle name="Note 7 6 2 2 2 3" xfId="37724"/>
    <cellStyle name="Note 7 6 2 2 2 4" xfId="37725"/>
    <cellStyle name="Note 7 6 2 2 2 5" xfId="37726"/>
    <cellStyle name="Note 7 6 2 2 3" xfId="37727"/>
    <cellStyle name="Note 7 6 2 2 3 2" xfId="37728"/>
    <cellStyle name="Note 7 6 2 2 3 2 2" xfId="37729"/>
    <cellStyle name="Note 7 6 2 2 3 2 3" xfId="37730"/>
    <cellStyle name="Note 7 6 2 2 3 2 4" xfId="37731"/>
    <cellStyle name="Note 7 6 2 2 3 3" xfId="37732"/>
    <cellStyle name="Note 7 6 2 2 3 4" xfId="37733"/>
    <cellStyle name="Note 7 6 2 2 3 5" xfId="37734"/>
    <cellStyle name="Note 7 6 2 2 3 6" xfId="37735"/>
    <cellStyle name="Note 7 6 2 2 4" xfId="37736"/>
    <cellStyle name="Note 7 6 2 2 4 2" xfId="37737"/>
    <cellStyle name="Note 7 6 2 2 4 2 2" xfId="37738"/>
    <cellStyle name="Note 7 6 2 2 4 2 3" xfId="37739"/>
    <cellStyle name="Note 7 6 2 2 4 2 4" xfId="37740"/>
    <cellStyle name="Note 7 6 2 2 4 3" xfId="37741"/>
    <cellStyle name="Note 7 6 2 2 4 4" xfId="37742"/>
    <cellStyle name="Note 7 6 2 2 4 5" xfId="37743"/>
    <cellStyle name="Note 7 6 2 2 4 6" xfId="37744"/>
    <cellStyle name="Note 7 6 2 2 5" xfId="37745"/>
    <cellStyle name="Note 7 6 2 2 5 2" xfId="37746"/>
    <cellStyle name="Note 7 6 2 2 5 2 2" xfId="37747"/>
    <cellStyle name="Note 7 6 2 2 5 2 3" xfId="37748"/>
    <cellStyle name="Note 7 6 2 2 5 2 4" xfId="37749"/>
    <cellStyle name="Note 7 6 2 2 5 3" xfId="37750"/>
    <cellStyle name="Note 7 6 2 2 5 4" xfId="37751"/>
    <cellStyle name="Note 7 6 2 2 5 5" xfId="37752"/>
    <cellStyle name="Note 7 6 2 2 5 6" xfId="37753"/>
    <cellStyle name="Note 7 6 2 2 6" xfId="37754"/>
    <cellStyle name="Note 7 6 2 2 6 2" xfId="37755"/>
    <cellStyle name="Note 7 6 2 2 6 2 2" xfId="37756"/>
    <cellStyle name="Note 7 6 2 2 6 2 3" xfId="37757"/>
    <cellStyle name="Note 7 6 2 2 6 2 4" xfId="37758"/>
    <cellStyle name="Note 7 6 2 2 6 3" xfId="37759"/>
    <cellStyle name="Note 7 6 2 2 6 4" xfId="37760"/>
    <cellStyle name="Note 7 6 2 2 6 5" xfId="37761"/>
    <cellStyle name="Note 7 6 2 2 6 6" xfId="37762"/>
    <cellStyle name="Note 7 6 2 2 7" xfId="37763"/>
    <cellStyle name="Note 7 6 2 2 7 2" xfId="37764"/>
    <cellStyle name="Note 7 6 2 2 7 2 2" xfId="37765"/>
    <cellStyle name="Note 7 6 2 2 7 2 3" xfId="37766"/>
    <cellStyle name="Note 7 6 2 2 7 2 4" xfId="37767"/>
    <cellStyle name="Note 7 6 2 2 7 3" xfId="37768"/>
    <cellStyle name="Note 7 6 2 2 7 4" xfId="37769"/>
    <cellStyle name="Note 7 6 2 2 7 5" xfId="37770"/>
    <cellStyle name="Note 7 6 2 2 7 6" xfId="37771"/>
    <cellStyle name="Note 7 6 2 2 8" xfId="37772"/>
    <cellStyle name="Note 7 6 2 2 8 2" xfId="37773"/>
    <cellStyle name="Note 7 6 2 2 8 2 2" xfId="37774"/>
    <cellStyle name="Note 7 6 2 2 8 2 3" xfId="37775"/>
    <cellStyle name="Note 7 6 2 2 8 2 4" xfId="37776"/>
    <cellStyle name="Note 7 6 2 2 8 3" xfId="37777"/>
    <cellStyle name="Note 7 6 2 2 8 4" xfId="37778"/>
    <cellStyle name="Note 7 6 2 2 8 5" xfId="37779"/>
    <cellStyle name="Note 7 6 2 2 8 6" xfId="37780"/>
    <cellStyle name="Note 7 6 2 2 9" xfId="37781"/>
    <cellStyle name="Note 7 6 2 2 9 2" xfId="37782"/>
    <cellStyle name="Note 7 6 2 2 9 2 2" xfId="37783"/>
    <cellStyle name="Note 7 6 2 2 9 2 3" xfId="37784"/>
    <cellStyle name="Note 7 6 2 2 9 2 4" xfId="37785"/>
    <cellStyle name="Note 7 6 2 2 9 3" xfId="37786"/>
    <cellStyle name="Note 7 6 2 2 9 4" xfId="37787"/>
    <cellStyle name="Note 7 6 2 2 9 5" xfId="37788"/>
    <cellStyle name="Note 7 6 2 2 9 6" xfId="37789"/>
    <cellStyle name="Note 7 6 2 20" xfId="37790"/>
    <cellStyle name="Note 7 6 2 3" xfId="37791"/>
    <cellStyle name="Note 7 6 2 3 2" xfId="37792"/>
    <cellStyle name="Note 7 6 2 3 2 2" xfId="37793"/>
    <cellStyle name="Note 7 6 2 3 2 3" xfId="37794"/>
    <cellStyle name="Note 7 6 2 3 2 4" xfId="37795"/>
    <cellStyle name="Note 7 6 2 3 3" xfId="37796"/>
    <cellStyle name="Note 7 6 2 3 4" xfId="37797"/>
    <cellStyle name="Note 7 6 2 3 5" xfId="37798"/>
    <cellStyle name="Note 7 6 2 4" xfId="37799"/>
    <cellStyle name="Note 7 6 2 4 2" xfId="37800"/>
    <cellStyle name="Note 7 6 2 4 2 2" xfId="37801"/>
    <cellStyle name="Note 7 6 2 4 2 3" xfId="37802"/>
    <cellStyle name="Note 7 6 2 4 2 4" xfId="37803"/>
    <cellStyle name="Note 7 6 2 4 3" xfId="37804"/>
    <cellStyle name="Note 7 6 2 4 4" xfId="37805"/>
    <cellStyle name="Note 7 6 2 4 5" xfId="37806"/>
    <cellStyle name="Note 7 6 2 5" xfId="37807"/>
    <cellStyle name="Note 7 6 2 5 2" xfId="37808"/>
    <cellStyle name="Note 7 6 2 5 2 2" xfId="37809"/>
    <cellStyle name="Note 7 6 2 5 2 3" xfId="37810"/>
    <cellStyle name="Note 7 6 2 5 2 4" xfId="37811"/>
    <cellStyle name="Note 7 6 2 5 3" xfId="37812"/>
    <cellStyle name="Note 7 6 2 5 4" xfId="37813"/>
    <cellStyle name="Note 7 6 2 5 5" xfId="37814"/>
    <cellStyle name="Note 7 6 2 5 6" xfId="37815"/>
    <cellStyle name="Note 7 6 2 6" xfId="37816"/>
    <cellStyle name="Note 7 6 2 6 2" xfId="37817"/>
    <cellStyle name="Note 7 6 2 6 2 2" xfId="37818"/>
    <cellStyle name="Note 7 6 2 6 2 3" xfId="37819"/>
    <cellStyle name="Note 7 6 2 6 2 4" xfId="37820"/>
    <cellStyle name="Note 7 6 2 6 3" xfId="37821"/>
    <cellStyle name="Note 7 6 2 6 4" xfId="37822"/>
    <cellStyle name="Note 7 6 2 6 5" xfId="37823"/>
    <cellStyle name="Note 7 6 2 6 6" xfId="37824"/>
    <cellStyle name="Note 7 6 2 7" xfId="37825"/>
    <cellStyle name="Note 7 6 2 7 2" xfId="37826"/>
    <cellStyle name="Note 7 6 2 7 2 2" xfId="37827"/>
    <cellStyle name="Note 7 6 2 7 2 3" xfId="37828"/>
    <cellStyle name="Note 7 6 2 7 2 4" xfId="37829"/>
    <cellStyle name="Note 7 6 2 7 3" xfId="37830"/>
    <cellStyle name="Note 7 6 2 7 4" xfId="37831"/>
    <cellStyle name="Note 7 6 2 7 5" xfId="37832"/>
    <cellStyle name="Note 7 6 2 7 6" xfId="37833"/>
    <cellStyle name="Note 7 6 2 8" xfId="37834"/>
    <cellStyle name="Note 7 6 2 8 2" xfId="37835"/>
    <cellStyle name="Note 7 6 2 8 2 2" xfId="37836"/>
    <cellStyle name="Note 7 6 2 8 2 3" xfId="37837"/>
    <cellStyle name="Note 7 6 2 8 2 4" xfId="37838"/>
    <cellStyle name="Note 7 6 2 8 3" xfId="37839"/>
    <cellStyle name="Note 7 6 2 8 4" xfId="37840"/>
    <cellStyle name="Note 7 6 2 8 5" xfId="37841"/>
    <cellStyle name="Note 7 6 2 8 6" xfId="37842"/>
    <cellStyle name="Note 7 6 2 9" xfId="37843"/>
    <cellStyle name="Note 7 6 2 9 2" xfId="37844"/>
    <cellStyle name="Note 7 6 2 9 2 2" xfId="37845"/>
    <cellStyle name="Note 7 6 2 9 2 3" xfId="37846"/>
    <cellStyle name="Note 7 6 2 9 2 4" xfId="37847"/>
    <cellStyle name="Note 7 6 2 9 3" xfId="37848"/>
    <cellStyle name="Note 7 6 2 9 4" xfId="37849"/>
    <cellStyle name="Note 7 6 2 9 5" xfId="37850"/>
    <cellStyle name="Note 7 6 2 9 6" xfId="37851"/>
    <cellStyle name="Note 7 6 20" xfId="37852"/>
    <cellStyle name="Note 7 6 21" xfId="37853"/>
    <cellStyle name="Note 7 6 3" xfId="37854"/>
    <cellStyle name="Note 7 6 3 10" xfId="37855"/>
    <cellStyle name="Note 7 6 3 10 2" xfId="37856"/>
    <cellStyle name="Note 7 6 3 10 2 2" xfId="37857"/>
    <cellStyle name="Note 7 6 3 10 2 3" xfId="37858"/>
    <cellStyle name="Note 7 6 3 10 2 4" xfId="37859"/>
    <cellStyle name="Note 7 6 3 10 3" xfId="37860"/>
    <cellStyle name="Note 7 6 3 10 4" xfId="37861"/>
    <cellStyle name="Note 7 6 3 10 5" xfId="37862"/>
    <cellStyle name="Note 7 6 3 10 6" xfId="37863"/>
    <cellStyle name="Note 7 6 3 11" xfId="37864"/>
    <cellStyle name="Note 7 6 3 11 2" xfId="37865"/>
    <cellStyle name="Note 7 6 3 11 2 2" xfId="37866"/>
    <cellStyle name="Note 7 6 3 11 2 3" xfId="37867"/>
    <cellStyle name="Note 7 6 3 11 2 4" xfId="37868"/>
    <cellStyle name="Note 7 6 3 11 3" xfId="37869"/>
    <cellStyle name="Note 7 6 3 11 4" xfId="37870"/>
    <cellStyle name="Note 7 6 3 11 5" xfId="37871"/>
    <cellStyle name="Note 7 6 3 11 6" xfId="37872"/>
    <cellStyle name="Note 7 6 3 12" xfId="37873"/>
    <cellStyle name="Note 7 6 3 12 2" xfId="37874"/>
    <cellStyle name="Note 7 6 3 12 2 2" xfId="37875"/>
    <cellStyle name="Note 7 6 3 12 2 3" xfId="37876"/>
    <cellStyle name="Note 7 6 3 12 2 4" xfId="37877"/>
    <cellStyle name="Note 7 6 3 12 3" xfId="37878"/>
    <cellStyle name="Note 7 6 3 12 4" xfId="37879"/>
    <cellStyle name="Note 7 6 3 12 5" xfId="37880"/>
    <cellStyle name="Note 7 6 3 12 6" xfId="37881"/>
    <cellStyle name="Note 7 6 3 13" xfId="37882"/>
    <cellStyle name="Note 7 6 3 13 2" xfId="37883"/>
    <cellStyle name="Note 7 6 3 13 2 2" xfId="37884"/>
    <cellStyle name="Note 7 6 3 13 2 3" xfId="37885"/>
    <cellStyle name="Note 7 6 3 13 2 4" xfId="37886"/>
    <cellStyle name="Note 7 6 3 13 3" xfId="37887"/>
    <cellStyle name="Note 7 6 3 13 4" xfId="37888"/>
    <cellStyle name="Note 7 6 3 13 5" xfId="37889"/>
    <cellStyle name="Note 7 6 3 13 6" xfId="37890"/>
    <cellStyle name="Note 7 6 3 14" xfId="37891"/>
    <cellStyle name="Note 7 6 3 14 2" xfId="37892"/>
    <cellStyle name="Note 7 6 3 14 2 2" xfId="37893"/>
    <cellStyle name="Note 7 6 3 14 2 3" xfId="37894"/>
    <cellStyle name="Note 7 6 3 14 2 4" xfId="37895"/>
    <cellStyle name="Note 7 6 3 14 3" xfId="37896"/>
    <cellStyle name="Note 7 6 3 14 4" xfId="37897"/>
    <cellStyle name="Note 7 6 3 14 5" xfId="37898"/>
    <cellStyle name="Note 7 6 3 14 6" xfId="37899"/>
    <cellStyle name="Note 7 6 3 15" xfId="37900"/>
    <cellStyle name="Note 7 6 3 15 2" xfId="37901"/>
    <cellStyle name="Note 7 6 3 15 2 2" xfId="37902"/>
    <cellStyle name="Note 7 6 3 15 2 3" xfId="37903"/>
    <cellStyle name="Note 7 6 3 15 2 4" xfId="37904"/>
    <cellStyle name="Note 7 6 3 15 3" xfId="37905"/>
    <cellStyle name="Note 7 6 3 15 4" xfId="37906"/>
    <cellStyle name="Note 7 6 3 15 5" xfId="37907"/>
    <cellStyle name="Note 7 6 3 15 6" xfId="37908"/>
    <cellStyle name="Note 7 6 3 16" xfId="37909"/>
    <cellStyle name="Note 7 6 3 16 2" xfId="37910"/>
    <cellStyle name="Note 7 6 3 16 2 2" xfId="37911"/>
    <cellStyle name="Note 7 6 3 16 2 3" xfId="37912"/>
    <cellStyle name="Note 7 6 3 16 2 4" xfId="37913"/>
    <cellStyle name="Note 7 6 3 16 3" xfId="37914"/>
    <cellStyle name="Note 7 6 3 16 4" xfId="37915"/>
    <cellStyle name="Note 7 6 3 16 5" xfId="37916"/>
    <cellStyle name="Note 7 6 3 16 6" xfId="37917"/>
    <cellStyle name="Note 7 6 3 17" xfId="37918"/>
    <cellStyle name="Note 7 6 3 17 2" xfId="37919"/>
    <cellStyle name="Note 7 6 3 17 3" xfId="37920"/>
    <cellStyle name="Note 7 6 3 18" xfId="37921"/>
    <cellStyle name="Note 7 6 3 19" xfId="37922"/>
    <cellStyle name="Note 7 6 3 2" xfId="37923"/>
    <cellStyle name="Note 7 6 3 2 2" xfId="37924"/>
    <cellStyle name="Note 7 6 3 2 2 2" xfId="37925"/>
    <cellStyle name="Note 7 6 3 2 2 3" xfId="37926"/>
    <cellStyle name="Note 7 6 3 2 2 4" xfId="37927"/>
    <cellStyle name="Note 7 6 3 2 3" xfId="37928"/>
    <cellStyle name="Note 7 6 3 2 4" xfId="37929"/>
    <cellStyle name="Note 7 6 3 2 5" xfId="37930"/>
    <cellStyle name="Note 7 6 3 3" xfId="37931"/>
    <cellStyle name="Note 7 6 3 3 2" xfId="37932"/>
    <cellStyle name="Note 7 6 3 3 2 2" xfId="37933"/>
    <cellStyle name="Note 7 6 3 3 2 3" xfId="37934"/>
    <cellStyle name="Note 7 6 3 3 2 4" xfId="37935"/>
    <cellStyle name="Note 7 6 3 3 3" xfId="37936"/>
    <cellStyle name="Note 7 6 3 3 4" xfId="37937"/>
    <cellStyle name="Note 7 6 3 3 5" xfId="37938"/>
    <cellStyle name="Note 7 6 3 3 6" xfId="37939"/>
    <cellStyle name="Note 7 6 3 4" xfId="37940"/>
    <cellStyle name="Note 7 6 3 4 2" xfId="37941"/>
    <cellStyle name="Note 7 6 3 4 2 2" xfId="37942"/>
    <cellStyle name="Note 7 6 3 4 2 3" xfId="37943"/>
    <cellStyle name="Note 7 6 3 4 2 4" xfId="37944"/>
    <cellStyle name="Note 7 6 3 4 3" xfId="37945"/>
    <cellStyle name="Note 7 6 3 4 4" xfId="37946"/>
    <cellStyle name="Note 7 6 3 4 5" xfId="37947"/>
    <cellStyle name="Note 7 6 3 4 6" xfId="37948"/>
    <cellStyle name="Note 7 6 3 5" xfId="37949"/>
    <cellStyle name="Note 7 6 3 5 2" xfId="37950"/>
    <cellStyle name="Note 7 6 3 5 2 2" xfId="37951"/>
    <cellStyle name="Note 7 6 3 5 2 3" xfId="37952"/>
    <cellStyle name="Note 7 6 3 5 2 4" xfId="37953"/>
    <cellStyle name="Note 7 6 3 5 3" xfId="37954"/>
    <cellStyle name="Note 7 6 3 5 4" xfId="37955"/>
    <cellStyle name="Note 7 6 3 5 5" xfId="37956"/>
    <cellStyle name="Note 7 6 3 5 6" xfId="37957"/>
    <cellStyle name="Note 7 6 3 6" xfId="37958"/>
    <cellStyle name="Note 7 6 3 6 2" xfId="37959"/>
    <cellStyle name="Note 7 6 3 6 2 2" xfId="37960"/>
    <cellStyle name="Note 7 6 3 6 2 3" xfId="37961"/>
    <cellStyle name="Note 7 6 3 6 2 4" xfId="37962"/>
    <cellStyle name="Note 7 6 3 6 3" xfId="37963"/>
    <cellStyle name="Note 7 6 3 6 4" xfId="37964"/>
    <cellStyle name="Note 7 6 3 6 5" xfId="37965"/>
    <cellStyle name="Note 7 6 3 6 6" xfId="37966"/>
    <cellStyle name="Note 7 6 3 7" xfId="37967"/>
    <cellStyle name="Note 7 6 3 7 2" xfId="37968"/>
    <cellStyle name="Note 7 6 3 7 2 2" xfId="37969"/>
    <cellStyle name="Note 7 6 3 7 2 3" xfId="37970"/>
    <cellStyle name="Note 7 6 3 7 2 4" xfId="37971"/>
    <cellStyle name="Note 7 6 3 7 3" xfId="37972"/>
    <cellStyle name="Note 7 6 3 7 4" xfId="37973"/>
    <cellStyle name="Note 7 6 3 7 5" xfId="37974"/>
    <cellStyle name="Note 7 6 3 7 6" xfId="37975"/>
    <cellStyle name="Note 7 6 3 8" xfId="37976"/>
    <cellStyle name="Note 7 6 3 8 2" xfId="37977"/>
    <cellStyle name="Note 7 6 3 8 2 2" xfId="37978"/>
    <cellStyle name="Note 7 6 3 8 2 3" xfId="37979"/>
    <cellStyle name="Note 7 6 3 8 2 4" xfId="37980"/>
    <cellStyle name="Note 7 6 3 8 3" xfId="37981"/>
    <cellStyle name="Note 7 6 3 8 4" xfId="37982"/>
    <cellStyle name="Note 7 6 3 8 5" xfId="37983"/>
    <cellStyle name="Note 7 6 3 8 6" xfId="37984"/>
    <cellStyle name="Note 7 6 3 9" xfId="37985"/>
    <cellStyle name="Note 7 6 3 9 2" xfId="37986"/>
    <cellStyle name="Note 7 6 3 9 2 2" xfId="37987"/>
    <cellStyle name="Note 7 6 3 9 2 3" xfId="37988"/>
    <cellStyle name="Note 7 6 3 9 2 4" xfId="37989"/>
    <cellStyle name="Note 7 6 3 9 3" xfId="37990"/>
    <cellStyle name="Note 7 6 3 9 4" xfId="37991"/>
    <cellStyle name="Note 7 6 3 9 5" xfId="37992"/>
    <cellStyle name="Note 7 6 3 9 6" xfId="37993"/>
    <cellStyle name="Note 7 6 4" xfId="37994"/>
    <cellStyle name="Note 7 6 4 2" xfId="37995"/>
    <cellStyle name="Note 7 6 4 2 2" xfId="37996"/>
    <cellStyle name="Note 7 6 4 2 3" xfId="37997"/>
    <cellStyle name="Note 7 6 4 2 4" xfId="37998"/>
    <cellStyle name="Note 7 6 4 3" xfId="37999"/>
    <cellStyle name="Note 7 6 4 4" xfId="38000"/>
    <cellStyle name="Note 7 6 4 5" xfId="38001"/>
    <cellStyle name="Note 7 6 5" xfId="38002"/>
    <cellStyle name="Note 7 6 5 2" xfId="38003"/>
    <cellStyle name="Note 7 6 5 2 2" xfId="38004"/>
    <cellStyle name="Note 7 6 5 2 3" xfId="38005"/>
    <cellStyle name="Note 7 6 5 2 4" xfId="38006"/>
    <cellStyle name="Note 7 6 5 3" xfId="38007"/>
    <cellStyle name="Note 7 6 5 4" xfId="38008"/>
    <cellStyle name="Note 7 6 5 5" xfId="38009"/>
    <cellStyle name="Note 7 6 6" xfId="38010"/>
    <cellStyle name="Note 7 6 6 2" xfId="38011"/>
    <cellStyle name="Note 7 6 6 2 2" xfId="38012"/>
    <cellStyle name="Note 7 6 6 2 3" xfId="38013"/>
    <cellStyle name="Note 7 6 6 2 4" xfId="38014"/>
    <cellStyle name="Note 7 6 6 3" xfId="38015"/>
    <cellStyle name="Note 7 6 6 4" xfId="38016"/>
    <cellStyle name="Note 7 6 6 5" xfId="38017"/>
    <cellStyle name="Note 7 6 6 6" xfId="38018"/>
    <cellStyle name="Note 7 6 7" xfId="38019"/>
    <cellStyle name="Note 7 6 7 2" xfId="38020"/>
    <cellStyle name="Note 7 6 7 2 2" xfId="38021"/>
    <cellStyle name="Note 7 6 7 2 3" xfId="38022"/>
    <cellStyle name="Note 7 6 7 2 4" xfId="38023"/>
    <cellStyle name="Note 7 6 7 3" xfId="38024"/>
    <cellStyle name="Note 7 6 7 4" xfId="38025"/>
    <cellStyle name="Note 7 6 7 5" xfId="38026"/>
    <cellStyle name="Note 7 6 7 6" xfId="38027"/>
    <cellStyle name="Note 7 6 8" xfId="38028"/>
    <cellStyle name="Note 7 6 8 2" xfId="38029"/>
    <cellStyle name="Note 7 6 8 2 2" xfId="38030"/>
    <cellStyle name="Note 7 6 8 2 3" xfId="38031"/>
    <cellStyle name="Note 7 6 8 2 4" xfId="38032"/>
    <cellStyle name="Note 7 6 8 3" xfId="38033"/>
    <cellStyle name="Note 7 6 8 4" xfId="38034"/>
    <cellStyle name="Note 7 6 8 5" xfId="38035"/>
    <cellStyle name="Note 7 6 8 6" xfId="38036"/>
    <cellStyle name="Note 7 6 9" xfId="38037"/>
    <cellStyle name="Note 7 6 9 2" xfId="38038"/>
    <cellStyle name="Note 7 6 9 2 2" xfId="38039"/>
    <cellStyle name="Note 7 6 9 2 3" xfId="38040"/>
    <cellStyle name="Note 7 6 9 2 4" xfId="38041"/>
    <cellStyle name="Note 7 6 9 3" xfId="38042"/>
    <cellStyle name="Note 7 6 9 4" xfId="38043"/>
    <cellStyle name="Note 7 6 9 5" xfId="38044"/>
    <cellStyle name="Note 7 6 9 6" xfId="38045"/>
    <cellStyle name="Note 7 7" xfId="830"/>
    <cellStyle name="Note 7 7 10" xfId="38046"/>
    <cellStyle name="Note 7 7 10 2" xfId="38047"/>
    <cellStyle name="Note 7 7 10 2 2" xfId="38048"/>
    <cellStyle name="Note 7 7 10 2 3" xfId="38049"/>
    <cellStyle name="Note 7 7 10 2 4" xfId="38050"/>
    <cellStyle name="Note 7 7 10 3" xfId="38051"/>
    <cellStyle name="Note 7 7 10 4" xfId="38052"/>
    <cellStyle name="Note 7 7 10 5" xfId="38053"/>
    <cellStyle name="Note 7 7 10 6" xfId="38054"/>
    <cellStyle name="Note 7 7 11" xfId="38055"/>
    <cellStyle name="Note 7 7 11 2" xfId="38056"/>
    <cellStyle name="Note 7 7 11 2 2" xfId="38057"/>
    <cellStyle name="Note 7 7 11 2 3" xfId="38058"/>
    <cellStyle name="Note 7 7 11 2 4" xfId="38059"/>
    <cellStyle name="Note 7 7 11 3" xfId="38060"/>
    <cellStyle name="Note 7 7 11 4" xfId="38061"/>
    <cellStyle name="Note 7 7 11 5" xfId="38062"/>
    <cellStyle name="Note 7 7 11 6" xfId="38063"/>
    <cellStyle name="Note 7 7 12" xfId="38064"/>
    <cellStyle name="Note 7 7 12 2" xfId="38065"/>
    <cellStyle name="Note 7 7 12 2 2" xfId="38066"/>
    <cellStyle name="Note 7 7 12 2 3" xfId="38067"/>
    <cellStyle name="Note 7 7 12 2 4" xfId="38068"/>
    <cellStyle name="Note 7 7 12 3" xfId="38069"/>
    <cellStyle name="Note 7 7 12 4" xfId="38070"/>
    <cellStyle name="Note 7 7 12 5" xfId="38071"/>
    <cellStyle name="Note 7 7 12 6" xfId="38072"/>
    <cellStyle name="Note 7 7 13" xfId="38073"/>
    <cellStyle name="Note 7 7 13 2" xfId="38074"/>
    <cellStyle name="Note 7 7 13 2 2" xfId="38075"/>
    <cellStyle name="Note 7 7 13 2 3" xfId="38076"/>
    <cellStyle name="Note 7 7 13 2 4" xfId="38077"/>
    <cellStyle name="Note 7 7 13 3" xfId="38078"/>
    <cellStyle name="Note 7 7 13 4" xfId="38079"/>
    <cellStyle name="Note 7 7 13 5" xfId="38080"/>
    <cellStyle name="Note 7 7 13 6" xfId="38081"/>
    <cellStyle name="Note 7 7 14" xfId="38082"/>
    <cellStyle name="Note 7 7 14 2" xfId="38083"/>
    <cellStyle name="Note 7 7 14 2 2" xfId="38084"/>
    <cellStyle name="Note 7 7 14 2 3" xfId="38085"/>
    <cellStyle name="Note 7 7 14 2 4" xfId="38086"/>
    <cellStyle name="Note 7 7 14 3" xfId="38087"/>
    <cellStyle name="Note 7 7 14 4" xfId="38088"/>
    <cellStyle name="Note 7 7 14 5" xfId="38089"/>
    <cellStyle name="Note 7 7 14 6" xfId="38090"/>
    <cellStyle name="Note 7 7 15" xfId="38091"/>
    <cellStyle name="Note 7 7 15 2" xfId="38092"/>
    <cellStyle name="Note 7 7 15 2 2" xfId="38093"/>
    <cellStyle name="Note 7 7 15 2 3" xfId="38094"/>
    <cellStyle name="Note 7 7 15 2 4" xfId="38095"/>
    <cellStyle name="Note 7 7 15 3" xfId="38096"/>
    <cellStyle name="Note 7 7 15 4" xfId="38097"/>
    <cellStyle name="Note 7 7 15 5" xfId="38098"/>
    <cellStyle name="Note 7 7 15 6" xfId="38099"/>
    <cellStyle name="Note 7 7 16" xfId="38100"/>
    <cellStyle name="Note 7 7 16 2" xfId="38101"/>
    <cellStyle name="Note 7 7 16 3" xfId="38102"/>
    <cellStyle name="Note 7 7 17" xfId="38103"/>
    <cellStyle name="Note 7 7 18" xfId="38104"/>
    <cellStyle name="Note 7 7 19" xfId="38105"/>
    <cellStyle name="Note 7 7 2" xfId="831"/>
    <cellStyle name="Note 7 7 2 10" xfId="38106"/>
    <cellStyle name="Note 7 7 2 10 2" xfId="38107"/>
    <cellStyle name="Note 7 7 2 10 2 2" xfId="38108"/>
    <cellStyle name="Note 7 7 2 10 2 3" xfId="38109"/>
    <cellStyle name="Note 7 7 2 10 2 4" xfId="38110"/>
    <cellStyle name="Note 7 7 2 10 3" xfId="38111"/>
    <cellStyle name="Note 7 7 2 10 4" xfId="38112"/>
    <cellStyle name="Note 7 7 2 10 5" xfId="38113"/>
    <cellStyle name="Note 7 7 2 10 6" xfId="38114"/>
    <cellStyle name="Note 7 7 2 11" xfId="38115"/>
    <cellStyle name="Note 7 7 2 11 2" xfId="38116"/>
    <cellStyle name="Note 7 7 2 11 2 2" xfId="38117"/>
    <cellStyle name="Note 7 7 2 11 2 3" xfId="38118"/>
    <cellStyle name="Note 7 7 2 11 2 4" xfId="38119"/>
    <cellStyle name="Note 7 7 2 11 3" xfId="38120"/>
    <cellStyle name="Note 7 7 2 11 4" xfId="38121"/>
    <cellStyle name="Note 7 7 2 11 5" xfId="38122"/>
    <cellStyle name="Note 7 7 2 11 6" xfId="38123"/>
    <cellStyle name="Note 7 7 2 12" xfId="38124"/>
    <cellStyle name="Note 7 7 2 12 2" xfId="38125"/>
    <cellStyle name="Note 7 7 2 12 2 2" xfId="38126"/>
    <cellStyle name="Note 7 7 2 12 2 3" xfId="38127"/>
    <cellStyle name="Note 7 7 2 12 2 4" xfId="38128"/>
    <cellStyle name="Note 7 7 2 12 3" xfId="38129"/>
    <cellStyle name="Note 7 7 2 12 4" xfId="38130"/>
    <cellStyle name="Note 7 7 2 12 5" xfId="38131"/>
    <cellStyle name="Note 7 7 2 12 6" xfId="38132"/>
    <cellStyle name="Note 7 7 2 13" xfId="38133"/>
    <cellStyle name="Note 7 7 2 13 2" xfId="38134"/>
    <cellStyle name="Note 7 7 2 13 2 2" xfId="38135"/>
    <cellStyle name="Note 7 7 2 13 2 3" xfId="38136"/>
    <cellStyle name="Note 7 7 2 13 2 4" xfId="38137"/>
    <cellStyle name="Note 7 7 2 13 3" xfId="38138"/>
    <cellStyle name="Note 7 7 2 13 4" xfId="38139"/>
    <cellStyle name="Note 7 7 2 13 5" xfId="38140"/>
    <cellStyle name="Note 7 7 2 13 6" xfId="38141"/>
    <cellStyle name="Note 7 7 2 14" xfId="38142"/>
    <cellStyle name="Note 7 7 2 14 2" xfId="38143"/>
    <cellStyle name="Note 7 7 2 14 2 2" xfId="38144"/>
    <cellStyle name="Note 7 7 2 14 2 3" xfId="38145"/>
    <cellStyle name="Note 7 7 2 14 2 4" xfId="38146"/>
    <cellStyle name="Note 7 7 2 14 3" xfId="38147"/>
    <cellStyle name="Note 7 7 2 14 4" xfId="38148"/>
    <cellStyle name="Note 7 7 2 14 5" xfId="38149"/>
    <cellStyle name="Note 7 7 2 14 6" xfId="38150"/>
    <cellStyle name="Note 7 7 2 15" xfId="38151"/>
    <cellStyle name="Note 7 7 2 15 2" xfId="38152"/>
    <cellStyle name="Note 7 7 2 15 3" xfId="38153"/>
    <cellStyle name="Note 7 7 2 16" xfId="38154"/>
    <cellStyle name="Note 7 7 2 17" xfId="38155"/>
    <cellStyle name="Note 7 7 2 18" xfId="38156"/>
    <cellStyle name="Note 7 7 2 19" xfId="38157"/>
    <cellStyle name="Note 7 7 2 2" xfId="38158"/>
    <cellStyle name="Note 7 7 2 2 10" xfId="38159"/>
    <cellStyle name="Note 7 7 2 2 10 2" xfId="38160"/>
    <cellStyle name="Note 7 7 2 2 10 2 2" xfId="38161"/>
    <cellStyle name="Note 7 7 2 2 10 2 3" xfId="38162"/>
    <cellStyle name="Note 7 7 2 2 10 2 4" xfId="38163"/>
    <cellStyle name="Note 7 7 2 2 10 3" xfId="38164"/>
    <cellStyle name="Note 7 7 2 2 10 4" xfId="38165"/>
    <cellStyle name="Note 7 7 2 2 10 5" xfId="38166"/>
    <cellStyle name="Note 7 7 2 2 10 6" xfId="38167"/>
    <cellStyle name="Note 7 7 2 2 11" xfId="38168"/>
    <cellStyle name="Note 7 7 2 2 11 2" xfId="38169"/>
    <cellStyle name="Note 7 7 2 2 11 2 2" xfId="38170"/>
    <cellStyle name="Note 7 7 2 2 11 2 3" xfId="38171"/>
    <cellStyle name="Note 7 7 2 2 11 2 4" xfId="38172"/>
    <cellStyle name="Note 7 7 2 2 11 3" xfId="38173"/>
    <cellStyle name="Note 7 7 2 2 11 4" xfId="38174"/>
    <cellStyle name="Note 7 7 2 2 11 5" xfId="38175"/>
    <cellStyle name="Note 7 7 2 2 11 6" xfId="38176"/>
    <cellStyle name="Note 7 7 2 2 12" xfId="38177"/>
    <cellStyle name="Note 7 7 2 2 12 2" xfId="38178"/>
    <cellStyle name="Note 7 7 2 2 12 2 2" xfId="38179"/>
    <cellStyle name="Note 7 7 2 2 12 2 3" xfId="38180"/>
    <cellStyle name="Note 7 7 2 2 12 2 4" xfId="38181"/>
    <cellStyle name="Note 7 7 2 2 12 3" xfId="38182"/>
    <cellStyle name="Note 7 7 2 2 12 4" xfId="38183"/>
    <cellStyle name="Note 7 7 2 2 12 5" xfId="38184"/>
    <cellStyle name="Note 7 7 2 2 12 6" xfId="38185"/>
    <cellStyle name="Note 7 7 2 2 13" xfId="38186"/>
    <cellStyle name="Note 7 7 2 2 13 2" xfId="38187"/>
    <cellStyle name="Note 7 7 2 2 13 2 2" xfId="38188"/>
    <cellStyle name="Note 7 7 2 2 13 2 3" xfId="38189"/>
    <cellStyle name="Note 7 7 2 2 13 2 4" xfId="38190"/>
    <cellStyle name="Note 7 7 2 2 13 3" xfId="38191"/>
    <cellStyle name="Note 7 7 2 2 13 4" xfId="38192"/>
    <cellStyle name="Note 7 7 2 2 13 5" xfId="38193"/>
    <cellStyle name="Note 7 7 2 2 13 6" xfId="38194"/>
    <cellStyle name="Note 7 7 2 2 14" xfId="38195"/>
    <cellStyle name="Note 7 7 2 2 14 2" xfId="38196"/>
    <cellStyle name="Note 7 7 2 2 14 2 2" xfId="38197"/>
    <cellStyle name="Note 7 7 2 2 14 2 3" xfId="38198"/>
    <cellStyle name="Note 7 7 2 2 14 2 4" xfId="38199"/>
    <cellStyle name="Note 7 7 2 2 14 3" xfId="38200"/>
    <cellStyle name="Note 7 7 2 2 14 4" xfId="38201"/>
    <cellStyle name="Note 7 7 2 2 14 5" xfId="38202"/>
    <cellStyle name="Note 7 7 2 2 14 6" xfId="38203"/>
    <cellStyle name="Note 7 7 2 2 15" xfId="38204"/>
    <cellStyle name="Note 7 7 2 2 15 2" xfId="38205"/>
    <cellStyle name="Note 7 7 2 2 15 2 2" xfId="38206"/>
    <cellStyle name="Note 7 7 2 2 15 2 3" xfId="38207"/>
    <cellStyle name="Note 7 7 2 2 15 2 4" xfId="38208"/>
    <cellStyle name="Note 7 7 2 2 15 3" xfId="38209"/>
    <cellStyle name="Note 7 7 2 2 15 4" xfId="38210"/>
    <cellStyle name="Note 7 7 2 2 15 5" xfId="38211"/>
    <cellStyle name="Note 7 7 2 2 15 6" xfId="38212"/>
    <cellStyle name="Note 7 7 2 2 16" xfId="38213"/>
    <cellStyle name="Note 7 7 2 2 16 2" xfId="38214"/>
    <cellStyle name="Note 7 7 2 2 16 2 2" xfId="38215"/>
    <cellStyle name="Note 7 7 2 2 16 2 3" xfId="38216"/>
    <cellStyle name="Note 7 7 2 2 16 2 4" xfId="38217"/>
    <cellStyle name="Note 7 7 2 2 16 3" xfId="38218"/>
    <cellStyle name="Note 7 7 2 2 16 4" xfId="38219"/>
    <cellStyle name="Note 7 7 2 2 16 5" xfId="38220"/>
    <cellStyle name="Note 7 7 2 2 16 6" xfId="38221"/>
    <cellStyle name="Note 7 7 2 2 17" xfId="38222"/>
    <cellStyle name="Note 7 7 2 2 17 2" xfId="38223"/>
    <cellStyle name="Note 7 7 2 2 17 3" xfId="38224"/>
    <cellStyle name="Note 7 7 2 2 18" xfId="38225"/>
    <cellStyle name="Note 7 7 2 2 19" xfId="38226"/>
    <cellStyle name="Note 7 7 2 2 2" xfId="38227"/>
    <cellStyle name="Note 7 7 2 2 2 2" xfId="38228"/>
    <cellStyle name="Note 7 7 2 2 2 2 2" xfId="38229"/>
    <cellStyle name="Note 7 7 2 2 2 2 3" xfId="38230"/>
    <cellStyle name="Note 7 7 2 2 2 2 4" xfId="38231"/>
    <cellStyle name="Note 7 7 2 2 2 3" xfId="38232"/>
    <cellStyle name="Note 7 7 2 2 2 4" xfId="38233"/>
    <cellStyle name="Note 7 7 2 2 2 5" xfId="38234"/>
    <cellStyle name="Note 7 7 2 2 3" xfId="38235"/>
    <cellStyle name="Note 7 7 2 2 3 2" xfId="38236"/>
    <cellStyle name="Note 7 7 2 2 3 2 2" xfId="38237"/>
    <cellStyle name="Note 7 7 2 2 3 2 3" xfId="38238"/>
    <cellStyle name="Note 7 7 2 2 3 2 4" xfId="38239"/>
    <cellStyle name="Note 7 7 2 2 3 3" xfId="38240"/>
    <cellStyle name="Note 7 7 2 2 3 4" xfId="38241"/>
    <cellStyle name="Note 7 7 2 2 3 5" xfId="38242"/>
    <cellStyle name="Note 7 7 2 2 3 6" xfId="38243"/>
    <cellStyle name="Note 7 7 2 2 4" xfId="38244"/>
    <cellStyle name="Note 7 7 2 2 4 2" xfId="38245"/>
    <cellStyle name="Note 7 7 2 2 4 2 2" xfId="38246"/>
    <cellStyle name="Note 7 7 2 2 4 2 3" xfId="38247"/>
    <cellStyle name="Note 7 7 2 2 4 2 4" xfId="38248"/>
    <cellStyle name="Note 7 7 2 2 4 3" xfId="38249"/>
    <cellStyle name="Note 7 7 2 2 4 4" xfId="38250"/>
    <cellStyle name="Note 7 7 2 2 4 5" xfId="38251"/>
    <cellStyle name="Note 7 7 2 2 4 6" xfId="38252"/>
    <cellStyle name="Note 7 7 2 2 5" xfId="38253"/>
    <cellStyle name="Note 7 7 2 2 5 2" xfId="38254"/>
    <cellStyle name="Note 7 7 2 2 5 2 2" xfId="38255"/>
    <cellStyle name="Note 7 7 2 2 5 2 3" xfId="38256"/>
    <cellStyle name="Note 7 7 2 2 5 2 4" xfId="38257"/>
    <cellStyle name="Note 7 7 2 2 5 3" xfId="38258"/>
    <cellStyle name="Note 7 7 2 2 5 4" xfId="38259"/>
    <cellStyle name="Note 7 7 2 2 5 5" xfId="38260"/>
    <cellStyle name="Note 7 7 2 2 5 6" xfId="38261"/>
    <cellStyle name="Note 7 7 2 2 6" xfId="38262"/>
    <cellStyle name="Note 7 7 2 2 6 2" xfId="38263"/>
    <cellStyle name="Note 7 7 2 2 6 2 2" xfId="38264"/>
    <cellStyle name="Note 7 7 2 2 6 2 3" xfId="38265"/>
    <cellStyle name="Note 7 7 2 2 6 2 4" xfId="38266"/>
    <cellStyle name="Note 7 7 2 2 6 3" xfId="38267"/>
    <cellStyle name="Note 7 7 2 2 6 4" xfId="38268"/>
    <cellStyle name="Note 7 7 2 2 6 5" xfId="38269"/>
    <cellStyle name="Note 7 7 2 2 6 6" xfId="38270"/>
    <cellStyle name="Note 7 7 2 2 7" xfId="38271"/>
    <cellStyle name="Note 7 7 2 2 7 2" xfId="38272"/>
    <cellStyle name="Note 7 7 2 2 7 2 2" xfId="38273"/>
    <cellStyle name="Note 7 7 2 2 7 2 3" xfId="38274"/>
    <cellStyle name="Note 7 7 2 2 7 2 4" xfId="38275"/>
    <cellStyle name="Note 7 7 2 2 7 3" xfId="38276"/>
    <cellStyle name="Note 7 7 2 2 7 4" xfId="38277"/>
    <cellStyle name="Note 7 7 2 2 7 5" xfId="38278"/>
    <cellStyle name="Note 7 7 2 2 7 6" xfId="38279"/>
    <cellStyle name="Note 7 7 2 2 8" xfId="38280"/>
    <cellStyle name="Note 7 7 2 2 8 2" xfId="38281"/>
    <cellStyle name="Note 7 7 2 2 8 2 2" xfId="38282"/>
    <cellStyle name="Note 7 7 2 2 8 2 3" xfId="38283"/>
    <cellStyle name="Note 7 7 2 2 8 2 4" xfId="38284"/>
    <cellStyle name="Note 7 7 2 2 8 3" xfId="38285"/>
    <cellStyle name="Note 7 7 2 2 8 4" xfId="38286"/>
    <cellStyle name="Note 7 7 2 2 8 5" xfId="38287"/>
    <cellStyle name="Note 7 7 2 2 8 6" xfId="38288"/>
    <cellStyle name="Note 7 7 2 2 9" xfId="38289"/>
    <cellStyle name="Note 7 7 2 2 9 2" xfId="38290"/>
    <cellStyle name="Note 7 7 2 2 9 2 2" xfId="38291"/>
    <cellStyle name="Note 7 7 2 2 9 2 3" xfId="38292"/>
    <cellStyle name="Note 7 7 2 2 9 2 4" xfId="38293"/>
    <cellStyle name="Note 7 7 2 2 9 3" xfId="38294"/>
    <cellStyle name="Note 7 7 2 2 9 4" xfId="38295"/>
    <cellStyle name="Note 7 7 2 2 9 5" xfId="38296"/>
    <cellStyle name="Note 7 7 2 2 9 6" xfId="38297"/>
    <cellStyle name="Note 7 7 2 20" xfId="38298"/>
    <cellStyle name="Note 7 7 2 3" xfId="38299"/>
    <cellStyle name="Note 7 7 2 3 2" xfId="38300"/>
    <cellStyle name="Note 7 7 2 3 2 2" xfId="38301"/>
    <cellStyle name="Note 7 7 2 3 2 3" xfId="38302"/>
    <cellStyle name="Note 7 7 2 3 2 4" xfId="38303"/>
    <cellStyle name="Note 7 7 2 3 3" xfId="38304"/>
    <cellStyle name="Note 7 7 2 3 4" xfId="38305"/>
    <cellStyle name="Note 7 7 2 3 5" xfId="38306"/>
    <cellStyle name="Note 7 7 2 4" xfId="38307"/>
    <cellStyle name="Note 7 7 2 4 2" xfId="38308"/>
    <cellStyle name="Note 7 7 2 4 2 2" xfId="38309"/>
    <cellStyle name="Note 7 7 2 4 2 3" xfId="38310"/>
    <cellStyle name="Note 7 7 2 4 2 4" xfId="38311"/>
    <cellStyle name="Note 7 7 2 4 3" xfId="38312"/>
    <cellStyle name="Note 7 7 2 4 4" xfId="38313"/>
    <cellStyle name="Note 7 7 2 4 5" xfId="38314"/>
    <cellStyle name="Note 7 7 2 5" xfId="38315"/>
    <cellStyle name="Note 7 7 2 5 2" xfId="38316"/>
    <cellStyle name="Note 7 7 2 5 2 2" xfId="38317"/>
    <cellStyle name="Note 7 7 2 5 2 3" xfId="38318"/>
    <cellStyle name="Note 7 7 2 5 2 4" xfId="38319"/>
    <cellStyle name="Note 7 7 2 5 3" xfId="38320"/>
    <cellStyle name="Note 7 7 2 5 4" xfId="38321"/>
    <cellStyle name="Note 7 7 2 5 5" xfId="38322"/>
    <cellStyle name="Note 7 7 2 5 6" xfId="38323"/>
    <cellStyle name="Note 7 7 2 6" xfId="38324"/>
    <cellStyle name="Note 7 7 2 6 2" xfId="38325"/>
    <cellStyle name="Note 7 7 2 6 2 2" xfId="38326"/>
    <cellStyle name="Note 7 7 2 6 2 3" xfId="38327"/>
    <cellStyle name="Note 7 7 2 6 2 4" xfId="38328"/>
    <cellStyle name="Note 7 7 2 6 3" xfId="38329"/>
    <cellStyle name="Note 7 7 2 6 4" xfId="38330"/>
    <cellStyle name="Note 7 7 2 6 5" xfId="38331"/>
    <cellStyle name="Note 7 7 2 6 6" xfId="38332"/>
    <cellStyle name="Note 7 7 2 7" xfId="38333"/>
    <cellStyle name="Note 7 7 2 7 2" xfId="38334"/>
    <cellStyle name="Note 7 7 2 7 2 2" xfId="38335"/>
    <cellStyle name="Note 7 7 2 7 2 3" xfId="38336"/>
    <cellStyle name="Note 7 7 2 7 2 4" xfId="38337"/>
    <cellStyle name="Note 7 7 2 7 3" xfId="38338"/>
    <cellStyle name="Note 7 7 2 7 4" xfId="38339"/>
    <cellStyle name="Note 7 7 2 7 5" xfId="38340"/>
    <cellStyle name="Note 7 7 2 7 6" xfId="38341"/>
    <cellStyle name="Note 7 7 2 8" xfId="38342"/>
    <cellStyle name="Note 7 7 2 8 2" xfId="38343"/>
    <cellStyle name="Note 7 7 2 8 2 2" xfId="38344"/>
    <cellStyle name="Note 7 7 2 8 2 3" xfId="38345"/>
    <cellStyle name="Note 7 7 2 8 2 4" xfId="38346"/>
    <cellStyle name="Note 7 7 2 8 3" xfId="38347"/>
    <cellStyle name="Note 7 7 2 8 4" xfId="38348"/>
    <cellStyle name="Note 7 7 2 8 5" xfId="38349"/>
    <cellStyle name="Note 7 7 2 8 6" xfId="38350"/>
    <cellStyle name="Note 7 7 2 9" xfId="38351"/>
    <cellStyle name="Note 7 7 2 9 2" xfId="38352"/>
    <cellStyle name="Note 7 7 2 9 2 2" xfId="38353"/>
    <cellStyle name="Note 7 7 2 9 2 3" xfId="38354"/>
    <cellStyle name="Note 7 7 2 9 2 4" xfId="38355"/>
    <cellStyle name="Note 7 7 2 9 3" xfId="38356"/>
    <cellStyle name="Note 7 7 2 9 4" xfId="38357"/>
    <cellStyle name="Note 7 7 2 9 5" xfId="38358"/>
    <cellStyle name="Note 7 7 2 9 6" xfId="38359"/>
    <cellStyle name="Note 7 7 20" xfId="38360"/>
    <cellStyle name="Note 7 7 21" xfId="38361"/>
    <cellStyle name="Note 7 7 3" xfId="38362"/>
    <cellStyle name="Note 7 7 3 10" xfId="38363"/>
    <cellStyle name="Note 7 7 3 10 2" xfId="38364"/>
    <cellStyle name="Note 7 7 3 10 2 2" xfId="38365"/>
    <cellStyle name="Note 7 7 3 10 2 3" xfId="38366"/>
    <cellStyle name="Note 7 7 3 10 2 4" xfId="38367"/>
    <cellStyle name="Note 7 7 3 10 3" xfId="38368"/>
    <cellStyle name="Note 7 7 3 10 4" xfId="38369"/>
    <cellStyle name="Note 7 7 3 10 5" xfId="38370"/>
    <cellStyle name="Note 7 7 3 10 6" xfId="38371"/>
    <cellStyle name="Note 7 7 3 11" xfId="38372"/>
    <cellStyle name="Note 7 7 3 11 2" xfId="38373"/>
    <cellStyle name="Note 7 7 3 11 2 2" xfId="38374"/>
    <cellStyle name="Note 7 7 3 11 2 3" xfId="38375"/>
    <cellStyle name="Note 7 7 3 11 2 4" xfId="38376"/>
    <cellStyle name="Note 7 7 3 11 3" xfId="38377"/>
    <cellStyle name="Note 7 7 3 11 4" xfId="38378"/>
    <cellStyle name="Note 7 7 3 11 5" xfId="38379"/>
    <cellStyle name="Note 7 7 3 11 6" xfId="38380"/>
    <cellStyle name="Note 7 7 3 12" xfId="38381"/>
    <cellStyle name="Note 7 7 3 12 2" xfId="38382"/>
    <cellStyle name="Note 7 7 3 12 2 2" xfId="38383"/>
    <cellStyle name="Note 7 7 3 12 2 3" xfId="38384"/>
    <cellStyle name="Note 7 7 3 12 2 4" xfId="38385"/>
    <cellStyle name="Note 7 7 3 12 3" xfId="38386"/>
    <cellStyle name="Note 7 7 3 12 4" xfId="38387"/>
    <cellStyle name="Note 7 7 3 12 5" xfId="38388"/>
    <cellStyle name="Note 7 7 3 12 6" xfId="38389"/>
    <cellStyle name="Note 7 7 3 13" xfId="38390"/>
    <cellStyle name="Note 7 7 3 13 2" xfId="38391"/>
    <cellStyle name="Note 7 7 3 13 2 2" xfId="38392"/>
    <cellStyle name="Note 7 7 3 13 2 3" xfId="38393"/>
    <cellStyle name="Note 7 7 3 13 2 4" xfId="38394"/>
    <cellStyle name="Note 7 7 3 13 3" xfId="38395"/>
    <cellStyle name="Note 7 7 3 13 4" xfId="38396"/>
    <cellStyle name="Note 7 7 3 13 5" xfId="38397"/>
    <cellStyle name="Note 7 7 3 13 6" xfId="38398"/>
    <cellStyle name="Note 7 7 3 14" xfId="38399"/>
    <cellStyle name="Note 7 7 3 14 2" xfId="38400"/>
    <cellStyle name="Note 7 7 3 14 2 2" xfId="38401"/>
    <cellStyle name="Note 7 7 3 14 2 3" xfId="38402"/>
    <cellStyle name="Note 7 7 3 14 2 4" xfId="38403"/>
    <cellStyle name="Note 7 7 3 14 3" xfId="38404"/>
    <cellStyle name="Note 7 7 3 14 4" xfId="38405"/>
    <cellStyle name="Note 7 7 3 14 5" xfId="38406"/>
    <cellStyle name="Note 7 7 3 14 6" xfId="38407"/>
    <cellStyle name="Note 7 7 3 15" xfId="38408"/>
    <cellStyle name="Note 7 7 3 15 2" xfId="38409"/>
    <cellStyle name="Note 7 7 3 15 2 2" xfId="38410"/>
    <cellStyle name="Note 7 7 3 15 2 3" xfId="38411"/>
    <cellStyle name="Note 7 7 3 15 2 4" xfId="38412"/>
    <cellStyle name="Note 7 7 3 15 3" xfId="38413"/>
    <cellStyle name="Note 7 7 3 15 4" xfId="38414"/>
    <cellStyle name="Note 7 7 3 15 5" xfId="38415"/>
    <cellStyle name="Note 7 7 3 15 6" xfId="38416"/>
    <cellStyle name="Note 7 7 3 16" xfId="38417"/>
    <cellStyle name="Note 7 7 3 16 2" xfId="38418"/>
    <cellStyle name="Note 7 7 3 16 2 2" xfId="38419"/>
    <cellStyle name="Note 7 7 3 16 2 3" xfId="38420"/>
    <cellStyle name="Note 7 7 3 16 2 4" xfId="38421"/>
    <cellStyle name="Note 7 7 3 16 3" xfId="38422"/>
    <cellStyle name="Note 7 7 3 16 4" xfId="38423"/>
    <cellStyle name="Note 7 7 3 16 5" xfId="38424"/>
    <cellStyle name="Note 7 7 3 16 6" xfId="38425"/>
    <cellStyle name="Note 7 7 3 17" xfId="38426"/>
    <cellStyle name="Note 7 7 3 17 2" xfId="38427"/>
    <cellStyle name="Note 7 7 3 17 3" xfId="38428"/>
    <cellStyle name="Note 7 7 3 18" xfId="38429"/>
    <cellStyle name="Note 7 7 3 19" xfId="38430"/>
    <cellStyle name="Note 7 7 3 2" xfId="38431"/>
    <cellStyle name="Note 7 7 3 2 2" xfId="38432"/>
    <cellStyle name="Note 7 7 3 2 2 2" xfId="38433"/>
    <cellStyle name="Note 7 7 3 2 2 3" xfId="38434"/>
    <cellStyle name="Note 7 7 3 2 2 4" xfId="38435"/>
    <cellStyle name="Note 7 7 3 2 3" xfId="38436"/>
    <cellStyle name="Note 7 7 3 2 4" xfId="38437"/>
    <cellStyle name="Note 7 7 3 2 5" xfId="38438"/>
    <cellStyle name="Note 7 7 3 3" xfId="38439"/>
    <cellStyle name="Note 7 7 3 3 2" xfId="38440"/>
    <cellStyle name="Note 7 7 3 3 2 2" xfId="38441"/>
    <cellStyle name="Note 7 7 3 3 2 3" xfId="38442"/>
    <cellStyle name="Note 7 7 3 3 2 4" xfId="38443"/>
    <cellStyle name="Note 7 7 3 3 3" xfId="38444"/>
    <cellStyle name="Note 7 7 3 3 4" xfId="38445"/>
    <cellStyle name="Note 7 7 3 3 5" xfId="38446"/>
    <cellStyle name="Note 7 7 3 3 6" xfId="38447"/>
    <cellStyle name="Note 7 7 3 4" xfId="38448"/>
    <cellStyle name="Note 7 7 3 4 2" xfId="38449"/>
    <cellStyle name="Note 7 7 3 4 2 2" xfId="38450"/>
    <cellStyle name="Note 7 7 3 4 2 3" xfId="38451"/>
    <cellStyle name="Note 7 7 3 4 2 4" xfId="38452"/>
    <cellStyle name="Note 7 7 3 4 3" xfId="38453"/>
    <cellStyle name="Note 7 7 3 4 4" xfId="38454"/>
    <cellStyle name="Note 7 7 3 4 5" xfId="38455"/>
    <cellStyle name="Note 7 7 3 4 6" xfId="38456"/>
    <cellStyle name="Note 7 7 3 5" xfId="38457"/>
    <cellStyle name="Note 7 7 3 5 2" xfId="38458"/>
    <cellStyle name="Note 7 7 3 5 2 2" xfId="38459"/>
    <cellStyle name="Note 7 7 3 5 2 3" xfId="38460"/>
    <cellStyle name="Note 7 7 3 5 2 4" xfId="38461"/>
    <cellStyle name="Note 7 7 3 5 3" xfId="38462"/>
    <cellStyle name="Note 7 7 3 5 4" xfId="38463"/>
    <cellStyle name="Note 7 7 3 5 5" xfId="38464"/>
    <cellStyle name="Note 7 7 3 5 6" xfId="38465"/>
    <cellStyle name="Note 7 7 3 6" xfId="38466"/>
    <cellStyle name="Note 7 7 3 6 2" xfId="38467"/>
    <cellStyle name="Note 7 7 3 6 2 2" xfId="38468"/>
    <cellStyle name="Note 7 7 3 6 2 3" xfId="38469"/>
    <cellStyle name="Note 7 7 3 6 2 4" xfId="38470"/>
    <cellStyle name="Note 7 7 3 6 3" xfId="38471"/>
    <cellStyle name="Note 7 7 3 6 4" xfId="38472"/>
    <cellStyle name="Note 7 7 3 6 5" xfId="38473"/>
    <cellStyle name="Note 7 7 3 6 6" xfId="38474"/>
    <cellStyle name="Note 7 7 3 7" xfId="38475"/>
    <cellStyle name="Note 7 7 3 7 2" xfId="38476"/>
    <cellStyle name="Note 7 7 3 7 2 2" xfId="38477"/>
    <cellStyle name="Note 7 7 3 7 2 3" xfId="38478"/>
    <cellStyle name="Note 7 7 3 7 2 4" xfId="38479"/>
    <cellStyle name="Note 7 7 3 7 3" xfId="38480"/>
    <cellStyle name="Note 7 7 3 7 4" xfId="38481"/>
    <cellStyle name="Note 7 7 3 7 5" xfId="38482"/>
    <cellStyle name="Note 7 7 3 7 6" xfId="38483"/>
    <cellStyle name="Note 7 7 3 8" xfId="38484"/>
    <cellStyle name="Note 7 7 3 8 2" xfId="38485"/>
    <cellStyle name="Note 7 7 3 8 2 2" xfId="38486"/>
    <cellStyle name="Note 7 7 3 8 2 3" xfId="38487"/>
    <cellStyle name="Note 7 7 3 8 2 4" xfId="38488"/>
    <cellStyle name="Note 7 7 3 8 3" xfId="38489"/>
    <cellStyle name="Note 7 7 3 8 4" xfId="38490"/>
    <cellStyle name="Note 7 7 3 8 5" xfId="38491"/>
    <cellStyle name="Note 7 7 3 8 6" xfId="38492"/>
    <cellStyle name="Note 7 7 3 9" xfId="38493"/>
    <cellStyle name="Note 7 7 3 9 2" xfId="38494"/>
    <cellStyle name="Note 7 7 3 9 2 2" xfId="38495"/>
    <cellStyle name="Note 7 7 3 9 2 3" xfId="38496"/>
    <cellStyle name="Note 7 7 3 9 2 4" xfId="38497"/>
    <cellStyle name="Note 7 7 3 9 3" xfId="38498"/>
    <cellStyle name="Note 7 7 3 9 4" xfId="38499"/>
    <cellStyle name="Note 7 7 3 9 5" xfId="38500"/>
    <cellStyle name="Note 7 7 3 9 6" xfId="38501"/>
    <cellStyle name="Note 7 7 4" xfId="38502"/>
    <cellStyle name="Note 7 7 4 2" xfId="38503"/>
    <cellStyle name="Note 7 7 4 2 2" xfId="38504"/>
    <cellStyle name="Note 7 7 4 2 3" xfId="38505"/>
    <cellStyle name="Note 7 7 4 2 4" xfId="38506"/>
    <cellStyle name="Note 7 7 4 3" xfId="38507"/>
    <cellStyle name="Note 7 7 4 4" xfId="38508"/>
    <cellStyle name="Note 7 7 4 5" xfId="38509"/>
    <cellStyle name="Note 7 7 5" xfId="38510"/>
    <cellStyle name="Note 7 7 5 2" xfId="38511"/>
    <cellStyle name="Note 7 7 5 2 2" xfId="38512"/>
    <cellStyle name="Note 7 7 5 2 3" xfId="38513"/>
    <cellStyle name="Note 7 7 5 2 4" xfId="38514"/>
    <cellStyle name="Note 7 7 5 3" xfId="38515"/>
    <cellStyle name="Note 7 7 5 4" xfId="38516"/>
    <cellStyle name="Note 7 7 5 5" xfId="38517"/>
    <cellStyle name="Note 7 7 6" xfId="38518"/>
    <cellStyle name="Note 7 7 6 2" xfId="38519"/>
    <cellStyle name="Note 7 7 6 2 2" xfId="38520"/>
    <cellStyle name="Note 7 7 6 2 3" xfId="38521"/>
    <cellStyle name="Note 7 7 6 2 4" xfId="38522"/>
    <cellStyle name="Note 7 7 6 3" xfId="38523"/>
    <cellStyle name="Note 7 7 6 4" xfId="38524"/>
    <cellStyle name="Note 7 7 6 5" xfId="38525"/>
    <cellStyle name="Note 7 7 6 6" xfId="38526"/>
    <cellStyle name="Note 7 7 7" xfId="38527"/>
    <cellStyle name="Note 7 7 7 2" xfId="38528"/>
    <cellStyle name="Note 7 7 7 2 2" xfId="38529"/>
    <cellStyle name="Note 7 7 7 2 3" xfId="38530"/>
    <cellStyle name="Note 7 7 7 2 4" xfId="38531"/>
    <cellStyle name="Note 7 7 7 3" xfId="38532"/>
    <cellStyle name="Note 7 7 7 4" xfId="38533"/>
    <cellStyle name="Note 7 7 7 5" xfId="38534"/>
    <cellStyle name="Note 7 7 7 6" xfId="38535"/>
    <cellStyle name="Note 7 7 8" xfId="38536"/>
    <cellStyle name="Note 7 7 8 2" xfId="38537"/>
    <cellStyle name="Note 7 7 8 2 2" xfId="38538"/>
    <cellStyle name="Note 7 7 8 2 3" xfId="38539"/>
    <cellStyle name="Note 7 7 8 2 4" xfId="38540"/>
    <cellStyle name="Note 7 7 8 3" xfId="38541"/>
    <cellStyle name="Note 7 7 8 4" xfId="38542"/>
    <cellStyle name="Note 7 7 8 5" xfId="38543"/>
    <cellStyle name="Note 7 7 8 6" xfId="38544"/>
    <cellStyle name="Note 7 7 9" xfId="38545"/>
    <cellStyle name="Note 7 7 9 2" xfId="38546"/>
    <cellStyle name="Note 7 7 9 2 2" xfId="38547"/>
    <cellStyle name="Note 7 7 9 2 3" xfId="38548"/>
    <cellStyle name="Note 7 7 9 2 4" xfId="38549"/>
    <cellStyle name="Note 7 7 9 3" xfId="38550"/>
    <cellStyle name="Note 7 7 9 4" xfId="38551"/>
    <cellStyle name="Note 7 7 9 5" xfId="38552"/>
    <cellStyle name="Note 7 7 9 6" xfId="38553"/>
    <cellStyle name="Note 7 8" xfId="832"/>
    <cellStyle name="Note 7 8 10" xfId="38554"/>
    <cellStyle name="Note 7 8 10 2" xfId="38555"/>
    <cellStyle name="Note 7 8 10 2 2" xfId="38556"/>
    <cellStyle name="Note 7 8 10 2 3" xfId="38557"/>
    <cellStyle name="Note 7 8 10 2 4" xfId="38558"/>
    <cellStyle name="Note 7 8 10 3" xfId="38559"/>
    <cellStyle name="Note 7 8 10 4" xfId="38560"/>
    <cellStyle name="Note 7 8 10 5" xfId="38561"/>
    <cellStyle name="Note 7 8 10 6" xfId="38562"/>
    <cellStyle name="Note 7 8 11" xfId="38563"/>
    <cellStyle name="Note 7 8 11 2" xfId="38564"/>
    <cellStyle name="Note 7 8 11 2 2" xfId="38565"/>
    <cellStyle name="Note 7 8 11 2 3" xfId="38566"/>
    <cellStyle name="Note 7 8 11 2 4" xfId="38567"/>
    <cellStyle name="Note 7 8 11 3" xfId="38568"/>
    <cellStyle name="Note 7 8 11 4" xfId="38569"/>
    <cellStyle name="Note 7 8 11 5" xfId="38570"/>
    <cellStyle name="Note 7 8 11 6" xfId="38571"/>
    <cellStyle name="Note 7 8 12" xfId="38572"/>
    <cellStyle name="Note 7 8 12 2" xfId="38573"/>
    <cellStyle name="Note 7 8 12 2 2" xfId="38574"/>
    <cellStyle name="Note 7 8 12 2 3" xfId="38575"/>
    <cellStyle name="Note 7 8 12 2 4" xfId="38576"/>
    <cellStyle name="Note 7 8 12 3" xfId="38577"/>
    <cellStyle name="Note 7 8 12 4" xfId="38578"/>
    <cellStyle name="Note 7 8 12 5" xfId="38579"/>
    <cellStyle name="Note 7 8 12 6" xfId="38580"/>
    <cellStyle name="Note 7 8 13" xfId="38581"/>
    <cellStyle name="Note 7 8 13 2" xfId="38582"/>
    <cellStyle name="Note 7 8 13 2 2" xfId="38583"/>
    <cellStyle name="Note 7 8 13 2 3" xfId="38584"/>
    <cellStyle name="Note 7 8 13 2 4" xfId="38585"/>
    <cellStyle name="Note 7 8 13 3" xfId="38586"/>
    <cellStyle name="Note 7 8 13 4" xfId="38587"/>
    <cellStyle name="Note 7 8 13 5" xfId="38588"/>
    <cellStyle name="Note 7 8 13 6" xfId="38589"/>
    <cellStyle name="Note 7 8 14" xfId="38590"/>
    <cellStyle name="Note 7 8 14 2" xfId="38591"/>
    <cellStyle name="Note 7 8 14 2 2" xfId="38592"/>
    <cellStyle name="Note 7 8 14 2 3" xfId="38593"/>
    <cellStyle name="Note 7 8 14 2 4" xfId="38594"/>
    <cellStyle name="Note 7 8 14 3" xfId="38595"/>
    <cellStyle name="Note 7 8 14 4" xfId="38596"/>
    <cellStyle name="Note 7 8 14 5" xfId="38597"/>
    <cellStyle name="Note 7 8 14 6" xfId="38598"/>
    <cellStyle name="Note 7 8 15" xfId="38599"/>
    <cellStyle name="Note 7 8 15 2" xfId="38600"/>
    <cellStyle name="Note 7 8 15 2 2" xfId="38601"/>
    <cellStyle name="Note 7 8 15 2 3" xfId="38602"/>
    <cellStyle name="Note 7 8 15 2 4" xfId="38603"/>
    <cellStyle name="Note 7 8 15 3" xfId="38604"/>
    <cellStyle name="Note 7 8 15 4" xfId="38605"/>
    <cellStyle name="Note 7 8 15 5" xfId="38606"/>
    <cellStyle name="Note 7 8 15 6" xfId="38607"/>
    <cellStyle name="Note 7 8 16" xfId="38608"/>
    <cellStyle name="Note 7 8 16 2" xfId="38609"/>
    <cellStyle name="Note 7 8 16 3" xfId="38610"/>
    <cellStyle name="Note 7 8 17" xfId="38611"/>
    <cellStyle name="Note 7 8 18" xfId="38612"/>
    <cellStyle name="Note 7 8 19" xfId="38613"/>
    <cellStyle name="Note 7 8 2" xfId="833"/>
    <cellStyle name="Note 7 8 2 10" xfId="38614"/>
    <cellStyle name="Note 7 8 2 10 2" xfId="38615"/>
    <cellStyle name="Note 7 8 2 10 2 2" xfId="38616"/>
    <cellStyle name="Note 7 8 2 10 2 3" xfId="38617"/>
    <cellStyle name="Note 7 8 2 10 2 4" xfId="38618"/>
    <cellStyle name="Note 7 8 2 10 3" xfId="38619"/>
    <cellStyle name="Note 7 8 2 10 4" xfId="38620"/>
    <cellStyle name="Note 7 8 2 10 5" xfId="38621"/>
    <cellStyle name="Note 7 8 2 10 6" xfId="38622"/>
    <cellStyle name="Note 7 8 2 11" xfId="38623"/>
    <cellStyle name="Note 7 8 2 11 2" xfId="38624"/>
    <cellStyle name="Note 7 8 2 11 2 2" xfId="38625"/>
    <cellStyle name="Note 7 8 2 11 2 3" xfId="38626"/>
    <cellStyle name="Note 7 8 2 11 2 4" xfId="38627"/>
    <cellStyle name="Note 7 8 2 11 3" xfId="38628"/>
    <cellStyle name="Note 7 8 2 11 4" xfId="38629"/>
    <cellStyle name="Note 7 8 2 11 5" xfId="38630"/>
    <cellStyle name="Note 7 8 2 11 6" xfId="38631"/>
    <cellStyle name="Note 7 8 2 12" xfId="38632"/>
    <cellStyle name="Note 7 8 2 12 2" xfId="38633"/>
    <cellStyle name="Note 7 8 2 12 2 2" xfId="38634"/>
    <cellStyle name="Note 7 8 2 12 2 3" xfId="38635"/>
    <cellStyle name="Note 7 8 2 12 2 4" xfId="38636"/>
    <cellStyle name="Note 7 8 2 12 3" xfId="38637"/>
    <cellStyle name="Note 7 8 2 12 4" xfId="38638"/>
    <cellStyle name="Note 7 8 2 12 5" xfId="38639"/>
    <cellStyle name="Note 7 8 2 12 6" xfId="38640"/>
    <cellStyle name="Note 7 8 2 13" xfId="38641"/>
    <cellStyle name="Note 7 8 2 13 2" xfId="38642"/>
    <cellStyle name="Note 7 8 2 13 2 2" xfId="38643"/>
    <cellStyle name="Note 7 8 2 13 2 3" xfId="38644"/>
    <cellStyle name="Note 7 8 2 13 2 4" xfId="38645"/>
    <cellStyle name="Note 7 8 2 13 3" xfId="38646"/>
    <cellStyle name="Note 7 8 2 13 4" xfId="38647"/>
    <cellStyle name="Note 7 8 2 13 5" xfId="38648"/>
    <cellStyle name="Note 7 8 2 13 6" xfId="38649"/>
    <cellStyle name="Note 7 8 2 14" xfId="38650"/>
    <cellStyle name="Note 7 8 2 14 2" xfId="38651"/>
    <cellStyle name="Note 7 8 2 14 2 2" xfId="38652"/>
    <cellStyle name="Note 7 8 2 14 2 3" xfId="38653"/>
    <cellStyle name="Note 7 8 2 14 2 4" xfId="38654"/>
    <cellStyle name="Note 7 8 2 14 3" xfId="38655"/>
    <cellStyle name="Note 7 8 2 14 4" xfId="38656"/>
    <cellStyle name="Note 7 8 2 14 5" xfId="38657"/>
    <cellStyle name="Note 7 8 2 14 6" xfId="38658"/>
    <cellStyle name="Note 7 8 2 15" xfId="38659"/>
    <cellStyle name="Note 7 8 2 15 2" xfId="38660"/>
    <cellStyle name="Note 7 8 2 15 3" xfId="38661"/>
    <cellStyle name="Note 7 8 2 16" xfId="38662"/>
    <cellStyle name="Note 7 8 2 17" xfId="38663"/>
    <cellStyle name="Note 7 8 2 18" xfId="38664"/>
    <cellStyle name="Note 7 8 2 19" xfId="38665"/>
    <cellStyle name="Note 7 8 2 2" xfId="38666"/>
    <cellStyle name="Note 7 8 2 2 10" xfId="38667"/>
    <cellStyle name="Note 7 8 2 2 10 2" xfId="38668"/>
    <cellStyle name="Note 7 8 2 2 10 2 2" xfId="38669"/>
    <cellStyle name="Note 7 8 2 2 10 2 3" xfId="38670"/>
    <cellStyle name="Note 7 8 2 2 10 2 4" xfId="38671"/>
    <cellStyle name="Note 7 8 2 2 10 3" xfId="38672"/>
    <cellStyle name="Note 7 8 2 2 10 4" xfId="38673"/>
    <cellStyle name="Note 7 8 2 2 10 5" xfId="38674"/>
    <cellStyle name="Note 7 8 2 2 10 6" xfId="38675"/>
    <cellStyle name="Note 7 8 2 2 11" xfId="38676"/>
    <cellStyle name="Note 7 8 2 2 11 2" xfId="38677"/>
    <cellStyle name="Note 7 8 2 2 11 2 2" xfId="38678"/>
    <cellStyle name="Note 7 8 2 2 11 2 3" xfId="38679"/>
    <cellStyle name="Note 7 8 2 2 11 2 4" xfId="38680"/>
    <cellStyle name="Note 7 8 2 2 11 3" xfId="38681"/>
    <cellStyle name="Note 7 8 2 2 11 4" xfId="38682"/>
    <cellStyle name="Note 7 8 2 2 11 5" xfId="38683"/>
    <cellStyle name="Note 7 8 2 2 11 6" xfId="38684"/>
    <cellStyle name="Note 7 8 2 2 12" xfId="38685"/>
    <cellStyle name="Note 7 8 2 2 12 2" xfId="38686"/>
    <cellStyle name="Note 7 8 2 2 12 2 2" xfId="38687"/>
    <cellStyle name="Note 7 8 2 2 12 2 3" xfId="38688"/>
    <cellStyle name="Note 7 8 2 2 12 2 4" xfId="38689"/>
    <cellStyle name="Note 7 8 2 2 12 3" xfId="38690"/>
    <cellStyle name="Note 7 8 2 2 12 4" xfId="38691"/>
    <cellStyle name="Note 7 8 2 2 12 5" xfId="38692"/>
    <cellStyle name="Note 7 8 2 2 12 6" xfId="38693"/>
    <cellStyle name="Note 7 8 2 2 13" xfId="38694"/>
    <cellStyle name="Note 7 8 2 2 13 2" xfId="38695"/>
    <cellStyle name="Note 7 8 2 2 13 2 2" xfId="38696"/>
    <cellStyle name="Note 7 8 2 2 13 2 3" xfId="38697"/>
    <cellStyle name="Note 7 8 2 2 13 2 4" xfId="38698"/>
    <cellStyle name="Note 7 8 2 2 13 3" xfId="38699"/>
    <cellStyle name="Note 7 8 2 2 13 4" xfId="38700"/>
    <cellStyle name="Note 7 8 2 2 13 5" xfId="38701"/>
    <cellStyle name="Note 7 8 2 2 13 6" xfId="38702"/>
    <cellStyle name="Note 7 8 2 2 14" xfId="38703"/>
    <cellStyle name="Note 7 8 2 2 14 2" xfId="38704"/>
    <cellStyle name="Note 7 8 2 2 14 2 2" xfId="38705"/>
    <cellStyle name="Note 7 8 2 2 14 2 3" xfId="38706"/>
    <cellStyle name="Note 7 8 2 2 14 2 4" xfId="38707"/>
    <cellStyle name="Note 7 8 2 2 14 3" xfId="38708"/>
    <cellStyle name="Note 7 8 2 2 14 4" xfId="38709"/>
    <cellStyle name="Note 7 8 2 2 14 5" xfId="38710"/>
    <cellStyle name="Note 7 8 2 2 14 6" xfId="38711"/>
    <cellStyle name="Note 7 8 2 2 15" xfId="38712"/>
    <cellStyle name="Note 7 8 2 2 15 2" xfId="38713"/>
    <cellStyle name="Note 7 8 2 2 15 2 2" xfId="38714"/>
    <cellStyle name="Note 7 8 2 2 15 2 3" xfId="38715"/>
    <cellStyle name="Note 7 8 2 2 15 2 4" xfId="38716"/>
    <cellStyle name="Note 7 8 2 2 15 3" xfId="38717"/>
    <cellStyle name="Note 7 8 2 2 15 4" xfId="38718"/>
    <cellStyle name="Note 7 8 2 2 15 5" xfId="38719"/>
    <cellStyle name="Note 7 8 2 2 15 6" xfId="38720"/>
    <cellStyle name="Note 7 8 2 2 16" xfId="38721"/>
    <cellStyle name="Note 7 8 2 2 16 2" xfId="38722"/>
    <cellStyle name="Note 7 8 2 2 16 2 2" xfId="38723"/>
    <cellStyle name="Note 7 8 2 2 16 2 3" xfId="38724"/>
    <cellStyle name="Note 7 8 2 2 16 2 4" xfId="38725"/>
    <cellStyle name="Note 7 8 2 2 16 3" xfId="38726"/>
    <cellStyle name="Note 7 8 2 2 16 4" xfId="38727"/>
    <cellStyle name="Note 7 8 2 2 16 5" xfId="38728"/>
    <cellStyle name="Note 7 8 2 2 16 6" xfId="38729"/>
    <cellStyle name="Note 7 8 2 2 17" xfId="38730"/>
    <cellStyle name="Note 7 8 2 2 17 2" xfId="38731"/>
    <cellStyle name="Note 7 8 2 2 17 3" xfId="38732"/>
    <cellStyle name="Note 7 8 2 2 18" xfId="38733"/>
    <cellStyle name="Note 7 8 2 2 19" xfId="38734"/>
    <cellStyle name="Note 7 8 2 2 2" xfId="38735"/>
    <cellStyle name="Note 7 8 2 2 2 2" xfId="38736"/>
    <cellStyle name="Note 7 8 2 2 2 2 2" xfId="38737"/>
    <cellStyle name="Note 7 8 2 2 2 2 3" xfId="38738"/>
    <cellStyle name="Note 7 8 2 2 2 2 4" xfId="38739"/>
    <cellStyle name="Note 7 8 2 2 2 3" xfId="38740"/>
    <cellStyle name="Note 7 8 2 2 2 4" xfId="38741"/>
    <cellStyle name="Note 7 8 2 2 2 5" xfId="38742"/>
    <cellStyle name="Note 7 8 2 2 3" xfId="38743"/>
    <cellStyle name="Note 7 8 2 2 3 2" xfId="38744"/>
    <cellStyle name="Note 7 8 2 2 3 2 2" xfId="38745"/>
    <cellStyle name="Note 7 8 2 2 3 2 3" xfId="38746"/>
    <cellStyle name="Note 7 8 2 2 3 2 4" xfId="38747"/>
    <cellStyle name="Note 7 8 2 2 3 3" xfId="38748"/>
    <cellStyle name="Note 7 8 2 2 3 4" xfId="38749"/>
    <cellStyle name="Note 7 8 2 2 3 5" xfId="38750"/>
    <cellStyle name="Note 7 8 2 2 3 6" xfId="38751"/>
    <cellStyle name="Note 7 8 2 2 4" xfId="38752"/>
    <cellStyle name="Note 7 8 2 2 4 2" xfId="38753"/>
    <cellStyle name="Note 7 8 2 2 4 2 2" xfId="38754"/>
    <cellStyle name="Note 7 8 2 2 4 2 3" xfId="38755"/>
    <cellStyle name="Note 7 8 2 2 4 2 4" xfId="38756"/>
    <cellStyle name="Note 7 8 2 2 4 3" xfId="38757"/>
    <cellStyle name="Note 7 8 2 2 4 4" xfId="38758"/>
    <cellStyle name="Note 7 8 2 2 4 5" xfId="38759"/>
    <cellStyle name="Note 7 8 2 2 4 6" xfId="38760"/>
    <cellStyle name="Note 7 8 2 2 5" xfId="38761"/>
    <cellStyle name="Note 7 8 2 2 5 2" xfId="38762"/>
    <cellStyle name="Note 7 8 2 2 5 2 2" xfId="38763"/>
    <cellStyle name="Note 7 8 2 2 5 2 3" xfId="38764"/>
    <cellStyle name="Note 7 8 2 2 5 2 4" xfId="38765"/>
    <cellStyle name="Note 7 8 2 2 5 3" xfId="38766"/>
    <cellStyle name="Note 7 8 2 2 5 4" xfId="38767"/>
    <cellStyle name="Note 7 8 2 2 5 5" xfId="38768"/>
    <cellStyle name="Note 7 8 2 2 5 6" xfId="38769"/>
    <cellStyle name="Note 7 8 2 2 6" xfId="38770"/>
    <cellStyle name="Note 7 8 2 2 6 2" xfId="38771"/>
    <cellStyle name="Note 7 8 2 2 6 2 2" xfId="38772"/>
    <cellStyle name="Note 7 8 2 2 6 2 3" xfId="38773"/>
    <cellStyle name="Note 7 8 2 2 6 2 4" xfId="38774"/>
    <cellStyle name="Note 7 8 2 2 6 3" xfId="38775"/>
    <cellStyle name="Note 7 8 2 2 6 4" xfId="38776"/>
    <cellStyle name="Note 7 8 2 2 6 5" xfId="38777"/>
    <cellStyle name="Note 7 8 2 2 6 6" xfId="38778"/>
    <cellStyle name="Note 7 8 2 2 7" xfId="38779"/>
    <cellStyle name="Note 7 8 2 2 7 2" xfId="38780"/>
    <cellStyle name="Note 7 8 2 2 7 2 2" xfId="38781"/>
    <cellStyle name="Note 7 8 2 2 7 2 3" xfId="38782"/>
    <cellStyle name="Note 7 8 2 2 7 2 4" xfId="38783"/>
    <cellStyle name="Note 7 8 2 2 7 3" xfId="38784"/>
    <cellStyle name="Note 7 8 2 2 7 4" xfId="38785"/>
    <cellStyle name="Note 7 8 2 2 7 5" xfId="38786"/>
    <cellStyle name="Note 7 8 2 2 7 6" xfId="38787"/>
    <cellStyle name="Note 7 8 2 2 8" xfId="38788"/>
    <cellStyle name="Note 7 8 2 2 8 2" xfId="38789"/>
    <cellStyle name="Note 7 8 2 2 8 2 2" xfId="38790"/>
    <cellStyle name="Note 7 8 2 2 8 2 3" xfId="38791"/>
    <cellStyle name="Note 7 8 2 2 8 2 4" xfId="38792"/>
    <cellStyle name="Note 7 8 2 2 8 3" xfId="38793"/>
    <cellStyle name="Note 7 8 2 2 8 4" xfId="38794"/>
    <cellStyle name="Note 7 8 2 2 8 5" xfId="38795"/>
    <cellStyle name="Note 7 8 2 2 8 6" xfId="38796"/>
    <cellStyle name="Note 7 8 2 2 9" xfId="38797"/>
    <cellStyle name="Note 7 8 2 2 9 2" xfId="38798"/>
    <cellStyle name="Note 7 8 2 2 9 2 2" xfId="38799"/>
    <cellStyle name="Note 7 8 2 2 9 2 3" xfId="38800"/>
    <cellStyle name="Note 7 8 2 2 9 2 4" xfId="38801"/>
    <cellStyle name="Note 7 8 2 2 9 3" xfId="38802"/>
    <cellStyle name="Note 7 8 2 2 9 4" xfId="38803"/>
    <cellStyle name="Note 7 8 2 2 9 5" xfId="38804"/>
    <cellStyle name="Note 7 8 2 2 9 6" xfId="38805"/>
    <cellStyle name="Note 7 8 2 20" xfId="38806"/>
    <cellStyle name="Note 7 8 2 3" xfId="38807"/>
    <cellStyle name="Note 7 8 2 3 2" xfId="38808"/>
    <cellStyle name="Note 7 8 2 3 2 2" xfId="38809"/>
    <cellStyle name="Note 7 8 2 3 2 3" xfId="38810"/>
    <cellStyle name="Note 7 8 2 3 2 4" xfId="38811"/>
    <cellStyle name="Note 7 8 2 3 3" xfId="38812"/>
    <cellStyle name="Note 7 8 2 3 4" xfId="38813"/>
    <cellStyle name="Note 7 8 2 3 5" xfId="38814"/>
    <cellStyle name="Note 7 8 2 4" xfId="38815"/>
    <cellStyle name="Note 7 8 2 4 2" xfId="38816"/>
    <cellStyle name="Note 7 8 2 4 2 2" xfId="38817"/>
    <cellStyle name="Note 7 8 2 4 2 3" xfId="38818"/>
    <cellStyle name="Note 7 8 2 4 2 4" xfId="38819"/>
    <cellStyle name="Note 7 8 2 4 3" xfId="38820"/>
    <cellStyle name="Note 7 8 2 4 4" xfId="38821"/>
    <cellStyle name="Note 7 8 2 4 5" xfId="38822"/>
    <cellStyle name="Note 7 8 2 5" xfId="38823"/>
    <cellStyle name="Note 7 8 2 5 2" xfId="38824"/>
    <cellStyle name="Note 7 8 2 5 2 2" xfId="38825"/>
    <cellStyle name="Note 7 8 2 5 2 3" xfId="38826"/>
    <cellStyle name="Note 7 8 2 5 2 4" xfId="38827"/>
    <cellStyle name="Note 7 8 2 5 3" xfId="38828"/>
    <cellStyle name="Note 7 8 2 5 4" xfId="38829"/>
    <cellStyle name="Note 7 8 2 5 5" xfId="38830"/>
    <cellStyle name="Note 7 8 2 5 6" xfId="38831"/>
    <cellStyle name="Note 7 8 2 6" xfId="38832"/>
    <cellStyle name="Note 7 8 2 6 2" xfId="38833"/>
    <cellStyle name="Note 7 8 2 6 2 2" xfId="38834"/>
    <cellStyle name="Note 7 8 2 6 2 3" xfId="38835"/>
    <cellStyle name="Note 7 8 2 6 2 4" xfId="38836"/>
    <cellStyle name="Note 7 8 2 6 3" xfId="38837"/>
    <cellStyle name="Note 7 8 2 6 4" xfId="38838"/>
    <cellStyle name="Note 7 8 2 6 5" xfId="38839"/>
    <cellStyle name="Note 7 8 2 6 6" xfId="38840"/>
    <cellStyle name="Note 7 8 2 7" xfId="38841"/>
    <cellStyle name="Note 7 8 2 7 2" xfId="38842"/>
    <cellStyle name="Note 7 8 2 7 2 2" xfId="38843"/>
    <cellStyle name="Note 7 8 2 7 2 3" xfId="38844"/>
    <cellStyle name="Note 7 8 2 7 2 4" xfId="38845"/>
    <cellStyle name="Note 7 8 2 7 3" xfId="38846"/>
    <cellStyle name="Note 7 8 2 7 4" xfId="38847"/>
    <cellStyle name="Note 7 8 2 7 5" xfId="38848"/>
    <cellStyle name="Note 7 8 2 7 6" xfId="38849"/>
    <cellStyle name="Note 7 8 2 8" xfId="38850"/>
    <cellStyle name="Note 7 8 2 8 2" xfId="38851"/>
    <cellStyle name="Note 7 8 2 8 2 2" xfId="38852"/>
    <cellStyle name="Note 7 8 2 8 2 3" xfId="38853"/>
    <cellStyle name="Note 7 8 2 8 2 4" xfId="38854"/>
    <cellStyle name="Note 7 8 2 8 3" xfId="38855"/>
    <cellStyle name="Note 7 8 2 8 4" xfId="38856"/>
    <cellStyle name="Note 7 8 2 8 5" xfId="38857"/>
    <cellStyle name="Note 7 8 2 8 6" xfId="38858"/>
    <cellStyle name="Note 7 8 2 9" xfId="38859"/>
    <cellStyle name="Note 7 8 2 9 2" xfId="38860"/>
    <cellStyle name="Note 7 8 2 9 2 2" xfId="38861"/>
    <cellStyle name="Note 7 8 2 9 2 3" xfId="38862"/>
    <cellStyle name="Note 7 8 2 9 2 4" xfId="38863"/>
    <cellStyle name="Note 7 8 2 9 3" xfId="38864"/>
    <cellStyle name="Note 7 8 2 9 4" xfId="38865"/>
    <cellStyle name="Note 7 8 2 9 5" xfId="38866"/>
    <cellStyle name="Note 7 8 2 9 6" xfId="38867"/>
    <cellStyle name="Note 7 8 20" xfId="38868"/>
    <cellStyle name="Note 7 8 21" xfId="38869"/>
    <cellStyle name="Note 7 8 3" xfId="38870"/>
    <cellStyle name="Note 7 8 3 10" xfId="38871"/>
    <cellStyle name="Note 7 8 3 10 2" xfId="38872"/>
    <cellStyle name="Note 7 8 3 10 2 2" xfId="38873"/>
    <cellStyle name="Note 7 8 3 10 2 3" xfId="38874"/>
    <cellStyle name="Note 7 8 3 10 2 4" xfId="38875"/>
    <cellStyle name="Note 7 8 3 10 3" xfId="38876"/>
    <cellStyle name="Note 7 8 3 10 4" xfId="38877"/>
    <cellStyle name="Note 7 8 3 10 5" xfId="38878"/>
    <cellStyle name="Note 7 8 3 10 6" xfId="38879"/>
    <cellStyle name="Note 7 8 3 11" xfId="38880"/>
    <cellStyle name="Note 7 8 3 11 2" xfId="38881"/>
    <cellStyle name="Note 7 8 3 11 2 2" xfId="38882"/>
    <cellStyle name="Note 7 8 3 11 2 3" xfId="38883"/>
    <cellStyle name="Note 7 8 3 11 2 4" xfId="38884"/>
    <cellStyle name="Note 7 8 3 11 3" xfId="38885"/>
    <cellStyle name="Note 7 8 3 11 4" xfId="38886"/>
    <cellStyle name="Note 7 8 3 11 5" xfId="38887"/>
    <cellStyle name="Note 7 8 3 11 6" xfId="38888"/>
    <cellStyle name="Note 7 8 3 12" xfId="38889"/>
    <cellStyle name="Note 7 8 3 12 2" xfId="38890"/>
    <cellStyle name="Note 7 8 3 12 2 2" xfId="38891"/>
    <cellStyle name="Note 7 8 3 12 2 3" xfId="38892"/>
    <cellStyle name="Note 7 8 3 12 2 4" xfId="38893"/>
    <cellStyle name="Note 7 8 3 12 3" xfId="38894"/>
    <cellStyle name="Note 7 8 3 12 4" xfId="38895"/>
    <cellStyle name="Note 7 8 3 12 5" xfId="38896"/>
    <cellStyle name="Note 7 8 3 12 6" xfId="38897"/>
    <cellStyle name="Note 7 8 3 13" xfId="38898"/>
    <cellStyle name="Note 7 8 3 13 2" xfId="38899"/>
    <cellStyle name="Note 7 8 3 13 2 2" xfId="38900"/>
    <cellStyle name="Note 7 8 3 13 2 3" xfId="38901"/>
    <cellStyle name="Note 7 8 3 13 2 4" xfId="38902"/>
    <cellStyle name="Note 7 8 3 13 3" xfId="38903"/>
    <cellStyle name="Note 7 8 3 13 4" xfId="38904"/>
    <cellStyle name="Note 7 8 3 13 5" xfId="38905"/>
    <cellStyle name="Note 7 8 3 13 6" xfId="38906"/>
    <cellStyle name="Note 7 8 3 14" xfId="38907"/>
    <cellStyle name="Note 7 8 3 14 2" xfId="38908"/>
    <cellStyle name="Note 7 8 3 14 2 2" xfId="38909"/>
    <cellStyle name="Note 7 8 3 14 2 3" xfId="38910"/>
    <cellStyle name="Note 7 8 3 14 2 4" xfId="38911"/>
    <cellStyle name="Note 7 8 3 14 3" xfId="38912"/>
    <cellStyle name="Note 7 8 3 14 4" xfId="38913"/>
    <cellStyle name="Note 7 8 3 14 5" xfId="38914"/>
    <cellStyle name="Note 7 8 3 14 6" xfId="38915"/>
    <cellStyle name="Note 7 8 3 15" xfId="38916"/>
    <cellStyle name="Note 7 8 3 15 2" xfId="38917"/>
    <cellStyle name="Note 7 8 3 15 2 2" xfId="38918"/>
    <cellStyle name="Note 7 8 3 15 2 3" xfId="38919"/>
    <cellStyle name="Note 7 8 3 15 2 4" xfId="38920"/>
    <cellStyle name="Note 7 8 3 15 3" xfId="38921"/>
    <cellStyle name="Note 7 8 3 15 4" xfId="38922"/>
    <cellStyle name="Note 7 8 3 15 5" xfId="38923"/>
    <cellStyle name="Note 7 8 3 15 6" xfId="38924"/>
    <cellStyle name="Note 7 8 3 16" xfId="38925"/>
    <cellStyle name="Note 7 8 3 16 2" xfId="38926"/>
    <cellStyle name="Note 7 8 3 16 2 2" xfId="38927"/>
    <cellStyle name="Note 7 8 3 16 2 3" xfId="38928"/>
    <cellStyle name="Note 7 8 3 16 2 4" xfId="38929"/>
    <cellStyle name="Note 7 8 3 16 3" xfId="38930"/>
    <cellStyle name="Note 7 8 3 16 4" xfId="38931"/>
    <cellStyle name="Note 7 8 3 16 5" xfId="38932"/>
    <cellStyle name="Note 7 8 3 16 6" xfId="38933"/>
    <cellStyle name="Note 7 8 3 17" xfId="38934"/>
    <cellStyle name="Note 7 8 3 17 2" xfId="38935"/>
    <cellStyle name="Note 7 8 3 17 3" xfId="38936"/>
    <cellStyle name="Note 7 8 3 18" xfId="38937"/>
    <cellStyle name="Note 7 8 3 19" xfId="38938"/>
    <cellStyle name="Note 7 8 3 2" xfId="38939"/>
    <cellStyle name="Note 7 8 3 2 2" xfId="38940"/>
    <cellStyle name="Note 7 8 3 2 2 2" xfId="38941"/>
    <cellStyle name="Note 7 8 3 2 2 3" xfId="38942"/>
    <cellStyle name="Note 7 8 3 2 2 4" xfId="38943"/>
    <cellStyle name="Note 7 8 3 2 3" xfId="38944"/>
    <cellStyle name="Note 7 8 3 2 4" xfId="38945"/>
    <cellStyle name="Note 7 8 3 2 5" xfId="38946"/>
    <cellStyle name="Note 7 8 3 3" xfId="38947"/>
    <cellStyle name="Note 7 8 3 3 2" xfId="38948"/>
    <cellStyle name="Note 7 8 3 3 2 2" xfId="38949"/>
    <cellStyle name="Note 7 8 3 3 2 3" xfId="38950"/>
    <cellStyle name="Note 7 8 3 3 2 4" xfId="38951"/>
    <cellStyle name="Note 7 8 3 3 3" xfId="38952"/>
    <cellStyle name="Note 7 8 3 3 4" xfId="38953"/>
    <cellStyle name="Note 7 8 3 3 5" xfId="38954"/>
    <cellStyle name="Note 7 8 3 3 6" xfId="38955"/>
    <cellStyle name="Note 7 8 3 4" xfId="38956"/>
    <cellStyle name="Note 7 8 3 4 2" xfId="38957"/>
    <cellStyle name="Note 7 8 3 4 2 2" xfId="38958"/>
    <cellStyle name="Note 7 8 3 4 2 3" xfId="38959"/>
    <cellStyle name="Note 7 8 3 4 2 4" xfId="38960"/>
    <cellStyle name="Note 7 8 3 4 3" xfId="38961"/>
    <cellStyle name="Note 7 8 3 4 4" xfId="38962"/>
    <cellStyle name="Note 7 8 3 4 5" xfId="38963"/>
    <cellStyle name="Note 7 8 3 4 6" xfId="38964"/>
    <cellStyle name="Note 7 8 3 5" xfId="38965"/>
    <cellStyle name="Note 7 8 3 5 2" xfId="38966"/>
    <cellStyle name="Note 7 8 3 5 2 2" xfId="38967"/>
    <cellStyle name="Note 7 8 3 5 2 3" xfId="38968"/>
    <cellStyle name="Note 7 8 3 5 2 4" xfId="38969"/>
    <cellStyle name="Note 7 8 3 5 3" xfId="38970"/>
    <cellStyle name="Note 7 8 3 5 4" xfId="38971"/>
    <cellStyle name="Note 7 8 3 5 5" xfId="38972"/>
    <cellStyle name="Note 7 8 3 5 6" xfId="38973"/>
    <cellStyle name="Note 7 8 3 6" xfId="38974"/>
    <cellStyle name="Note 7 8 3 6 2" xfId="38975"/>
    <cellStyle name="Note 7 8 3 6 2 2" xfId="38976"/>
    <cellStyle name="Note 7 8 3 6 2 3" xfId="38977"/>
    <cellStyle name="Note 7 8 3 6 2 4" xfId="38978"/>
    <cellStyle name="Note 7 8 3 6 3" xfId="38979"/>
    <cellStyle name="Note 7 8 3 6 4" xfId="38980"/>
    <cellStyle name="Note 7 8 3 6 5" xfId="38981"/>
    <cellStyle name="Note 7 8 3 6 6" xfId="38982"/>
    <cellStyle name="Note 7 8 3 7" xfId="38983"/>
    <cellStyle name="Note 7 8 3 7 2" xfId="38984"/>
    <cellStyle name="Note 7 8 3 7 2 2" xfId="38985"/>
    <cellStyle name="Note 7 8 3 7 2 3" xfId="38986"/>
    <cellStyle name="Note 7 8 3 7 2 4" xfId="38987"/>
    <cellStyle name="Note 7 8 3 7 3" xfId="38988"/>
    <cellStyle name="Note 7 8 3 7 4" xfId="38989"/>
    <cellStyle name="Note 7 8 3 7 5" xfId="38990"/>
    <cellStyle name="Note 7 8 3 7 6" xfId="38991"/>
    <cellStyle name="Note 7 8 3 8" xfId="38992"/>
    <cellStyle name="Note 7 8 3 8 2" xfId="38993"/>
    <cellStyle name="Note 7 8 3 8 2 2" xfId="38994"/>
    <cellStyle name="Note 7 8 3 8 2 3" xfId="38995"/>
    <cellStyle name="Note 7 8 3 8 2 4" xfId="38996"/>
    <cellStyle name="Note 7 8 3 8 3" xfId="38997"/>
    <cellStyle name="Note 7 8 3 8 4" xfId="38998"/>
    <cellStyle name="Note 7 8 3 8 5" xfId="38999"/>
    <cellStyle name="Note 7 8 3 8 6" xfId="39000"/>
    <cellStyle name="Note 7 8 3 9" xfId="39001"/>
    <cellStyle name="Note 7 8 3 9 2" xfId="39002"/>
    <cellStyle name="Note 7 8 3 9 2 2" xfId="39003"/>
    <cellStyle name="Note 7 8 3 9 2 3" xfId="39004"/>
    <cellStyle name="Note 7 8 3 9 2 4" xfId="39005"/>
    <cellStyle name="Note 7 8 3 9 3" xfId="39006"/>
    <cellStyle name="Note 7 8 3 9 4" xfId="39007"/>
    <cellStyle name="Note 7 8 3 9 5" xfId="39008"/>
    <cellStyle name="Note 7 8 3 9 6" xfId="39009"/>
    <cellStyle name="Note 7 8 4" xfId="39010"/>
    <cellStyle name="Note 7 8 4 2" xfId="39011"/>
    <cellStyle name="Note 7 8 4 2 2" xfId="39012"/>
    <cellStyle name="Note 7 8 4 2 3" xfId="39013"/>
    <cellStyle name="Note 7 8 4 2 4" xfId="39014"/>
    <cellStyle name="Note 7 8 4 3" xfId="39015"/>
    <cellStyle name="Note 7 8 4 4" xfId="39016"/>
    <cellStyle name="Note 7 8 4 5" xfId="39017"/>
    <cellStyle name="Note 7 8 5" xfId="39018"/>
    <cellStyle name="Note 7 8 5 2" xfId="39019"/>
    <cellStyle name="Note 7 8 5 2 2" xfId="39020"/>
    <cellStyle name="Note 7 8 5 2 3" xfId="39021"/>
    <cellStyle name="Note 7 8 5 2 4" xfId="39022"/>
    <cellStyle name="Note 7 8 5 3" xfId="39023"/>
    <cellStyle name="Note 7 8 5 4" xfId="39024"/>
    <cellStyle name="Note 7 8 5 5" xfId="39025"/>
    <cellStyle name="Note 7 8 6" xfId="39026"/>
    <cellStyle name="Note 7 8 6 2" xfId="39027"/>
    <cellStyle name="Note 7 8 6 2 2" xfId="39028"/>
    <cellStyle name="Note 7 8 6 2 3" xfId="39029"/>
    <cellStyle name="Note 7 8 6 2 4" xfId="39030"/>
    <cellStyle name="Note 7 8 6 3" xfId="39031"/>
    <cellStyle name="Note 7 8 6 4" xfId="39032"/>
    <cellStyle name="Note 7 8 6 5" xfId="39033"/>
    <cellStyle name="Note 7 8 6 6" xfId="39034"/>
    <cellStyle name="Note 7 8 7" xfId="39035"/>
    <cellStyle name="Note 7 8 7 2" xfId="39036"/>
    <cellStyle name="Note 7 8 7 2 2" xfId="39037"/>
    <cellStyle name="Note 7 8 7 2 3" xfId="39038"/>
    <cellStyle name="Note 7 8 7 2 4" xfId="39039"/>
    <cellStyle name="Note 7 8 7 3" xfId="39040"/>
    <cellStyle name="Note 7 8 7 4" xfId="39041"/>
    <cellStyle name="Note 7 8 7 5" xfId="39042"/>
    <cellStyle name="Note 7 8 7 6" xfId="39043"/>
    <cellStyle name="Note 7 8 8" xfId="39044"/>
    <cellStyle name="Note 7 8 8 2" xfId="39045"/>
    <cellStyle name="Note 7 8 8 2 2" xfId="39046"/>
    <cellStyle name="Note 7 8 8 2 3" xfId="39047"/>
    <cellStyle name="Note 7 8 8 2 4" xfId="39048"/>
    <cellStyle name="Note 7 8 8 3" xfId="39049"/>
    <cellStyle name="Note 7 8 8 4" xfId="39050"/>
    <cellStyle name="Note 7 8 8 5" xfId="39051"/>
    <cellStyle name="Note 7 8 8 6" xfId="39052"/>
    <cellStyle name="Note 7 8 9" xfId="39053"/>
    <cellStyle name="Note 7 8 9 2" xfId="39054"/>
    <cellStyle name="Note 7 8 9 2 2" xfId="39055"/>
    <cellStyle name="Note 7 8 9 2 3" xfId="39056"/>
    <cellStyle name="Note 7 8 9 2 4" xfId="39057"/>
    <cellStyle name="Note 7 8 9 3" xfId="39058"/>
    <cellStyle name="Note 7 8 9 4" xfId="39059"/>
    <cellStyle name="Note 7 8 9 5" xfId="39060"/>
    <cellStyle name="Note 7 8 9 6" xfId="39061"/>
    <cellStyle name="Note 8 2" xfId="834"/>
    <cellStyle name="Note 8 2 10" xfId="39062"/>
    <cellStyle name="Note 8 2 10 2" xfId="39063"/>
    <cellStyle name="Note 8 2 10 2 2" xfId="39064"/>
    <cellStyle name="Note 8 2 10 2 3" xfId="39065"/>
    <cellStyle name="Note 8 2 10 2 4" xfId="39066"/>
    <cellStyle name="Note 8 2 10 3" xfId="39067"/>
    <cellStyle name="Note 8 2 10 4" xfId="39068"/>
    <cellStyle name="Note 8 2 10 5" xfId="39069"/>
    <cellStyle name="Note 8 2 10 6" xfId="39070"/>
    <cellStyle name="Note 8 2 11" xfId="39071"/>
    <cellStyle name="Note 8 2 11 2" xfId="39072"/>
    <cellStyle name="Note 8 2 11 2 2" xfId="39073"/>
    <cellStyle name="Note 8 2 11 2 3" xfId="39074"/>
    <cellStyle name="Note 8 2 11 2 4" xfId="39075"/>
    <cellStyle name="Note 8 2 11 3" xfId="39076"/>
    <cellStyle name="Note 8 2 11 4" xfId="39077"/>
    <cellStyle name="Note 8 2 11 5" xfId="39078"/>
    <cellStyle name="Note 8 2 11 6" xfId="39079"/>
    <cellStyle name="Note 8 2 12" xfId="39080"/>
    <cellStyle name="Note 8 2 12 2" xfId="39081"/>
    <cellStyle name="Note 8 2 12 2 2" xfId="39082"/>
    <cellStyle name="Note 8 2 12 2 3" xfId="39083"/>
    <cellStyle name="Note 8 2 12 2 4" xfId="39084"/>
    <cellStyle name="Note 8 2 12 3" xfId="39085"/>
    <cellStyle name="Note 8 2 12 4" xfId="39086"/>
    <cellStyle name="Note 8 2 12 5" xfId="39087"/>
    <cellStyle name="Note 8 2 12 6" xfId="39088"/>
    <cellStyle name="Note 8 2 13" xfId="39089"/>
    <cellStyle name="Note 8 2 13 2" xfId="39090"/>
    <cellStyle name="Note 8 2 13 2 2" xfId="39091"/>
    <cellStyle name="Note 8 2 13 2 3" xfId="39092"/>
    <cellStyle name="Note 8 2 13 2 4" xfId="39093"/>
    <cellStyle name="Note 8 2 13 3" xfId="39094"/>
    <cellStyle name="Note 8 2 13 4" xfId="39095"/>
    <cellStyle name="Note 8 2 13 5" xfId="39096"/>
    <cellStyle name="Note 8 2 13 6" xfId="39097"/>
    <cellStyle name="Note 8 2 14" xfId="39098"/>
    <cellStyle name="Note 8 2 14 2" xfId="39099"/>
    <cellStyle name="Note 8 2 14 2 2" xfId="39100"/>
    <cellStyle name="Note 8 2 14 2 3" xfId="39101"/>
    <cellStyle name="Note 8 2 14 2 4" xfId="39102"/>
    <cellStyle name="Note 8 2 14 3" xfId="39103"/>
    <cellStyle name="Note 8 2 14 4" xfId="39104"/>
    <cellStyle name="Note 8 2 14 5" xfId="39105"/>
    <cellStyle name="Note 8 2 14 6" xfId="39106"/>
    <cellStyle name="Note 8 2 15" xfId="39107"/>
    <cellStyle name="Note 8 2 15 2" xfId="39108"/>
    <cellStyle name="Note 8 2 15 2 2" xfId="39109"/>
    <cellStyle name="Note 8 2 15 2 3" xfId="39110"/>
    <cellStyle name="Note 8 2 15 2 4" xfId="39111"/>
    <cellStyle name="Note 8 2 15 3" xfId="39112"/>
    <cellStyle name="Note 8 2 15 4" xfId="39113"/>
    <cellStyle name="Note 8 2 15 5" xfId="39114"/>
    <cellStyle name="Note 8 2 15 6" xfId="39115"/>
    <cellStyle name="Note 8 2 16" xfId="39116"/>
    <cellStyle name="Note 8 2 16 2" xfId="39117"/>
    <cellStyle name="Note 8 2 16 3" xfId="39118"/>
    <cellStyle name="Note 8 2 17" xfId="39119"/>
    <cellStyle name="Note 8 2 18" xfId="39120"/>
    <cellStyle name="Note 8 2 19" xfId="39121"/>
    <cellStyle name="Note 8 2 2" xfId="835"/>
    <cellStyle name="Note 8 2 2 10" xfId="39122"/>
    <cellStyle name="Note 8 2 2 10 2" xfId="39123"/>
    <cellStyle name="Note 8 2 2 10 2 2" xfId="39124"/>
    <cellStyle name="Note 8 2 2 10 2 3" xfId="39125"/>
    <cellStyle name="Note 8 2 2 10 2 4" xfId="39126"/>
    <cellStyle name="Note 8 2 2 10 3" xfId="39127"/>
    <cellStyle name="Note 8 2 2 10 4" xfId="39128"/>
    <cellStyle name="Note 8 2 2 10 5" xfId="39129"/>
    <cellStyle name="Note 8 2 2 10 6" xfId="39130"/>
    <cellStyle name="Note 8 2 2 11" xfId="39131"/>
    <cellStyle name="Note 8 2 2 11 2" xfId="39132"/>
    <cellStyle name="Note 8 2 2 11 2 2" xfId="39133"/>
    <cellStyle name="Note 8 2 2 11 2 3" xfId="39134"/>
    <cellStyle name="Note 8 2 2 11 2 4" xfId="39135"/>
    <cellStyle name="Note 8 2 2 11 3" xfId="39136"/>
    <cellStyle name="Note 8 2 2 11 4" xfId="39137"/>
    <cellStyle name="Note 8 2 2 11 5" xfId="39138"/>
    <cellStyle name="Note 8 2 2 11 6" xfId="39139"/>
    <cellStyle name="Note 8 2 2 12" xfId="39140"/>
    <cellStyle name="Note 8 2 2 12 2" xfId="39141"/>
    <cellStyle name="Note 8 2 2 12 2 2" xfId="39142"/>
    <cellStyle name="Note 8 2 2 12 2 3" xfId="39143"/>
    <cellStyle name="Note 8 2 2 12 2 4" xfId="39144"/>
    <cellStyle name="Note 8 2 2 12 3" xfId="39145"/>
    <cellStyle name="Note 8 2 2 12 4" xfId="39146"/>
    <cellStyle name="Note 8 2 2 12 5" xfId="39147"/>
    <cellStyle name="Note 8 2 2 12 6" xfId="39148"/>
    <cellStyle name="Note 8 2 2 13" xfId="39149"/>
    <cellStyle name="Note 8 2 2 13 2" xfId="39150"/>
    <cellStyle name="Note 8 2 2 13 2 2" xfId="39151"/>
    <cellStyle name="Note 8 2 2 13 2 3" xfId="39152"/>
    <cellStyle name="Note 8 2 2 13 2 4" xfId="39153"/>
    <cellStyle name="Note 8 2 2 13 3" xfId="39154"/>
    <cellStyle name="Note 8 2 2 13 4" xfId="39155"/>
    <cellStyle name="Note 8 2 2 13 5" xfId="39156"/>
    <cellStyle name="Note 8 2 2 13 6" xfId="39157"/>
    <cellStyle name="Note 8 2 2 14" xfId="39158"/>
    <cellStyle name="Note 8 2 2 14 2" xfId="39159"/>
    <cellStyle name="Note 8 2 2 14 2 2" xfId="39160"/>
    <cellStyle name="Note 8 2 2 14 2 3" xfId="39161"/>
    <cellStyle name="Note 8 2 2 14 2 4" xfId="39162"/>
    <cellStyle name="Note 8 2 2 14 3" xfId="39163"/>
    <cellStyle name="Note 8 2 2 14 4" xfId="39164"/>
    <cellStyle name="Note 8 2 2 14 5" xfId="39165"/>
    <cellStyle name="Note 8 2 2 14 6" xfId="39166"/>
    <cellStyle name="Note 8 2 2 15" xfId="39167"/>
    <cellStyle name="Note 8 2 2 15 2" xfId="39168"/>
    <cellStyle name="Note 8 2 2 15 3" xfId="39169"/>
    <cellStyle name="Note 8 2 2 16" xfId="39170"/>
    <cellStyle name="Note 8 2 2 17" xfId="39171"/>
    <cellStyle name="Note 8 2 2 18" xfId="39172"/>
    <cellStyle name="Note 8 2 2 19" xfId="39173"/>
    <cellStyle name="Note 8 2 2 2" xfId="39174"/>
    <cellStyle name="Note 8 2 2 2 10" xfId="39175"/>
    <cellStyle name="Note 8 2 2 2 10 2" xfId="39176"/>
    <cellStyle name="Note 8 2 2 2 10 2 2" xfId="39177"/>
    <cellStyle name="Note 8 2 2 2 10 2 3" xfId="39178"/>
    <cellStyle name="Note 8 2 2 2 10 2 4" xfId="39179"/>
    <cellStyle name="Note 8 2 2 2 10 3" xfId="39180"/>
    <cellStyle name="Note 8 2 2 2 10 4" xfId="39181"/>
    <cellStyle name="Note 8 2 2 2 10 5" xfId="39182"/>
    <cellStyle name="Note 8 2 2 2 10 6" xfId="39183"/>
    <cellStyle name="Note 8 2 2 2 11" xfId="39184"/>
    <cellStyle name="Note 8 2 2 2 11 2" xfId="39185"/>
    <cellStyle name="Note 8 2 2 2 11 2 2" xfId="39186"/>
    <cellStyle name="Note 8 2 2 2 11 2 3" xfId="39187"/>
    <cellStyle name="Note 8 2 2 2 11 2 4" xfId="39188"/>
    <cellStyle name="Note 8 2 2 2 11 3" xfId="39189"/>
    <cellStyle name="Note 8 2 2 2 11 4" xfId="39190"/>
    <cellStyle name="Note 8 2 2 2 11 5" xfId="39191"/>
    <cellStyle name="Note 8 2 2 2 11 6" xfId="39192"/>
    <cellStyle name="Note 8 2 2 2 12" xfId="39193"/>
    <cellStyle name="Note 8 2 2 2 12 2" xfId="39194"/>
    <cellStyle name="Note 8 2 2 2 12 2 2" xfId="39195"/>
    <cellStyle name="Note 8 2 2 2 12 2 3" xfId="39196"/>
    <cellStyle name="Note 8 2 2 2 12 2 4" xfId="39197"/>
    <cellStyle name="Note 8 2 2 2 12 3" xfId="39198"/>
    <cellStyle name="Note 8 2 2 2 12 4" xfId="39199"/>
    <cellStyle name="Note 8 2 2 2 12 5" xfId="39200"/>
    <cellStyle name="Note 8 2 2 2 12 6" xfId="39201"/>
    <cellStyle name="Note 8 2 2 2 13" xfId="39202"/>
    <cellStyle name="Note 8 2 2 2 13 2" xfId="39203"/>
    <cellStyle name="Note 8 2 2 2 13 2 2" xfId="39204"/>
    <cellStyle name="Note 8 2 2 2 13 2 3" xfId="39205"/>
    <cellStyle name="Note 8 2 2 2 13 2 4" xfId="39206"/>
    <cellStyle name="Note 8 2 2 2 13 3" xfId="39207"/>
    <cellStyle name="Note 8 2 2 2 13 4" xfId="39208"/>
    <cellStyle name="Note 8 2 2 2 13 5" xfId="39209"/>
    <cellStyle name="Note 8 2 2 2 13 6" xfId="39210"/>
    <cellStyle name="Note 8 2 2 2 14" xfId="39211"/>
    <cellStyle name="Note 8 2 2 2 14 2" xfId="39212"/>
    <cellStyle name="Note 8 2 2 2 14 2 2" xfId="39213"/>
    <cellStyle name="Note 8 2 2 2 14 2 3" xfId="39214"/>
    <cellStyle name="Note 8 2 2 2 14 2 4" xfId="39215"/>
    <cellStyle name="Note 8 2 2 2 14 3" xfId="39216"/>
    <cellStyle name="Note 8 2 2 2 14 4" xfId="39217"/>
    <cellStyle name="Note 8 2 2 2 14 5" xfId="39218"/>
    <cellStyle name="Note 8 2 2 2 14 6" xfId="39219"/>
    <cellStyle name="Note 8 2 2 2 15" xfId="39220"/>
    <cellStyle name="Note 8 2 2 2 15 2" xfId="39221"/>
    <cellStyle name="Note 8 2 2 2 15 2 2" xfId="39222"/>
    <cellStyle name="Note 8 2 2 2 15 2 3" xfId="39223"/>
    <cellStyle name="Note 8 2 2 2 15 2 4" xfId="39224"/>
    <cellStyle name="Note 8 2 2 2 15 3" xfId="39225"/>
    <cellStyle name="Note 8 2 2 2 15 4" xfId="39226"/>
    <cellStyle name="Note 8 2 2 2 15 5" xfId="39227"/>
    <cellStyle name="Note 8 2 2 2 15 6" xfId="39228"/>
    <cellStyle name="Note 8 2 2 2 16" xfId="39229"/>
    <cellStyle name="Note 8 2 2 2 16 2" xfId="39230"/>
    <cellStyle name="Note 8 2 2 2 16 2 2" xfId="39231"/>
    <cellStyle name="Note 8 2 2 2 16 2 3" xfId="39232"/>
    <cellStyle name="Note 8 2 2 2 16 2 4" xfId="39233"/>
    <cellStyle name="Note 8 2 2 2 16 3" xfId="39234"/>
    <cellStyle name="Note 8 2 2 2 16 4" xfId="39235"/>
    <cellStyle name="Note 8 2 2 2 16 5" xfId="39236"/>
    <cellStyle name="Note 8 2 2 2 16 6" xfId="39237"/>
    <cellStyle name="Note 8 2 2 2 17" xfId="39238"/>
    <cellStyle name="Note 8 2 2 2 17 2" xfId="39239"/>
    <cellStyle name="Note 8 2 2 2 17 3" xfId="39240"/>
    <cellStyle name="Note 8 2 2 2 18" xfId="39241"/>
    <cellStyle name="Note 8 2 2 2 19" xfId="39242"/>
    <cellStyle name="Note 8 2 2 2 2" xfId="39243"/>
    <cellStyle name="Note 8 2 2 2 2 2" xfId="39244"/>
    <cellStyle name="Note 8 2 2 2 2 2 2" xfId="39245"/>
    <cellStyle name="Note 8 2 2 2 2 2 3" xfId="39246"/>
    <cellStyle name="Note 8 2 2 2 2 2 4" xfId="39247"/>
    <cellStyle name="Note 8 2 2 2 2 3" xfId="39248"/>
    <cellStyle name="Note 8 2 2 2 2 4" xfId="39249"/>
    <cellStyle name="Note 8 2 2 2 2 5" xfId="39250"/>
    <cellStyle name="Note 8 2 2 2 3" xfId="39251"/>
    <cellStyle name="Note 8 2 2 2 3 2" xfId="39252"/>
    <cellStyle name="Note 8 2 2 2 3 2 2" xfId="39253"/>
    <cellStyle name="Note 8 2 2 2 3 2 3" xfId="39254"/>
    <cellStyle name="Note 8 2 2 2 3 2 4" xfId="39255"/>
    <cellStyle name="Note 8 2 2 2 3 3" xfId="39256"/>
    <cellStyle name="Note 8 2 2 2 3 4" xfId="39257"/>
    <cellStyle name="Note 8 2 2 2 3 5" xfId="39258"/>
    <cellStyle name="Note 8 2 2 2 3 6" xfId="39259"/>
    <cellStyle name="Note 8 2 2 2 4" xfId="39260"/>
    <cellStyle name="Note 8 2 2 2 4 2" xfId="39261"/>
    <cellStyle name="Note 8 2 2 2 4 2 2" xfId="39262"/>
    <cellStyle name="Note 8 2 2 2 4 2 3" xfId="39263"/>
    <cellStyle name="Note 8 2 2 2 4 2 4" xfId="39264"/>
    <cellStyle name="Note 8 2 2 2 4 3" xfId="39265"/>
    <cellStyle name="Note 8 2 2 2 4 4" xfId="39266"/>
    <cellStyle name="Note 8 2 2 2 4 5" xfId="39267"/>
    <cellStyle name="Note 8 2 2 2 4 6" xfId="39268"/>
    <cellStyle name="Note 8 2 2 2 5" xfId="39269"/>
    <cellStyle name="Note 8 2 2 2 5 2" xfId="39270"/>
    <cellStyle name="Note 8 2 2 2 5 2 2" xfId="39271"/>
    <cellStyle name="Note 8 2 2 2 5 2 3" xfId="39272"/>
    <cellStyle name="Note 8 2 2 2 5 2 4" xfId="39273"/>
    <cellStyle name="Note 8 2 2 2 5 3" xfId="39274"/>
    <cellStyle name="Note 8 2 2 2 5 4" xfId="39275"/>
    <cellStyle name="Note 8 2 2 2 5 5" xfId="39276"/>
    <cellStyle name="Note 8 2 2 2 5 6" xfId="39277"/>
    <cellStyle name="Note 8 2 2 2 6" xfId="39278"/>
    <cellStyle name="Note 8 2 2 2 6 2" xfId="39279"/>
    <cellStyle name="Note 8 2 2 2 6 2 2" xfId="39280"/>
    <cellStyle name="Note 8 2 2 2 6 2 3" xfId="39281"/>
    <cellStyle name="Note 8 2 2 2 6 2 4" xfId="39282"/>
    <cellStyle name="Note 8 2 2 2 6 3" xfId="39283"/>
    <cellStyle name="Note 8 2 2 2 6 4" xfId="39284"/>
    <cellStyle name="Note 8 2 2 2 6 5" xfId="39285"/>
    <cellStyle name="Note 8 2 2 2 6 6" xfId="39286"/>
    <cellStyle name="Note 8 2 2 2 7" xfId="39287"/>
    <cellStyle name="Note 8 2 2 2 7 2" xfId="39288"/>
    <cellStyle name="Note 8 2 2 2 7 2 2" xfId="39289"/>
    <cellStyle name="Note 8 2 2 2 7 2 3" xfId="39290"/>
    <cellStyle name="Note 8 2 2 2 7 2 4" xfId="39291"/>
    <cellStyle name="Note 8 2 2 2 7 3" xfId="39292"/>
    <cellStyle name="Note 8 2 2 2 7 4" xfId="39293"/>
    <cellStyle name="Note 8 2 2 2 7 5" xfId="39294"/>
    <cellStyle name="Note 8 2 2 2 7 6" xfId="39295"/>
    <cellStyle name="Note 8 2 2 2 8" xfId="39296"/>
    <cellStyle name="Note 8 2 2 2 8 2" xfId="39297"/>
    <cellStyle name="Note 8 2 2 2 8 2 2" xfId="39298"/>
    <cellStyle name="Note 8 2 2 2 8 2 3" xfId="39299"/>
    <cellStyle name="Note 8 2 2 2 8 2 4" xfId="39300"/>
    <cellStyle name="Note 8 2 2 2 8 3" xfId="39301"/>
    <cellStyle name="Note 8 2 2 2 8 4" xfId="39302"/>
    <cellStyle name="Note 8 2 2 2 8 5" xfId="39303"/>
    <cellStyle name="Note 8 2 2 2 8 6" xfId="39304"/>
    <cellStyle name="Note 8 2 2 2 9" xfId="39305"/>
    <cellStyle name="Note 8 2 2 2 9 2" xfId="39306"/>
    <cellStyle name="Note 8 2 2 2 9 2 2" xfId="39307"/>
    <cellStyle name="Note 8 2 2 2 9 2 3" xfId="39308"/>
    <cellStyle name="Note 8 2 2 2 9 2 4" xfId="39309"/>
    <cellStyle name="Note 8 2 2 2 9 3" xfId="39310"/>
    <cellStyle name="Note 8 2 2 2 9 4" xfId="39311"/>
    <cellStyle name="Note 8 2 2 2 9 5" xfId="39312"/>
    <cellStyle name="Note 8 2 2 2 9 6" xfId="39313"/>
    <cellStyle name="Note 8 2 2 20" xfId="39314"/>
    <cellStyle name="Note 8 2 2 3" xfId="39315"/>
    <cellStyle name="Note 8 2 2 3 2" xfId="39316"/>
    <cellStyle name="Note 8 2 2 3 2 2" xfId="39317"/>
    <cellStyle name="Note 8 2 2 3 2 3" xfId="39318"/>
    <cellStyle name="Note 8 2 2 3 2 4" xfId="39319"/>
    <cellStyle name="Note 8 2 2 3 3" xfId="39320"/>
    <cellStyle name="Note 8 2 2 3 4" xfId="39321"/>
    <cellStyle name="Note 8 2 2 3 5" xfId="39322"/>
    <cellStyle name="Note 8 2 2 4" xfId="39323"/>
    <cellStyle name="Note 8 2 2 4 2" xfId="39324"/>
    <cellStyle name="Note 8 2 2 4 2 2" xfId="39325"/>
    <cellStyle name="Note 8 2 2 4 2 3" xfId="39326"/>
    <cellStyle name="Note 8 2 2 4 2 4" xfId="39327"/>
    <cellStyle name="Note 8 2 2 4 3" xfId="39328"/>
    <cellStyle name="Note 8 2 2 4 4" xfId="39329"/>
    <cellStyle name="Note 8 2 2 4 5" xfId="39330"/>
    <cellStyle name="Note 8 2 2 5" xfId="39331"/>
    <cellStyle name="Note 8 2 2 5 2" xfId="39332"/>
    <cellStyle name="Note 8 2 2 5 2 2" xfId="39333"/>
    <cellStyle name="Note 8 2 2 5 2 3" xfId="39334"/>
    <cellStyle name="Note 8 2 2 5 2 4" xfId="39335"/>
    <cellStyle name="Note 8 2 2 5 3" xfId="39336"/>
    <cellStyle name="Note 8 2 2 5 4" xfId="39337"/>
    <cellStyle name="Note 8 2 2 5 5" xfId="39338"/>
    <cellStyle name="Note 8 2 2 5 6" xfId="39339"/>
    <cellStyle name="Note 8 2 2 6" xfId="39340"/>
    <cellStyle name="Note 8 2 2 6 2" xfId="39341"/>
    <cellStyle name="Note 8 2 2 6 2 2" xfId="39342"/>
    <cellStyle name="Note 8 2 2 6 2 3" xfId="39343"/>
    <cellStyle name="Note 8 2 2 6 2 4" xfId="39344"/>
    <cellStyle name="Note 8 2 2 6 3" xfId="39345"/>
    <cellStyle name="Note 8 2 2 6 4" xfId="39346"/>
    <cellStyle name="Note 8 2 2 6 5" xfId="39347"/>
    <cellStyle name="Note 8 2 2 6 6" xfId="39348"/>
    <cellStyle name="Note 8 2 2 7" xfId="39349"/>
    <cellStyle name="Note 8 2 2 7 2" xfId="39350"/>
    <cellStyle name="Note 8 2 2 7 2 2" xfId="39351"/>
    <cellStyle name="Note 8 2 2 7 2 3" xfId="39352"/>
    <cellStyle name="Note 8 2 2 7 2 4" xfId="39353"/>
    <cellStyle name="Note 8 2 2 7 3" xfId="39354"/>
    <cellStyle name="Note 8 2 2 7 4" xfId="39355"/>
    <cellStyle name="Note 8 2 2 7 5" xfId="39356"/>
    <cellStyle name="Note 8 2 2 7 6" xfId="39357"/>
    <cellStyle name="Note 8 2 2 8" xfId="39358"/>
    <cellStyle name="Note 8 2 2 8 2" xfId="39359"/>
    <cellStyle name="Note 8 2 2 8 2 2" xfId="39360"/>
    <cellStyle name="Note 8 2 2 8 2 3" xfId="39361"/>
    <cellStyle name="Note 8 2 2 8 2 4" xfId="39362"/>
    <cellStyle name="Note 8 2 2 8 3" xfId="39363"/>
    <cellStyle name="Note 8 2 2 8 4" xfId="39364"/>
    <cellStyle name="Note 8 2 2 8 5" xfId="39365"/>
    <cellStyle name="Note 8 2 2 8 6" xfId="39366"/>
    <cellStyle name="Note 8 2 2 9" xfId="39367"/>
    <cellStyle name="Note 8 2 2 9 2" xfId="39368"/>
    <cellStyle name="Note 8 2 2 9 2 2" xfId="39369"/>
    <cellStyle name="Note 8 2 2 9 2 3" xfId="39370"/>
    <cellStyle name="Note 8 2 2 9 2 4" xfId="39371"/>
    <cellStyle name="Note 8 2 2 9 3" xfId="39372"/>
    <cellStyle name="Note 8 2 2 9 4" xfId="39373"/>
    <cellStyle name="Note 8 2 2 9 5" xfId="39374"/>
    <cellStyle name="Note 8 2 2 9 6" xfId="39375"/>
    <cellStyle name="Note 8 2 20" xfId="39376"/>
    <cellStyle name="Note 8 2 21" xfId="39377"/>
    <cellStyle name="Note 8 2 3" xfId="39378"/>
    <cellStyle name="Note 8 2 3 10" xfId="39379"/>
    <cellStyle name="Note 8 2 3 10 2" xfId="39380"/>
    <cellStyle name="Note 8 2 3 10 2 2" xfId="39381"/>
    <cellStyle name="Note 8 2 3 10 2 3" xfId="39382"/>
    <cellStyle name="Note 8 2 3 10 2 4" xfId="39383"/>
    <cellStyle name="Note 8 2 3 10 3" xfId="39384"/>
    <cellStyle name="Note 8 2 3 10 4" xfId="39385"/>
    <cellStyle name="Note 8 2 3 10 5" xfId="39386"/>
    <cellStyle name="Note 8 2 3 10 6" xfId="39387"/>
    <cellStyle name="Note 8 2 3 11" xfId="39388"/>
    <cellStyle name="Note 8 2 3 11 2" xfId="39389"/>
    <cellStyle name="Note 8 2 3 11 2 2" xfId="39390"/>
    <cellStyle name="Note 8 2 3 11 2 3" xfId="39391"/>
    <cellStyle name="Note 8 2 3 11 2 4" xfId="39392"/>
    <cellStyle name="Note 8 2 3 11 3" xfId="39393"/>
    <cellStyle name="Note 8 2 3 11 4" xfId="39394"/>
    <cellStyle name="Note 8 2 3 11 5" xfId="39395"/>
    <cellStyle name="Note 8 2 3 11 6" xfId="39396"/>
    <cellStyle name="Note 8 2 3 12" xfId="39397"/>
    <cellStyle name="Note 8 2 3 12 2" xfId="39398"/>
    <cellStyle name="Note 8 2 3 12 2 2" xfId="39399"/>
    <cellStyle name="Note 8 2 3 12 2 3" xfId="39400"/>
    <cellStyle name="Note 8 2 3 12 2 4" xfId="39401"/>
    <cellStyle name="Note 8 2 3 12 3" xfId="39402"/>
    <cellStyle name="Note 8 2 3 12 4" xfId="39403"/>
    <cellStyle name="Note 8 2 3 12 5" xfId="39404"/>
    <cellStyle name="Note 8 2 3 12 6" xfId="39405"/>
    <cellStyle name="Note 8 2 3 13" xfId="39406"/>
    <cellStyle name="Note 8 2 3 13 2" xfId="39407"/>
    <cellStyle name="Note 8 2 3 13 2 2" xfId="39408"/>
    <cellStyle name="Note 8 2 3 13 2 3" xfId="39409"/>
    <cellStyle name="Note 8 2 3 13 2 4" xfId="39410"/>
    <cellStyle name="Note 8 2 3 13 3" xfId="39411"/>
    <cellStyle name="Note 8 2 3 13 4" xfId="39412"/>
    <cellStyle name="Note 8 2 3 13 5" xfId="39413"/>
    <cellStyle name="Note 8 2 3 13 6" xfId="39414"/>
    <cellStyle name="Note 8 2 3 14" xfId="39415"/>
    <cellStyle name="Note 8 2 3 14 2" xfId="39416"/>
    <cellStyle name="Note 8 2 3 14 2 2" xfId="39417"/>
    <cellStyle name="Note 8 2 3 14 2 3" xfId="39418"/>
    <cellStyle name="Note 8 2 3 14 2 4" xfId="39419"/>
    <cellStyle name="Note 8 2 3 14 3" xfId="39420"/>
    <cellStyle name="Note 8 2 3 14 4" xfId="39421"/>
    <cellStyle name="Note 8 2 3 14 5" xfId="39422"/>
    <cellStyle name="Note 8 2 3 14 6" xfId="39423"/>
    <cellStyle name="Note 8 2 3 15" xfId="39424"/>
    <cellStyle name="Note 8 2 3 15 2" xfId="39425"/>
    <cellStyle name="Note 8 2 3 15 2 2" xfId="39426"/>
    <cellStyle name="Note 8 2 3 15 2 3" xfId="39427"/>
    <cellStyle name="Note 8 2 3 15 2 4" xfId="39428"/>
    <cellStyle name="Note 8 2 3 15 3" xfId="39429"/>
    <cellStyle name="Note 8 2 3 15 4" xfId="39430"/>
    <cellStyle name="Note 8 2 3 15 5" xfId="39431"/>
    <cellStyle name="Note 8 2 3 15 6" xfId="39432"/>
    <cellStyle name="Note 8 2 3 16" xfId="39433"/>
    <cellStyle name="Note 8 2 3 16 2" xfId="39434"/>
    <cellStyle name="Note 8 2 3 16 2 2" xfId="39435"/>
    <cellStyle name="Note 8 2 3 16 2 3" xfId="39436"/>
    <cellStyle name="Note 8 2 3 16 2 4" xfId="39437"/>
    <cellStyle name="Note 8 2 3 16 3" xfId="39438"/>
    <cellStyle name="Note 8 2 3 16 4" xfId="39439"/>
    <cellStyle name="Note 8 2 3 16 5" xfId="39440"/>
    <cellStyle name="Note 8 2 3 16 6" xfId="39441"/>
    <cellStyle name="Note 8 2 3 17" xfId="39442"/>
    <cellStyle name="Note 8 2 3 17 2" xfId="39443"/>
    <cellStyle name="Note 8 2 3 17 3" xfId="39444"/>
    <cellStyle name="Note 8 2 3 18" xfId="39445"/>
    <cellStyle name="Note 8 2 3 19" xfId="39446"/>
    <cellStyle name="Note 8 2 3 2" xfId="39447"/>
    <cellStyle name="Note 8 2 3 2 2" xfId="39448"/>
    <cellStyle name="Note 8 2 3 2 2 2" xfId="39449"/>
    <cellStyle name="Note 8 2 3 2 2 3" xfId="39450"/>
    <cellStyle name="Note 8 2 3 2 2 4" xfId="39451"/>
    <cellStyle name="Note 8 2 3 2 3" xfId="39452"/>
    <cellStyle name="Note 8 2 3 2 4" xfId="39453"/>
    <cellStyle name="Note 8 2 3 2 5" xfId="39454"/>
    <cellStyle name="Note 8 2 3 3" xfId="39455"/>
    <cellStyle name="Note 8 2 3 3 2" xfId="39456"/>
    <cellStyle name="Note 8 2 3 3 2 2" xfId="39457"/>
    <cellStyle name="Note 8 2 3 3 2 3" xfId="39458"/>
    <cellStyle name="Note 8 2 3 3 2 4" xfId="39459"/>
    <cellStyle name="Note 8 2 3 3 3" xfId="39460"/>
    <cellStyle name="Note 8 2 3 3 4" xfId="39461"/>
    <cellStyle name="Note 8 2 3 3 5" xfId="39462"/>
    <cellStyle name="Note 8 2 3 3 6" xfId="39463"/>
    <cellStyle name="Note 8 2 3 4" xfId="39464"/>
    <cellStyle name="Note 8 2 3 4 2" xfId="39465"/>
    <cellStyle name="Note 8 2 3 4 2 2" xfId="39466"/>
    <cellStyle name="Note 8 2 3 4 2 3" xfId="39467"/>
    <cellStyle name="Note 8 2 3 4 2 4" xfId="39468"/>
    <cellStyle name="Note 8 2 3 4 3" xfId="39469"/>
    <cellStyle name="Note 8 2 3 4 4" xfId="39470"/>
    <cellStyle name="Note 8 2 3 4 5" xfId="39471"/>
    <cellStyle name="Note 8 2 3 4 6" xfId="39472"/>
    <cellStyle name="Note 8 2 3 5" xfId="39473"/>
    <cellStyle name="Note 8 2 3 5 2" xfId="39474"/>
    <cellStyle name="Note 8 2 3 5 2 2" xfId="39475"/>
    <cellStyle name="Note 8 2 3 5 2 3" xfId="39476"/>
    <cellStyle name="Note 8 2 3 5 2 4" xfId="39477"/>
    <cellStyle name="Note 8 2 3 5 3" xfId="39478"/>
    <cellStyle name="Note 8 2 3 5 4" xfId="39479"/>
    <cellStyle name="Note 8 2 3 5 5" xfId="39480"/>
    <cellStyle name="Note 8 2 3 5 6" xfId="39481"/>
    <cellStyle name="Note 8 2 3 6" xfId="39482"/>
    <cellStyle name="Note 8 2 3 6 2" xfId="39483"/>
    <cellStyle name="Note 8 2 3 6 2 2" xfId="39484"/>
    <cellStyle name="Note 8 2 3 6 2 3" xfId="39485"/>
    <cellStyle name="Note 8 2 3 6 2 4" xfId="39486"/>
    <cellStyle name="Note 8 2 3 6 3" xfId="39487"/>
    <cellStyle name="Note 8 2 3 6 4" xfId="39488"/>
    <cellStyle name="Note 8 2 3 6 5" xfId="39489"/>
    <cellStyle name="Note 8 2 3 6 6" xfId="39490"/>
    <cellStyle name="Note 8 2 3 7" xfId="39491"/>
    <cellStyle name="Note 8 2 3 7 2" xfId="39492"/>
    <cellStyle name="Note 8 2 3 7 2 2" xfId="39493"/>
    <cellStyle name="Note 8 2 3 7 2 3" xfId="39494"/>
    <cellStyle name="Note 8 2 3 7 2 4" xfId="39495"/>
    <cellStyle name="Note 8 2 3 7 3" xfId="39496"/>
    <cellStyle name="Note 8 2 3 7 4" xfId="39497"/>
    <cellStyle name="Note 8 2 3 7 5" xfId="39498"/>
    <cellStyle name="Note 8 2 3 7 6" xfId="39499"/>
    <cellStyle name="Note 8 2 3 8" xfId="39500"/>
    <cellStyle name="Note 8 2 3 8 2" xfId="39501"/>
    <cellStyle name="Note 8 2 3 8 2 2" xfId="39502"/>
    <cellStyle name="Note 8 2 3 8 2 3" xfId="39503"/>
    <cellStyle name="Note 8 2 3 8 2 4" xfId="39504"/>
    <cellStyle name="Note 8 2 3 8 3" xfId="39505"/>
    <cellStyle name="Note 8 2 3 8 4" xfId="39506"/>
    <cellStyle name="Note 8 2 3 8 5" xfId="39507"/>
    <cellStyle name="Note 8 2 3 8 6" xfId="39508"/>
    <cellStyle name="Note 8 2 3 9" xfId="39509"/>
    <cellStyle name="Note 8 2 3 9 2" xfId="39510"/>
    <cellStyle name="Note 8 2 3 9 2 2" xfId="39511"/>
    <cellStyle name="Note 8 2 3 9 2 3" xfId="39512"/>
    <cellStyle name="Note 8 2 3 9 2 4" xfId="39513"/>
    <cellStyle name="Note 8 2 3 9 3" xfId="39514"/>
    <cellStyle name="Note 8 2 3 9 4" xfId="39515"/>
    <cellStyle name="Note 8 2 3 9 5" xfId="39516"/>
    <cellStyle name="Note 8 2 3 9 6" xfId="39517"/>
    <cellStyle name="Note 8 2 4" xfId="39518"/>
    <cellStyle name="Note 8 2 4 2" xfId="39519"/>
    <cellStyle name="Note 8 2 4 2 2" xfId="39520"/>
    <cellStyle name="Note 8 2 4 2 3" xfId="39521"/>
    <cellStyle name="Note 8 2 4 2 4" xfId="39522"/>
    <cellStyle name="Note 8 2 4 3" xfId="39523"/>
    <cellStyle name="Note 8 2 4 4" xfId="39524"/>
    <cellStyle name="Note 8 2 4 5" xfId="39525"/>
    <cellStyle name="Note 8 2 5" xfId="39526"/>
    <cellStyle name="Note 8 2 5 2" xfId="39527"/>
    <cellStyle name="Note 8 2 5 2 2" xfId="39528"/>
    <cellStyle name="Note 8 2 5 2 3" xfId="39529"/>
    <cellStyle name="Note 8 2 5 2 4" xfId="39530"/>
    <cellStyle name="Note 8 2 5 3" xfId="39531"/>
    <cellStyle name="Note 8 2 5 4" xfId="39532"/>
    <cellStyle name="Note 8 2 5 5" xfId="39533"/>
    <cellStyle name="Note 8 2 6" xfId="39534"/>
    <cellStyle name="Note 8 2 6 2" xfId="39535"/>
    <cellStyle name="Note 8 2 6 2 2" xfId="39536"/>
    <cellStyle name="Note 8 2 6 2 3" xfId="39537"/>
    <cellStyle name="Note 8 2 6 2 4" xfId="39538"/>
    <cellStyle name="Note 8 2 6 3" xfId="39539"/>
    <cellStyle name="Note 8 2 6 4" xfId="39540"/>
    <cellStyle name="Note 8 2 6 5" xfId="39541"/>
    <cellStyle name="Note 8 2 6 6" xfId="39542"/>
    <cellStyle name="Note 8 2 7" xfId="39543"/>
    <cellStyle name="Note 8 2 7 2" xfId="39544"/>
    <cellStyle name="Note 8 2 7 2 2" xfId="39545"/>
    <cellStyle name="Note 8 2 7 2 3" xfId="39546"/>
    <cellStyle name="Note 8 2 7 2 4" xfId="39547"/>
    <cellStyle name="Note 8 2 7 3" xfId="39548"/>
    <cellStyle name="Note 8 2 7 4" xfId="39549"/>
    <cellStyle name="Note 8 2 7 5" xfId="39550"/>
    <cellStyle name="Note 8 2 7 6" xfId="39551"/>
    <cellStyle name="Note 8 2 8" xfId="39552"/>
    <cellStyle name="Note 8 2 8 2" xfId="39553"/>
    <cellStyle name="Note 8 2 8 2 2" xfId="39554"/>
    <cellStyle name="Note 8 2 8 2 3" xfId="39555"/>
    <cellStyle name="Note 8 2 8 2 4" xfId="39556"/>
    <cellStyle name="Note 8 2 8 3" xfId="39557"/>
    <cellStyle name="Note 8 2 8 4" xfId="39558"/>
    <cellStyle name="Note 8 2 8 5" xfId="39559"/>
    <cellStyle name="Note 8 2 8 6" xfId="39560"/>
    <cellStyle name="Note 8 2 9" xfId="39561"/>
    <cellStyle name="Note 8 2 9 2" xfId="39562"/>
    <cellStyle name="Note 8 2 9 2 2" xfId="39563"/>
    <cellStyle name="Note 8 2 9 2 3" xfId="39564"/>
    <cellStyle name="Note 8 2 9 2 4" xfId="39565"/>
    <cellStyle name="Note 8 2 9 3" xfId="39566"/>
    <cellStyle name="Note 8 2 9 4" xfId="39567"/>
    <cellStyle name="Note 8 2 9 5" xfId="39568"/>
    <cellStyle name="Note 8 2 9 6" xfId="39569"/>
    <cellStyle name="Note 8 3" xfId="836"/>
    <cellStyle name="Note 8 3 10" xfId="39570"/>
    <cellStyle name="Note 8 3 10 2" xfId="39571"/>
    <cellStyle name="Note 8 3 10 2 2" xfId="39572"/>
    <cellStyle name="Note 8 3 10 2 3" xfId="39573"/>
    <cellStyle name="Note 8 3 10 2 4" xfId="39574"/>
    <cellStyle name="Note 8 3 10 3" xfId="39575"/>
    <cellStyle name="Note 8 3 10 4" xfId="39576"/>
    <cellStyle name="Note 8 3 10 5" xfId="39577"/>
    <cellStyle name="Note 8 3 10 6" xfId="39578"/>
    <cellStyle name="Note 8 3 11" xfId="39579"/>
    <cellStyle name="Note 8 3 11 2" xfId="39580"/>
    <cellStyle name="Note 8 3 11 2 2" xfId="39581"/>
    <cellStyle name="Note 8 3 11 2 3" xfId="39582"/>
    <cellStyle name="Note 8 3 11 2 4" xfId="39583"/>
    <cellStyle name="Note 8 3 11 3" xfId="39584"/>
    <cellStyle name="Note 8 3 11 4" xfId="39585"/>
    <cellStyle name="Note 8 3 11 5" xfId="39586"/>
    <cellStyle name="Note 8 3 11 6" xfId="39587"/>
    <cellStyle name="Note 8 3 12" xfId="39588"/>
    <cellStyle name="Note 8 3 12 2" xfId="39589"/>
    <cellStyle name="Note 8 3 12 2 2" xfId="39590"/>
    <cellStyle name="Note 8 3 12 2 3" xfId="39591"/>
    <cellStyle name="Note 8 3 12 2 4" xfId="39592"/>
    <cellStyle name="Note 8 3 12 3" xfId="39593"/>
    <cellStyle name="Note 8 3 12 4" xfId="39594"/>
    <cellStyle name="Note 8 3 12 5" xfId="39595"/>
    <cellStyle name="Note 8 3 12 6" xfId="39596"/>
    <cellStyle name="Note 8 3 13" xfId="39597"/>
    <cellStyle name="Note 8 3 13 2" xfId="39598"/>
    <cellStyle name="Note 8 3 13 2 2" xfId="39599"/>
    <cellStyle name="Note 8 3 13 2 3" xfId="39600"/>
    <cellStyle name="Note 8 3 13 2 4" xfId="39601"/>
    <cellStyle name="Note 8 3 13 3" xfId="39602"/>
    <cellStyle name="Note 8 3 13 4" xfId="39603"/>
    <cellStyle name="Note 8 3 13 5" xfId="39604"/>
    <cellStyle name="Note 8 3 13 6" xfId="39605"/>
    <cellStyle name="Note 8 3 14" xfId="39606"/>
    <cellStyle name="Note 8 3 14 2" xfId="39607"/>
    <cellStyle name="Note 8 3 14 2 2" xfId="39608"/>
    <cellStyle name="Note 8 3 14 2 3" xfId="39609"/>
    <cellStyle name="Note 8 3 14 2 4" xfId="39610"/>
    <cellStyle name="Note 8 3 14 3" xfId="39611"/>
    <cellStyle name="Note 8 3 14 4" xfId="39612"/>
    <cellStyle name="Note 8 3 14 5" xfId="39613"/>
    <cellStyle name="Note 8 3 14 6" xfId="39614"/>
    <cellStyle name="Note 8 3 15" xfId="39615"/>
    <cellStyle name="Note 8 3 15 2" xfId="39616"/>
    <cellStyle name="Note 8 3 15 2 2" xfId="39617"/>
    <cellStyle name="Note 8 3 15 2 3" xfId="39618"/>
    <cellStyle name="Note 8 3 15 2 4" xfId="39619"/>
    <cellStyle name="Note 8 3 15 3" xfId="39620"/>
    <cellStyle name="Note 8 3 15 4" xfId="39621"/>
    <cellStyle name="Note 8 3 15 5" xfId="39622"/>
    <cellStyle name="Note 8 3 15 6" xfId="39623"/>
    <cellStyle name="Note 8 3 16" xfId="39624"/>
    <cellStyle name="Note 8 3 16 2" xfId="39625"/>
    <cellStyle name="Note 8 3 16 3" xfId="39626"/>
    <cellStyle name="Note 8 3 17" xfId="39627"/>
    <cellStyle name="Note 8 3 18" xfId="39628"/>
    <cellStyle name="Note 8 3 19" xfId="39629"/>
    <cellStyle name="Note 8 3 2" xfId="837"/>
    <cellStyle name="Note 8 3 2 10" xfId="39630"/>
    <cellStyle name="Note 8 3 2 10 2" xfId="39631"/>
    <cellStyle name="Note 8 3 2 10 2 2" xfId="39632"/>
    <cellStyle name="Note 8 3 2 10 2 3" xfId="39633"/>
    <cellStyle name="Note 8 3 2 10 2 4" xfId="39634"/>
    <cellStyle name="Note 8 3 2 10 3" xfId="39635"/>
    <cellStyle name="Note 8 3 2 10 4" xfId="39636"/>
    <cellStyle name="Note 8 3 2 10 5" xfId="39637"/>
    <cellStyle name="Note 8 3 2 10 6" xfId="39638"/>
    <cellStyle name="Note 8 3 2 11" xfId="39639"/>
    <cellStyle name="Note 8 3 2 11 2" xfId="39640"/>
    <cellStyle name="Note 8 3 2 11 2 2" xfId="39641"/>
    <cellStyle name="Note 8 3 2 11 2 3" xfId="39642"/>
    <cellStyle name="Note 8 3 2 11 2 4" xfId="39643"/>
    <cellStyle name="Note 8 3 2 11 3" xfId="39644"/>
    <cellStyle name="Note 8 3 2 11 4" xfId="39645"/>
    <cellStyle name="Note 8 3 2 11 5" xfId="39646"/>
    <cellStyle name="Note 8 3 2 11 6" xfId="39647"/>
    <cellStyle name="Note 8 3 2 12" xfId="39648"/>
    <cellStyle name="Note 8 3 2 12 2" xfId="39649"/>
    <cellStyle name="Note 8 3 2 12 2 2" xfId="39650"/>
    <cellStyle name="Note 8 3 2 12 2 3" xfId="39651"/>
    <cellStyle name="Note 8 3 2 12 2 4" xfId="39652"/>
    <cellStyle name="Note 8 3 2 12 3" xfId="39653"/>
    <cellStyle name="Note 8 3 2 12 4" xfId="39654"/>
    <cellStyle name="Note 8 3 2 12 5" xfId="39655"/>
    <cellStyle name="Note 8 3 2 12 6" xfId="39656"/>
    <cellStyle name="Note 8 3 2 13" xfId="39657"/>
    <cellStyle name="Note 8 3 2 13 2" xfId="39658"/>
    <cellStyle name="Note 8 3 2 13 2 2" xfId="39659"/>
    <cellStyle name="Note 8 3 2 13 2 3" xfId="39660"/>
    <cellStyle name="Note 8 3 2 13 2 4" xfId="39661"/>
    <cellStyle name="Note 8 3 2 13 3" xfId="39662"/>
    <cellStyle name="Note 8 3 2 13 4" xfId="39663"/>
    <cellStyle name="Note 8 3 2 13 5" xfId="39664"/>
    <cellStyle name="Note 8 3 2 13 6" xfId="39665"/>
    <cellStyle name="Note 8 3 2 14" xfId="39666"/>
    <cellStyle name="Note 8 3 2 14 2" xfId="39667"/>
    <cellStyle name="Note 8 3 2 14 2 2" xfId="39668"/>
    <cellStyle name="Note 8 3 2 14 2 3" xfId="39669"/>
    <cellStyle name="Note 8 3 2 14 2 4" xfId="39670"/>
    <cellStyle name="Note 8 3 2 14 3" xfId="39671"/>
    <cellStyle name="Note 8 3 2 14 4" xfId="39672"/>
    <cellStyle name="Note 8 3 2 14 5" xfId="39673"/>
    <cellStyle name="Note 8 3 2 14 6" xfId="39674"/>
    <cellStyle name="Note 8 3 2 15" xfId="39675"/>
    <cellStyle name="Note 8 3 2 15 2" xfId="39676"/>
    <cellStyle name="Note 8 3 2 15 3" xfId="39677"/>
    <cellStyle name="Note 8 3 2 16" xfId="39678"/>
    <cellStyle name="Note 8 3 2 17" xfId="39679"/>
    <cellStyle name="Note 8 3 2 18" xfId="39680"/>
    <cellStyle name="Note 8 3 2 19" xfId="39681"/>
    <cellStyle name="Note 8 3 2 2" xfId="39682"/>
    <cellStyle name="Note 8 3 2 2 10" xfId="39683"/>
    <cellStyle name="Note 8 3 2 2 10 2" xfId="39684"/>
    <cellStyle name="Note 8 3 2 2 10 2 2" xfId="39685"/>
    <cellStyle name="Note 8 3 2 2 10 2 3" xfId="39686"/>
    <cellStyle name="Note 8 3 2 2 10 2 4" xfId="39687"/>
    <cellStyle name="Note 8 3 2 2 10 3" xfId="39688"/>
    <cellStyle name="Note 8 3 2 2 10 4" xfId="39689"/>
    <cellStyle name="Note 8 3 2 2 10 5" xfId="39690"/>
    <cellStyle name="Note 8 3 2 2 10 6" xfId="39691"/>
    <cellStyle name="Note 8 3 2 2 11" xfId="39692"/>
    <cellStyle name="Note 8 3 2 2 11 2" xfId="39693"/>
    <cellStyle name="Note 8 3 2 2 11 2 2" xfId="39694"/>
    <cellStyle name="Note 8 3 2 2 11 2 3" xfId="39695"/>
    <cellStyle name="Note 8 3 2 2 11 2 4" xfId="39696"/>
    <cellStyle name="Note 8 3 2 2 11 3" xfId="39697"/>
    <cellStyle name="Note 8 3 2 2 11 4" xfId="39698"/>
    <cellStyle name="Note 8 3 2 2 11 5" xfId="39699"/>
    <cellStyle name="Note 8 3 2 2 11 6" xfId="39700"/>
    <cellStyle name="Note 8 3 2 2 12" xfId="39701"/>
    <cellStyle name="Note 8 3 2 2 12 2" xfId="39702"/>
    <cellStyle name="Note 8 3 2 2 12 2 2" xfId="39703"/>
    <cellStyle name="Note 8 3 2 2 12 2 3" xfId="39704"/>
    <cellStyle name="Note 8 3 2 2 12 2 4" xfId="39705"/>
    <cellStyle name="Note 8 3 2 2 12 3" xfId="39706"/>
    <cellStyle name="Note 8 3 2 2 12 4" xfId="39707"/>
    <cellStyle name="Note 8 3 2 2 12 5" xfId="39708"/>
    <cellStyle name="Note 8 3 2 2 12 6" xfId="39709"/>
    <cellStyle name="Note 8 3 2 2 13" xfId="39710"/>
    <cellStyle name="Note 8 3 2 2 13 2" xfId="39711"/>
    <cellStyle name="Note 8 3 2 2 13 2 2" xfId="39712"/>
    <cellStyle name="Note 8 3 2 2 13 2 3" xfId="39713"/>
    <cellStyle name="Note 8 3 2 2 13 2 4" xfId="39714"/>
    <cellStyle name="Note 8 3 2 2 13 3" xfId="39715"/>
    <cellStyle name="Note 8 3 2 2 13 4" xfId="39716"/>
    <cellStyle name="Note 8 3 2 2 13 5" xfId="39717"/>
    <cellStyle name="Note 8 3 2 2 13 6" xfId="39718"/>
    <cellStyle name="Note 8 3 2 2 14" xfId="39719"/>
    <cellStyle name="Note 8 3 2 2 14 2" xfId="39720"/>
    <cellStyle name="Note 8 3 2 2 14 2 2" xfId="39721"/>
    <cellStyle name="Note 8 3 2 2 14 2 3" xfId="39722"/>
    <cellStyle name="Note 8 3 2 2 14 2 4" xfId="39723"/>
    <cellStyle name="Note 8 3 2 2 14 3" xfId="39724"/>
    <cellStyle name="Note 8 3 2 2 14 4" xfId="39725"/>
    <cellStyle name="Note 8 3 2 2 14 5" xfId="39726"/>
    <cellStyle name="Note 8 3 2 2 14 6" xfId="39727"/>
    <cellStyle name="Note 8 3 2 2 15" xfId="39728"/>
    <cellStyle name="Note 8 3 2 2 15 2" xfId="39729"/>
    <cellStyle name="Note 8 3 2 2 15 2 2" xfId="39730"/>
    <cellStyle name="Note 8 3 2 2 15 2 3" xfId="39731"/>
    <cellStyle name="Note 8 3 2 2 15 2 4" xfId="39732"/>
    <cellStyle name="Note 8 3 2 2 15 3" xfId="39733"/>
    <cellStyle name="Note 8 3 2 2 15 4" xfId="39734"/>
    <cellStyle name="Note 8 3 2 2 15 5" xfId="39735"/>
    <cellStyle name="Note 8 3 2 2 15 6" xfId="39736"/>
    <cellStyle name="Note 8 3 2 2 16" xfId="39737"/>
    <cellStyle name="Note 8 3 2 2 16 2" xfId="39738"/>
    <cellStyle name="Note 8 3 2 2 16 2 2" xfId="39739"/>
    <cellStyle name="Note 8 3 2 2 16 2 3" xfId="39740"/>
    <cellStyle name="Note 8 3 2 2 16 2 4" xfId="39741"/>
    <cellStyle name="Note 8 3 2 2 16 3" xfId="39742"/>
    <cellStyle name="Note 8 3 2 2 16 4" xfId="39743"/>
    <cellStyle name="Note 8 3 2 2 16 5" xfId="39744"/>
    <cellStyle name="Note 8 3 2 2 16 6" xfId="39745"/>
    <cellStyle name="Note 8 3 2 2 17" xfId="39746"/>
    <cellStyle name="Note 8 3 2 2 17 2" xfId="39747"/>
    <cellStyle name="Note 8 3 2 2 17 3" xfId="39748"/>
    <cellStyle name="Note 8 3 2 2 18" xfId="39749"/>
    <cellStyle name="Note 8 3 2 2 19" xfId="39750"/>
    <cellStyle name="Note 8 3 2 2 2" xfId="39751"/>
    <cellStyle name="Note 8 3 2 2 2 2" xfId="39752"/>
    <cellStyle name="Note 8 3 2 2 2 2 2" xfId="39753"/>
    <cellStyle name="Note 8 3 2 2 2 2 3" xfId="39754"/>
    <cellStyle name="Note 8 3 2 2 2 2 4" xfId="39755"/>
    <cellStyle name="Note 8 3 2 2 2 3" xfId="39756"/>
    <cellStyle name="Note 8 3 2 2 2 4" xfId="39757"/>
    <cellStyle name="Note 8 3 2 2 2 5" xfId="39758"/>
    <cellStyle name="Note 8 3 2 2 3" xfId="39759"/>
    <cellStyle name="Note 8 3 2 2 3 2" xfId="39760"/>
    <cellStyle name="Note 8 3 2 2 3 2 2" xfId="39761"/>
    <cellStyle name="Note 8 3 2 2 3 2 3" xfId="39762"/>
    <cellStyle name="Note 8 3 2 2 3 2 4" xfId="39763"/>
    <cellStyle name="Note 8 3 2 2 3 3" xfId="39764"/>
    <cellStyle name="Note 8 3 2 2 3 4" xfId="39765"/>
    <cellStyle name="Note 8 3 2 2 3 5" xfId="39766"/>
    <cellStyle name="Note 8 3 2 2 3 6" xfId="39767"/>
    <cellStyle name="Note 8 3 2 2 4" xfId="39768"/>
    <cellStyle name="Note 8 3 2 2 4 2" xfId="39769"/>
    <cellStyle name="Note 8 3 2 2 4 2 2" xfId="39770"/>
    <cellStyle name="Note 8 3 2 2 4 2 3" xfId="39771"/>
    <cellStyle name="Note 8 3 2 2 4 2 4" xfId="39772"/>
    <cellStyle name="Note 8 3 2 2 4 3" xfId="39773"/>
    <cellStyle name="Note 8 3 2 2 4 4" xfId="39774"/>
    <cellStyle name="Note 8 3 2 2 4 5" xfId="39775"/>
    <cellStyle name="Note 8 3 2 2 4 6" xfId="39776"/>
    <cellStyle name="Note 8 3 2 2 5" xfId="39777"/>
    <cellStyle name="Note 8 3 2 2 5 2" xfId="39778"/>
    <cellStyle name="Note 8 3 2 2 5 2 2" xfId="39779"/>
    <cellStyle name="Note 8 3 2 2 5 2 3" xfId="39780"/>
    <cellStyle name="Note 8 3 2 2 5 2 4" xfId="39781"/>
    <cellStyle name="Note 8 3 2 2 5 3" xfId="39782"/>
    <cellStyle name="Note 8 3 2 2 5 4" xfId="39783"/>
    <cellStyle name="Note 8 3 2 2 5 5" xfId="39784"/>
    <cellStyle name="Note 8 3 2 2 5 6" xfId="39785"/>
    <cellStyle name="Note 8 3 2 2 6" xfId="39786"/>
    <cellStyle name="Note 8 3 2 2 6 2" xfId="39787"/>
    <cellStyle name="Note 8 3 2 2 6 2 2" xfId="39788"/>
    <cellStyle name="Note 8 3 2 2 6 2 3" xfId="39789"/>
    <cellStyle name="Note 8 3 2 2 6 2 4" xfId="39790"/>
    <cellStyle name="Note 8 3 2 2 6 3" xfId="39791"/>
    <cellStyle name="Note 8 3 2 2 6 4" xfId="39792"/>
    <cellStyle name="Note 8 3 2 2 6 5" xfId="39793"/>
    <cellStyle name="Note 8 3 2 2 6 6" xfId="39794"/>
    <cellStyle name="Note 8 3 2 2 7" xfId="39795"/>
    <cellStyle name="Note 8 3 2 2 7 2" xfId="39796"/>
    <cellStyle name="Note 8 3 2 2 7 2 2" xfId="39797"/>
    <cellStyle name="Note 8 3 2 2 7 2 3" xfId="39798"/>
    <cellStyle name="Note 8 3 2 2 7 2 4" xfId="39799"/>
    <cellStyle name="Note 8 3 2 2 7 3" xfId="39800"/>
    <cellStyle name="Note 8 3 2 2 7 4" xfId="39801"/>
    <cellStyle name="Note 8 3 2 2 7 5" xfId="39802"/>
    <cellStyle name="Note 8 3 2 2 7 6" xfId="39803"/>
    <cellStyle name="Note 8 3 2 2 8" xfId="39804"/>
    <cellStyle name="Note 8 3 2 2 8 2" xfId="39805"/>
    <cellStyle name="Note 8 3 2 2 8 2 2" xfId="39806"/>
    <cellStyle name="Note 8 3 2 2 8 2 3" xfId="39807"/>
    <cellStyle name="Note 8 3 2 2 8 2 4" xfId="39808"/>
    <cellStyle name="Note 8 3 2 2 8 3" xfId="39809"/>
    <cellStyle name="Note 8 3 2 2 8 4" xfId="39810"/>
    <cellStyle name="Note 8 3 2 2 8 5" xfId="39811"/>
    <cellStyle name="Note 8 3 2 2 8 6" xfId="39812"/>
    <cellStyle name="Note 8 3 2 2 9" xfId="39813"/>
    <cellStyle name="Note 8 3 2 2 9 2" xfId="39814"/>
    <cellStyle name="Note 8 3 2 2 9 2 2" xfId="39815"/>
    <cellStyle name="Note 8 3 2 2 9 2 3" xfId="39816"/>
    <cellStyle name="Note 8 3 2 2 9 2 4" xfId="39817"/>
    <cellStyle name="Note 8 3 2 2 9 3" xfId="39818"/>
    <cellStyle name="Note 8 3 2 2 9 4" xfId="39819"/>
    <cellStyle name="Note 8 3 2 2 9 5" xfId="39820"/>
    <cellStyle name="Note 8 3 2 2 9 6" xfId="39821"/>
    <cellStyle name="Note 8 3 2 20" xfId="39822"/>
    <cellStyle name="Note 8 3 2 3" xfId="39823"/>
    <cellStyle name="Note 8 3 2 3 2" xfId="39824"/>
    <cellStyle name="Note 8 3 2 3 2 2" xfId="39825"/>
    <cellStyle name="Note 8 3 2 3 2 3" xfId="39826"/>
    <cellStyle name="Note 8 3 2 3 2 4" xfId="39827"/>
    <cellStyle name="Note 8 3 2 3 3" xfId="39828"/>
    <cellStyle name="Note 8 3 2 3 4" xfId="39829"/>
    <cellStyle name="Note 8 3 2 3 5" xfId="39830"/>
    <cellStyle name="Note 8 3 2 4" xfId="39831"/>
    <cellStyle name="Note 8 3 2 4 2" xfId="39832"/>
    <cellStyle name="Note 8 3 2 4 2 2" xfId="39833"/>
    <cellStyle name="Note 8 3 2 4 2 3" xfId="39834"/>
    <cellStyle name="Note 8 3 2 4 2 4" xfId="39835"/>
    <cellStyle name="Note 8 3 2 4 3" xfId="39836"/>
    <cellStyle name="Note 8 3 2 4 4" xfId="39837"/>
    <cellStyle name="Note 8 3 2 4 5" xfId="39838"/>
    <cellStyle name="Note 8 3 2 5" xfId="39839"/>
    <cellStyle name="Note 8 3 2 5 2" xfId="39840"/>
    <cellStyle name="Note 8 3 2 5 2 2" xfId="39841"/>
    <cellStyle name="Note 8 3 2 5 2 3" xfId="39842"/>
    <cellStyle name="Note 8 3 2 5 2 4" xfId="39843"/>
    <cellStyle name="Note 8 3 2 5 3" xfId="39844"/>
    <cellStyle name="Note 8 3 2 5 4" xfId="39845"/>
    <cellStyle name="Note 8 3 2 5 5" xfId="39846"/>
    <cellStyle name="Note 8 3 2 5 6" xfId="39847"/>
    <cellStyle name="Note 8 3 2 6" xfId="39848"/>
    <cellStyle name="Note 8 3 2 6 2" xfId="39849"/>
    <cellStyle name="Note 8 3 2 6 2 2" xfId="39850"/>
    <cellStyle name="Note 8 3 2 6 2 3" xfId="39851"/>
    <cellStyle name="Note 8 3 2 6 2 4" xfId="39852"/>
    <cellStyle name="Note 8 3 2 6 3" xfId="39853"/>
    <cellStyle name="Note 8 3 2 6 4" xfId="39854"/>
    <cellStyle name="Note 8 3 2 6 5" xfId="39855"/>
    <cellStyle name="Note 8 3 2 6 6" xfId="39856"/>
    <cellStyle name="Note 8 3 2 7" xfId="39857"/>
    <cellStyle name="Note 8 3 2 7 2" xfId="39858"/>
    <cellStyle name="Note 8 3 2 7 2 2" xfId="39859"/>
    <cellStyle name="Note 8 3 2 7 2 3" xfId="39860"/>
    <cellStyle name="Note 8 3 2 7 2 4" xfId="39861"/>
    <cellStyle name="Note 8 3 2 7 3" xfId="39862"/>
    <cellStyle name="Note 8 3 2 7 4" xfId="39863"/>
    <cellStyle name="Note 8 3 2 7 5" xfId="39864"/>
    <cellStyle name="Note 8 3 2 7 6" xfId="39865"/>
    <cellStyle name="Note 8 3 2 8" xfId="39866"/>
    <cellStyle name="Note 8 3 2 8 2" xfId="39867"/>
    <cellStyle name="Note 8 3 2 8 2 2" xfId="39868"/>
    <cellStyle name="Note 8 3 2 8 2 3" xfId="39869"/>
    <cellStyle name="Note 8 3 2 8 2 4" xfId="39870"/>
    <cellStyle name="Note 8 3 2 8 3" xfId="39871"/>
    <cellStyle name="Note 8 3 2 8 4" xfId="39872"/>
    <cellStyle name="Note 8 3 2 8 5" xfId="39873"/>
    <cellStyle name="Note 8 3 2 8 6" xfId="39874"/>
    <cellStyle name="Note 8 3 2 9" xfId="39875"/>
    <cellStyle name="Note 8 3 2 9 2" xfId="39876"/>
    <cellStyle name="Note 8 3 2 9 2 2" xfId="39877"/>
    <cellStyle name="Note 8 3 2 9 2 3" xfId="39878"/>
    <cellStyle name="Note 8 3 2 9 2 4" xfId="39879"/>
    <cellStyle name="Note 8 3 2 9 3" xfId="39880"/>
    <cellStyle name="Note 8 3 2 9 4" xfId="39881"/>
    <cellStyle name="Note 8 3 2 9 5" xfId="39882"/>
    <cellStyle name="Note 8 3 2 9 6" xfId="39883"/>
    <cellStyle name="Note 8 3 20" xfId="39884"/>
    <cellStyle name="Note 8 3 21" xfId="39885"/>
    <cellStyle name="Note 8 3 3" xfId="39886"/>
    <cellStyle name="Note 8 3 3 10" xfId="39887"/>
    <cellStyle name="Note 8 3 3 10 2" xfId="39888"/>
    <cellStyle name="Note 8 3 3 10 2 2" xfId="39889"/>
    <cellStyle name="Note 8 3 3 10 2 3" xfId="39890"/>
    <cellStyle name="Note 8 3 3 10 2 4" xfId="39891"/>
    <cellStyle name="Note 8 3 3 10 3" xfId="39892"/>
    <cellStyle name="Note 8 3 3 10 4" xfId="39893"/>
    <cellStyle name="Note 8 3 3 10 5" xfId="39894"/>
    <cellStyle name="Note 8 3 3 10 6" xfId="39895"/>
    <cellStyle name="Note 8 3 3 11" xfId="39896"/>
    <cellStyle name="Note 8 3 3 11 2" xfId="39897"/>
    <cellStyle name="Note 8 3 3 11 2 2" xfId="39898"/>
    <cellStyle name="Note 8 3 3 11 2 3" xfId="39899"/>
    <cellStyle name="Note 8 3 3 11 2 4" xfId="39900"/>
    <cellStyle name="Note 8 3 3 11 3" xfId="39901"/>
    <cellStyle name="Note 8 3 3 11 4" xfId="39902"/>
    <cellStyle name="Note 8 3 3 11 5" xfId="39903"/>
    <cellStyle name="Note 8 3 3 11 6" xfId="39904"/>
    <cellStyle name="Note 8 3 3 12" xfId="39905"/>
    <cellStyle name="Note 8 3 3 12 2" xfId="39906"/>
    <cellStyle name="Note 8 3 3 12 2 2" xfId="39907"/>
    <cellStyle name="Note 8 3 3 12 2 3" xfId="39908"/>
    <cellStyle name="Note 8 3 3 12 2 4" xfId="39909"/>
    <cellStyle name="Note 8 3 3 12 3" xfId="39910"/>
    <cellStyle name="Note 8 3 3 12 4" xfId="39911"/>
    <cellStyle name="Note 8 3 3 12 5" xfId="39912"/>
    <cellStyle name="Note 8 3 3 12 6" xfId="39913"/>
    <cellStyle name="Note 8 3 3 13" xfId="39914"/>
    <cellStyle name="Note 8 3 3 13 2" xfId="39915"/>
    <cellStyle name="Note 8 3 3 13 2 2" xfId="39916"/>
    <cellStyle name="Note 8 3 3 13 2 3" xfId="39917"/>
    <cellStyle name="Note 8 3 3 13 2 4" xfId="39918"/>
    <cellStyle name="Note 8 3 3 13 3" xfId="39919"/>
    <cellStyle name="Note 8 3 3 13 4" xfId="39920"/>
    <cellStyle name="Note 8 3 3 13 5" xfId="39921"/>
    <cellStyle name="Note 8 3 3 13 6" xfId="39922"/>
    <cellStyle name="Note 8 3 3 14" xfId="39923"/>
    <cellStyle name="Note 8 3 3 14 2" xfId="39924"/>
    <cellStyle name="Note 8 3 3 14 2 2" xfId="39925"/>
    <cellStyle name="Note 8 3 3 14 2 3" xfId="39926"/>
    <cellStyle name="Note 8 3 3 14 2 4" xfId="39927"/>
    <cellStyle name="Note 8 3 3 14 3" xfId="39928"/>
    <cellStyle name="Note 8 3 3 14 4" xfId="39929"/>
    <cellStyle name="Note 8 3 3 14 5" xfId="39930"/>
    <cellStyle name="Note 8 3 3 14 6" xfId="39931"/>
    <cellStyle name="Note 8 3 3 15" xfId="39932"/>
    <cellStyle name="Note 8 3 3 15 2" xfId="39933"/>
    <cellStyle name="Note 8 3 3 15 2 2" xfId="39934"/>
    <cellStyle name="Note 8 3 3 15 2 3" xfId="39935"/>
    <cellStyle name="Note 8 3 3 15 2 4" xfId="39936"/>
    <cellStyle name="Note 8 3 3 15 3" xfId="39937"/>
    <cellStyle name="Note 8 3 3 15 4" xfId="39938"/>
    <cellStyle name="Note 8 3 3 15 5" xfId="39939"/>
    <cellStyle name="Note 8 3 3 15 6" xfId="39940"/>
    <cellStyle name="Note 8 3 3 16" xfId="39941"/>
    <cellStyle name="Note 8 3 3 16 2" xfId="39942"/>
    <cellStyle name="Note 8 3 3 16 2 2" xfId="39943"/>
    <cellStyle name="Note 8 3 3 16 2 3" xfId="39944"/>
    <cellStyle name="Note 8 3 3 16 2 4" xfId="39945"/>
    <cellStyle name="Note 8 3 3 16 3" xfId="39946"/>
    <cellStyle name="Note 8 3 3 16 4" xfId="39947"/>
    <cellStyle name="Note 8 3 3 16 5" xfId="39948"/>
    <cellStyle name="Note 8 3 3 16 6" xfId="39949"/>
    <cellStyle name="Note 8 3 3 17" xfId="39950"/>
    <cellStyle name="Note 8 3 3 17 2" xfId="39951"/>
    <cellStyle name="Note 8 3 3 17 3" xfId="39952"/>
    <cellStyle name="Note 8 3 3 18" xfId="39953"/>
    <cellStyle name="Note 8 3 3 19" xfId="39954"/>
    <cellStyle name="Note 8 3 3 2" xfId="39955"/>
    <cellStyle name="Note 8 3 3 2 2" xfId="39956"/>
    <cellStyle name="Note 8 3 3 2 2 2" xfId="39957"/>
    <cellStyle name="Note 8 3 3 2 2 3" xfId="39958"/>
    <cellStyle name="Note 8 3 3 2 2 4" xfId="39959"/>
    <cellStyle name="Note 8 3 3 2 3" xfId="39960"/>
    <cellStyle name="Note 8 3 3 2 4" xfId="39961"/>
    <cellStyle name="Note 8 3 3 2 5" xfId="39962"/>
    <cellStyle name="Note 8 3 3 3" xfId="39963"/>
    <cellStyle name="Note 8 3 3 3 2" xfId="39964"/>
    <cellStyle name="Note 8 3 3 3 2 2" xfId="39965"/>
    <cellStyle name="Note 8 3 3 3 2 3" xfId="39966"/>
    <cellStyle name="Note 8 3 3 3 2 4" xfId="39967"/>
    <cellStyle name="Note 8 3 3 3 3" xfId="39968"/>
    <cellStyle name="Note 8 3 3 3 4" xfId="39969"/>
    <cellStyle name="Note 8 3 3 3 5" xfId="39970"/>
    <cellStyle name="Note 8 3 3 3 6" xfId="39971"/>
    <cellStyle name="Note 8 3 3 4" xfId="39972"/>
    <cellStyle name="Note 8 3 3 4 2" xfId="39973"/>
    <cellStyle name="Note 8 3 3 4 2 2" xfId="39974"/>
    <cellStyle name="Note 8 3 3 4 2 3" xfId="39975"/>
    <cellStyle name="Note 8 3 3 4 2 4" xfId="39976"/>
    <cellStyle name="Note 8 3 3 4 3" xfId="39977"/>
    <cellStyle name="Note 8 3 3 4 4" xfId="39978"/>
    <cellStyle name="Note 8 3 3 4 5" xfId="39979"/>
    <cellStyle name="Note 8 3 3 4 6" xfId="39980"/>
    <cellStyle name="Note 8 3 3 5" xfId="39981"/>
    <cellStyle name="Note 8 3 3 5 2" xfId="39982"/>
    <cellStyle name="Note 8 3 3 5 2 2" xfId="39983"/>
    <cellStyle name="Note 8 3 3 5 2 3" xfId="39984"/>
    <cellStyle name="Note 8 3 3 5 2 4" xfId="39985"/>
    <cellStyle name="Note 8 3 3 5 3" xfId="39986"/>
    <cellStyle name="Note 8 3 3 5 4" xfId="39987"/>
    <cellStyle name="Note 8 3 3 5 5" xfId="39988"/>
    <cellStyle name="Note 8 3 3 5 6" xfId="39989"/>
    <cellStyle name="Note 8 3 3 6" xfId="39990"/>
    <cellStyle name="Note 8 3 3 6 2" xfId="39991"/>
    <cellStyle name="Note 8 3 3 6 2 2" xfId="39992"/>
    <cellStyle name="Note 8 3 3 6 2 3" xfId="39993"/>
    <cellStyle name="Note 8 3 3 6 2 4" xfId="39994"/>
    <cellStyle name="Note 8 3 3 6 3" xfId="39995"/>
    <cellStyle name="Note 8 3 3 6 4" xfId="39996"/>
    <cellStyle name="Note 8 3 3 6 5" xfId="39997"/>
    <cellStyle name="Note 8 3 3 6 6" xfId="39998"/>
    <cellStyle name="Note 8 3 3 7" xfId="39999"/>
    <cellStyle name="Note 8 3 3 7 2" xfId="40000"/>
    <cellStyle name="Note 8 3 3 7 2 2" xfId="40001"/>
    <cellStyle name="Note 8 3 3 7 2 3" xfId="40002"/>
    <cellStyle name="Note 8 3 3 7 2 4" xfId="40003"/>
    <cellStyle name="Note 8 3 3 7 3" xfId="40004"/>
    <cellStyle name="Note 8 3 3 7 4" xfId="40005"/>
    <cellStyle name="Note 8 3 3 7 5" xfId="40006"/>
    <cellStyle name="Note 8 3 3 7 6" xfId="40007"/>
    <cellStyle name="Note 8 3 3 8" xfId="40008"/>
    <cellStyle name="Note 8 3 3 8 2" xfId="40009"/>
    <cellStyle name="Note 8 3 3 8 2 2" xfId="40010"/>
    <cellStyle name="Note 8 3 3 8 2 3" xfId="40011"/>
    <cellStyle name="Note 8 3 3 8 2 4" xfId="40012"/>
    <cellStyle name="Note 8 3 3 8 3" xfId="40013"/>
    <cellStyle name="Note 8 3 3 8 4" xfId="40014"/>
    <cellStyle name="Note 8 3 3 8 5" xfId="40015"/>
    <cellStyle name="Note 8 3 3 8 6" xfId="40016"/>
    <cellStyle name="Note 8 3 3 9" xfId="40017"/>
    <cellStyle name="Note 8 3 3 9 2" xfId="40018"/>
    <cellStyle name="Note 8 3 3 9 2 2" xfId="40019"/>
    <cellStyle name="Note 8 3 3 9 2 3" xfId="40020"/>
    <cellStyle name="Note 8 3 3 9 2 4" xfId="40021"/>
    <cellStyle name="Note 8 3 3 9 3" xfId="40022"/>
    <cellStyle name="Note 8 3 3 9 4" xfId="40023"/>
    <cellStyle name="Note 8 3 3 9 5" xfId="40024"/>
    <cellStyle name="Note 8 3 3 9 6" xfId="40025"/>
    <cellStyle name="Note 8 3 4" xfId="40026"/>
    <cellStyle name="Note 8 3 4 2" xfId="40027"/>
    <cellStyle name="Note 8 3 4 2 2" xfId="40028"/>
    <cellStyle name="Note 8 3 4 2 3" xfId="40029"/>
    <cellStyle name="Note 8 3 4 2 4" xfId="40030"/>
    <cellStyle name="Note 8 3 4 3" xfId="40031"/>
    <cellStyle name="Note 8 3 4 4" xfId="40032"/>
    <cellStyle name="Note 8 3 4 5" xfId="40033"/>
    <cellStyle name="Note 8 3 5" xfId="40034"/>
    <cellStyle name="Note 8 3 5 2" xfId="40035"/>
    <cellStyle name="Note 8 3 5 2 2" xfId="40036"/>
    <cellStyle name="Note 8 3 5 2 3" xfId="40037"/>
    <cellStyle name="Note 8 3 5 2 4" xfId="40038"/>
    <cellStyle name="Note 8 3 5 3" xfId="40039"/>
    <cellStyle name="Note 8 3 5 4" xfId="40040"/>
    <cellStyle name="Note 8 3 5 5" xfId="40041"/>
    <cellStyle name="Note 8 3 6" xfId="40042"/>
    <cellStyle name="Note 8 3 6 2" xfId="40043"/>
    <cellStyle name="Note 8 3 6 2 2" xfId="40044"/>
    <cellStyle name="Note 8 3 6 2 3" xfId="40045"/>
    <cellStyle name="Note 8 3 6 2 4" xfId="40046"/>
    <cellStyle name="Note 8 3 6 3" xfId="40047"/>
    <cellStyle name="Note 8 3 6 4" xfId="40048"/>
    <cellStyle name="Note 8 3 6 5" xfId="40049"/>
    <cellStyle name="Note 8 3 6 6" xfId="40050"/>
    <cellStyle name="Note 8 3 7" xfId="40051"/>
    <cellStyle name="Note 8 3 7 2" xfId="40052"/>
    <cellStyle name="Note 8 3 7 2 2" xfId="40053"/>
    <cellStyle name="Note 8 3 7 2 3" xfId="40054"/>
    <cellStyle name="Note 8 3 7 2 4" xfId="40055"/>
    <cellStyle name="Note 8 3 7 3" xfId="40056"/>
    <cellStyle name="Note 8 3 7 4" xfId="40057"/>
    <cellStyle name="Note 8 3 7 5" xfId="40058"/>
    <cellStyle name="Note 8 3 7 6" xfId="40059"/>
    <cellStyle name="Note 8 3 8" xfId="40060"/>
    <cellStyle name="Note 8 3 8 2" xfId="40061"/>
    <cellStyle name="Note 8 3 8 2 2" xfId="40062"/>
    <cellStyle name="Note 8 3 8 2 3" xfId="40063"/>
    <cellStyle name="Note 8 3 8 2 4" xfId="40064"/>
    <cellStyle name="Note 8 3 8 3" xfId="40065"/>
    <cellStyle name="Note 8 3 8 4" xfId="40066"/>
    <cellStyle name="Note 8 3 8 5" xfId="40067"/>
    <cellStyle name="Note 8 3 8 6" xfId="40068"/>
    <cellStyle name="Note 8 3 9" xfId="40069"/>
    <cellStyle name="Note 8 3 9 2" xfId="40070"/>
    <cellStyle name="Note 8 3 9 2 2" xfId="40071"/>
    <cellStyle name="Note 8 3 9 2 3" xfId="40072"/>
    <cellStyle name="Note 8 3 9 2 4" xfId="40073"/>
    <cellStyle name="Note 8 3 9 3" xfId="40074"/>
    <cellStyle name="Note 8 3 9 4" xfId="40075"/>
    <cellStyle name="Note 8 3 9 5" xfId="40076"/>
    <cellStyle name="Note 8 3 9 6" xfId="40077"/>
    <cellStyle name="Note 8 4" xfId="838"/>
    <cellStyle name="Note 8 4 10" xfId="40078"/>
    <cellStyle name="Note 8 4 10 2" xfId="40079"/>
    <cellStyle name="Note 8 4 10 2 2" xfId="40080"/>
    <cellStyle name="Note 8 4 10 2 3" xfId="40081"/>
    <cellStyle name="Note 8 4 10 2 4" xfId="40082"/>
    <cellStyle name="Note 8 4 10 3" xfId="40083"/>
    <cellStyle name="Note 8 4 10 4" xfId="40084"/>
    <cellStyle name="Note 8 4 10 5" xfId="40085"/>
    <cellStyle name="Note 8 4 10 6" xfId="40086"/>
    <cellStyle name="Note 8 4 11" xfId="40087"/>
    <cellStyle name="Note 8 4 11 2" xfId="40088"/>
    <cellStyle name="Note 8 4 11 2 2" xfId="40089"/>
    <cellStyle name="Note 8 4 11 2 3" xfId="40090"/>
    <cellStyle name="Note 8 4 11 2 4" xfId="40091"/>
    <cellStyle name="Note 8 4 11 3" xfId="40092"/>
    <cellStyle name="Note 8 4 11 4" xfId="40093"/>
    <cellStyle name="Note 8 4 11 5" xfId="40094"/>
    <cellStyle name="Note 8 4 11 6" xfId="40095"/>
    <cellStyle name="Note 8 4 12" xfId="40096"/>
    <cellStyle name="Note 8 4 12 2" xfId="40097"/>
    <cellStyle name="Note 8 4 12 2 2" xfId="40098"/>
    <cellStyle name="Note 8 4 12 2 3" xfId="40099"/>
    <cellStyle name="Note 8 4 12 2 4" xfId="40100"/>
    <cellStyle name="Note 8 4 12 3" xfId="40101"/>
    <cellStyle name="Note 8 4 12 4" xfId="40102"/>
    <cellStyle name="Note 8 4 12 5" xfId="40103"/>
    <cellStyle name="Note 8 4 12 6" xfId="40104"/>
    <cellStyle name="Note 8 4 13" xfId="40105"/>
    <cellStyle name="Note 8 4 13 2" xfId="40106"/>
    <cellStyle name="Note 8 4 13 2 2" xfId="40107"/>
    <cellStyle name="Note 8 4 13 2 3" xfId="40108"/>
    <cellStyle name="Note 8 4 13 2 4" xfId="40109"/>
    <cellStyle name="Note 8 4 13 3" xfId="40110"/>
    <cellStyle name="Note 8 4 13 4" xfId="40111"/>
    <cellStyle name="Note 8 4 13 5" xfId="40112"/>
    <cellStyle name="Note 8 4 13 6" xfId="40113"/>
    <cellStyle name="Note 8 4 14" xfId="40114"/>
    <cellStyle name="Note 8 4 14 2" xfId="40115"/>
    <cellStyle name="Note 8 4 14 2 2" xfId="40116"/>
    <cellStyle name="Note 8 4 14 2 3" xfId="40117"/>
    <cellStyle name="Note 8 4 14 2 4" xfId="40118"/>
    <cellStyle name="Note 8 4 14 3" xfId="40119"/>
    <cellStyle name="Note 8 4 14 4" xfId="40120"/>
    <cellStyle name="Note 8 4 14 5" xfId="40121"/>
    <cellStyle name="Note 8 4 14 6" xfId="40122"/>
    <cellStyle name="Note 8 4 15" xfId="40123"/>
    <cellStyle name="Note 8 4 15 2" xfId="40124"/>
    <cellStyle name="Note 8 4 15 2 2" xfId="40125"/>
    <cellStyle name="Note 8 4 15 2 3" xfId="40126"/>
    <cellStyle name="Note 8 4 15 2 4" xfId="40127"/>
    <cellStyle name="Note 8 4 15 3" xfId="40128"/>
    <cellStyle name="Note 8 4 15 4" xfId="40129"/>
    <cellStyle name="Note 8 4 15 5" xfId="40130"/>
    <cellStyle name="Note 8 4 15 6" xfId="40131"/>
    <cellStyle name="Note 8 4 16" xfId="40132"/>
    <cellStyle name="Note 8 4 16 2" xfId="40133"/>
    <cellStyle name="Note 8 4 16 3" xfId="40134"/>
    <cellStyle name="Note 8 4 17" xfId="40135"/>
    <cellStyle name="Note 8 4 18" xfId="40136"/>
    <cellStyle name="Note 8 4 19" xfId="40137"/>
    <cellStyle name="Note 8 4 2" xfId="839"/>
    <cellStyle name="Note 8 4 2 10" xfId="40138"/>
    <cellStyle name="Note 8 4 2 10 2" xfId="40139"/>
    <cellStyle name="Note 8 4 2 10 2 2" xfId="40140"/>
    <cellStyle name="Note 8 4 2 10 2 3" xfId="40141"/>
    <cellStyle name="Note 8 4 2 10 2 4" xfId="40142"/>
    <cellStyle name="Note 8 4 2 10 3" xfId="40143"/>
    <cellStyle name="Note 8 4 2 10 4" xfId="40144"/>
    <cellStyle name="Note 8 4 2 10 5" xfId="40145"/>
    <cellStyle name="Note 8 4 2 10 6" xfId="40146"/>
    <cellStyle name="Note 8 4 2 11" xfId="40147"/>
    <cellStyle name="Note 8 4 2 11 2" xfId="40148"/>
    <cellStyle name="Note 8 4 2 11 2 2" xfId="40149"/>
    <cellStyle name="Note 8 4 2 11 2 3" xfId="40150"/>
    <cellStyle name="Note 8 4 2 11 2 4" xfId="40151"/>
    <cellStyle name="Note 8 4 2 11 3" xfId="40152"/>
    <cellStyle name="Note 8 4 2 11 4" xfId="40153"/>
    <cellStyle name="Note 8 4 2 11 5" xfId="40154"/>
    <cellStyle name="Note 8 4 2 11 6" xfId="40155"/>
    <cellStyle name="Note 8 4 2 12" xfId="40156"/>
    <cellStyle name="Note 8 4 2 12 2" xfId="40157"/>
    <cellStyle name="Note 8 4 2 12 2 2" xfId="40158"/>
    <cellStyle name="Note 8 4 2 12 2 3" xfId="40159"/>
    <cellStyle name="Note 8 4 2 12 2 4" xfId="40160"/>
    <cellStyle name="Note 8 4 2 12 3" xfId="40161"/>
    <cellStyle name="Note 8 4 2 12 4" xfId="40162"/>
    <cellStyle name="Note 8 4 2 12 5" xfId="40163"/>
    <cellStyle name="Note 8 4 2 12 6" xfId="40164"/>
    <cellStyle name="Note 8 4 2 13" xfId="40165"/>
    <cellStyle name="Note 8 4 2 13 2" xfId="40166"/>
    <cellStyle name="Note 8 4 2 13 2 2" xfId="40167"/>
    <cellStyle name="Note 8 4 2 13 2 3" xfId="40168"/>
    <cellStyle name="Note 8 4 2 13 2 4" xfId="40169"/>
    <cellStyle name="Note 8 4 2 13 3" xfId="40170"/>
    <cellStyle name="Note 8 4 2 13 4" xfId="40171"/>
    <cellStyle name="Note 8 4 2 13 5" xfId="40172"/>
    <cellStyle name="Note 8 4 2 13 6" xfId="40173"/>
    <cellStyle name="Note 8 4 2 14" xfId="40174"/>
    <cellStyle name="Note 8 4 2 14 2" xfId="40175"/>
    <cellStyle name="Note 8 4 2 14 2 2" xfId="40176"/>
    <cellStyle name="Note 8 4 2 14 2 3" xfId="40177"/>
    <cellStyle name="Note 8 4 2 14 2 4" xfId="40178"/>
    <cellStyle name="Note 8 4 2 14 3" xfId="40179"/>
    <cellStyle name="Note 8 4 2 14 4" xfId="40180"/>
    <cellStyle name="Note 8 4 2 14 5" xfId="40181"/>
    <cellStyle name="Note 8 4 2 14 6" xfId="40182"/>
    <cellStyle name="Note 8 4 2 15" xfId="40183"/>
    <cellStyle name="Note 8 4 2 15 2" xfId="40184"/>
    <cellStyle name="Note 8 4 2 15 3" xfId="40185"/>
    <cellStyle name="Note 8 4 2 16" xfId="40186"/>
    <cellStyle name="Note 8 4 2 17" xfId="40187"/>
    <cellStyle name="Note 8 4 2 18" xfId="40188"/>
    <cellStyle name="Note 8 4 2 19" xfId="40189"/>
    <cellStyle name="Note 8 4 2 2" xfId="40190"/>
    <cellStyle name="Note 8 4 2 2 10" xfId="40191"/>
    <cellStyle name="Note 8 4 2 2 10 2" xfId="40192"/>
    <cellStyle name="Note 8 4 2 2 10 2 2" xfId="40193"/>
    <cellStyle name="Note 8 4 2 2 10 2 3" xfId="40194"/>
    <cellStyle name="Note 8 4 2 2 10 2 4" xfId="40195"/>
    <cellStyle name="Note 8 4 2 2 10 3" xfId="40196"/>
    <cellStyle name="Note 8 4 2 2 10 4" xfId="40197"/>
    <cellStyle name="Note 8 4 2 2 10 5" xfId="40198"/>
    <cellStyle name="Note 8 4 2 2 10 6" xfId="40199"/>
    <cellStyle name="Note 8 4 2 2 11" xfId="40200"/>
    <cellStyle name="Note 8 4 2 2 11 2" xfId="40201"/>
    <cellStyle name="Note 8 4 2 2 11 2 2" xfId="40202"/>
    <cellStyle name="Note 8 4 2 2 11 2 3" xfId="40203"/>
    <cellStyle name="Note 8 4 2 2 11 2 4" xfId="40204"/>
    <cellStyle name="Note 8 4 2 2 11 3" xfId="40205"/>
    <cellStyle name="Note 8 4 2 2 11 4" xfId="40206"/>
    <cellStyle name="Note 8 4 2 2 11 5" xfId="40207"/>
    <cellStyle name="Note 8 4 2 2 11 6" xfId="40208"/>
    <cellStyle name="Note 8 4 2 2 12" xfId="40209"/>
    <cellStyle name="Note 8 4 2 2 12 2" xfId="40210"/>
    <cellStyle name="Note 8 4 2 2 12 2 2" xfId="40211"/>
    <cellStyle name="Note 8 4 2 2 12 2 3" xfId="40212"/>
    <cellStyle name="Note 8 4 2 2 12 2 4" xfId="40213"/>
    <cellStyle name="Note 8 4 2 2 12 3" xfId="40214"/>
    <cellStyle name="Note 8 4 2 2 12 4" xfId="40215"/>
    <cellStyle name="Note 8 4 2 2 12 5" xfId="40216"/>
    <cellStyle name="Note 8 4 2 2 12 6" xfId="40217"/>
    <cellStyle name="Note 8 4 2 2 13" xfId="40218"/>
    <cellStyle name="Note 8 4 2 2 13 2" xfId="40219"/>
    <cellStyle name="Note 8 4 2 2 13 2 2" xfId="40220"/>
    <cellStyle name="Note 8 4 2 2 13 2 3" xfId="40221"/>
    <cellStyle name="Note 8 4 2 2 13 2 4" xfId="40222"/>
    <cellStyle name="Note 8 4 2 2 13 3" xfId="40223"/>
    <cellStyle name="Note 8 4 2 2 13 4" xfId="40224"/>
    <cellStyle name="Note 8 4 2 2 13 5" xfId="40225"/>
    <cellStyle name="Note 8 4 2 2 13 6" xfId="40226"/>
    <cellStyle name="Note 8 4 2 2 14" xfId="40227"/>
    <cellStyle name="Note 8 4 2 2 14 2" xfId="40228"/>
    <cellStyle name="Note 8 4 2 2 14 2 2" xfId="40229"/>
    <cellStyle name="Note 8 4 2 2 14 2 3" xfId="40230"/>
    <cellStyle name="Note 8 4 2 2 14 2 4" xfId="40231"/>
    <cellStyle name="Note 8 4 2 2 14 3" xfId="40232"/>
    <cellStyle name="Note 8 4 2 2 14 4" xfId="40233"/>
    <cellStyle name="Note 8 4 2 2 14 5" xfId="40234"/>
    <cellStyle name="Note 8 4 2 2 14 6" xfId="40235"/>
    <cellStyle name="Note 8 4 2 2 15" xfId="40236"/>
    <cellStyle name="Note 8 4 2 2 15 2" xfId="40237"/>
    <cellStyle name="Note 8 4 2 2 15 2 2" xfId="40238"/>
    <cellStyle name="Note 8 4 2 2 15 2 3" xfId="40239"/>
    <cellStyle name="Note 8 4 2 2 15 2 4" xfId="40240"/>
    <cellStyle name="Note 8 4 2 2 15 3" xfId="40241"/>
    <cellStyle name="Note 8 4 2 2 15 4" xfId="40242"/>
    <cellStyle name="Note 8 4 2 2 15 5" xfId="40243"/>
    <cellStyle name="Note 8 4 2 2 15 6" xfId="40244"/>
    <cellStyle name="Note 8 4 2 2 16" xfId="40245"/>
    <cellStyle name="Note 8 4 2 2 16 2" xfId="40246"/>
    <cellStyle name="Note 8 4 2 2 16 2 2" xfId="40247"/>
    <cellStyle name="Note 8 4 2 2 16 2 3" xfId="40248"/>
    <cellStyle name="Note 8 4 2 2 16 2 4" xfId="40249"/>
    <cellStyle name="Note 8 4 2 2 16 3" xfId="40250"/>
    <cellStyle name="Note 8 4 2 2 16 4" xfId="40251"/>
    <cellStyle name="Note 8 4 2 2 16 5" xfId="40252"/>
    <cellStyle name="Note 8 4 2 2 16 6" xfId="40253"/>
    <cellStyle name="Note 8 4 2 2 17" xfId="40254"/>
    <cellStyle name="Note 8 4 2 2 17 2" xfId="40255"/>
    <cellStyle name="Note 8 4 2 2 17 3" xfId="40256"/>
    <cellStyle name="Note 8 4 2 2 18" xfId="40257"/>
    <cellStyle name="Note 8 4 2 2 19" xfId="40258"/>
    <cellStyle name="Note 8 4 2 2 2" xfId="40259"/>
    <cellStyle name="Note 8 4 2 2 2 2" xfId="40260"/>
    <cellStyle name="Note 8 4 2 2 2 2 2" xfId="40261"/>
    <cellStyle name="Note 8 4 2 2 2 2 3" xfId="40262"/>
    <cellStyle name="Note 8 4 2 2 2 2 4" xfId="40263"/>
    <cellStyle name="Note 8 4 2 2 2 3" xfId="40264"/>
    <cellStyle name="Note 8 4 2 2 2 4" xfId="40265"/>
    <cellStyle name="Note 8 4 2 2 2 5" xfId="40266"/>
    <cellStyle name="Note 8 4 2 2 3" xfId="40267"/>
    <cellStyle name="Note 8 4 2 2 3 2" xfId="40268"/>
    <cellStyle name="Note 8 4 2 2 3 2 2" xfId="40269"/>
    <cellStyle name="Note 8 4 2 2 3 2 3" xfId="40270"/>
    <cellStyle name="Note 8 4 2 2 3 2 4" xfId="40271"/>
    <cellStyle name="Note 8 4 2 2 3 3" xfId="40272"/>
    <cellStyle name="Note 8 4 2 2 3 4" xfId="40273"/>
    <cellStyle name="Note 8 4 2 2 3 5" xfId="40274"/>
    <cellStyle name="Note 8 4 2 2 3 6" xfId="40275"/>
    <cellStyle name="Note 8 4 2 2 4" xfId="40276"/>
    <cellStyle name="Note 8 4 2 2 4 2" xfId="40277"/>
    <cellStyle name="Note 8 4 2 2 4 2 2" xfId="40278"/>
    <cellStyle name="Note 8 4 2 2 4 2 3" xfId="40279"/>
    <cellStyle name="Note 8 4 2 2 4 2 4" xfId="40280"/>
    <cellStyle name="Note 8 4 2 2 4 3" xfId="40281"/>
    <cellStyle name="Note 8 4 2 2 4 4" xfId="40282"/>
    <cellStyle name="Note 8 4 2 2 4 5" xfId="40283"/>
    <cellStyle name="Note 8 4 2 2 4 6" xfId="40284"/>
    <cellStyle name="Note 8 4 2 2 5" xfId="40285"/>
    <cellStyle name="Note 8 4 2 2 5 2" xfId="40286"/>
    <cellStyle name="Note 8 4 2 2 5 2 2" xfId="40287"/>
    <cellStyle name="Note 8 4 2 2 5 2 3" xfId="40288"/>
    <cellStyle name="Note 8 4 2 2 5 2 4" xfId="40289"/>
    <cellStyle name="Note 8 4 2 2 5 3" xfId="40290"/>
    <cellStyle name="Note 8 4 2 2 5 4" xfId="40291"/>
    <cellStyle name="Note 8 4 2 2 5 5" xfId="40292"/>
    <cellStyle name="Note 8 4 2 2 5 6" xfId="40293"/>
    <cellStyle name="Note 8 4 2 2 6" xfId="40294"/>
    <cellStyle name="Note 8 4 2 2 6 2" xfId="40295"/>
    <cellStyle name="Note 8 4 2 2 6 2 2" xfId="40296"/>
    <cellStyle name="Note 8 4 2 2 6 2 3" xfId="40297"/>
    <cellStyle name="Note 8 4 2 2 6 2 4" xfId="40298"/>
    <cellStyle name="Note 8 4 2 2 6 3" xfId="40299"/>
    <cellStyle name="Note 8 4 2 2 6 4" xfId="40300"/>
    <cellStyle name="Note 8 4 2 2 6 5" xfId="40301"/>
    <cellStyle name="Note 8 4 2 2 6 6" xfId="40302"/>
    <cellStyle name="Note 8 4 2 2 7" xfId="40303"/>
    <cellStyle name="Note 8 4 2 2 7 2" xfId="40304"/>
    <cellStyle name="Note 8 4 2 2 7 2 2" xfId="40305"/>
    <cellStyle name="Note 8 4 2 2 7 2 3" xfId="40306"/>
    <cellStyle name="Note 8 4 2 2 7 2 4" xfId="40307"/>
    <cellStyle name="Note 8 4 2 2 7 3" xfId="40308"/>
    <cellStyle name="Note 8 4 2 2 7 4" xfId="40309"/>
    <cellStyle name="Note 8 4 2 2 7 5" xfId="40310"/>
    <cellStyle name="Note 8 4 2 2 7 6" xfId="40311"/>
    <cellStyle name="Note 8 4 2 2 8" xfId="40312"/>
    <cellStyle name="Note 8 4 2 2 8 2" xfId="40313"/>
    <cellStyle name="Note 8 4 2 2 8 2 2" xfId="40314"/>
    <cellStyle name="Note 8 4 2 2 8 2 3" xfId="40315"/>
    <cellStyle name="Note 8 4 2 2 8 2 4" xfId="40316"/>
    <cellStyle name="Note 8 4 2 2 8 3" xfId="40317"/>
    <cellStyle name="Note 8 4 2 2 8 4" xfId="40318"/>
    <cellStyle name="Note 8 4 2 2 8 5" xfId="40319"/>
    <cellStyle name="Note 8 4 2 2 8 6" xfId="40320"/>
    <cellStyle name="Note 8 4 2 2 9" xfId="40321"/>
    <cellStyle name="Note 8 4 2 2 9 2" xfId="40322"/>
    <cellStyle name="Note 8 4 2 2 9 2 2" xfId="40323"/>
    <cellStyle name="Note 8 4 2 2 9 2 3" xfId="40324"/>
    <cellStyle name="Note 8 4 2 2 9 2 4" xfId="40325"/>
    <cellStyle name="Note 8 4 2 2 9 3" xfId="40326"/>
    <cellStyle name="Note 8 4 2 2 9 4" xfId="40327"/>
    <cellStyle name="Note 8 4 2 2 9 5" xfId="40328"/>
    <cellStyle name="Note 8 4 2 2 9 6" xfId="40329"/>
    <cellStyle name="Note 8 4 2 20" xfId="40330"/>
    <cellStyle name="Note 8 4 2 3" xfId="40331"/>
    <cellStyle name="Note 8 4 2 3 2" xfId="40332"/>
    <cellStyle name="Note 8 4 2 3 2 2" xfId="40333"/>
    <cellStyle name="Note 8 4 2 3 2 3" xfId="40334"/>
    <cellStyle name="Note 8 4 2 3 2 4" xfId="40335"/>
    <cellStyle name="Note 8 4 2 3 3" xfId="40336"/>
    <cellStyle name="Note 8 4 2 3 4" xfId="40337"/>
    <cellStyle name="Note 8 4 2 3 5" xfId="40338"/>
    <cellStyle name="Note 8 4 2 4" xfId="40339"/>
    <cellStyle name="Note 8 4 2 4 2" xfId="40340"/>
    <cellStyle name="Note 8 4 2 4 2 2" xfId="40341"/>
    <cellStyle name="Note 8 4 2 4 2 3" xfId="40342"/>
    <cellStyle name="Note 8 4 2 4 2 4" xfId="40343"/>
    <cellStyle name="Note 8 4 2 4 3" xfId="40344"/>
    <cellStyle name="Note 8 4 2 4 4" xfId="40345"/>
    <cellStyle name="Note 8 4 2 4 5" xfId="40346"/>
    <cellStyle name="Note 8 4 2 5" xfId="40347"/>
    <cellStyle name="Note 8 4 2 5 2" xfId="40348"/>
    <cellStyle name="Note 8 4 2 5 2 2" xfId="40349"/>
    <cellStyle name="Note 8 4 2 5 2 3" xfId="40350"/>
    <cellStyle name="Note 8 4 2 5 2 4" xfId="40351"/>
    <cellStyle name="Note 8 4 2 5 3" xfId="40352"/>
    <cellStyle name="Note 8 4 2 5 4" xfId="40353"/>
    <cellStyle name="Note 8 4 2 5 5" xfId="40354"/>
    <cellStyle name="Note 8 4 2 5 6" xfId="40355"/>
    <cellStyle name="Note 8 4 2 6" xfId="40356"/>
    <cellStyle name="Note 8 4 2 6 2" xfId="40357"/>
    <cellStyle name="Note 8 4 2 6 2 2" xfId="40358"/>
    <cellStyle name="Note 8 4 2 6 2 3" xfId="40359"/>
    <cellStyle name="Note 8 4 2 6 2 4" xfId="40360"/>
    <cellStyle name="Note 8 4 2 6 3" xfId="40361"/>
    <cellStyle name="Note 8 4 2 6 4" xfId="40362"/>
    <cellStyle name="Note 8 4 2 6 5" xfId="40363"/>
    <cellStyle name="Note 8 4 2 6 6" xfId="40364"/>
    <cellStyle name="Note 8 4 2 7" xfId="40365"/>
    <cellStyle name="Note 8 4 2 7 2" xfId="40366"/>
    <cellStyle name="Note 8 4 2 7 2 2" xfId="40367"/>
    <cellStyle name="Note 8 4 2 7 2 3" xfId="40368"/>
    <cellStyle name="Note 8 4 2 7 2 4" xfId="40369"/>
    <cellStyle name="Note 8 4 2 7 3" xfId="40370"/>
    <cellStyle name="Note 8 4 2 7 4" xfId="40371"/>
    <cellStyle name="Note 8 4 2 7 5" xfId="40372"/>
    <cellStyle name="Note 8 4 2 7 6" xfId="40373"/>
    <cellStyle name="Note 8 4 2 8" xfId="40374"/>
    <cellStyle name="Note 8 4 2 8 2" xfId="40375"/>
    <cellStyle name="Note 8 4 2 8 2 2" xfId="40376"/>
    <cellStyle name="Note 8 4 2 8 2 3" xfId="40377"/>
    <cellStyle name="Note 8 4 2 8 2 4" xfId="40378"/>
    <cellStyle name="Note 8 4 2 8 3" xfId="40379"/>
    <cellStyle name="Note 8 4 2 8 4" xfId="40380"/>
    <cellStyle name="Note 8 4 2 8 5" xfId="40381"/>
    <cellStyle name="Note 8 4 2 8 6" xfId="40382"/>
    <cellStyle name="Note 8 4 2 9" xfId="40383"/>
    <cellStyle name="Note 8 4 2 9 2" xfId="40384"/>
    <cellStyle name="Note 8 4 2 9 2 2" xfId="40385"/>
    <cellStyle name="Note 8 4 2 9 2 3" xfId="40386"/>
    <cellStyle name="Note 8 4 2 9 2 4" xfId="40387"/>
    <cellStyle name="Note 8 4 2 9 3" xfId="40388"/>
    <cellStyle name="Note 8 4 2 9 4" xfId="40389"/>
    <cellStyle name="Note 8 4 2 9 5" xfId="40390"/>
    <cellStyle name="Note 8 4 2 9 6" xfId="40391"/>
    <cellStyle name="Note 8 4 20" xfId="40392"/>
    <cellStyle name="Note 8 4 21" xfId="40393"/>
    <cellStyle name="Note 8 4 3" xfId="40394"/>
    <cellStyle name="Note 8 4 3 10" xfId="40395"/>
    <cellStyle name="Note 8 4 3 10 2" xfId="40396"/>
    <cellStyle name="Note 8 4 3 10 2 2" xfId="40397"/>
    <cellStyle name="Note 8 4 3 10 2 3" xfId="40398"/>
    <cellStyle name="Note 8 4 3 10 2 4" xfId="40399"/>
    <cellStyle name="Note 8 4 3 10 3" xfId="40400"/>
    <cellStyle name="Note 8 4 3 10 4" xfId="40401"/>
    <cellStyle name="Note 8 4 3 10 5" xfId="40402"/>
    <cellStyle name="Note 8 4 3 10 6" xfId="40403"/>
    <cellStyle name="Note 8 4 3 11" xfId="40404"/>
    <cellStyle name="Note 8 4 3 11 2" xfId="40405"/>
    <cellStyle name="Note 8 4 3 11 2 2" xfId="40406"/>
    <cellStyle name="Note 8 4 3 11 2 3" xfId="40407"/>
    <cellStyle name="Note 8 4 3 11 2 4" xfId="40408"/>
    <cellStyle name="Note 8 4 3 11 3" xfId="40409"/>
    <cellStyle name="Note 8 4 3 11 4" xfId="40410"/>
    <cellStyle name="Note 8 4 3 11 5" xfId="40411"/>
    <cellStyle name="Note 8 4 3 11 6" xfId="40412"/>
    <cellStyle name="Note 8 4 3 12" xfId="40413"/>
    <cellStyle name="Note 8 4 3 12 2" xfId="40414"/>
    <cellStyle name="Note 8 4 3 12 2 2" xfId="40415"/>
    <cellStyle name="Note 8 4 3 12 2 3" xfId="40416"/>
    <cellStyle name="Note 8 4 3 12 2 4" xfId="40417"/>
    <cellStyle name="Note 8 4 3 12 3" xfId="40418"/>
    <cellStyle name="Note 8 4 3 12 4" xfId="40419"/>
    <cellStyle name="Note 8 4 3 12 5" xfId="40420"/>
    <cellStyle name="Note 8 4 3 12 6" xfId="40421"/>
    <cellStyle name="Note 8 4 3 13" xfId="40422"/>
    <cellStyle name="Note 8 4 3 13 2" xfId="40423"/>
    <cellStyle name="Note 8 4 3 13 2 2" xfId="40424"/>
    <cellStyle name="Note 8 4 3 13 2 3" xfId="40425"/>
    <cellStyle name="Note 8 4 3 13 2 4" xfId="40426"/>
    <cellStyle name="Note 8 4 3 13 3" xfId="40427"/>
    <cellStyle name="Note 8 4 3 13 4" xfId="40428"/>
    <cellStyle name="Note 8 4 3 13 5" xfId="40429"/>
    <cellStyle name="Note 8 4 3 13 6" xfId="40430"/>
    <cellStyle name="Note 8 4 3 14" xfId="40431"/>
    <cellStyle name="Note 8 4 3 14 2" xfId="40432"/>
    <cellStyle name="Note 8 4 3 14 2 2" xfId="40433"/>
    <cellStyle name="Note 8 4 3 14 2 3" xfId="40434"/>
    <cellStyle name="Note 8 4 3 14 2 4" xfId="40435"/>
    <cellStyle name="Note 8 4 3 14 3" xfId="40436"/>
    <cellStyle name="Note 8 4 3 14 4" xfId="40437"/>
    <cellStyle name="Note 8 4 3 14 5" xfId="40438"/>
    <cellStyle name="Note 8 4 3 14 6" xfId="40439"/>
    <cellStyle name="Note 8 4 3 15" xfId="40440"/>
    <cellStyle name="Note 8 4 3 15 2" xfId="40441"/>
    <cellStyle name="Note 8 4 3 15 2 2" xfId="40442"/>
    <cellStyle name="Note 8 4 3 15 2 3" xfId="40443"/>
    <cellStyle name="Note 8 4 3 15 2 4" xfId="40444"/>
    <cellStyle name="Note 8 4 3 15 3" xfId="40445"/>
    <cellStyle name="Note 8 4 3 15 4" xfId="40446"/>
    <cellStyle name="Note 8 4 3 15 5" xfId="40447"/>
    <cellStyle name="Note 8 4 3 15 6" xfId="40448"/>
    <cellStyle name="Note 8 4 3 16" xfId="40449"/>
    <cellStyle name="Note 8 4 3 16 2" xfId="40450"/>
    <cellStyle name="Note 8 4 3 16 2 2" xfId="40451"/>
    <cellStyle name="Note 8 4 3 16 2 3" xfId="40452"/>
    <cellStyle name="Note 8 4 3 16 2 4" xfId="40453"/>
    <cellStyle name="Note 8 4 3 16 3" xfId="40454"/>
    <cellStyle name="Note 8 4 3 16 4" xfId="40455"/>
    <cellStyle name="Note 8 4 3 16 5" xfId="40456"/>
    <cellStyle name="Note 8 4 3 16 6" xfId="40457"/>
    <cellStyle name="Note 8 4 3 17" xfId="40458"/>
    <cellStyle name="Note 8 4 3 17 2" xfId="40459"/>
    <cellStyle name="Note 8 4 3 17 3" xfId="40460"/>
    <cellStyle name="Note 8 4 3 18" xfId="40461"/>
    <cellStyle name="Note 8 4 3 19" xfId="40462"/>
    <cellStyle name="Note 8 4 3 2" xfId="40463"/>
    <cellStyle name="Note 8 4 3 2 2" xfId="40464"/>
    <cellStyle name="Note 8 4 3 2 2 2" xfId="40465"/>
    <cellStyle name="Note 8 4 3 2 2 3" xfId="40466"/>
    <cellStyle name="Note 8 4 3 2 2 4" xfId="40467"/>
    <cellStyle name="Note 8 4 3 2 3" xfId="40468"/>
    <cellStyle name="Note 8 4 3 2 4" xfId="40469"/>
    <cellStyle name="Note 8 4 3 2 5" xfId="40470"/>
    <cellStyle name="Note 8 4 3 3" xfId="40471"/>
    <cellStyle name="Note 8 4 3 3 2" xfId="40472"/>
    <cellStyle name="Note 8 4 3 3 2 2" xfId="40473"/>
    <cellStyle name="Note 8 4 3 3 2 3" xfId="40474"/>
    <cellStyle name="Note 8 4 3 3 2 4" xfId="40475"/>
    <cellStyle name="Note 8 4 3 3 3" xfId="40476"/>
    <cellStyle name="Note 8 4 3 3 4" xfId="40477"/>
    <cellStyle name="Note 8 4 3 3 5" xfId="40478"/>
    <cellStyle name="Note 8 4 3 3 6" xfId="40479"/>
    <cellStyle name="Note 8 4 3 4" xfId="40480"/>
    <cellStyle name="Note 8 4 3 4 2" xfId="40481"/>
    <cellStyle name="Note 8 4 3 4 2 2" xfId="40482"/>
    <cellStyle name="Note 8 4 3 4 2 3" xfId="40483"/>
    <cellStyle name="Note 8 4 3 4 2 4" xfId="40484"/>
    <cellStyle name="Note 8 4 3 4 3" xfId="40485"/>
    <cellStyle name="Note 8 4 3 4 4" xfId="40486"/>
    <cellStyle name="Note 8 4 3 4 5" xfId="40487"/>
    <cellStyle name="Note 8 4 3 4 6" xfId="40488"/>
    <cellStyle name="Note 8 4 3 5" xfId="40489"/>
    <cellStyle name="Note 8 4 3 5 2" xfId="40490"/>
    <cellStyle name="Note 8 4 3 5 2 2" xfId="40491"/>
    <cellStyle name="Note 8 4 3 5 2 3" xfId="40492"/>
    <cellStyle name="Note 8 4 3 5 2 4" xfId="40493"/>
    <cellStyle name="Note 8 4 3 5 3" xfId="40494"/>
    <cellStyle name="Note 8 4 3 5 4" xfId="40495"/>
    <cellStyle name="Note 8 4 3 5 5" xfId="40496"/>
    <cellStyle name="Note 8 4 3 5 6" xfId="40497"/>
    <cellStyle name="Note 8 4 3 6" xfId="40498"/>
    <cellStyle name="Note 8 4 3 6 2" xfId="40499"/>
    <cellStyle name="Note 8 4 3 6 2 2" xfId="40500"/>
    <cellStyle name="Note 8 4 3 6 2 3" xfId="40501"/>
    <cellStyle name="Note 8 4 3 6 2 4" xfId="40502"/>
    <cellStyle name="Note 8 4 3 6 3" xfId="40503"/>
    <cellStyle name="Note 8 4 3 6 4" xfId="40504"/>
    <cellStyle name="Note 8 4 3 6 5" xfId="40505"/>
    <cellStyle name="Note 8 4 3 6 6" xfId="40506"/>
    <cellStyle name="Note 8 4 3 7" xfId="40507"/>
    <cellStyle name="Note 8 4 3 7 2" xfId="40508"/>
    <cellStyle name="Note 8 4 3 7 2 2" xfId="40509"/>
    <cellStyle name="Note 8 4 3 7 2 3" xfId="40510"/>
    <cellStyle name="Note 8 4 3 7 2 4" xfId="40511"/>
    <cellStyle name="Note 8 4 3 7 3" xfId="40512"/>
    <cellStyle name="Note 8 4 3 7 4" xfId="40513"/>
    <cellStyle name="Note 8 4 3 7 5" xfId="40514"/>
    <cellStyle name="Note 8 4 3 7 6" xfId="40515"/>
    <cellStyle name="Note 8 4 3 8" xfId="40516"/>
    <cellStyle name="Note 8 4 3 8 2" xfId="40517"/>
    <cellStyle name="Note 8 4 3 8 2 2" xfId="40518"/>
    <cellStyle name="Note 8 4 3 8 2 3" xfId="40519"/>
    <cellStyle name="Note 8 4 3 8 2 4" xfId="40520"/>
    <cellStyle name="Note 8 4 3 8 3" xfId="40521"/>
    <cellStyle name="Note 8 4 3 8 4" xfId="40522"/>
    <cellStyle name="Note 8 4 3 8 5" xfId="40523"/>
    <cellStyle name="Note 8 4 3 8 6" xfId="40524"/>
    <cellStyle name="Note 8 4 3 9" xfId="40525"/>
    <cellStyle name="Note 8 4 3 9 2" xfId="40526"/>
    <cellStyle name="Note 8 4 3 9 2 2" xfId="40527"/>
    <cellStyle name="Note 8 4 3 9 2 3" xfId="40528"/>
    <cellStyle name="Note 8 4 3 9 2 4" xfId="40529"/>
    <cellStyle name="Note 8 4 3 9 3" xfId="40530"/>
    <cellStyle name="Note 8 4 3 9 4" xfId="40531"/>
    <cellStyle name="Note 8 4 3 9 5" xfId="40532"/>
    <cellStyle name="Note 8 4 3 9 6" xfId="40533"/>
    <cellStyle name="Note 8 4 4" xfId="40534"/>
    <cellStyle name="Note 8 4 4 2" xfId="40535"/>
    <cellStyle name="Note 8 4 4 2 2" xfId="40536"/>
    <cellStyle name="Note 8 4 4 2 3" xfId="40537"/>
    <cellStyle name="Note 8 4 4 2 4" xfId="40538"/>
    <cellStyle name="Note 8 4 4 3" xfId="40539"/>
    <cellStyle name="Note 8 4 4 4" xfId="40540"/>
    <cellStyle name="Note 8 4 4 5" xfId="40541"/>
    <cellStyle name="Note 8 4 5" xfId="40542"/>
    <cellStyle name="Note 8 4 5 2" xfId="40543"/>
    <cellStyle name="Note 8 4 5 2 2" xfId="40544"/>
    <cellStyle name="Note 8 4 5 2 3" xfId="40545"/>
    <cellStyle name="Note 8 4 5 2 4" xfId="40546"/>
    <cellStyle name="Note 8 4 5 3" xfId="40547"/>
    <cellStyle name="Note 8 4 5 4" xfId="40548"/>
    <cellStyle name="Note 8 4 5 5" xfId="40549"/>
    <cellStyle name="Note 8 4 6" xfId="40550"/>
    <cellStyle name="Note 8 4 6 2" xfId="40551"/>
    <cellStyle name="Note 8 4 6 2 2" xfId="40552"/>
    <cellStyle name="Note 8 4 6 2 3" xfId="40553"/>
    <cellStyle name="Note 8 4 6 2 4" xfId="40554"/>
    <cellStyle name="Note 8 4 6 3" xfId="40555"/>
    <cellStyle name="Note 8 4 6 4" xfId="40556"/>
    <cellStyle name="Note 8 4 6 5" xfId="40557"/>
    <cellStyle name="Note 8 4 6 6" xfId="40558"/>
    <cellStyle name="Note 8 4 7" xfId="40559"/>
    <cellStyle name="Note 8 4 7 2" xfId="40560"/>
    <cellStyle name="Note 8 4 7 2 2" xfId="40561"/>
    <cellStyle name="Note 8 4 7 2 3" xfId="40562"/>
    <cellStyle name="Note 8 4 7 2 4" xfId="40563"/>
    <cellStyle name="Note 8 4 7 3" xfId="40564"/>
    <cellStyle name="Note 8 4 7 4" xfId="40565"/>
    <cellStyle name="Note 8 4 7 5" xfId="40566"/>
    <cellStyle name="Note 8 4 7 6" xfId="40567"/>
    <cellStyle name="Note 8 4 8" xfId="40568"/>
    <cellStyle name="Note 8 4 8 2" xfId="40569"/>
    <cellStyle name="Note 8 4 8 2 2" xfId="40570"/>
    <cellStyle name="Note 8 4 8 2 3" xfId="40571"/>
    <cellStyle name="Note 8 4 8 2 4" xfId="40572"/>
    <cellStyle name="Note 8 4 8 3" xfId="40573"/>
    <cellStyle name="Note 8 4 8 4" xfId="40574"/>
    <cellStyle name="Note 8 4 8 5" xfId="40575"/>
    <cellStyle name="Note 8 4 8 6" xfId="40576"/>
    <cellStyle name="Note 8 4 9" xfId="40577"/>
    <cellStyle name="Note 8 4 9 2" xfId="40578"/>
    <cellStyle name="Note 8 4 9 2 2" xfId="40579"/>
    <cellStyle name="Note 8 4 9 2 3" xfId="40580"/>
    <cellStyle name="Note 8 4 9 2 4" xfId="40581"/>
    <cellStyle name="Note 8 4 9 3" xfId="40582"/>
    <cellStyle name="Note 8 4 9 4" xfId="40583"/>
    <cellStyle name="Note 8 4 9 5" xfId="40584"/>
    <cellStyle name="Note 8 4 9 6" xfId="40585"/>
    <cellStyle name="Note 8 5" xfId="840"/>
    <cellStyle name="Note 8 5 10" xfId="40586"/>
    <cellStyle name="Note 8 5 10 2" xfId="40587"/>
    <cellStyle name="Note 8 5 10 2 2" xfId="40588"/>
    <cellStyle name="Note 8 5 10 2 3" xfId="40589"/>
    <cellStyle name="Note 8 5 10 2 4" xfId="40590"/>
    <cellStyle name="Note 8 5 10 3" xfId="40591"/>
    <cellStyle name="Note 8 5 10 4" xfId="40592"/>
    <cellStyle name="Note 8 5 10 5" xfId="40593"/>
    <cellStyle name="Note 8 5 10 6" xfId="40594"/>
    <cellStyle name="Note 8 5 11" xfId="40595"/>
    <cellStyle name="Note 8 5 11 2" xfId="40596"/>
    <cellStyle name="Note 8 5 11 2 2" xfId="40597"/>
    <cellStyle name="Note 8 5 11 2 3" xfId="40598"/>
    <cellStyle name="Note 8 5 11 2 4" xfId="40599"/>
    <cellStyle name="Note 8 5 11 3" xfId="40600"/>
    <cellStyle name="Note 8 5 11 4" xfId="40601"/>
    <cellStyle name="Note 8 5 11 5" xfId="40602"/>
    <cellStyle name="Note 8 5 11 6" xfId="40603"/>
    <cellStyle name="Note 8 5 12" xfId="40604"/>
    <cellStyle name="Note 8 5 12 2" xfId="40605"/>
    <cellStyle name="Note 8 5 12 2 2" xfId="40606"/>
    <cellStyle name="Note 8 5 12 2 3" xfId="40607"/>
    <cellStyle name="Note 8 5 12 2 4" xfId="40608"/>
    <cellStyle name="Note 8 5 12 3" xfId="40609"/>
    <cellStyle name="Note 8 5 12 4" xfId="40610"/>
    <cellStyle name="Note 8 5 12 5" xfId="40611"/>
    <cellStyle name="Note 8 5 12 6" xfId="40612"/>
    <cellStyle name="Note 8 5 13" xfId="40613"/>
    <cellStyle name="Note 8 5 13 2" xfId="40614"/>
    <cellStyle name="Note 8 5 13 2 2" xfId="40615"/>
    <cellStyle name="Note 8 5 13 2 3" xfId="40616"/>
    <cellStyle name="Note 8 5 13 2 4" xfId="40617"/>
    <cellStyle name="Note 8 5 13 3" xfId="40618"/>
    <cellStyle name="Note 8 5 13 4" xfId="40619"/>
    <cellStyle name="Note 8 5 13 5" xfId="40620"/>
    <cellStyle name="Note 8 5 13 6" xfId="40621"/>
    <cellStyle name="Note 8 5 14" xfId="40622"/>
    <cellStyle name="Note 8 5 14 2" xfId="40623"/>
    <cellStyle name="Note 8 5 14 2 2" xfId="40624"/>
    <cellStyle name="Note 8 5 14 2 3" xfId="40625"/>
    <cellStyle name="Note 8 5 14 2 4" xfId="40626"/>
    <cellStyle name="Note 8 5 14 3" xfId="40627"/>
    <cellStyle name="Note 8 5 14 4" xfId="40628"/>
    <cellStyle name="Note 8 5 14 5" xfId="40629"/>
    <cellStyle name="Note 8 5 14 6" xfId="40630"/>
    <cellStyle name="Note 8 5 15" xfId="40631"/>
    <cellStyle name="Note 8 5 15 2" xfId="40632"/>
    <cellStyle name="Note 8 5 15 2 2" xfId="40633"/>
    <cellStyle name="Note 8 5 15 2 3" xfId="40634"/>
    <cellStyle name="Note 8 5 15 2 4" xfId="40635"/>
    <cellStyle name="Note 8 5 15 3" xfId="40636"/>
    <cellStyle name="Note 8 5 15 4" xfId="40637"/>
    <cellStyle name="Note 8 5 15 5" xfId="40638"/>
    <cellStyle name="Note 8 5 15 6" xfId="40639"/>
    <cellStyle name="Note 8 5 16" xfId="40640"/>
    <cellStyle name="Note 8 5 16 2" xfId="40641"/>
    <cellStyle name="Note 8 5 16 3" xfId="40642"/>
    <cellStyle name="Note 8 5 17" xfId="40643"/>
    <cellStyle name="Note 8 5 18" xfId="40644"/>
    <cellStyle name="Note 8 5 19" xfId="40645"/>
    <cellStyle name="Note 8 5 2" xfId="841"/>
    <cellStyle name="Note 8 5 2 10" xfId="40646"/>
    <cellStyle name="Note 8 5 2 10 2" xfId="40647"/>
    <cellStyle name="Note 8 5 2 10 2 2" xfId="40648"/>
    <cellStyle name="Note 8 5 2 10 2 3" xfId="40649"/>
    <cellStyle name="Note 8 5 2 10 2 4" xfId="40650"/>
    <cellStyle name="Note 8 5 2 10 3" xfId="40651"/>
    <cellStyle name="Note 8 5 2 10 4" xfId="40652"/>
    <cellStyle name="Note 8 5 2 10 5" xfId="40653"/>
    <cellStyle name="Note 8 5 2 10 6" xfId="40654"/>
    <cellStyle name="Note 8 5 2 11" xfId="40655"/>
    <cellStyle name="Note 8 5 2 11 2" xfId="40656"/>
    <cellStyle name="Note 8 5 2 11 2 2" xfId="40657"/>
    <cellStyle name="Note 8 5 2 11 2 3" xfId="40658"/>
    <cellStyle name="Note 8 5 2 11 2 4" xfId="40659"/>
    <cellStyle name="Note 8 5 2 11 3" xfId="40660"/>
    <cellStyle name="Note 8 5 2 11 4" xfId="40661"/>
    <cellStyle name="Note 8 5 2 11 5" xfId="40662"/>
    <cellStyle name="Note 8 5 2 11 6" xfId="40663"/>
    <cellStyle name="Note 8 5 2 12" xfId="40664"/>
    <cellStyle name="Note 8 5 2 12 2" xfId="40665"/>
    <cellStyle name="Note 8 5 2 12 2 2" xfId="40666"/>
    <cellStyle name="Note 8 5 2 12 2 3" xfId="40667"/>
    <cellStyle name="Note 8 5 2 12 2 4" xfId="40668"/>
    <cellStyle name="Note 8 5 2 12 3" xfId="40669"/>
    <cellStyle name="Note 8 5 2 12 4" xfId="40670"/>
    <cellStyle name="Note 8 5 2 12 5" xfId="40671"/>
    <cellStyle name="Note 8 5 2 12 6" xfId="40672"/>
    <cellStyle name="Note 8 5 2 13" xfId="40673"/>
    <cellStyle name="Note 8 5 2 13 2" xfId="40674"/>
    <cellStyle name="Note 8 5 2 13 2 2" xfId="40675"/>
    <cellStyle name="Note 8 5 2 13 2 3" xfId="40676"/>
    <cellStyle name="Note 8 5 2 13 2 4" xfId="40677"/>
    <cellStyle name="Note 8 5 2 13 3" xfId="40678"/>
    <cellStyle name="Note 8 5 2 13 4" xfId="40679"/>
    <cellStyle name="Note 8 5 2 13 5" xfId="40680"/>
    <cellStyle name="Note 8 5 2 13 6" xfId="40681"/>
    <cellStyle name="Note 8 5 2 14" xfId="40682"/>
    <cellStyle name="Note 8 5 2 14 2" xfId="40683"/>
    <cellStyle name="Note 8 5 2 14 2 2" xfId="40684"/>
    <cellStyle name="Note 8 5 2 14 2 3" xfId="40685"/>
    <cellStyle name="Note 8 5 2 14 2 4" xfId="40686"/>
    <cellStyle name="Note 8 5 2 14 3" xfId="40687"/>
    <cellStyle name="Note 8 5 2 14 4" xfId="40688"/>
    <cellStyle name="Note 8 5 2 14 5" xfId="40689"/>
    <cellStyle name="Note 8 5 2 14 6" xfId="40690"/>
    <cellStyle name="Note 8 5 2 15" xfId="40691"/>
    <cellStyle name="Note 8 5 2 15 2" xfId="40692"/>
    <cellStyle name="Note 8 5 2 15 3" xfId="40693"/>
    <cellStyle name="Note 8 5 2 16" xfId="40694"/>
    <cellStyle name="Note 8 5 2 17" xfId="40695"/>
    <cellStyle name="Note 8 5 2 18" xfId="40696"/>
    <cellStyle name="Note 8 5 2 19" xfId="40697"/>
    <cellStyle name="Note 8 5 2 2" xfId="40698"/>
    <cellStyle name="Note 8 5 2 2 10" xfId="40699"/>
    <cellStyle name="Note 8 5 2 2 10 2" xfId="40700"/>
    <cellStyle name="Note 8 5 2 2 10 2 2" xfId="40701"/>
    <cellStyle name="Note 8 5 2 2 10 2 3" xfId="40702"/>
    <cellStyle name="Note 8 5 2 2 10 2 4" xfId="40703"/>
    <cellStyle name="Note 8 5 2 2 10 3" xfId="40704"/>
    <cellStyle name="Note 8 5 2 2 10 4" xfId="40705"/>
    <cellStyle name="Note 8 5 2 2 10 5" xfId="40706"/>
    <cellStyle name="Note 8 5 2 2 10 6" xfId="40707"/>
    <cellStyle name="Note 8 5 2 2 11" xfId="40708"/>
    <cellStyle name="Note 8 5 2 2 11 2" xfId="40709"/>
    <cellStyle name="Note 8 5 2 2 11 2 2" xfId="40710"/>
    <cellStyle name="Note 8 5 2 2 11 2 3" xfId="40711"/>
    <cellStyle name="Note 8 5 2 2 11 2 4" xfId="40712"/>
    <cellStyle name="Note 8 5 2 2 11 3" xfId="40713"/>
    <cellStyle name="Note 8 5 2 2 11 4" xfId="40714"/>
    <cellStyle name="Note 8 5 2 2 11 5" xfId="40715"/>
    <cellStyle name="Note 8 5 2 2 11 6" xfId="40716"/>
    <cellStyle name="Note 8 5 2 2 12" xfId="40717"/>
    <cellStyle name="Note 8 5 2 2 12 2" xfId="40718"/>
    <cellStyle name="Note 8 5 2 2 12 2 2" xfId="40719"/>
    <cellStyle name="Note 8 5 2 2 12 2 3" xfId="40720"/>
    <cellStyle name="Note 8 5 2 2 12 2 4" xfId="40721"/>
    <cellStyle name="Note 8 5 2 2 12 3" xfId="40722"/>
    <cellStyle name="Note 8 5 2 2 12 4" xfId="40723"/>
    <cellStyle name="Note 8 5 2 2 12 5" xfId="40724"/>
    <cellStyle name="Note 8 5 2 2 12 6" xfId="40725"/>
    <cellStyle name="Note 8 5 2 2 13" xfId="40726"/>
    <cellStyle name="Note 8 5 2 2 13 2" xfId="40727"/>
    <cellStyle name="Note 8 5 2 2 13 2 2" xfId="40728"/>
    <cellStyle name="Note 8 5 2 2 13 2 3" xfId="40729"/>
    <cellStyle name="Note 8 5 2 2 13 2 4" xfId="40730"/>
    <cellStyle name="Note 8 5 2 2 13 3" xfId="40731"/>
    <cellStyle name="Note 8 5 2 2 13 4" xfId="40732"/>
    <cellStyle name="Note 8 5 2 2 13 5" xfId="40733"/>
    <cellStyle name="Note 8 5 2 2 13 6" xfId="40734"/>
    <cellStyle name="Note 8 5 2 2 14" xfId="40735"/>
    <cellStyle name="Note 8 5 2 2 14 2" xfId="40736"/>
    <cellStyle name="Note 8 5 2 2 14 2 2" xfId="40737"/>
    <cellStyle name="Note 8 5 2 2 14 2 3" xfId="40738"/>
    <cellStyle name="Note 8 5 2 2 14 2 4" xfId="40739"/>
    <cellStyle name="Note 8 5 2 2 14 3" xfId="40740"/>
    <cellStyle name="Note 8 5 2 2 14 4" xfId="40741"/>
    <cellStyle name="Note 8 5 2 2 14 5" xfId="40742"/>
    <cellStyle name="Note 8 5 2 2 14 6" xfId="40743"/>
    <cellStyle name="Note 8 5 2 2 15" xfId="40744"/>
    <cellStyle name="Note 8 5 2 2 15 2" xfId="40745"/>
    <cellStyle name="Note 8 5 2 2 15 2 2" xfId="40746"/>
    <cellStyle name="Note 8 5 2 2 15 2 3" xfId="40747"/>
    <cellStyle name="Note 8 5 2 2 15 2 4" xfId="40748"/>
    <cellStyle name="Note 8 5 2 2 15 3" xfId="40749"/>
    <cellStyle name="Note 8 5 2 2 15 4" xfId="40750"/>
    <cellStyle name="Note 8 5 2 2 15 5" xfId="40751"/>
    <cellStyle name="Note 8 5 2 2 15 6" xfId="40752"/>
    <cellStyle name="Note 8 5 2 2 16" xfId="40753"/>
    <cellStyle name="Note 8 5 2 2 16 2" xfId="40754"/>
    <cellStyle name="Note 8 5 2 2 16 2 2" xfId="40755"/>
    <cellStyle name="Note 8 5 2 2 16 2 3" xfId="40756"/>
    <cellStyle name="Note 8 5 2 2 16 2 4" xfId="40757"/>
    <cellStyle name="Note 8 5 2 2 16 3" xfId="40758"/>
    <cellStyle name="Note 8 5 2 2 16 4" xfId="40759"/>
    <cellStyle name="Note 8 5 2 2 16 5" xfId="40760"/>
    <cellStyle name="Note 8 5 2 2 16 6" xfId="40761"/>
    <cellStyle name="Note 8 5 2 2 17" xfId="40762"/>
    <cellStyle name="Note 8 5 2 2 17 2" xfId="40763"/>
    <cellStyle name="Note 8 5 2 2 17 3" xfId="40764"/>
    <cellStyle name="Note 8 5 2 2 18" xfId="40765"/>
    <cellStyle name="Note 8 5 2 2 19" xfId="40766"/>
    <cellStyle name="Note 8 5 2 2 2" xfId="40767"/>
    <cellStyle name="Note 8 5 2 2 2 2" xfId="40768"/>
    <cellStyle name="Note 8 5 2 2 2 2 2" xfId="40769"/>
    <cellStyle name="Note 8 5 2 2 2 2 3" xfId="40770"/>
    <cellStyle name="Note 8 5 2 2 2 2 4" xfId="40771"/>
    <cellStyle name="Note 8 5 2 2 2 3" xfId="40772"/>
    <cellStyle name="Note 8 5 2 2 2 4" xfId="40773"/>
    <cellStyle name="Note 8 5 2 2 2 5" xfId="40774"/>
    <cellStyle name="Note 8 5 2 2 3" xfId="40775"/>
    <cellStyle name="Note 8 5 2 2 3 2" xfId="40776"/>
    <cellStyle name="Note 8 5 2 2 3 2 2" xfId="40777"/>
    <cellStyle name="Note 8 5 2 2 3 2 3" xfId="40778"/>
    <cellStyle name="Note 8 5 2 2 3 2 4" xfId="40779"/>
    <cellStyle name="Note 8 5 2 2 3 3" xfId="40780"/>
    <cellStyle name="Note 8 5 2 2 3 4" xfId="40781"/>
    <cellStyle name="Note 8 5 2 2 3 5" xfId="40782"/>
    <cellStyle name="Note 8 5 2 2 3 6" xfId="40783"/>
    <cellStyle name="Note 8 5 2 2 4" xfId="40784"/>
    <cellStyle name="Note 8 5 2 2 4 2" xfId="40785"/>
    <cellStyle name="Note 8 5 2 2 4 2 2" xfId="40786"/>
    <cellStyle name="Note 8 5 2 2 4 2 3" xfId="40787"/>
    <cellStyle name="Note 8 5 2 2 4 2 4" xfId="40788"/>
    <cellStyle name="Note 8 5 2 2 4 3" xfId="40789"/>
    <cellStyle name="Note 8 5 2 2 4 4" xfId="40790"/>
    <cellStyle name="Note 8 5 2 2 4 5" xfId="40791"/>
    <cellStyle name="Note 8 5 2 2 4 6" xfId="40792"/>
    <cellStyle name="Note 8 5 2 2 5" xfId="40793"/>
    <cellStyle name="Note 8 5 2 2 5 2" xfId="40794"/>
    <cellStyle name="Note 8 5 2 2 5 2 2" xfId="40795"/>
    <cellStyle name="Note 8 5 2 2 5 2 3" xfId="40796"/>
    <cellStyle name="Note 8 5 2 2 5 2 4" xfId="40797"/>
    <cellStyle name="Note 8 5 2 2 5 3" xfId="40798"/>
    <cellStyle name="Note 8 5 2 2 5 4" xfId="40799"/>
    <cellStyle name="Note 8 5 2 2 5 5" xfId="40800"/>
    <cellStyle name="Note 8 5 2 2 5 6" xfId="40801"/>
    <cellStyle name="Note 8 5 2 2 6" xfId="40802"/>
    <cellStyle name="Note 8 5 2 2 6 2" xfId="40803"/>
    <cellStyle name="Note 8 5 2 2 6 2 2" xfId="40804"/>
    <cellStyle name="Note 8 5 2 2 6 2 3" xfId="40805"/>
    <cellStyle name="Note 8 5 2 2 6 2 4" xfId="40806"/>
    <cellStyle name="Note 8 5 2 2 6 3" xfId="40807"/>
    <cellStyle name="Note 8 5 2 2 6 4" xfId="40808"/>
    <cellStyle name="Note 8 5 2 2 6 5" xfId="40809"/>
    <cellStyle name="Note 8 5 2 2 6 6" xfId="40810"/>
    <cellStyle name="Note 8 5 2 2 7" xfId="40811"/>
    <cellStyle name="Note 8 5 2 2 7 2" xfId="40812"/>
    <cellStyle name="Note 8 5 2 2 7 2 2" xfId="40813"/>
    <cellStyle name="Note 8 5 2 2 7 2 3" xfId="40814"/>
    <cellStyle name="Note 8 5 2 2 7 2 4" xfId="40815"/>
    <cellStyle name="Note 8 5 2 2 7 3" xfId="40816"/>
    <cellStyle name="Note 8 5 2 2 7 4" xfId="40817"/>
    <cellStyle name="Note 8 5 2 2 7 5" xfId="40818"/>
    <cellStyle name="Note 8 5 2 2 7 6" xfId="40819"/>
    <cellStyle name="Note 8 5 2 2 8" xfId="40820"/>
    <cellStyle name="Note 8 5 2 2 8 2" xfId="40821"/>
    <cellStyle name="Note 8 5 2 2 8 2 2" xfId="40822"/>
    <cellStyle name="Note 8 5 2 2 8 2 3" xfId="40823"/>
    <cellStyle name="Note 8 5 2 2 8 2 4" xfId="40824"/>
    <cellStyle name="Note 8 5 2 2 8 3" xfId="40825"/>
    <cellStyle name="Note 8 5 2 2 8 4" xfId="40826"/>
    <cellStyle name="Note 8 5 2 2 8 5" xfId="40827"/>
    <cellStyle name="Note 8 5 2 2 8 6" xfId="40828"/>
    <cellStyle name="Note 8 5 2 2 9" xfId="40829"/>
    <cellStyle name="Note 8 5 2 2 9 2" xfId="40830"/>
    <cellStyle name="Note 8 5 2 2 9 2 2" xfId="40831"/>
    <cellStyle name="Note 8 5 2 2 9 2 3" xfId="40832"/>
    <cellStyle name="Note 8 5 2 2 9 2 4" xfId="40833"/>
    <cellStyle name="Note 8 5 2 2 9 3" xfId="40834"/>
    <cellStyle name="Note 8 5 2 2 9 4" xfId="40835"/>
    <cellStyle name="Note 8 5 2 2 9 5" xfId="40836"/>
    <cellStyle name="Note 8 5 2 2 9 6" xfId="40837"/>
    <cellStyle name="Note 8 5 2 20" xfId="40838"/>
    <cellStyle name="Note 8 5 2 3" xfId="40839"/>
    <cellStyle name="Note 8 5 2 3 2" xfId="40840"/>
    <cellStyle name="Note 8 5 2 3 2 2" xfId="40841"/>
    <cellStyle name="Note 8 5 2 3 2 3" xfId="40842"/>
    <cellStyle name="Note 8 5 2 3 2 4" xfId="40843"/>
    <cellStyle name="Note 8 5 2 3 3" xfId="40844"/>
    <cellStyle name="Note 8 5 2 3 4" xfId="40845"/>
    <cellStyle name="Note 8 5 2 3 5" xfId="40846"/>
    <cellStyle name="Note 8 5 2 4" xfId="40847"/>
    <cellStyle name="Note 8 5 2 4 2" xfId="40848"/>
    <cellStyle name="Note 8 5 2 4 2 2" xfId="40849"/>
    <cellStyle name="Note 8 5 2 4 2 3" xfId="40850"/>
    <cellStyle name="Note 8 5 2 4 2 4" xfId="40851"/>
    <cellStyle name="Note 8 5 2 4 3" xfId="40852"/>
    <cellStyle name="Note 8 5 2 4 4" xfId="40853"/>
    <cellStyle name="Note 8 5 2 4 5" xfId="40854"/>
    <cellStyle name="Note 8 5 2 5" xfId="40855"/>
    <cellStyle name="Note 8 5 2 5 2" xfId="40856"/>
    <cellStyle name="Note 8 5 2 5 2 2" xfId="40857"/>
    <cellStyle name="Note 8 5 2 5 2 3" xfId="40858"/>
    <cellStyle name="Note 8 5 2 5 2 4" xfId="40859"/>
    <cellStyle name="Note 8 5 2 5 3" xfId="40860"/>
    <cellStyle name="Note 8 5 2 5 4" xfId="40861"/>
    <cellStyle name="Note 8 5 2 5 5" xfId="40862"/>
    <cellStyle name="Note 8 5 2 5 6" xfId="40863"/>
    <cellStyle name="Note 8 5 2 6" xfId="40864"/>
    <cellStyle name="Note 8 5 2 6 2" xfId="40865"/>
    <cellStyle name="Note 8 5 2 6 2 2" xfId="40866"/>
    <cellStyle name="Note 8 5 2 6 2 3" xfId="40867"/>
    <cellStyle name="Note 8 5 2 6 2 4" xfId="40868"/>
    <cellStyle name="Note 8 5 2 6 3" xfId="40869"/>
    <cellStyle name="Note 8 5 2 6 4" xfId="40870"/>
    <cellStyle name="Note 8 5 2 6 5" xfId="40871"/>
    <cellStyle name="Note 8 5 2 6 6" xfId="40872"/>
    <cellStyle name="Note 8 5 2 7" xfId="40873"/>
    <cellStyle name="Note 8 5 2 7 2" xfId="40874"/>
    <cellStyle name="Note 8 5 2 7 2 2" xfId="40875"/>
    <cellStyle name="Note 8 5 2 7 2 3" xfId="40876"/>
    <cellStyle name="Note 8 5 2 7 2 4" xfId="40877"/>
    <cellStyle name="Note 8 5 2 7 3" xfId="40878"/>
    <cellStyle name="Note 8 5 2 7 4" xfId="40879"/>
    <cellStyle name="Note 8 5 2 7 5" xfId="40880"/>
    <cellStyle name="Note 8 5 2 7 6" xfId="40881"/>
    <cellStyle name="Note 8 5 2 8" xfId="40882"/>
    <cellStyle name="Note 8 5 2 8 2" xfId="40883"/>
    <cellStyle name="Note 8 5 2 8 2 2" xfId="40884"/>
    <cellStyle name="Note 8 5 2 8 2 3" xfId="40885"/>
    <cellStyle name="Note 8 5 2 8 2 4" xfId="40886"/>
    <cellStyle name="Note 8 5 2 8 3" xfId="40887"/>
    <cellStyle name="Note 8 5 2 8 4" xfId="40888"/>
    <cellStyle name="Note 8 5 2 8 5" xfId="40889"/>
    <cellStyle name="Note 8 5 2 8 6" xfId="40890"/>
    <cellStyle name="Note 8 5 2 9" xfId="40891"/>
    <cellStyle name="Note 8 5 2 9 2" xfId="40892"/>
    <cellStyle name="Note 8 5 2 9 2 2" xfId="40893"/>
    <cellStyle name="Note 8 5 2 9 2 3" xfId="40894"/>
    <cellStyle name="Note 8 5 2 9 2 4" xfId="40895"/>
    <cellStyle name="Note 8 5 2 9 3" xfId="40896"/>
    <cellStyle name="Note 8 5 2 9 4" xfId="40897"/>
    <cellStyle name="Note 8 5 2 9 5" xfId="40898"/>
    <cellStyle name="Note 8 5 2 9 6" xfId="40899"/>
    <cellStyle name="Note 8 5 20" xfId="40900"/>
    <cellStyle name="Note 8 5 21" xfId="40901"/>
    <cellStyle name="Note 8 5 3" xfId="40902"/>
    <cellStyle name="Note 8 5 3 10" xfId="40903"/>
    <cellStyle name="Note 8 5 3 10 2" xfId="40904"/>
    <cellStyle name="Note 8 5 3 10 2 2" xfId="40905"/>
    <cellStyle name="Note 8 5 3 10 2 3" xfId="40906"/>
    <cellStyle name="Note 8 5 3 10 2 4" xfId="40907"/>
    <cellStyle name="Note 8 5 3 10 3" xfId="40908"/>
    <cellStyle name="Note 8 5 3 10 4" xfId="40909"/>
    <cellStyle name="Note 8 5 3 10 5" xfId="40910"/>
    <cellStyle name="Note 8 5 3 10 6" xfId="40911"/>
    <cellStyle name="Note 8 5 3 11" xfId="40912"/>
    <cellStyle name="Note 8 5 3 11 2" xfId="40913"/>
    <cellStyle name="Note 8 5 3 11 2 2" xfId="40914"/>
    <cellStyle name="Note 8 5 3 11 2 3" xfId="40915"/>
    <cellStyle name="Note 8 5 3 11 2 4" xfId="40916"/>
    <cellStyle name="Note 8 5 3 11 3" xfId="40917"/>
    <cellStyle name="Note 8 5 3 11 4" xfId="40918"/>
    <cellStyle name="Note 8 5 3 11 5" xfId="40919"/>
    <cellStyle name="Note 8 5 3 11 6" xfId="40920"/>
    <cellStyle name="Note 8 5 3 12" xfId="40921"/>
    <cellStyle name="Note 8 5 3 12 2" xfId="40922"/>
    <cellStyle name="Note 8 5 3 12 2 2" xfId="40923"/>
    <cellStyle name="Note 8 5 3 12 2 3" xfId="40924"/>
    <cellStyle name="Note 8 5 3 12 2 4" xfId="40925"/>
    <cellStyle name="Note 8 5 3 12 3" xfId="40926"/>
    <cellStyle name="Note 8 5 3 12 4" xfId="40927"/>
    <cellStyle name="Note 8 5 3 12 5" xfId="40928"/>
    <cellStyle name="Note 8 5 3 12 6" xfId="40929"/>
    <cellStyle name="Note 8 5 3 13" xfId="40930"/>
    <cellStyle name="Note 8 5 3 13 2" xfId="40931"/>
    <cellStyle name="Note 8 5 3 13 2 2" xfId="40932"/>
    <cellStyle name="Note 8 5 3 13 2 3" xfId="40933"/>
    <cellStyle name="Note 8 5 3 13 2 4" xfId="40934"/>
    <cellStyle name="Note 8 5 3 13 3" xfId="40935"/>
    <cellStyle name="Note 8 5 3 13 4" xfId="40936"/>
    <cellStyle name="Note 8 5 3 13 5" xfId="40937"/>
    <cellStyle name="Note 8 5 3 13 6" xfId="40938"/>
    <cellStyle name="Note 8 5 3 14" xfId="40939"/>
    <cellStyle name="Note 8 5 3 14 2" xfId="40940"/>
    <cellStyle name="Note 8 5 3 14 2 2" xfId="40941"/>
    <cellStyle name="Note 8 5 3 14 2 3" xfId="40942"/>
    <cellStyle name="Note 8 5 3 14 2 4" xfId="40943"/>
    <cellStyle name="Note 8 5 3 14 3" xfId="40944"/>
    <cellStyle name="Note 8 5 3 14 4" xfId="40945"/>
    <cellStyle name="Note 8 5 3 14 5" xfId="40946"/>
    <cellStyle name="Note 8 5 3 14 6" xfId="40947"/>
    <cellStyle name="Note 8 5 3 15" xfId="40948"/>
    <cellStyle name="Note 8 5 3 15 2" xfId="40949"/>
    <cellStyle name="Note 8 5 3 15 2 2" xfId="40950"/>
    <cellStyle name="Note 8 5 3 15 2 3" xfId="40951"/>
    <cellStyle name="Note 8 5 3 15 2 4" xfId="40952"/>
    <cellStyle name="Note 8 5 3 15 3" xfId="40953"/>
    <cellStyle name="Note 8 5 3 15 4" xfId="40954"/>
    <cellStyle name="Note 8 5 3 15 5" xfId="40955"/>
    <cellStyle name="Note 8 5 3 15 6" xfId="40956"/>
    <cellStyle name="Note 8 5 3 16" xfId="40957"/>
    <cellStyle name="Note 8 5 3 16 2" xfId="40958"/>
    <cellStyle name="Note 8 5 3 16 2 2" xfId="40959"/>
    <cellStyle name="Note 8 5 3 16 2 3" xfId="40960"/>
    <cellStyle name="Note 8 5 3 16 2 4" xfId="40961"/>
    <cellStyle name="Note 8 5 3 16 3" xfId="40962"/>
    <cellStyle name="Note 8 5 3 16 4" xfId="40963"/>
    <cellStyle name="Note 8 5 3 16 5" xfId="40964"/>
    <cellStyle name="Note 8 5 3 16 6" xfId="40965"/>
    <cellStyle name="Note 8 5 3 17" xfId="40966"/>
    <cellStyle name="Note 8 5 3 17 2" xfId="40967"/>
    <cellStyle name="Note 8 5 3 17 3" xfId="40968"/>
    <cellStyle name="Note 8 5 3 18" xfId="40969"/>
    <cellStyle name="Note 8 5 3 19" xfId="40970"/>
    <cellStyle name="Note 8 5 3 2" xfId="40971"/>
    <cellStyle name="Note 8 5 3 2 2" xfId="40972"/>
    <cellStyle name="Note 8 5 3 2 2 2" xfId="40973"/>
    <cellStyle name="Note 8 5 3 2 2 3" xfId="40974"/>
    <cellStyle name="Note 8 5 3 2 2 4" xfId="40975"/>
    <cellStyle name="Note 8 5 3 2 3" xfId="40976"/>
    <cellStyle name="Note 8 5 3 2 4" xfId="40977"/>
    <cellStyle name="Note 8 5 3 2 5" xfId="40978"/>
    <cellStyle name="Note 8 5 3 3" xfId="40979"/>
    <cellStyle name="Note 8 5 3 3 2" xfId="40980"/>
    <cellStyle name="Note 8 5 3 3 2 2" xfId="40981"/>
    <cellStyle name="Note 8 5 3 3 2 3" xfId="40982"/>
    <cellStyle name="Note 8 5 3 3 2 4" xfId="40983"/>
    <cellStyle name="Note 8 5 3 3 3" xfId="40984"/>
    <cellStyle name="Note 8 5 3 3 4" xfId="40985"/>
    <cellStyle name="Note 8 5 3 3 5" xfId="40986"/>
    <cellStyle name="Note 8 5 3 3 6" xfId="40987"/>
    <cellStyle name="Note 8 5 3 4" xfId="40988"/>
    <cellStyle name="Note 8 5 3 4 2" xfId="40989"/>
    <cellStyle name="Note 8 5 3 4 2 2" xfId="40990"/>
    <cellStyle name="Note 8 5 3 4 2 3" xfId="40991"/>
    <cellStyle name="Note 8 5 3 4 2 4" xfId="40992"/>
    <cellStyle name="Note 8 5 3 4 3" xfId="40993"/>
    <cellStyle name="Note 8 5 3 4 4" xfId="40994"/>
    <cellStyle name="Note 8 5 3 4 5" xfId="40995"/>
    <cellStyle name="Note 8 5 3 4 6" xfId="40996"/>
    <cellStyle name="Note 8 5 3 5" xfId="40997"/>
    <cellStyle name="Note 8 5 3 5 2" xfId="40998"/>
    <cellStyle name="Note 8 5 3 5 2 2" xfId="40999"/>
    <cellStyle name="Note 8 5 3 5 2 3" xfId="41000"/>
    <cellStyle name="Note 8 5 3 5 2 4" xfId="41001"/>
    <cellStyle name="Note 8 5 3 5 3" xfId="41002"/>
    <cellStyle name="Note 8 5 3 5 4" xfId="41003"/>
    <cellStyle name="Note 8 5 3 5 5" xfId="41004"/>
    <cellStyle name="Note 8 5 3 5 6" xfId="41005"/>
    <cellStyle name="Note 8 5 3 6" xfId="41006"/>
    <cellStyle name="Note 8 5 3 6 2" xfId="41007"/>
    <cellStyle name="Note 8 5 3 6 2 2" xfId="41008"/>
    <cellStyle name="Note 8 5 3 6 2 3" xfId="41009"/>
    <cellStyle name="Note 8 5 3 6 2 4" xfId="41010"/>
    <cellStyle name="Note 8 5 3 6 3" xfId="41011"/>
    <cellStyle name="Note 8 5 3 6 4" xfId="41012"/>
    <cellStyle name="Note 8 5 3 6 5" xfId="41013"/>
    <cellStyle name="Note 8 5 3 6 6" xfId="41014"/>
    <cellStyle name="Note 8 5 3 7" xfId="41015"/>
    <cellStyle name="Note 8 5 3 7 2" xfId="41016"/>
    <cellStyle name="Note 8 5 3 7 2 2" xfId="41017"/>
    <cellStyle name="Note 8 5 3 7 2 3" xfId="41018"/>
    <cellStyle name="Note 8 5 3 7 2 4" xfId="41019"/>
    <cellStyle name="Note 8 5 3 7 3" xfId="41020"/>
    <cellStyle name="Note 8 5 3 7 4" xfId="41021"/>
    <cellStyle name="Note 8 5 3 7 5" xfId="41022"/>
    <cellStyle name="Note 8 5 3 7 6" xfId="41023"/>
    <cellStyle name="Note 8 5 3 8" xfId="41024"/>
    <cellStyle name="Note 8 5 3 8 2" xfId="41025"/>
    <cellStyle name="Note 8 5 3 8 2 2" xfId="41026"/>
    <cellStyle name="Note 8 5 3 8 2 3" xfId="41027"/>
    <cellStyle name="Note 8 5 3 8 2 4" xfId="41028"/>
    <cellStyle name="Note 8 5 3 8 3" xfId="41029"/>
    <cellStyle name="Note 8 5 3 8 4" xfId="41030"/>
    <cellStyle name="Note 8 5 3 8 5" xfId="41031"/>
    <cellStyle name="Note 8 5 3 8 6" xfId="41032"/>
    <cellStyle name="Note 8 5 3 9" xfId="41033"/>
    <cellStyle name="Note 8 5 3 9 2" xfId="41034"/>
    <cellStyle name="Note 8 5 3 9 2 2" xfId="41035"/>
    <cellStyle name="Note 8 5 3 9 2 3" xfId="41036"/>
    <cellStyle name="Note 8 5 3 9 2 4" xfId="41037"/>
    <cellStyle name="Note 8 5 3 9 3" xfId="41038"/>
    <cellStyle name="Note 8 5 3 9 4" xfId="41039"/>
    <cellStyle name="Note 8 5 3 9 5" xfId="41040"/>
    <cellStyle name="Note 8 5 3 9 6" xfId="41041"/>
    <cellStyle name="Note 8 5 4" xfId="41042"/>
    <cellStyle name="Note 8 5 4 2" xfId="41043"/>
    <cellStyle name="Note 8 5 4 2 2" xfId="41044"/>
    <cellStyle name="Note 8 5 4 2 3" xfId="41045"/>
    <cellStyle name="Note 8 5 4 2 4" xfId="41046"/>
    <cellStyle name="Note 8 5 4 3" xfId="41047"/>
    <cellStyle name="Note 8 5 4 4" xfId="41048"/>
    <cellStyle name="Note 8 5 4 5" xfId="41049"/>
    <cellStyle name="Note 8 5 5" xfId="41050"/>
    <cellStyle name="Note 8 5 5 2" xfId="41051"/>
    <cellStyle name="Note 8 5 5 2 2" xfId="41052"/>
    <cellStyle name="Note 8 5 5 2 3" xfId="41053"/>
    <cellStyle name="Note 8 5 5 2 4" xfId="41054"/>
    <cellStyle name="Note 8 5 5 3" xfId="41055"/>
    <cellStyle name="Note 8 5 5 4" xfId="41056"/>
    <cellStyle name="Note 8 5 5 5" xfId="41057"/>
    <cellStyle name="Note 8 5 6" xfId="41058"/>
    <cellStyle name="Note 8 5 6 2" xfId="41059"/>
    <cellStyle name="Note 8 5 6 2 2" xfId="41060"/>
    <cellStyle name="Note 8 5 6 2 3" xfId="41061"/>
    <cellStyle name="Note 8 5 6 2 4" xfId="41062"/>
    <cellStyle name="Note 8 5 6 3" xfId="41063"/>
    <cellStyle name="Note 8 5 6 4" xfId="41064"/>
    <cellStyle name="Note 8 5 6 5" xfId="41065"/>
    <cellStyle name="Note 8 5 6 6" xfId="41066"/>
    <cellStyle name="Note 8 5 7" xfId="41067"/>
    <cellStyle name="Note 8 5 7 2" xfId="41068"/>
    <cellStyle name="Note 8 5 7 2 2" xfId="41069"/>
    <cellStyle name="Note 8 5 7 2 3" xfId="41070"/>
    <cellStyle name="Note 8 5 7 2 4" xfId="41071"/>
    <cellStyle name="Note 8 5 7 3" xfId="41072"/>
    <cellStyle name="Note 8 5 7 4" xfId="41073"/>
    <cellStyle name="Note 8 5 7 5" xfId="41074"/>
    <cellStyle name="Note 8 5 7 6" xfId="41075"/>
    <cellStyle name="Note 8 5 8" xfId="41076"/>
    <cellStyle name="Note 8 5 8 2" xfId="41077"/>
    <cellStyle name="Note 8 5 8 2 2" xfId="41078"/>
    <cellStyle name="Note 8 5 8 2 3" xfId="41079"/>
    <cellStyle name="Note 8 5 8 2 4" xfId="41080"/>
    <cellStyle name="Note 8 5 8 3" xfId="41081"/>
    <cellStyle name="Note 8 5 8 4" xfId="41082"/>
    <cellStyle name="Note 8 5 8 5" xfId="41083"/>
    <cellStyle name="Note 8 5 8 6" xfId="41084"/>
    <cellStyle name="Note 8 5 9" xfId="41085"/>
    <cellStyle name="Note 8 5 9 2" xfId="41086"/>
    <cellStyle name="Note 8 5 9 2 2" xfId="41087"/>
    <cellStyle name="Note 8 5 9 2 3" xfId="41088"/>
    <cellStyle name="Note 8 5 9 2 4" xfId="41089"/>
    <cellStyle name="Note 8 5 9 3" xfId="41090"/>
    <cellStyle name="Note 8 5 9 4" xfId="41091"/>
    <cellStyle name="Note 8 5 9 5" xfId="41092"/>
    <cellStyle name="Note 8 5 9 6" xfId="41093"/>
    <cellStyle name="Note 8 6" xfId="842"/>
    <cellStyle name="Note 8 6 10" xfId="41094"/>
    <cellStyle name="Note 8 6 10 2" xfId="41095"/>
    <cellStyle name="Note 8 6 10 2 2" xfId="41096"/>
    <cellStyle name="Note 8 6 10 2 3" xfId="41097"/>
    <cellStyle name="Note 8 6 10 2 4" xfId="41098"/>
    <cellStyle name="Note 8 6 10 3" xfId="41099"/>
    <cellStyle name="Note 8 6 10 4" xfId="41100"/>
    <cellStyle name="Note 8 6 10 5" xfId="41101"/>
    <cellStyle name="Note 8 6 10 6" xfId="41102"/>
    <cellStyle name="Note 8 6 11" xfId="41103"/>
    <cellStyle name="Note 8 6 11 2" xfId="41104"/>
    <cellStyle name="Note 8 6 11 2 2" xfId="41105"/>
    <cellStyle name="Note 8 6 11 2 3" xfId="41106"/>
    <cellStyle name="Note 8 6 11 2 4" xfId="41107"/>
    <cellStyle name="Note 8 6 11 3" xfId="41108"/>
    <cellStyle name="Note 8 6 11 4" xfId="41109"/>
    <cellStyle name="Note 8 6 11 5" xfId="41110"/>
    <cellStyle name="Note 8 6 11 6" xfId="41111"/>
    <cellStyle name="Note 8 6 12" xfId="41112"/>
    <cellStyle name="Note 8 6 12 2" xfId="41113"/>
    <cellStyle name="Note 8 6 12 2 2" xfId="41114"/>
    <cellStyle name="Note 8 6 12 2 3" xfId="41115"/>
    <cellStyle name="Note 8 6 12 2 4" xfId="41116"/>
    <cellStyle name="Note 8 6 12 3" xfId="41117"/>
    <cellStyle name="Note 8 6 12 4" xfId="41118"/>
    <cellStyle name="Note 8 6 12 5" xfId="41119"/>
    <cellStyle name="Note 8 6 12 6" xfId="41120"/>
    <cellStyle name="Note 8 6 13" xfId="41121"/>
    <cellStyle name="Note 8 6 13 2" xfId="41122"/>
    <cellStyle name="Note 8 6 13 2 2" xfId="41123"/>
    <cellStyle name="Note 8 6 13 2 3" xfId="41124"/>
    <cellStyle name="Note 8 6 13 2 4" xfId="41125"/>
    <cellStyle name="Note 8 6 13 3" xfId="41126"/>
    <cellStyle name="Note 8 6 13 4" xfId="41127"/>
    <cellStyle name="Note 8 6 13 5" xfId="41128"/>
    <cellStyle name="Note 8 6 13 6" xfId="41129"/>
    <cellStyle name="Note 8 6 14" xfId="41130"/>
    <cellStyle name="Note 8 6 14 2" xfId="41131"/>
    <cellStyle name="Note 8 6 14 2 2" xfId="41132"/>
    <cellStyle name="Note 8 6 14 2 3" xfId="41133"/>
    <cellStyle name="Note 8 6 14 2 4" xfId="41134"/>
    <cellStyle name="Note 8 6 14 3" xfId="41135"/>
    <cellStyle name="Note 8 6 14 4" xfId="41136"/>
    <cellStyle name="Note 8 6 14 5" xfId="41137"/>
    <cellStyle name="Note 8 6 14 6" xfId="41138"/>
    <cellStyle name="Note 8 6 15" xfId="41139"/>
    <cellStyle name="Note 8 6 15 2" xfId="41140"/>
    <cellStyle name="Note 8 6 15 2 2" xfId="41141"/>
    <cellStyle name="Note 8 6 15 2 3" xfId="41142"/>
    <cellStyle name="Note 8 6 15 2 4" xfId="41143"/>
    <cellStyle name="Note 8 6 15 3" xfId="41144"/>
    <cellStyle name="Note 8 6 15 4" xfId="41145"/>
    <cellStyle name="Note 8 6 15 5" xfId="41146"/>
    <cellStyle name="Note 8 6 15 6" xfId="41147"/>
    <cellStyle name="Note 8 6 16" xfId="41148"/>
    <cellStyle name="Note 8 6 16 2" xfId="41149"/>
    <cellStyle name="Note 8 6 16 3" xfId="41150"/>
    <cellStyle name="Note 8 6 17" xfId="41151"/>
    <cellStyle name="Note 8 6 18" xfId="41152"/>
    <cellStyle name="Note 8 6 19" xfId="41153"/>
    <cellStyle name="Note 8 6 2" xfId="843"/>
    <cellStyle name="Note 8 6 2 10" xfId="41154"/>
    <cellStyle name="Note 8 6 2 10 2" xfId="41155"/>
    <cellStyle name="Note 8 6 2 10 2 2" xfId="41156"/>
    <cellStyle name="Note 8 6 2 10 2 3" xfId="41157"/>
    <cellStyle name="Note 8 6 2 10 2 4" xfId="41158"/>
    <cellStyle name="Note 8 6 2 10 3" xfId="41159"/>
    <cellStyle name="Note 8 6 2 10 4" xfId="41160"/>
    <cellStyle name="Note 8 6 2 10 5" xfId="41161"/>
    <cellStyle name="Note 8 6 2 10 6" xfId="41162"/>
    <cellStyle name="Note 8 6 2 11" xfId="41163"/>
    <cellStyle name="Note 8 6 2 11 2" xfId="41164"/>
    <cellStyle name="Note 8 6 2 11 2 2" xfId="41165"/>
    <cellStyle name="Note 8 6 2 11 2 3" xfId="41166"/>
    <cellStyle name="Note 8 6 2 11 2 4" xfId="41167"/>
    <cellStyle name="Note 8 6 2 11 3" xfId="41168"/>
    <cellStyle name="Note 8 6 2 11 4" xfId="41169"/>
    <cellStyle name="Note 8 6 2 11 5" xfId="41170"/>
    <cellStyle name="Note 8 6 2 11 6" xfId="41171"/>
    <cellStyle name="Note 8 6 2 12" xfId="41172"/>
    <cellStyle name="Note 8 6 2 12 2" xfId="41173"/>
    <cellStyle name="Note 8 6 2 12 2 2" xfId="41174"/>
    <cellStyle name="Note 8 6 2 12 2 3" xfId="41175"/>
    <cellStyle name="Note 8 6 2 12 2 4" xfId="41176"/>
    <cellStyle name="Note 8 6 2 12 3" xfId="41177"/>
    <cellStyle name="Note 8 6 2 12 4" xfId="41178"/>
    <cellStyle name="Note 8 6 2 12 5" xfId="41179"/>
    <cellStyle name="Note 8 6 2 12 6" xfId="41180"/>
    <cellStyle name="Note 8 6 2 13" xfId="41181"/>
    <cellStyle name="Note 8 6 2 13 2" xfId="41182"/>
    <cellStyle name="Note 8 6 2 13 2 2" xfId="41183"/>
    <cellStyle name="Note 8 6 2 13 2 3" xfId="41184"/>
    <cellStyle name="Note 8 6 2 13 2 4" xfId="41185"/>
    <cellStyle name="Note 8 6 2 13 3" xfId="41186"/>
    <cellStyle name="Note 8 6 2 13 4" xfId="41187"/>
    <cellStyle name="Note 8 6 2 13 5" xfId="41188"/>
    <cellStyle name="Note 8 6 2 13 6" xfId="41189"/>
    <cellStyle name="Note 8 6 2 14" xfId="41190"/>
    <cellStyle name="Note 8 6 2 14 2" xfId="41191"/>
    <cellStyle name="Note 8 6 2 14 2 2" xfId="41192"/>
    <cellStyle name="Note 8 6 2 14 2 3" xfId="41193"/>
    <cellStyle name="Note 8 6 2 14 2 4" xfId="41194"/>
    <cellStyle name="Note 8 6 2 14 3" xfId="41195"/>
    <cellStyle name="Note 8 6 2 14 4" xfId="41196"/>
    <cellStyle name="Note 8 6 2 14 5" xfId="41197"/>
    <cellStyle name="Note 8 6 2 14 6" xfId="41198"/>
    <cellStyle name="Note 8 6 2 15" xfId="41199"/>
    <cellStyle name="Note 8 6 2 15 2" xfId="41200"/>
    <cellStyle name="Note 8 6 2 15 3" xfId="41201"/>
    <cellStyle name="Note 8 6 2 16" xfId="41202"/>
    <cellStyle name="Note 8 6 2 17" xfId="41203"/>
    <cellStyle name="Note 8 6 2 18" xfId="41204"/>
    <cellStyle name="Note 8 6 2 19" xfId="41205"/>
    <cellStyle name="Note 8 6 2 2" xfId="41206"/>
    <cellStyle name="Note 8 6 2 2 10" xfId="41207"/>
    <cellStyle name="Note 8 6 2 2 10 2" xfId="41208"/>
    <cellStyle name="Note 8 6 2 2 10 2 2" xfId="41209"/>
    <cellStyle name="Note 8 6 2 2 10 2 3" xfId="41210"/>
    <cellStyle name="Note 8 6 2 2 10 2 4" xfId="41211"/>
    <cellStyle name="Note 8 6 2 2 10 3" xfId="41212"/>
    <cellStyle name="Note 8 6 2 2 10 4" xfId="41213"/>
    <cellStyle name="Note 8 6 2 2 10 5" xfId="41214"/>
    <cellStyle name="Note 8 6 2 2 10 6" xfId="41215"/>
    <cellStyle name="Note 8 6 2 2 11" xfId="41216"/>
    <cellStyle name="Note 8 6 2 2 11 2" xfId="41217"/>
    <cellStyle name="Note 8 6 2 2 11 2 2" xfId="41218"/>
    <cellStyle name="Note 8 6 2 2 11 2 3" xfId="41219"/>
    <cellStyle name="Note 8 6 2 2 11 2 4" xfId="41220"/>
    <cellStyle name="Note 8 6 2 2 11 3" xfId="41221"/>
    <cellStyle name="Note 8 6 2 2 11 4" xfId="41222"/>
    <cellStyle name="Note 8 6 2 2 11 5" xfId="41223"/>
    <cellStyle name="Note 8 6 2 2 11 6" xfId="41224"/>
    <cellStyle name="Note 8 6 2 2 12" xfId="41225"/>
    <cellStyle name="Note 8 6 2 2 12 2" xfId="41226"/>
    <cellStyle name="Note 8 6 2 2 12 2 2" xfId="41227"/>
    <cellStyle name="Note 8 6 2 2 12 2 3" xfId="41228"/>
    <cellStyle name="Note 8 6 2 2 12 2 4" xfId="41229"/>
    <cellStyle name="Note 8 6 2 2 12 3" xfId="41230"/>
    <cellStyle name="Note 8 6 2 2 12 4" xfId="41231"/>
    <cellStyle name="Note 8 6 2 2 12 5" xfId="41232"/>
    <cellStyle name="Note 8 6 2 2 12 6" xfId="41233"/>
    <cellStyle name="Note 8 6 2 2 13" xfId="41234"/>
    <cellStyle name="Note 8 6 2 2 13 2" xfId="41235"/>
    <cellStyle name="Note 8 6 2 2 13 2 2" xfId="41236"/>
    <cellStyle name="Note 8 6 2 2 13 2 3" xfId="41237"/>
    <cellStyle name="Note 8 6 2 2 13 2 4" xfId="41238"/>
    <cellStyle name="Note 8 6 2 2 13 3" xfId="41239"/>
    <cellStyle name="Note 8 6 2 2 13 4" xfId="41240"/>
    <cellStyle name="Note 8 6 2 2 13 5" xfId="41241"/>
    <cellStyle name="Note 8 6 2 2 13 6" xfId="41242"/>
    <cellStyle name="Note 8 6 2 2 14" xfId="41243"/>
    <cellStyle name="Note 8 6 2 2 14 2" xfId="41244"/>
    <cellStyle name="Note 8 6 2 2 14 2 2" xfId="41245"/>
    <cellStyle name="Note 8 6 2 2 14 2 3" xfId="41246"/>
    <cellStyle name="Note 8 6 2 2 14 2 4" xfId="41247"/>
    <cellStyle name="Note 8 6 2 2 14 3" xfId="41248"/>
    <cellStyle name="Note 8 6 2 2 14 4" xfId="41249"/>
    <cellStyle name="Note 8 6 2 2 14 5" xfId="41250"/>
    <cellStyle name="Note 8 6 2 2 14 6" xfId="41251"/>
    <cellStyle name="Note 8 6 2 2 15" xfId="41252"/>
    <cellStyle name="Note 8 6 2 2 15 2" xfId="41253"/>
    <cellStyle name="Note 8 6 2 2 15 2 2" xfId="41254"/>
    <cellStyle name="Note 8 6 2 2 15 2 3" xfId="41255"/>
    <cellStyle name="Note 8 6 2 2 15 2 4" xfId="41256"/>
    <cellStyle name="Note 8 6 2 2 15 3" xfId="41257"/>
    <cellStyle name="Note 8 6 2 2 15 4" xfId="41258"/>
    <cellStyle name="Note 8 6 2 2 15 5" xfId="41259"/>
    <cellStyle name="Note 8 6 2 2 15 6" xfId="41260"/>
    <cellStyle name="Note 8 6 2 2 16" xfId="41261"/>
    <cellStyle name="Note 8 6 2 2 16 2" xfId="41262"/>
    <cellStyle name="Note 8 6 2 2 16 2 2" xfId="41263"/>
    <cellStyle name="Note 8 6 2 2 16 2 3" xfId="41264"/>
    <cellStyle name="Note 8 6 2 2 16 2 4" xfId="41265"/>
    <cellStyle name="Note 8 6 2 2 16 3" xfId="41266"/>
    <cellStyle name="Note 8 6 2 2 16 4" xfId="41267"/>
    <cellStyle name="Note 8 6 2 2 16 5" xfId="41268"/>
    <cellStyle name="Note 8 6 2 2 16 6" xfId="41269"/>
    <cellStyle name="Note 8 6 2 2 17" xfId="41270"/>
    <cellStyle name="Note 8 6 2 2 17 2" xfId="41271"/>
    <cellStyle name="Note 8 6 2 2 17 3" xfId="41272"/>
    <cellStyle name="Note 8 6 2 2 18" xfId="41273"/>
    <cellStyle name="Note 8 6 2 2 19" xfId="41274"/>
    <cellStyle name="Note 8 6 2 2 2" xfId="41275"/>
    <cellStyle name="Note 8 6 2 2 2 2" xfId="41276"/>
    <cellStyle name="Note 8 6 2 2 2 2 2" xfId="41277"/>
    <cellStyle name="Note 8 6 2 2 2 2 3" xfId="41278"/>
    <cellStyle name="Note 8 6 2 2 2 2 4" xfId="41279"/>
    <cellStyle name="Note 8 6 2 2 2 3" xfId="41280"/>
    <cellStyle name="Note 8 6 2 2 2 4" xfId="41281"/>
    <cellStyle name="Note 8 6 2 2 2 5" xfId="41282"/>
    <cellStyle name="Note 8 6 2 2 3" xfId="41283"/>
    <cellStyle name="Note 8 6 2 2 3 2" xfId="41284"/>
    <cellStyle name="Note 8 6 2 2 3 2 2" xfId="41285"/>
    <cellStyle name="Note 8 6 2 2 3 2 3" xfId="41286"/>
    <cellStyle name="Note 8 6 2 2 3 2 4" xfId="41287"/>
    <cellStyle name="Note 8 6 2 2 3 3" xfId="41288"/>
    <cellStyle name="Note 8 6 2 2 3 4" xfId="41289"/>
    <cellStyle name="Note 8 6 2 2 3 5" xfId="41290"/>
    <cellStyle name="Note 8 6 2 2 3 6" xfId="41291"/>
    <cellStyle name="Note 8 6 2 2 4" xfId="41292"/>
    <cellStyle name="Note 8 6 2 2 4 2" xfId="41293"/>
    <cellStyle name="Note 8 6 2 2 4 2 2" xfId="41294"/>
    <cellStyle name="Note 8 6 2 2 4 2 3" xfId="41295"/>
    <cellStyle name="Note 8 6 2 2 4 2 4" xfId="41296"/>
    <cellStyle name="Note 8 6 2 2 4 3" xfId="41297"/>
    <cellStyle name="Note 8 6 2 2 4 4" xfId="41298"/>
    <cellStyle name="Note 8 6 2 2 4 5" xfId="41299"/>
    <cellStyle name="Note 8 6 2 2 4 6" xfId="41300"/>
    <cellStyle name="Note 8 6 2 2 5" xfId="41301"/>
    <cellStyle name="Note 8 6 2 2 5 2" xfId="41302"/>
    <cellStyle name="Note 8 6 2 2 5 2 2" xfId="41303"/>
    <cellStyle name="Note 8 6 2 2 5 2 3" xfId="41304"/>
    <cellStyle name="Note 8 6 2 2 5 2 4" xfId="41305"/>
    <cellStyle name="Note 8 6 2 2 5 3" xfId="41306"/>
    <cellStyle name="Note 8 6 2 2 5 4" xfId="41307"/>
    <cellStyle name="Note 8 6 2 2 5 5" xfId="41308"/>
    <cellStyle name="Note 8 6 2 2 5 6" xfId="41309"/>
    <cellStyle name="Note 8 6 2 2 6" xfId="41310"/>
    <cellStyle name="Note 8 6 2 2 6 2" xfId="41311"/>
    <cellStyle name="Note 8 6 2 2 6 2 2" xfId="41312"/>
    <cellStyle name="Note 8 6 2 2 6 2 3" xfId="41313"/>
    <cellStyle name="Note 8 6 2 2 6 2 4" xfId="41314"/>
    <cellStyle name="Note 8 6 2 2 6 3" xfId="41315"/>
    <cellStyle name="Note 8 6 2 2 6 4" xfId="41316"/>
    <cellStyle name="Note 8 6 2 2 6 5" xfId="41317"/>
    <cellStyle name="Note 8 6 2 2 6 6" xfId="41318"/>
    <cellStyle name="Note 8 6 2 2 7" xfId="41319"/>
    <cellStyle name="Note 8 6 2 2 7 2" xfId="41320"/>
    <cellStyle name="Note 8 6 2 2 7 2 2" xfId="41321"/>
    <cellStyle name="Note 8 6 2 2 7 2 3" xfId="41322"/>
    <cellStyle name="Note 8 6 2 2 7 2 4" xfId="41323"/>
    <cellStyle name="Note 8 6 2 2 7 3" xfId="41324"/>
    <cellStyle name="Note 8 6 2 2 7 4" xfId="41325"/>
    <cellStyle name="Note 8 6 2 2 7 5" xfId="41326"/>
    <cellStyle name="Note 8 6 2 2 7 6" xfId="41327"/>
    <cellStyle name="Note 8 6 2 2 8" xfId="41328"/>
    <cellStyle name="Note 8 6 2 2 8 2" xfId="41329"/>
    <cellStyle name="Note 8 6 2 2 8 2 2" xfId="41330"/>
    <cellStyle name="Note 8 6 2 2 8 2 3" xfId="41331"/>
    <cellStyle name="Note 8 6 2 2 8 2 4" xfId="41332"/>
    <cellStyle name="Note 8 6 2 2 8 3" xfId="41333"/>
    <cellStyle name="Note 8 6 2 2 8 4" xfId="41334"/>
    <cellStyle name="Note 8 6 2 2 8 5" xfId="41335"/>
    <cellStyle name="Note 8 6 2 2 8 6" xfId="41336"/>
    <cellStyle name="Note 8 6 2 2 9" xfId="41337"/>
    <cellStyle name="Note 8 6 2 2 9 2" xfId="41338"/>
    <cellStyle name="Note 8 6 2 2 9 2 2" xfId="41339"/>
    <cellStyle name="Note 8 6 2 2 9 2 3" xfId="41340"/>
    <cellStyle name="Note 8 6 2 2 9 2 4" xfId="41341"/>
    <cellStyle name="Note 8 6 2 2 9 3" xfId="41342"/>
    <cellStyle name="Note 8 6 2 2 9 4" xfId="41343"/>
    <cellStyle name="Note 8 6 2 2 9 5" xfId="41344"/>
    <cellStyle name="Note 8 6 2 2 9 6" xfId="41345"/>
    <cellStyle name="Note 8 6 2 20" xfId="41346"/>
    <cellStyle name="Note 8 6 2 3" xfId="41347"/>
    <cellStyle name="Note 8 6 2 3 2" xfId="41348"/>
    <cellStyle name="Note 8 6 2 3 2 2" xfId="41349"/>
    <cellStyle name="Note 8 6 2 3 2 3" xfId="41350"/>
    <cellStyle name="Note 8 6 2 3 2 4" xfId="41351"/>
    <cellStyle name="Note 8 6 2 3 3" xfId="41352"/>
    <cellStyle name="Note 8 6 2 3 4" xfId="41353"/>
    <cellStyle name="Note 8 6 2 3 5" xfId="41354"/>
    <cellStyle name="Note 8 6 2 4" xfId="41355"/>
    <cellStyle name="Note 8 6 2 4 2" xfId="41356"/>
    <cellStyle name="Note 8 6 2 4 2 2" xfId="41357"/>
    <cellStyle name="Note 8 6 2 4 2 3" xfId="41358"/>
    <cellStyle name="Note 8 6 2 4 2 4" xfId="41359"/>
    <cellStyle name="Note 8 6 2 4 3" xfId="41360"/>
    <cellStyle name="Note 8 6 2 4 4" xfId="41361"/>
    <cellStyle name="Note 8 6 2 4 5" xfId="41362"/>
    <cellStyle name="Note 8 6 2 5" xfId="41363"/>
    <cellStyle name="Note 8 6 2 5 2" xfId="41364"/>
    <cellStyle name="Note 8 6 2 5 2 2" xfId="41365"/>
    <cellStyle name="Note 8 6 2 5 2 3" xfId="41366"/>
    <cellStyle name="Note 8 6 2 5 2 4" xfId="41367"/>
    <cellStyle name="Note 8 6 2 5 3" xfId="41368"/>
    <cellStyle name="Note 8 6 2 5 4" xfId="41369"/>
    <cellStyle name="Note 8 6 2 5 5" xfId="41370"/>
    <cellStyle name="Note 8 6 2 5 6" xfId="41371"/>
    <cellStyle name="Note 8 6 2 6" xfId="41372"/>
    <cellStyle name="Note 8 6 2 6 2" xfId="41373"/>
    <cellStyle name="Note 8 6 2 6 2 2" xfId="41374"/>
    <cellStyle name="Note 8 6 2 6 2 3" xfId="41375"/>
    <cellStyle name="Note 8 6 2 6 2 4" xfId="41376"/>
    <cellStyle name="Note 8 6 2 6 3" xfId="41377"/>
    <cellStyle name="Note 8 6 2 6 4" xfId="41378"/>
    <cellStyle name="Note 8 6 2 6 5" xfId="41379"/>
    <cellStyle name="Note 8 6 2 6 6" xfId="41380"/>
    <cellStyle name="Note 8 6 2 7" xfId="41381"/>
    <cellStyle name="Note 8 6 2 7 2" xfId="41382"/>
    <cellStyle name="Note 8 6 2 7 2 2" xfId="41383"/>
    <cellStyle name="Note 8 6 2 7 2 3" xfId="41384"/>
    <cellStyle name="Note 8 6 2 7 2 4" xfId="41385"/>
    <cellStyle name="Note 8 6 2 7 3" xfId="41386"/>
    <cellStyle name="Note 8 6 2 7 4" xfId="41387"/>
    <cellStyle name="Note 8 6 2 7 5" xfId="41388"/>
    <cellStyle name="Note 8 6 2 7 6" xfId="41389"/>
    <cellStyle name="Note 8 6 2 8" xfId="41390"/>
    <cellStyle name="Note 8 6 2 8 2" xfId="41391"/>
    <cellStyle name="Note 8 6 2 8 2 2" xfId="41392"/>
    <cellStyle name="Note 8 6 2 8 2 3" xfId="41393"/>
    <cellStyle name="Note 8 6 2 8 2 4" xfId="41394"/>
    <cellStyle name="Note 8 6 2 8 3" xfId="41395"/>
    <cellStyle name="Note 8 6 2 8 4" xfId="41396"/>
    <cellStyle name="Note 8 6 2 8 5" xfId="41397"/>
    <cellStyle name="Note 8 6 2 8 6" xfId="41398"/>
    <cellStyle name="Note 8 6 2 9" xfId="41399"/>
    <cellStyle name="Note 8 6 2 9 2" xfId="41400"/>
    <cellStyle name="Note 8 6 2 9 2 2" xfId="41401"/>
    <cellStyle name="Note 8 6 2 9 2 3" xfId="41402"/>
    <cellStyle name="Note 8 6 2 9 2 4" xfId="41403"/>
    <cellStyle name="Note 8 6 2 9 3" xfId="41404"/>
    <cellStyle name="Note 8 6 2 9 4" xfId="41405"/>
    <cellStyle name="Note 8 6 2 9 5" xfId="41406"/>
    <cellStyle name="Note 8 6 2 9 6" xfId="41407"/>
    <cellStyle name="Note 8 6 20" xfId="41408"/>
    <cellStyle name="Note 8 6 21" xfId="41409"/>
    <cellStyle name="Note 8 6 3" xfId="41410"/>
    <cellStyle name="Note 8 6 3 10" xfId="41411"/>
    <cellStyle name="Note 8 6 3 10 2" xfId="41412"/>
    <cellStyle name="Note 8 6 3 10 2 2" xfId="41413"/>
    <cellStyle name="Note 8 6 3 10 2 3" xfId="41414"/>
    <cellStyle name="Note 8 6 3 10 2 4" xfId="41415"/>
    <cellStyle name="Note 8 6 3 10 3" xfId="41416"/>
    <cellStyle name="Note 8 6 3 10 4" xfId="41417"/>
    <cellStyle name="Note 8 6 3 10 5" xfId="41418"/>
    <cellStyle name="Note 8 6 3 10 6" xfId="41419"/>
    <cellStyle name="Note 8 6 3 11" xfId="41420"/>
    <cellStyle name="Note 8 6 3 11 2" xfId="41421"/>
    <cellStyle name="Note 8 6 3 11 2 2" xfId="41422"/>
    <cellStyle name="Note 8 6 3 11 2 3" xfId="41423"/>
    <cellStyle name="Note 8 6 3 11 2 4" xfId="41424"/>
    <cellStyle name="Note 8 6 3 11 3" xfId="41425"/>
    <cellStyle name="Note 8 6 3 11 4" xfId="41426"/>
    <cellStyle name="Note 8 6 3 11 5" xfId="41427"/>
    <cellStyle name="Note 8 6 3 11 6" xfId="41428"/>
    <cellStyle name="Note 8 6 3 12" xfId="41429"/>
    <cellStyle name="Note 8 6 3 12 2" xfId="41430"/>
    <cellStyle name="Note 8 6 3 12 2 2" xfId="41431"/>
    <cellStyle name="Note 8 6 3 12 2 3" xfId="41432"/>
    <cellStyle name="Note 8 6 3 12 2 4" xfId="41433"/>
    <cellStyle name="Note 8 6 3 12 3" xfId="41434"/>
    <cellStyle name="Note 8 6 3 12 4" xfId="41435"/>
    <cellStyle name="Note 8 6 3 12 5" xfId="41436"/>
    <cellStyle name="Note 8 6 3 12 6" xfId="41437"/>
    <cellStyle name="Note 8 6 3 13" xfId="41438"/>
    <cellStyle name="Note 8 6 3 13 2" xfId="41439"/>
    <cellStyle name="Note 8 6 3 13 2 2" xfId="41440"/>
    <cellStyle name="Note 8 6 3 13 2 3" xfId="41441"/>
    <cellStyle name="Note 8 6 3 13 2 4" xfId="41442"/>
    <cellStyle name="Note 8 6 3 13 3" xfId="41443"/>
    <cellStyle name="Note 8 6 3 13 4" xfId="41444"/>
    <cellStyle name="Note 8 6 3 13 5" xfId="41445"/>
    <cellStyle name="Note 8 6 3 13 6" xfId="41446"/>
    <cellStyle name="Note 8 6 3 14" xfId="41447"/>
    <cellStyle name="Note 8 6 3 14 2" xfId="41448"/>
    <cellStyle name="Note 8 6 3 14 2 2" xfId="41449"/>
    <cellStyle name="Note 8 6 3 14 2 3" xfId="41450"/>
    <cellStyle name="Note 8 6 3 14 2 4" xfId="41451"/>
    <cellStyle name="Note 8 6 3 14 3" xfId="41452"/>
    <cellStyle name="Note 8 6 3 14 4" xfId="41453"/>
    <cellStyle name="Note 8 6 3 14 5" xfId="41454"/>
    <cellStyle name="Note 8 6 3 14 6" xfId="41455"/>
    <cellStyle name="Note 8 6 3 15" xfId="41456"/>
    <cellStyle name="Note 8 6 3 15 2" xfId="41457"/>
    <cellStyle name="Note 8 6 3 15 2 2" xfId="41458"/>
    <cellStyle name="Note 8 6 3 15 2 3" xfId="41459"/>
    <cellStyle name="Note 8 6 3 15 2 4" xfId="41460"/>
    <cellStyle name="Note 8 6 3 15 3" xfId="41461"/>
    <cellStyle name="Note 8 6 3 15 4" xfId="41462"/>
    <cellStyle name="Note 8 6 3 15 5" xfId="41463"/>
    <cellStyle name="Note 8 6 3 15 6" xfId="41464"/>
    <cellStyle name="Note 8 6 3 16" xfId="41465"/>
    <cellStyle name="Note 8 6 3 16 2" xfId="41466"/>
    <cellStyle name="Note 8 6 3 16 2 2" xfId="41467"/>
    <cellStyle name="Note 8 6 3 16 2 3" xfId="41468"/>
    <cellStyle name="Note 8 6 3 16 2 4" xfId="41469"/>
    <cellStyle name="Note 8 6 3 16 3" xfId="41470"/>
    <cellStyle name="Note 8 6 3 16 4" xfId="41471"/>
    <cellStyle name="Note 8 6 3 16 5" xfId="41472"/>
    <cellStyle name="Note 8 6 3 16 6" xfId="41473"/>
    <cellStyle name="Note 8 6 3 17" xfId="41474"/>
    <cellStyle name="Note 8 6 3 17 2" xfId="41475"/>
    <cellStyle name="Note 8 6 3 17 3" xfId="41476"/>
    <cellStyle name="Note 8 6 3 18" xfId="41477"/>
    <cellStyle name="Note 8 6 3 19" xfId="41478"/>
    <cellStyle name="Note 8 6 3 2" xfId="41479"/>
    <cellStyle name="Note 8 6 3 2 2" xfId="41480"/>
    <cellStyle name="Note 8 6 3 2 2 2" xfId="41481"/>
    <cellStyle name="Note 8 6 3 2 2 3" xfId="41482"/>
    <cellStyle name="Note 8 6 3 2 2 4" xfId="41483"/>
    <cellStyle name="Note 8 6 3 2 3" xfId="41484"/>
    <cellStyle name="Note 8 6 3 2 4" xfId="41485"/>
    <cellStyle name="Note 8 6 3 2 5" xfId="41486"/>
    <cellStyle name="Note 8 6 3 3" xfId="41487"/>
    <cellStyle name="Note 8 6 3 3 2" xfId="41488"/>
    <cellStyle name="Note 8 6 3 3 2 2" xfId="41489"/>
    <cellStyle name="Note 8 6 3 3 2 3" xfId="41490"/>
    <cellStyle name="Note 8 6 3 3 2 4" xfId="41491"/>
    <cellStyle name="Note 8 6 3 3 3" xfId="41492"/>
    <cellStyle name="Note 8 6 3 3 4" xfId="41493"/>
    <cellStyle name="Note 8 6 3 3 5" xfId="41494"/>
    <cellStyle name="Note 8 6 3 3 6" xfId="41495"/>
    <cellStyle name="Note 8 6 3 4" xfId="41496"/>
    <cellStyle name="Note 8 6 3 4 2" xfId="41497"/>
    <cellStyle name="Note 8 6 3 4 2 2" xfId="41498"/>
    <cellStyle name="Note 8 6 3 4 2 3" xfId="41499"/>
    <cellStyle name="Note 8 6 3 4 2 4" xfId="41500"/>
    <cellStyle name="Note 8 6 3 4 3" xfId="41501"/>
    <cellStyle name="Note 8 6 3 4 4" xfId="41502"/>
    <cellStyle name="Note 8 6 3 4 5" xfId="41503"/>
    <cellStyle name="Note 8 6 3 4 6" xfId="41504"/>
    <cellStyle name="Note 8 6 3 5" xfId="41505"/>
    <cellStyle name="Note 8 6 3 5 2" xfId="41506"/>
    <cellStyle name="Note 8 6 3 5 2 2" xfId="41507"/>
    <cellStyle name="Note 8 6 3 5 2 3" xfId="41508"/>
    <cellStyle name="Note 8 6 3 5 2 4" xfId="41509"/>
    <cellStyle name="Note 8 6 3 5 3" xfId="41510"/>
    <cellStyle name="Note 8 6 3 5 4" xfId="41511"/>
    <cellStyle name="Note 8 6 3 5 5" xfId="41512"/>
    <cellStyle name="Note 8 6 3 5 6" xfId="41513"/>
    <cellStyle name="Note 8 6 3 6" xfId="41514"/>
    <cellStyle name="Note 8 6 3 6 2" xfId="41515"/>
    <cellStyle name="Note 8 6 3 6 2 2" xfId="41516"/>
    <cellStyle name="Note 8 6 3 6 2 3" xfId="41517"/>
    <cellStyle name="Note 8 6 3 6 2 4" xfId="41518"/>
    <cellStyle name="Note 8 6 3 6 3" xfId="41519"/>
    <cellStyle name="Note 8 6 3 6 4" xfId="41520"/>
    <cellStyle name="Note 8 6 3 6 5" xfId="41521"/>
    <cellStyle name="Note 8 6 3 6 6" xfId="41522"/>
    <cellStyle name="Note 8 6 3 7" xfId="41523"/>
    <cellStyle name="Note 8 6 3 7 2" xfId="41524"/>
    <cellStyle name="Note 8 6 3 7 2 2" xfId="41525"/>
    <cellStyle name="Note 8 6 3 7 2 3" xfId="41526"/>
    <cellStyle name="Note 8 6 3 7 2 4" xfId="41527"/>
    <cellStyle name="Note 8 6 3 7 3" xfId="41528"/>
    <cellStyle name="Note 8 6 3 7 4" xfId="41529"/>
    <cellStyle name="Note 8 6 3 7 5" xfId="41530"/>
    <cellStyle name="Note 8 6 3 7 6" xfId="41531"/>
    <cellStyle name="Note 8 6 3 8" xfId="41532"/>
    <cellStyle name="Note 8 6 3 8 2" xfId="41533"/>
    <cellStyle name="Note 8 6 3 8 2 2" xfId="41534"/>
    <cellStyle name="Note 8 6 3 8 2 3" xfId="41535"/>
    <cellStyle name="Note 8 6 3 8 2 4" xfId="41536"/>
    <cellStyle name="Note 8 6 3 8 3" xfId="41537"/>
    <cellStyle name="Note 8 6 3 8 4" xfId="41538"/>
    <cellStyle name="Note 8 6 3 8 5" xfId="41539"/>
    <cellStyle name="Note 8 6 3 8 6" xfId="41540"/>
    <cellStyle name="Note 8 6 3 9" xfId="41541"/>
    <cellStyle name="Note 8 6 3 9 2" xfId="41542"/>
    <cellStyle name="Note 8 6 3 9 2 2" xfId="41543"/>
    <cellStyle name="Note 8 6 3 9 2 3" xfId="41544"/>
    <cellStyle name="Note 8 6 3 9 2 4" xfId="41545"/>
    <cellStyle name="Note 8 6 3 9 3" xfId="41546"/>
    <cellStyle name="Note 8 6 3 9 4" xfId="41547"/>
    <cellStyle name="Note 8 6 3 9 5" xfId="41548"/>
    <cellStyle name="Note 8 6 3 9 6" xfId="41549"/>
    <cellStyle name="Note 8 6 4" xfId="41550"/>
    <cellStyle name="Note 8 6 4 2" xfId="41551"/>
    <cellStyle name="Note 8 6 4 2 2" xfId="41552"/>
    <cellStyle name="Note 8 6 4 2 3" xfId="41553"/>
    <cellStyle name="Note 8 6 4 2 4" xfId="41554"/>
    <cellStyle name="Note 8 6 4 3" xfId="41555"/>
    <cellStyle name="Note 8 6 4 4" xfId="41556"/>
    <cellStyle name="Note 8 6 4 5" xfId="41557"/>
    <cellStyle name="Note 8 6 5" xfId="41558"/>
    <cellStyle name="Note 8 6 5 2" xfId="41559"/>
    <cellStyle name="Note 8 6 5 2 2" xfId="41560"/>
    <cellStyle name="Note 8 6 5 2 3" xfId="41561"/>
    <cellStyle name="Note 8 6 5 2 4" xfId="41562"/>
    <cellStyle name="Note 8 6 5 3" xfId="41563"/>
    <cellStyle name="Note 8 6 5 4" xfId="41564"/>
    <cellStyle name="Note 8 6 5 5" xfId="41565"/>
    <cellStyle name="Note 8 6 6" xfId="41566"/>
    <cellStyle name="Note 8 6 6 2" xfId="41567"/>
    <cellStyle name="Note 8 6 6 2 2" xfId="41568"/>
    <cellStyle name="Note 8 6 6 2 3" xfId="41569"/>
    <cellStyle name="Note 8 6 6 2 4" xfId="41570"/>
    <cellStyle name="Note 8 6 6 3" xfId="41571"/>
    <cellStyle name="Note 8 6 6 4" xfId="41572"/>
    <cellStyle name="Note 8 6 6 5" xfId="41573"/>
    <cellStyle name="Note 8 6 6 6" xfId="41574"/>
    <cellStyle name="Note 8 6 7" xfId="41575"/>
    <cellStyle name="Note 8 6 7 2" xfId="41576"/>
    <cellStyle name="Note 8 6 7 2 2" xfId="41577"/>
    <cellStyle name="Note 8 6 7 2 3" xfId="41578"/>
    <cellStyle name="Note 8 6 7 2 4" xfId="41579"/>
    <cellStyle name="Note 8 6 7 3" xfId="41580"/>
    <cellStyle name="Note 8 6 7 4" xfId="41581"/>
    <cellStyle name="Note 8 6 7 5" xfId="41582"/>
    <cellStyle name="Note 8 6 7 6" xfId="41583"/>
    <cellStyle name="Note 8 6 8" xfId="41584"/>
    <cellStyle name="Note 8 6 8 2" xfId="41585"/>
    <cellStyle name="Note 8 6 8 2 2" xfId="41586"/>
    <cellStyle name="Note 8 6 8 2 3" xfId="41587"/>
    <cellStyle name="Note 8 6 8 2 4" xfId="41588"/>
    <cellStyle name="Note 8 6 8 3" xfId="41589"/>
    <cellStyle name="Note 8 6 8 4" xfId="41590"/>
    <cellStyle name="Note 8 6 8 5" xfId="41591"/>
    <cellStyle name="Note 8 6 8 6" xfId="41592"/>
    <cellStyle name="Note 8 6 9" xfId="41593"/>
    <cellStyle name="Note 8 6 9 2" xfId="41594"/>
    <cellStyle name="Note 8 6 9 2 2" xfId="41595"/>
    <cellStyle name="Note 8 6 9 2 3" xfId="41596"/>
    <cellStyle name="Note 8 6 9 2 4" xfId="41597"/>
    <cellStyle name="Note 8 6 9 3" xfId="41598"/>
    <cellStyle name="Note 8 6 9 4" xfId="41599"/>
    <cellStyle name="Note 8 6 9 5" xfId="41600"/>
    <cellStyle name="Note 8 6 9 6" xfId="41601"/>
    <cellStyle name="Note 8 7" xfId="844"/>
    <cellStyle name="Note 8 7 10" xfId="41602"/>
    <cellStyle name="Note 8 7 10 2" xfId="41603"/>
    <cellStyle name="Note 8 7 10 2 2" xfId="41604"/>
    <cellStyle name="Note 8 7 10 2 3" xfId="41605"/>
    <cellStyle name="Note 8 7 10 2 4" xfId="41606"/>
    <cellStyle name="Note 8 7 10 3" xfId="41607"/>
    <cellStyle name="Note 8 7 10 4" xfId="41608"/>
    <cellStyle name="Note 8 7 10 5" xfId="41609"/>
    <cellStyle name="Note 8 7 10 6" xfId="41610"/>
    <cellStyle name="Note 8 7 11" xfId="41611"/>
    <cellStyle name="Note 8 7 11 2" xfId="41612"/>
    <cellStyle name="Note 8 7 11 2 2" xfId="41613"/>
    <cellStyle name="Note 8 7 11 2 3" xfId="41614"/>
    <cellStyle name="Note 8 7 11 2 4" xfId="41615"/>
    <cellStyle name="Note 8 7 11 3" xfId="41616"/>
    <cellStyle name="Note 8 7 11 4" xfId="41617"/>
    <cellStyle name="Note 8 7 11 5" xfId="41618"/>
    <cellStyle name="Note 8 7 11 6" xfId="41619"/>
    <cellStyle name="Note 8 7 12" xfId="41620"/>
    <cellStyle name="Note 8 7 12 2" xfId="41621"/>
    <cellStyle name="Note 8 7 12 2 2" xfId="41622"/>
    <cellStyle name="Note 8 7 12 2 3" xfId="41623"/>
    <cellStyle name="Note 8 7 12 2 4" xfId="41624"/>
    <cellStyle name="Note 8 7 12 3" xfId="41625"/>
    <cellStyle name="Note 8 7 12 4" xfId="41626"/>
    <cellStyle name="Note 8 7 12 5" xfId="41627"/>
    <cellStyle name="Note 8 7 12 6" xfId="41628"/>
    <cellStyle name="Note 8 7 13" xfId="41629"/>
    <cellStyle name="Note 8 7 13 2" xfId="41630"/>
    <cellStyle name="Note 8 7 13 2 2" xfId="41631"/>
    <cellStyle name="Note 8 7 13 2 3" xfId="41632"/>
    <cellStyle name="Note 8 7 13 2 4" xfId="41633"/>
    <cellStyle name="Note 8 7 13 3" xfId="41634"/>
    <cellStyle name="Note 8 7 13 4" xfId="41635"/>
    <cellStyle name="Note 8 7 13 5" xfId="41636"/>
    <cellStyle name="Note 8 7 13 6" xfId="41637"/>
    <cellStyle name="Note 8 7 14" xfId="41638"/>
    <cellStyle name="Note 8 7 14 2" xfId="41639"/>
    <cellStyle name="Note 8 7 14 2 2" xfId="41640"/>
    <cellStyle name="Note 8 7 14 2 3" xfId="41641"/>
    <cellStyle name="Note 8 7 14 2 4" xfId="41642"/>
    <cellStyle name="Note 8 7 14 3" xfId="41643"/>
    <cellStyle name="Note 8 7 14 4" xfId="41644"/>
    <cellStyle name="Note 8 7 14 5" xfId="41645"/>
    <cellStyle name="Note 8 7 14 6" xfId="41646"/>
    <cellStyle name="Note 8 7 15" xfId="41647"/>
    <cellStyle name="Note 8 7 15 2" xfId="41648"/>
    <cellStyle name="Note 8 7 15 2 2" xfId="41649"/>
    <cellStyle name="Note 8 7 15 2 3" xfId="41650"/>
    <cellStyle name="Note 8 7 15 2 4" xfId="41651"/>
    <cellStyle name="Note 8 7 15 3" xfId="41652"/>
    <cellStyle name="Note 8 7 15 4" xfId="41653"/>
    <cellStyle name="Note 8 7 15 5" xfId="41654"/>
    <cellStyle name="Note 8 7 15 6" xfId="41655"/>
    <cellStyle name="Note 8 7 16" xfId="41656"/>
    <cellStyle name="Note 8 7 16 2" xfId="41657"/>
    <cellStyle name="Note 8 7 16 3" xfId="41658"/>
    <cellStyle name="Note 8 7 17" xfId="41659"/>
    <cellStyle name="Note 8 7 18" xfId="41660"/>
    <cellStyle name="Note 8 7 19" xfId="41661"/>
    <cellStyle name="Note 8 7 2" xfId="845"/>
    <cellStyle name="Note 8 7 2 10" xfId="41662"/>
    <cellStyle name="Note 8 7 2 10 2" xfId="41663"/>
    <cellStyle name="Note 8 7 2 10 2 2" xfId="41664"/>
    <cellStyle name="Note 8 7 2 10 2 3" xfId="41665"/>
    <cellStyle name="Note 8 7 2 10 2 4" xfId="41666"/>
    <cellStyle name="Note 8 7 2 10 3" xfId="41667"/>
    <cellStyle name="Note 8 7 2 10 4" xfId="41668"/>
    <cellStyle name="Note 8 7 2 10 5" xfId="41669"/>
    <cellStyle name="Note 8 7 2 10 6" xfId="41670"/>
    <cellStyle name="Note 8 7 2 11" xfId="41671"/>
    <cellStyle name="Note 8 7 2 11 2" xfId="41672"/>
    <cellStyle name="Note 8 7 2 11 2 2" xfId="41673"/>
    <cellStyle name="Note 8 7 2 11 2 3" xfId="41674"/>
    <cellStyle name="Note 8 7 2 11 2 4" xfId="41675"/>
    <cellStyle name="Note 8 7 2 11 3" xfId="41676"/>
    <cellStyle name="Note 8 7 2 11 4" xfId="41677"/>
    <cellStyle name="Note 8 7 2 11 5" xfId="41678"/>
    <cellStyle name="Note 8 7 2 11 6" xfId="41679"/>
    <cellStyle name="Note 8 7 2 12" xfId="41680"/>
    <cellStyle name="Note 8 7 2 12 2" xfId="41681"/>
    <cellStyle name="Note 8 7 2 12 2 2" xfId="41682"/>
    <cellStyle name="Note 8 7 2 12 2 3" xfId="41683"/>
    <cellStyle name="Note 8 7 2 12 2 4" xfId="41684"/>
    <cellStyle name="Note 8 7 2 12 3" xfId="41685"/>
    <cellStyle name="Note 8 7 2 12 4" xfId="41686"/>
    <cellStyle name="Note 8 7 2 12 5" xfId="41687"/>
    <cellStyle name="Note 8 7 2 12 6" xfId="41688"/>
    <cellStyle name="Note 8 7 2 13" xfId="41689"/>
    <cellStyle name="Note 8 7 2 13 2" xfId="41690"/>
    <cellStyle name="Note 8 7 2 13 2 2" xfId="41691"/>
    <cellStyle name="Note 8 7 2 13 2 3" xfId="41692"/>
    <cellStyle name="Note 8 7 2 13 2 4" xfId="41693"/>
    <cellStyle name="Note 8 7 2 13 3" xfId="41694"/>
    <cellStyle name="Note 8 7 2 13 4" xfId="41695"/>
    <cellStyle name="Note 8 7 2 13 5" xfId="41696"/>
    <cellStyle name="Note 8 7 2 13 6" xfId="41697"/>
    <cellStyle name="Note 8 7 2 14" xfId="41698"/>
    <cellStyle name="Note 8 7 2 14 2" xfId="41699"/>
    <cellStyle name="Note 8 7 2 14 2 2" xfId="41700"/>
    <cellStyle name="Note 8 7 2 14 2 3" xfId="41701"/>
    <cellStyle name="Note 8 7 2 14 2 4" xfId="41702"/>
    <cellStyle name="Note 8 7 2 14 3" xfId="41703"/>
    <cellStyle name="Note 8 7 2 14 4" xfId="41704"/>
    <cellStyle name="Note 8 7 2 14 5" xfId="41705"/>
    <cellStyle name="Note 8 7 2 14 6" xfId="41706"/>
    <cellStyle name="Note 8 7 2 15" xfId="41707"/>
    <cellStyle name="Note 8 7 2 15 2" xfId="41708"/>
    <cellStyle name="Note 8 7 2 15 3" xfId="41709"/>
    <cellStyle name="Note 8 7 2 16" xfId="41710"/>
    <cellStyle name="Note 8 7 2 17" xfId="41711"/>
    <cellStyle name="Note 8 7 2 18" xfId="41712"/>
    <cellStyle name="Note 8 7 2 19" xfId="41713"/>
    <cellStyle name="Note 8 7 2 2" xfId="41714"/>
    <cellStyle name="Note 8 7 2 2 10" xfId="41715"/>
    <cellStyle name="Note 8 7 2 2 10 2" xfId="41716"/>
    <cellStyle name="Note 8 7 2 2 10 2 2" xfId="41717"/>
    <cellStyle name="Note 8 7 2 2 10 2 3" xfId="41718"/>
    <cellStyle name="Note 8 7 2 2 10 2 4" xfId="41719"/>
    <cellStyle name="Note 8 7 2 2 10 3" xfId="41720"/>
    <cellStyle name="Note 8 7 2 2 10 4" xfId="41721"/>
    <cellStyle name="Note 8 7 2 2 10 5" xfId="41722"/>
    <cellStyle name="Note 8 7 2 2 10 6" xfId="41723"/>
    <cellStyle name="Note 8 7 2 2 11" xfId="41724"/>
    <cellStyle name="Note 8 7 2 2 11 2" xfId="41725"/>
    <cellStyle name="Note 8 7 2 2 11 2 2" xfId="41726"/>
    <cellStyle name="Note 8 7 2 2 11 2 3" xfId="41727"/>
    <cellStyle name="Note 8 7 2 2 11 2 4" xfId="41728"/>
    <cellStyle name="Note 8 7 2 2 11 3" xfId="41729"/>
    <cellStyle name="Note 8 7 2 2 11 4" xfId="41730"/>
    <cellStyle name="Note 8 7 2 2 11 5" xfId="41731"/>
    <cellStyle name="Note 8 7 2 2 11 6" xfId="41732"/>
    <cellStyle name="Note 8 7 2 2 12" xfId="41733"/>
    <cellStyle name="Note 8 7 2 2 12 2" xfId="41734"/>
    <cellStyle name="Note 8 7 2 2 12 2 2" xfId="41735"/>
    <cellStyle name="Note 8 7 2 2 12 2 3" xfId="41736"/>
    <cellStyle name="Note 8 7 2 2 12 2 4" xfId="41737"/>
    <cellStyle name="Note 8 7 2 2 12 3" xfId="41738"/>
    <cellStyle name="Note 8 7 2 2 12 4" xfId="41739"/>
    <cellStyle name="Note 8 7 2 2 12 5" xfId="41740"/>
    <cellStyle name="Note 8 7 2 2 12 6" xfId="41741"/>
    <cellStyle name="Note 8 7 2 2 13" xfId="41742"/>
    <cellStyle name="Note 8 7 2 2 13 2" xfId="41743"/>
    <cellStyle name="Note 8 7 2 2 13 2 2" xfId="41744"/>
    <cellStyle name="Note 8 7 2 2 13 2 3" xfId="41745"/>
    <cellStyle name="Note 8 7 2 2 13 2 4" xfId="41746"/>
    <cellStyle name="Note 8 7 2 2 13 3" xfId="41747"/>
    <cellStyle name="Note 8 7 2 2 13 4" xfId="41748"/>
    <cellStyle name="Note 8 7 2 2 13 5" xfId="41749"/>
    <cellStyle name="Note 8 7 2 2 13 6" xfId="41750"/>
    <cellStyle name="Note 8 7 2 2 14" xfId="41751"/>
    <cellStyle name="Note 8 7 2 2 14 2" xfId="41752"/>
    <cellStyle name="Note 8 7 2 2 14 2 2" xfId="41753"/>
    <cellStyle name="Note 8 7 2 2 14 2 3" xfId="41754"/>
    <cellStyle name="Note 8 7 2 2 14 2 4" xfId="41755"/>
    <cellStyle name="Note 8 7 2 2 14 3" xfId="41756"/>
    <cellStyle name="Note 8 7 2 2 14 4" xfId="41757"/>
    <cellStyle name="Note 8 7 2 2 14 5" xfId="41758"/>
    <cellStyle name="Note 8 7 2 2 14 6" xfId="41759"/>
    <cellStyle name="Note 8 7 2 2 15" xfId="41760"/>
    <cellStyle name="Note 8 7 2 2 15 2" xfId="41761"/>
    <cellStyle name="Note 8 7 2 2 15 2 2" xfId="41762"/>
    <cellStyle name="Note 8 7 2 2 15 2 3" xfId="41763"/>
    <cellStyle name="Note 8 7 2 2 15 2 4" xfId="41764"/>
    <cellStyle name="Note 8 7 2 2 15 3" xfId="41765"/>
    <cellStyle name="Note 8 7 2 2 15 4" xfId="41766"/>
    <cellStyle name="Note 8 7 2 2 15 5" xfId="41767"/>
    <cellStyle name="Note 8 7 2 2 15 6" xfId="41768"/>
    <cellStyle name="Note 8 7 2 2 16" xfId="41769"/>
    <cellStyle name="Note 8 7 2 2 16 2" xfId="41770"/>
    <cellStyle name="Note 8 7 2 2 16 2 2" xfId="41771"/>
    <cellStyle name="Note 8 7 2 2 16 2 3" xfId="41772"/>
    <cellStyle name="Note 8 7 2 2 16 2 4" xfId="41773"/>
    <cellStyle name="Note 8 7 2 2 16 3" xfId="41774"/>
    <cellStyle name="Note 8 7 2 2 16 4" xfId="41775"/>
    <cellStyle name="Note 8 7 2 2 16 5" xfId="41776"/>
    <cellStyle name="Note 8 7 2 2 16 6" xfId="41777"/>
    <cellStyle name="Note 8 7 2 2 17" xfId="41778"/>
    <cellStyle name="Note 8 7 2 2 17 2" xfId="41779"/>
    <cellStyle name="Note 8 7 2 2 17 3" xfId="41780"/>
    <cellStyle name="Note 8 7 2 2 18" xfId="41781"/>
    <cellStyle name="Note 8 7 2 2 19" xfId="41782"/>
    <cellStyle name="Note 8 7 2 2 2" xfId="41783"/>
    <cellStyle name="Note 8 7 2 2 2 2" xfId="41784"/>
    <cellStyle name="Note 8 7 2 2 2 2 2" xfId="41785"/>
    <cellStyle name="Note 8 7 2 2 2 2 3" xfId="41786"/>
    <cellStyle name="Note 8 7 2 2 2 2 4" xfId="41787"/>
    <cellStyle name="Note 8 7 2 2 2 3" xfId="41788"/>
    <cellStyle name="Note 8 7 2 2 2 4" xfId="41789"/>
    <cellStyle name="Note 8 7 2 2 2 5" xfId="41790"/>
    <cellStyle name="Note 8 7 2 2 3" xfId="41791"/>
    <cellStyle name="Note 8 7 2 2 3 2" xfId="41792"/>
    <cellStyle name="Note 8 7 2 2 3 2 2" xfId="41793"/>
    <cellStyle name="Note 8 7 2 2 3 2 3" xfId="41794"/>
    <cellStyle name="Note 8 7 2 2 3 2 4" xfId="41795"/>
    <cellStyle name="Note 8 7 2 2 3 3" xfId="41796"/>
    <cellStyle name="Note 8 7 2 2 3 4" xfId="41797"/>
    <cellStyle name="Note 8 7 2 2 3 5" xfId="41798"/>
    <cellStyle name="Note 8 7 2 2 3 6" xfId="41799"/>
    <cellStyle name="Note 8 7 2 2 4" xfId="41800"/>
    <cellStyle name="Note 8 7 2 2 4 2" xfId="41801"/>
    <cellStyle name="Note 8 7 2 2 4 2 2" xfId="41802"/>
    <cellStyle name="Note 8 7 2 2 4 2 3" xfId="41803"/>
    <cellStyle name="Note 8 7 2 2 4 2 4" xfId="41804"/>
    <cellStyle name="Note 8 7 2 2 4 3" xfId="41805"/>
    <cellStyle name="Note 8 7 2 2 4 4" xfId="41806"/>
    <cellStyle name="Note 8 7 2 2 4 5" xfId="41807"/>
    <cellStyle name="Note 8 7 2 2 4 6" xfId="41808"/>
    <cellStyle name="Note 8 7 2 2 5" xfId="41809"/>
    <cellStyle name="Note 8 7 2 2 5 2" xfId="41810"/>
    <cellStyle name="Note 8 7 2 2 5 2 2" xfId="41811"/>
    <cellStyle name="Note 8 7 2 2 5 2 3" xfId="41812"/>
    <cellStyle name="Note 8 7 2 2 5 2 4" xfId="41813"/>
    <cellStyle name="Note 8 7 2 2 5 3" xfId="41814"/>
    <cellStyle name="Note 8 7 2 2 5 4" xfId="41815"/>
    <cellStyle name="Note 8 7 2 2 5 5" xfId="41816"/>
    <cellStyle name="Note 8 7 2 2 5 6" xfId="41817"/>
    <cellStyle name="Note 8 7 2 2 6" xfId="41818"/>
    <cellStyle name="Note 8 7 2 2 6 2" xfId="41819"/>
    <cellStyle name="Note 8 7 2 2 6 2 2" xfId="41820"/>
    <cellStyle name="Note 8 7 2 2 6 2 3" xfId="41821"/>
    <cellStyle name="Note 8 7 2 2 6 2 4" xfId="41822"/>
    <cellStyle name="Note 8 7 2 2 6 3" xfId="41823"/>
    <cellStyle name="Note 8 7 2 2 6 4" xfId="41824"/>
    <cellStyle name="Note 8 7 2 2 6 5" xfId="41825"/>
    <cellStyle name="Note 8 7 2 2 6 6" xfId="41826"/>
    <cellStyle name="Note 8 7 2 2 7" xfId="41827"/>
    <cellStyle name="Note 8 7 2 2 7 2" xfId="41828"/>
    <cellStyle name="Note 8 7 2 2 7 2 2" xfId="41829"/>
    <cellStyle name="Note 8 7 2 2 7 2 3" xfId="41830"/>
    <cellStyle name="Note 8 7 2 2 7 2 4" xfId="41831"/>
    <cellStyle name="Note 8 7 2 2 7 3" xfId="41832"/>
    <cellStyle name="Note 8 7 2 2 7 4" xfId="41833"/>
    <cellStyle name="Note 8 7 2 2 7 5" xfId="41834"/>
    <cellStyle name="Note 8 7 2 2 7 6" xfId="41835"/>
    <cellStyle name="Note 8 7 2 2 8" xfId="41836"/>
    <cellStyle name="Note 8 7 2 2 8 2" xfId="41837"/>
    <cellStyle name="Note 8 7 2 2 8 2 2" xfId="41838"/>
    <cellStyle name="Note 8 7 2 2 8 2 3" xfId="41839"/>
    <cellStyle name="Note 8 7 2 2 8 2 4" xfId="41840"/>
    <cellStyle name="Note 8 7 2 2 8 3" xfId="41841"/>
    <cellStyle name="Note 8 7 2 2 8 4" xfId="41842"/>
    <cellStyle name="Note 8 7 2 2 8 5" xfId="41843"/>
    <cellStyle name="Note 8 7 2 2 8 6" xfId="41844"/>
    <cellStyle name="Note 8 7 2 2 9" xfId="41845"/>
    <cellStyle name="Note 8 7 2 2 9 2" xfId="41846"/>
    <cellStyle name="Note 8 7 2 2 9 2 2" xfId="41847"/>
    <cellStyle name="Note 8 7 2 2 9 2 3" xfId="41848"/>
    <cellStyle name="Note 8 7 2 2 9 2 4" xfId="41849"/>
    <cellStyle name="Note 8 7 2 2 9 3" xfId="41850"/>
    <cellStyle name="Note 8 7 2 2 9 4" xfId="41851"/>
    <cellStyle name="Note 8 7 2 2 9 5" xfId="41852"/>
    <cellStyle name="Note 8 7 2 2 9 6" xfId="41853"/>
    <cellStyle name="Note 8 7 2 20" xfId="41854"/>
    <cellStyle name="Note 8 7 2 3" xfId="41855"/>
    <cellStyle name="Note 8 7 2 3 2" xfId="41856"/>
    <cellStyle name="Note 8 7 2 3 2 2" xfId="41857"/>
    <cellStyle name="Note 8 7 2 3 2 3" xfId="41858"/>
    <cellStyle name="Note 8 7 2 3 2 4" xfId="41859"/>
    <cellStyle name="Note 8 7 2 3 3" xfId="41860"/>
    <cellStyle name="Note 8 7 2 3 4" xfId="41861"/>
    <cellStyle name="Note 8 7 2 3 5" xfId="41862"/>
    <cellStyle name="Note 8 7 2 4" xfId="41863"/>
    <cellStyle name="Note 8 7 2 4 2" xfId="41864"/>
    <cellStyle name="Note 8 7 2 4 2 2" xfId="41865"/>
    <cellStyle name="Note 8 7 2 4 2 3" xfId="41866"/>
    <cellStyle name="Note 8 7 2 4 2 4" xfId="41867"/>
    <cellStyle name="Note 8 7 2 4 3" xfId="41868"/>
    <cellStyle name="Note 8 7 2 4 4" xfId="41869"/>
    <cellStyle name="Note 8 7 2 4 5" xfId="41870"/>
    <cellStyle name="Note 8 7 2 5" xfId="41871"/>
    <cellStyle name="Note 8 7 2 5 2" xfId="41872"/>
    <cellStyle name="Note 8 7 2 5 2 2" xfId="41873"/>
    <cellStyle name="Note 8 7 2 5 2 3" xfId="41874"/>
    <cellStyle name="Note 8 7 2 5 2 4" xfId="41875"/>
    <cellStyle name="Note 8 7 2 5 3" xfId="41876"/>
    <cellStyle name="Note 8 7 2 5 4" xfId="41877"/>
    <cellStyle name="Note 8 7 2 5 5" xfId="41878"/>
    <cellStyle name="Note 8 7 2 5 6" xfId="41879"/>
    <cellStyle name="Note 8 7 2 6" xfId="41880"/>
    <cellStyle name="Note 8 7 2 6 2" xfId="41881"/>
    <cellStyle name="Note 8 7 2 6 2 2" xfId="41882"/>
    <cellStyle name="Note 8 7 2 6 2 3" xfId="41883"/>
    <cellStyle name="Note 8 7 2 6 2 4" xfId="41884"/>
    <cellStyle name="Note 8 7 2 6 3" xfId="41885"/>
    <cellStyle name="Note 8 7 2 6 4" xfId="41886"/>
    <cellStyle name="Note 8 7 2 6 5" xfId="41887"/>
    <cellStyle name="Note 8 7 2 6 6" xfId="41888"/>
    <cellStyle name="Note 8 7 2 7" xfId="41889"/>
    <cellStyle name="Note 8 7 2 7 2" xfId="41890"/>
    <cellStyle name="Note 8 7 2 7 2 2" xfId="41891"/>
    <cellStyle name="Note 8 7 2 7 2 3" xfId="41892"/>
    <cellStyle name="Note 8 7 2 7 2 4" xfId="41893"/>
    <cellStyle name="Note 8 7 2 7 3" xfId="41894"/>
    <cellStyle name="Note 8 7 2 7 4" xfId="41895"/>
    <cellStyle name="Note 8 7 2 7 5" xfId="41896"/>
    <cellStyle name="Note 8 7 2 7 6" xfId="41897"/>
    <cellStyle name="Note 8 7 2 8" xfId="41898"/>
    <cellStyle name="Note 8 7 2 8 2" xfId="41899"/>
    <cellStyle name="Note 8 7 2 8 2 2" xfId="41900"/>
    <cellStyle name="Note 8 7 2 8 2 3" xfId="41901"/>
    <cellStyle name="Note 8 7 2 8 2 4" xfId="41902"/>
    <cellStyle name="Note 8 7 2 8 3" xfId="41903"/>
    <cellStyle name="Note 8 7 2 8 4" xfId="41904"/>
    <cellStyle name="Note 8 7 2 8 5" xfId="41905"/>
    <cellStyle name="Note 8 7 2 8 6" xfId="41906"/>
    <cellStyle name="Note 8 7 2 9" xfId="41907"/>
    <cellStyle name="Note 8 7 2 9 2" xfId="41908"/>
    <cellStyle name="Note 8 7 2 9 2 2" xfId="41909"/>
    <cellStyle name="Note 8 7 2 9 2 3" xfId="41910"/>
    <cellStyle name="Note 8 7 2 9 2 4" xfId="41911"/>
    <cellStyle name="Note 8 7 2 9 3" xfId="41912"/>
    <cellStyle name="Note 8 7 2 9 4" xfId="41913"/>
    <cellStyle name="Note 8 7 2 9 5" xfId="41914"/>
    <cellStyle name="Note 8 7 2 9 6" xfId="41915"/>
    <cellStyle name="Note 8 7 20" xfId="41916"/>
    <cellStyle name="Note 8 7 21" xfId="41917"/>
    <cellStyle name="Note 8 7 3" xfId="41918"/>
    <cellStyle name="Note 8 7 3 10" xfId="41919"/>
    <cellStyle name="Note 8 7 3 10 2" xfId="41920"/>
    <cellStyle name="Note 8 7 3 10 2 2" xfId="41921"/>
    <cellStyle name="Note 8 7 3 10 2 3" xfId="41922"/>
    <cellStyle name="Note 8 7 3 10 2 4" xfId="41923"/>
    <cellStyle name="Note 8 7 3 10 3" xfId="41924"/>
    <cellStyle name="Note 8 7 3 10 4" xfId="41925"/>
    <cellStyle name="Note 8 7 3 10 5" xfId="41926"/>
    <cellStyle name="Note 8 7 3 10 6" xfId="41927"/>
    <cellStyle name="Note 8 7 3 11" xfId="41928"/>
    <cellStyle name="Note 8 7 3 11 2" xfId="41929"/>
    <cellStyle name="Note 8 7 3 11 2 2" xfId="41930"/>
    <cellStyle name="Note 8 7 3 11 2 3" xfId="41931"/>
    <cellStyle name="Note 8 7 3 11 2 4" xfId="41932"/>
    <cellStyle name="Note 8 7 3 11 3" xfId="41933"/>
    <cellStyle name="Note 8 7 3 11 4" xfId="41934"/>
    <cellStyle name="Note 8 7 3 11 5" xfId="41935"/>
    <cellStyle name="Note 8 7 3 11 6" xfId="41936"/>
    <cellStyle name="Note 8 7 3 12" xfId="41937"/>
    <cellStyle name="Note 8 7 3 12 2" xfId="41938"/>
    <cellStyle name="Note 8 7 3 12 2 2" xfId="41939"/>
    <cellStyle name="Note 8 7 3 12 2 3" xfId="41940"/>
    <cellStyle name="Note 8 7 3 12 2 4" xfId="41941"/>
    <cellStyle name="Note 8 7 3 12 3" xfId="41942"/>
    <cellStyle name="Note 8 7 3 12 4" xfId="41943"/>
    <cellStyle name="Note 8 7 3 12 5" xfId="41944"/>
    <cellStyle name="Note 8 7 3 12 6" xfId="41945"/>
    <cellStyle name="Note 8 7 3 13" xfId="41946"/>
    <cellStyle name="Note 8 7 3 13 2" xfId="41947"/>
    <cellStyle name="Note 8 7 3 13 2 2" xfId="41948"/>
    <cellStyle name="Note 8 7 3 13 2 3" xfId="41949"/>
    <cellStyle name="Note 8 7 3 13 2 4" xfId="41950"/>
    <cellStyle name="Note 8 7 3 13 3" xfId="41951"/>
    <cellStyle name="Note 8 7 3 13 4" xfId="41952"/>
    <cellStyle name="Note 8 7 3 13 5" xfId="41953"/>
    <cellStyle name="Note 8 7 3 13 6" xfId="41954"/>
    <cellStyle name="Note 8 7 3 14" xfId="41955"/>
    <cellStyle name="Note 8 7 3 14 2" xfId="41956"/>
    <cellStyle name="Note 8 7 3 14 2 2" xfId="41957"/>
    <cellStyle name="Note 8 7 3 14 2 3" xfId="41958"/>
    <cellStyle name="Note 8 7 3 14 2 4" xfId="41959"/>
    <cellStyle name="Note 8 7 3 14 3" xfId="41960"/>
    <cellStyle name="Note 8 7 3 14 4" xfId="41961"/>
    <cellStyle name="Note 8 7 3 14 5" xfId="41962"/>
    <cellStyle name="Note 8 7 3 14 6" xfId="41963"/>
    <cellStyle name="Note 8 7 3 15" xfId="41964"/>
    <cellStyle name="Note 8 7 3 15 2" xfId="41965"/>
    <cellStyle name="Note 8 7 3 15 2 2" xfId="41966"/>
    <cellStyle name="Note 8 7 3 15 2 3" xfId="41967"/>
    <cellStyle name="Note 8 7 3 15 2 4" xfId="41968"/>
    <cellStyle name="Note 8 7 3 15 3" xfId="41969"/>
    <cellStyle name="Note 8 7 3 15 4" xfId="41970"/>
    <cellStyle name="Note 8 7 3 15 5" xfId="41971"/>
    <cellStyle name="Note 8 7 3 15 6" xfId="41972"/>
    <cellStyle name="Note 8 7 3 16" xfId="41973"/>
    <cellStyle name="Note 8 7 3 16 2" xfId="41974"/>
    <cellStyle name="Note 8 7 3 16 2 2" xfId="41975"/>
    <cellStyle name="Note 8 7 3 16 2 3" xfId="41976"/>
    <cellStyle name="Note 8 7 3 16 2 4" xfId="41977"/>
    <cellStyle name="Note 8 7 3 16 3" xfId="41978"/>
    <cellStyle name="Note 8 7 3 16 4" xfId="41979"/>
    <cellStyle name="Note 8 7 3 16 5" xfId="41980"/>
    <cellStyle name="Note 8 7 3 16 6" xfId="41981"/>
    <cellStyle name="Note 8 7 3 17" xfId="41982"/>
    <cellStyle name="Note 8 7 3 17 2" xfId="41983"/>
    <cellStyle name="Note 8 7 3 17 3" xfId="41984"/>
    <cellStyle name="Note 8 7 3 18" xfId="41985"/>
    <cellStyle name="Note 8 7 3 19" xfId="41986"/>
    <cellStyle name="Note 8 7 3 2" xfId="41987"/>
    <cellStyle name="Note 8 7 3 2 2" xfId="41988"/>
    <cellStyle name="Note 8 7 3 2 2 2" xfId="41989"/>
    <cellStyle name="Note 8 7 3 2 2 3" xfId="41990"/>
    <cellStyle name="Note 8 7 3 2 2 4" xfId="41991"/>
    <cellStyle name="Note 8 7 3 2 3" xfId="41992"/>
    <cellStyle name="Note 8 7 3 2 4" xfId="41993"/>
    <cellStyle name="Note 8 7 3 2 5" xfId="41994"/>
    <cellStyle name="Note 8 7 3 3" xfId="41995"/>
    <cellStyle name="Note 8 7 3 3 2" xfId="41996"/>
    <cellStyle name="Note 8 7 3 3 2 2" xfId="41997"/>
    <cellStyle name="Note 8 7 3 3 2 3" xfId="41998"/>
    <cellStyle name="Note 8 7 3 3 2 4" xfId="41999"/>
    <cellStyle name="Note 8 7 3 3 3" xfId="42000"/>
    <cellStyle name="Note 8 7 3 3 4" xfId="42001"/>
    <cellStyle name="Note 8 7 3 3 5" xfId="42002"/>
    <cellStyle name="Note 8 7 3 3 6" xfId="42003"/>
    <cellStyle name="Note 8 7 3 4" xfId="42004"/>
    <cellStyle name="Note 8 7 3 4 2" xfId="42005"/>
    <cellStyle name="Note 8 7 3 4 2 2" xfId="42006"/>
    <cellStyle name="Note 8 7 3 4 2 3" xfId="42007"/>
    <cellStyle name="Note 8 7 3 4 2 4" xfId="42008"/>
    <cellStyle name="Note 8 7 3 4 3" xfId="42009"/>
    <cellStyle name="Note 8 7 3 4 4" xfId="42010"/>
    <cellStyle name="Note 8 7 3 4 5" xfId="42011"/>
    <cellStyle name="Note 8 7 3 4 6" xfId="42012"/>
    <cellStyle name="Note 8 7 3 5" xfId="42013"/>
    <cellStyle name="Note 8 7 3 5 2" xfId="42014"/>
    <cellStyle name="Note 8 7 3 5 2 2" xfId="42015"/>
    <cellStyle name="Note 8 7 3 5 2 3" xfId="42016"/>
    <cellStyle name="Note 8 7 3 5 2 4" xfId="42017"/>
    <cellStyle name="Note 8 7 3 5 3" xfId="42018"/>
    <cellStyle name="Note 8 7 3 5 4" xfId="42019"/>
    <cellStyle name="Note 8 7 3 5 5" xfId="42020"/>
    <cellStyle name="Note 8 7 3 5 6" xfId="42021"/>
    <cellStyle name="Note 8 7 3 6" xfId="42022"/>
    <cellStyle name="Note 8 7 3 6 2" xfId="42023"/>
    <cellStyle name="Note 8 7 3 6 2 2" xfId="42024"/>
    <cellStyle name="Note 8 7 3 6 2 3" xfId="42025"/>
    <cellStyle name="Note 8 7 3 6 2 4" xfId="42026"/>
    <cellStyle name="Note 8 7 3 6 3" xfId="42027"/>
    <cellStyle name="Note 8 7 3 6 4" xfId="42028"/>
    <cellStyle name="Note 8 7 3 6 5" xfId="42029"/>
    <cellStyle name="Note 8 7 3 6 6" xfId="42030"/>
    <cellStyle name="Note 8 7 3 7" xfId="42031"/>
    <cellStyle name="Note 8 7 3 7 2" xfId="42032"/>
    <cellStyle name="Note 8 7 3 7 2 2" xfId="42033"/>
    <cellStyle name="Note 8 7 3 7 2 3" xfId="42034"/>
    <cellStyle name="Note 8 7 3 7 2 4" xfId="42035"/>
    <cellStyle name="Note 8 7 3 7 3" xfId="42036"/>
    <cellStyle name="Note 8 7 3 7 4" xfId="42037"/>
    <cellStyle name="Note 8 7 3 7 5" xfId="42038"/>
    <cellStyle name="Note 8 7 3 7 6" xfId="42039"/>
    <cellStyle name="Note 8 7 3 8" xfId="42040"/>
    <cellStyle name="Note 8 7 3 8 2" xfId="42041"/>
    <cellStyle name="Note 8 7 3 8 2 2" xfId="42042"/>
    <cellStyle name="Note 8 7 3 8 2 3" xfId="42043"/>
    <cellStyle name="Note 8 7 3 8 2 4" xfId="42044"/>
    <cellStyle name="Note 8 7 3 8 3" xfId="42045"/>
    <cellStyle name="Note 8 7 3 8 4" xfId="42046"/>
    <cellStyle name="Note 8 7 3 8 5" xfId="42047"/>
    <cellStyle name="Note 8 7 3 8 6" xfId="42048"/>
    <cellStyle name="Note 8 7 3 9" xfId="42049"/>
    <cellStyle name="Note 8 7 3 9 2" xfId="42050"/>
    <cellStyle name="Note 8 7 3 9 2 2" xfId="42051"/>
    <cellStyle name="Note 8 7 3 9 2 3" xfId="42052"/>
    <cellStyle name="Note 8 7 3 9 2 4" xfId="42053"/>
    <cellStyle name="Note 8 7 3 9 3" xfId="42054"/>
    <cellStyle name="Note 8 7 3 9 4" xfId="42055"/>
    <cellStyle name="Note 8 7 3 9 5" xfId="42056"/>
    <cellStyle name="Note 8 7 3 9 6" xfId="42057"/>
    <cellStyle name="Note 8 7 4" xfId="42058"/>
    <cellStyle name="Note 8 7 4 2" xfId="42059"/>
    <cellStyle name="Note 8 7 4 2 2" xfId="42060"/>
    <cellStyle name="Note 8 7 4 2 3" xfId="42061"/>
    <cellStyle name="Note 8 7 4 2 4" xfId="42062"/>
    <cellStyle name="Note 8 7 4 3" xfId="42063"/>
    <cellStyle name="Note 8 7 4 4" xfId="42064"/>
    <cellStyle name="Note 8 7 4 5" xfId="42065"/>
    <cellStyle name="Note 8 7 5" xfId="42066"/>
    <cellStyle name="Note 8 7 5 2" xfId="42067"/>
    <cellStyle name="Note 8 7 5 2 2" xfId="42068"/>
    <cellStyle name="Note 8 7 5 2 3" xfId="42069"/>
    <cellStyle name="Note 8 7 5 2 4" xfId="42070"/>
    <cellStyle name="Note 8 7 5 3" xfId="42071"/>
    <cellStyle name="Note 8 7 5 4" xfId="42072"/>
    <cellStyle name="Note 8 7 5 5" xfId="42073"/>
    <cellStyle name="Note 8 7 6" xfId="42074"/>
    <cellStyle name="Note 8 7 6 2" xfId="42075"/>
    <cellStyle name="Note 8 7 6 2 2" xfId="42076"/>
    <cellStyle name="Note 8 7 6 2 3" xfId="42077"/>
    <cellStyle name="Note 8 7 6 2 4" xfId="42078"/>
    <cellStyle name="Note 8 7 6 3" xfId="42079"/>
    <cellStyle name="Note 8 7 6 4" xfId="42080"/>
    <cellStyle name="Note 8 7 6 5" xfId="42081"/>
    <cellStyle name="Note 8 7 6 6" xfId="42082"/>
    <cellStyle name="Note 8 7 7" xfId="42083"/>
    <cellStyle name="Note 8 7 7 2" xfId="42084"/>
    <cellStyle name="Note 8 7 7 2 2" xfId="42085"/>
    <cellStyle name="Note 8 7 7 2 3" xfId="42086"/>
    <cellStyle name="Note 8 7 7 2 4" xfId="42087"/>
    <cellStyle name="Note 8 7 7 3" xfId="42088"/>
    <cellStyle name="Note 8 7 7 4" xfId="42089"/>
    <cellStyle name="Note 8 7 7 5" xfId="42090"/>
    <cellStyle name="Note 8 7 7 6" xfId="42091"/>
    <cellStyle name="Note 8 7 8" xfId="42092"/>
    <cellStyle name="Note 8 7 8 2" xfId="42093"/>
    <cellStyle name="Note 8 7 8 2 2" xfId="42094"/>
    <cellStyle name="Note 8 7 8 2 3" xfId="42095"/>
    <cellStyle name="Note 8 7 8 2 4" xfId="42096"/>
    <cellStyle name="Note 8 7 8 3" xfId="42097"/>
    <cellStyle name="Note 8 7 8 4" xfId="42098"/>
    <cellStyle name="Note 8 7 8 5" xfId="42099"/>
    <cellStyle name="Note 8 7 8 6" xfId="42100"/>
    <cellStyle name="Note 8 7 9" xfId="42101"/>
    <cellStyle name="Note 8 7 9 2" xfId="42102"/>
    <cellStyle name="Note 8 7 9 2 2" xfId="42103"/>
    <cellStyle name="Note 8 7 9 2 3" xfId="42104"/>
    <cellStyle name="Note 8 7 9 2 4" xfId="42105"/>
    <cellStyle name="Note 8 7 9 3" xfId="42106"/>
    <cellStyle name="Note 8 7 9 4" xfId="42107"/>
    <cellStyle name="Note 8 7 9 5" xfId="42108"/>
    <cellStyle name="Note 8 7 9 6" xfId="42109"/>
    <cellStyle name="Note 8 8" xfId="846"/>
    <cellStyle name="Note 8 8 10" xfId="42110"/>
    <cellStyle name="Note 8 8 10 2" xfId="42111"/>
    <cellStyle name="Note 8 8 10 2 2" xfId="42112"/>
    <cellStyle name="Note 8 8 10 2 3" xfId="42113"/>
    <cellStyle name="Note 8 8 10 2 4" xfId="42114"/>
    <cellStyle name="Note 8 8 10 3" xfId="42115"/>
    <cellStyle name="Note 8 8 10 4" xfId="42116"/>
    <cellStyle name="Note 8 8 10 5" xfId="42117"/>
    <cellStyle name="Note 8 8 10 6" xfId="42118"/>
    <cellStyle name="Note 8 8 11" xfId="42119"/>
    <cellStyle name="Note 8 8 11 2" xfId="42120"/>
    <cellStyle name="Note 8 8 11 2 2" xfId="42121"/>
    <cellStyle name="Note 8 8 11 2 3" xfId="42122"/>
    <cellStyle name="Note 8 8 11 2 4" xfId="42123"/>
    <cellStyle name="Note 8 8 11 3" xfId="42124"/>
    <cellStyle name="Note 8 8 11 4" xfId="42125"/>
    <cellStyle name="Note 8 8 11 5" xfId="42126"/>
    <cellStyle name="Note 8 8 11 6" xfId="42127"/>
    <cellStyle name="Note 8 8 12" xfId="42128"/>
    <cellStyle name="Note 8 8 12 2" xfId="42129"/>
    <cellStyle name="Note 8 8 12 2 2" xfId="42130"/>
    <cellStyle name="Note 8 8 12 2 3" xfId="42131"/>
    <cellStyle name="Note 8 8 12 2 4" xfId="42132"/>
    <cellStyle name="Note 8 8 12 3" xfId="42133"/>
    <cellStyle name="Note 8 8 12 4" xfId="42134"/>
    <cellStyle name="Note 8 8 12 5" xfId="42135"/>
    <cellStyle name="Note 8 8 12 6" xfId="42136"/>
    <cellStyle name="Note 8 8 13" xfId="42137"/>
    <cellStyle name="Note 8 8 13 2" xfId="42138"/>
    <cellStyle name="Note 8 8 13 2 2" xfId="42139"/>
    <cellStyle name="Note 8 8 13 2 3" xfId="42140"/>
    <cellStyle name="Note 8 8 13 2 4" xfId="42141"/>
    <cellStyle name="Note 8 8 13 3" xfId="42142"/>
    <cellStyle name="Note 8 8 13 4" xfId="42143"/>
    <cellStyle name="Note 8 8 13 5" xfId="42144"/>
    <cellStyle name="Note 8 8 13 6" xfId="42145"/>
    <cellStyle name="Note 8 8 14" xfId="42146"/>
    <cellStyle name="Note 8 8 14 2" xfId="42147"/>
    <cellStyle name="Note 8 8 14 2 2" xfId="42148"/>
    <cellStyle name="Note 8 8 14 2 3" xfId="42149"/>
    <cellStyle name="Note 8 8 14 2 4" xfId="42150"/>
    <cellStyle name="Note 8 8 14 3" xfId="42151"/>
    <cellStyle name="Note 8 8 14 4" xfId="42152"/>
    <cellStyle name="Note 8 8 14 5" xfId="42153"/>
    <cellStyle name="Note 8 8 14 6" xfId="42154"/>
    <cellStyle name="Note 8 8 15" xfId="42155"/>
    <cellStyle name="Note 8 8 15 2" xfId="42156"/>
    <cellStyle name="Note 8 8 15 2 2" xfId="42157"/>
    <cellStyle name="Note 8 8 15 2 3" xfId="42158"/>
    <cellStyle name="Note 8 8 15 2 4" xfId="42159"/>
    <cellStyle name="Note 8 8 15 3" xfId="42160"/>
    <cellStyle name="Note 8 8 15 4" xfId="42161"/>
    <cellStyle name="Note 8 8 15 5" xfId="42162"/>
    <cellStyle name="Note 8 8 15 6" xfId="42163"/>
    <cellStyle name="Note 8 8 16" xfId="42164"/>
    <cellStyle name="Note 8 8 16 2" xfId="42165"/>
    <cellStyle name="Note 8 8 16 3" xfId="42166"/>
    <cellStyle name="Note 8 8 17" xfId="42167"/>
    <cellStyle name="Note 8 8 18" xfId="42168"/>
    <cellStyle name="Note 8 8 19" xfId="42169"/>
    <cellStyle name="Note 8 8 2" xfId="847"/>
    <cellStyle name="Note 8 8 2 10" xfId="42170"/>
    <cellStyle name="Note 8 8 2 10 2" xfId="42171"/>
    <cellStyle name="Note 8 8 2 10 2 2" xfId="42172"/>
    <cellStyle name="Note 8 8 2 10 2 3" xfId="42173"/>
    <cellStyle name="Note 8 8 2 10 2 4" xfId="42174"/>
    <cellStyle name="Note 8 8 2 10 3" xfId="42175"/>
    <cellStyle name="Note 8 8 2 10 4" xfId="42176"/>
    <cellStyle name="Note 8 8 2 10 5" xfId="42177"/>
    <cellStyle name="Note 8 8 2 10 6" xfId="42178"/>
    <cellStyle name="Note 8 8 2 11" xfId="42179"/>
    <cellStyle name="Note 8 8 2 11 2" xfId="42180"/>
    <cellStyle name="Note 8 8 2 11 2 2" xfId="42181"/>
    <cellStyle name="Note 8 8 2 11 2 3" xfId="42182"/>
    <cellStyle name="Note 8 8 2 11 2 4" xfId="42183"/>
    <cellStyle name="Note 8 8 2 11 3" xfId="42184"/>
    <cellStyle name="Note 8 8 2 11 4" xfId="42185"/>
    <cellStyle name="Note 8 8 2 11 5" xfId="42186"/>
    <cellStyle name="Note 8 8 2 11 6" xfId="42187"/>
    <cellStyle name="Note 8 8 2 12" xfId="42188"/>
    <cellStyle name="Note 8 8 2 12 2" xfId="42189"/>
    <cellStyle name="Note 8 8 2 12 2 2" xfId="42190"/>
    <cellStyle name="Note 8 8 2 12 2 3" xfId="42191"/>
    <cellStyle name="Note 8 8 2 12 2 4" xfId="42192"/>
    <cellStyle name="Note 8 8 2 12 3" xfId="42193"/>
    <cellStyle name="Note 8 8 2 12 4" xfId="42194"/>
    <cellStyle name="Note 8 8 2 12 5" xfId="42195"/>
    <cellStyle name="Note 8 8 2 12 6" xfId="42196"/>
    <cellStyle name="Note 8 8 2 13" xfId="42197"/>
    <cellStyle name="Note 8 8 2 13 2" xfId="42198"/>
    <cellStyle name="Note 8 8 2 13 2 2" xfId="42199"/>
    <cellStyle name="Note 8 8 2 13 2 3" xfId="42200"/>
    <cellStyle name="Note 8 8 2 13 2 4" xfId="42201"/>
    <cellStyle name="Note 8 8 2 13 3" xfId="42202"/>
    <cellStyle name="Note 8 8 2 13 4" xfId="42203"/>
    <cellStyle name="Note 8 8 2 13 5" xfId="42204"/>
    <cellStyle name="Note 8 8 2 13 6" xfId="42205"/>
    <cellStyle name="Note 8 8 2 14" xfId="42206"/>
    <cellStyle name="Note 8 8 2 14 2" xfId="42207"/>
    <cellStyle name="Note 8 8 2 14 2 2" xfId="42208"/>
    <cellStyle name="Note 8 8 2 14 2 3" xfId="42209"/>
    <cellStyle name="Note 8 8 2 14 2 4" xfId="42210"/>
    <cellStyle name="Note 8 8 2 14 3" xfId="42211"/>
    <cellStyle name="Note 8 8 2 14 4" xfId="42212"/>
    <cellStyle name="Note 8 8 2 14 5" xfId="42213"/>
    <cellStyle name="Note 8 8 2 14 6" xfId="42214"/>
    <cellStyle name="Note 8 8 2 15" xfId="42215"/>
    <cellStyle name="Note 8 8 2 15 2" xfId="42216"/>
    <cellStyle name="Note 8 8 2 15 3" xfId="42217"/>
    <cellStyle name="Note 8 8 2 16" xfId="42218"/>
    <cellStyle name="Note 8 8 2 17" xfId="42219"/>
    <cellStyle name="Note 8 8 2 18" xfId="42220"/>
    <cellStyle name="Note 8 8 2 19" xfId="42221"/>
    <cellStyle name="Note 8 8 2 2" xfId="42222"/>
    <cellStyle name="Note 8 8 2 2 10" xfId="42223"/>
    <cellStyle name="Note 8 8 2 2 10 2" xfId="42224"/>
    <cellStyle name="Note 8 8 2 2 10 2 2" xfId="42225"/>
    <cellStyle name="Note 8 8 2 2 10 2 3" xfId="42226"/>
    <cellStyle name="Note 8 8 2 2 10 2 4" xfId="42227"/>
    <cellStyle name="Note 8 8 2 2 10 3" xfId="42228"/>
    <cellStyle name="Note 8 8 2 2 10 4" xfId="42229"/>
    <cellStyle name="Note 8 8 2 2 10 5" xfId="42230"/>
    <cellStyle name="Note 8 8 2 2 10 6" xfId="42231"/>
    <cellStyle name="Note 8 8 2 2 11" xfId="42232"/>
    <cellStyle name="Note 8 8 2 2 11 2" xfId="42233"/>
    <cellStyle name="Note 8 8 2 2 11 2 2" xfId="42234"/>
    <cellStyle name="Note 8 8 2 2 11 2 3" xfId="42235"/>
    <cellStyle name="Note 8 8 2 2 11 2 4" xfId="42236"/>
    <cellStyle name="Note 8 8 2 2 11 3" xfId="42237"/>
    <cellStyle name="Note 8 8 2 2 11 4" xfId="42238"/>
    <cellStyle name="Note 8 8 2 2 11 5" xfId="42239"/>
    <cellStyle name="Note 8 8 2 2 11 6" xfId="42240"/>
    <cellStyle name="Note 8 8 2 2 12" xfId="42241"/>
    <cellStyle name="Note 8 8 2 2 12 2" xfId="42242"/>
    <cellStyle name="Note 8 8 2 2 12 2 2" xfId="42243"/>
    <cellStyle name="Note 8 8 2 2 12 2 3" xfId="42244"/>
    <cellStyle name="Note 8 8 2 2 12 2 4" xfId="42245"/>
    <cellStyle name="Note 8 8 2 2 12 3" xfId="42246"/>
    <cellStyle name="Note 8 8 2 2 12 4" xfId="42247"/>
    <cellStyle name="Note 8 8 2 2 12 5" xfId="42248"/>
    <cellStyle name="Note 8 8 2 2 12 6" xfId="42249"/>
    <cellStyle name="Note 8 8 2 2 13" xfId="42250"/>
    <cellStyle name="Note 8 8 2 2 13 2" xfId="42251"/>
    <cellStyle name="Note 8 8 2 2 13 2 2" xfId="42252"/>
    <cellStyle name="Note 8 8 2 2 13 2 3" xfId="42253"/>
    <cellStyle name="Note 8 8 2 2 13 2 4" xfId="42254"/>
    <cellStyle name="Note 8 8 2 2 13 3" xfId="42255"/>
    <cellStyle name="Note 8 8 2 2 13 4" xfId="42256"/>
    <cellStyle name="Note 8 8 2 2 13 5" xfId="42257"/>
    <cellStyle name="Note 8 8 2 2 13 6" xfId="42258"/>
    <cellStyle name="Note 8 8 2 2 14" xfId="42259"/>
    <cellStyle name="Note 8 8 2 2 14 2" xfId="42260"/>
    <cellStyle name="Note 8 8 2 2 14 2 2" xfId="42261"/>
    <cellStyle name="Note 8 8 2 2 14 2 3" xfId="42262"/>
    <cellStyle name="Note 8 8 2 2 14 2 4" xfId="42263"/>
    <cellStyle name="Note 8 8 2 2 14 3" xfId="42264"/>
    <cellStyle name="Note 8 8 2 2 14 4" xfId="42265"/>
    <cellStyle name="Note 8 8 2 2 14 5" xfId="42266"/>
    <cellStyle name="Note 8 8 2 2 14 6" xfId="42267"/>
    <cellStyle name="Note 8 8 2 2 15" xfId="42268"/>
    <cellStyle name="Note 8 8 2 2 15 2" xfId="42269"/>
    <cellStyle name="Note 8 8 2 2 15 2 2" xfId="42270"/>
    <cellStyle name="Note 8 8 2 2 15 2 3" xfId="42271"/>
    <cellStyle name="Note 8 8 2 2 15 2 4" xfId="42272"/>
    <cellStyle name="Note 8 8 2 2 15 3" xfId="42273"/>
    <cellStyle name="Note 8 8 2 2 15 4" xfId="42274"/>
    <cellStyle name="Note 8 8 2 2 15 5" xfId="42275"/>
    <cellStyle name="Note 8 8 2 2 15 6" xfId="42276"/>
    <cellStyle name="Note 8 8 2 2 16" xfId="42277"/>
    <cellStyle name="Note 8 8 2 2 16 2" xfId="42278"/>
    <cellStyle name="Note 8 8 2 2 16 2 2" xfId="42279"/>
    <cellStyle name="Note 8 8 2 2 16 2 3" xfId="42280"/>
    <cellStyle name="Note 8 8 2 2 16 2 4" xfId="42281"/>
    <cellStyle name="Note 8 8 2 2 16 3" xfId="42282"/>
    <cellStyle name="Note 8 8 2 2 16 4" xfId="42283"/>
    <cellStyle name="Note 8 8 2 2 16 5" xfId="42284"/>
    <cellStyle name="Note 8 8 2 2 16 6" xfId="42285"/>
    <cellStyle name="Note 8 8 2 2 17" xfId="42286"/>
    <cellStyle name="Note 8 8 2 2 17 2" xfId="42287"/>
    <cellStyle name="Note 8 8 2 2 17 3" xfId="42288"/>
    <cellStyle name="Note 8 8 2 2 18" xfId="42289"/>
    <cellStyle name="Note 8 8 2 2 19" xfId="42290"/>
    <cellStyle name="Note 8 8 2 2 2" xfId="42291"/>
    <cellStyle name="Note 8 8 2 2 2 2" xfId="42292"/>
    <cellStyle name="Note 8 8 2 2 2 2 2" xfId="42293"/>
    <cellStyle name="Note 8 8 2 2 2 2 3" xfId="42294"/>
    <cellStyle name="Note 8 8 2 2 2 2 4" xfId="42295"/>
    <cellStyle name="Note 8 8 2 2 2 3" xfId="42296"/>
    <cellStyle name="Note 8 8 2 2 2 4" xfId="42297"/>
    <cellStyle name="Note 8 8 2 2 2 5" xfId="42298"/>
    <cellStyle name="Note 8 8 2 2 3" xfId="42299"/>
    <cellStyle name="Note 8 8 2 2 3 2" xfId="42300"/>
    <cellStyle name="Note 8 8 2 2 3 2 2" xfId="42301"/>
    <cellStyle name="Note 8 8 2 2 3 2 3" xfId="42302"/>
    <cellStyle name="Note 8 8 2 2 3 2 4" xfId="42303"/>
    <cellStyle name="Note 8 8 2 2 3 3" xfId="42304"/>
    <cellStyle name="Note 8 8 2 2 3 4" xfId="42305"/>
    <cellStyle name="Note 8 8 2 2 3 5" xfId="42306"/>
    <cellStyle name="Note 8 8 2 2 3 6" xfId="42307"/>
    <cellStyle name="Note 8 8 2 2 4" xfId="42308"/>
    <cellStyle name="Note 8 8 2 2 4 2" xfId="42309"/>
    <cellStyle name="Note 8 8 2 2 4 2 2" xfId="42310"/>
    <cellStyle name="Note 8 8 2 2 4 2 3" xfId="42311"/>
    <cellStyle name="Note 8 8 2 2 4 2 4" xfId="42312"/>
    <cellStyle name="Note 8 8 2 2 4 3" xfId="42313"/>
    <cellStyle name="Note 8 8 2 2 4 4" xfId="42314"/>
    <cellStyle name="Note 8 8 2 2 4 5" xfId="42315"/>
    <cellStyle name="Note 8 8 2 2 4 6" xfId="42316"/>
    <cellStyle name="Note 8 8 2 2 5" xfId="42317"/>
    <cellStyle name="Note 8 8 2 2 5 2" xfId="42318"/>
    <cellStyle name="Note 8 8 2 2 5 2 2" xfId="42319"/>
    <cellStyle name="Note 8 8 2 2 5 2 3" xfId="42320"/>
    <cellStyle name="Note 8 8 2 2 5 2 4" xfId="42321"/>
    <cellStyle name="Note 8 8 2 2 5 3" xfId="42322"/>
    <cellStyle name="Note 8 8 2 2 5 4" xfId="42323"/>
    <cellStyle name="Note 8 8 2 2 5 5" xfId="42324"/>
    <cellStyle name="Note 8 8 2 2 5 6" xfId="42325"/>
    <cellStyle name="Note 8 8 2 2 6" xfId="42326"/>
    <cellStyle name="Note 8 8 2 2 6 2" xfId="42327"/>
    <cellStyle name="Note 8 8 2 2 6 2 2" xfId="42328"/>
    <cellStyle name="Note 8 8 2 2 6 2 3" xfId="42329"/>
    <cellStyle name="Note 8 8 2 2 6 2 4" xfId="42330"/>
    <cellStyle name="Note 8 8 2 2 6 3" xfId="42331"/>
    <cellStyle name="Note 8 8 2 2 6 4" xfId="42332"/>
    <cellStyle name="Note 8 8 2 2 6 5" xfId="42333"/>
    <cellStyle name="Note 8 8 2 2 6 6" xfId="42334"/>
    <cellStyle name="Note 8 8 2 2 7" xfId="42335"/>
    <cellStyle name="Note 8 8 2 2 7 2" xfId="42336"/>
    <cellStyle name="Note 8 8 2 2 7 2 2" xfId="42337"/>
    <cellStyle name="Note 8 8 2 2 7 2 3" xfId="42338"/>
    <cellStyle name="Note 8 8 2 2 7 2 4" xfId="42339"/>
    <cellStyle name="Note 8 8 2 2 7 3" xfId="42340"/>
    <cellStyle name="Note 8 8 2 2 7 4" xfId="42341"/>
    <cellStyle name="Note 8 8 2 2 7 5" xfId="42342"/>
    <cellStyle name="Note 8 8 2 2 7 6" xfId="42343"/>
    <cellStyle name="Note 8 8 2 2 8" xfId="42344"/>
    <cellStyle name="Note 8 8 2 2 8 2" xfId="42345"/>
    <cellStyle name="Note 8 8 2 2 8 2 2" xfId="42346"/>
    <cellStyle name="Note 8 8 2 2 8 2 3" xfId="42347"/>
    <cellStyle name="Note 8 8 2 2 8 2 4" xfId="42348"/>
    <cellStyle name="Note 8 8 2 2 8 3" xfId="42349"/>
    <cellStyle name="Note 8 8 2 2 8 4" xfId="42350"/>
    <cellStyle name="Note 8 8 2 2 8 5" xfId="42351"/>
    <cellStyle name="Note 8 8 2 2 8 6" xfId="42352"/>
    <cellStyle name="Note 8 8 2 2 9" xfId="42353"/>
    <cellStyle name="Note 8 8 2 2 9 2" xfId="42354"/>
    <cellStyle name="Note 8 8 2 2 9 2 2" xfId="42355"/>
    <cellStyle name="Note 8 8 2 2 9 2 3" xfId="42356"/>
    <cellStyle name="Note 8 8 2 2 9 2 4" xfId="42357"/>
    <cellStyle name="Note 8 8 2 2 9 3" xfId="42358"/>
    <cellStyle name="Note 8 8 2 2 9 4" xfId="42359"/>
    <cellStyle name="Note 8 8 2 2 9 5" xfId="42360"/>
    <cellStyle name="Note 8 8 2 2 9 6" xfId="42361"/>
    <cellStyle name="Note 8 8 2 20" xfId="42362"/>
    <cellStyle name="Note 8 8 2 3" xfId="42363"/>
    <cellStyle name="Note 8 8 2 3 2" xfId="42364"/>
    <cellStyle name="Note 8 8 2 3 2 2" xfId="42365"/>
    <cellStyle name="Note 8 8 2 3 2 3" xfId="42366"/>
    <cellStyle name="Note 8 8 2 3 2 4" xfId="42367"/>
    <cellStyle name="Note 8 8 2 3 3" xfId="42368"/>
    <cellStyle name="Note 8 8 2 3 4" xfId="42369"/>
    <cellStyle name="Note 8 8 2 3 5" xfId="42370"/>
    <cellStyle name="Note 8 8 2 4" xfId="42371"/>
    <cellStyle name="Note 8 8 2 4 2" xfId="42372"/>
    <cellStyle name="Note 8 8 2 4 2 2" xfId="42373"/>
    <cellStyle name="Note 8 8 2 4 2 3" xfId="42374"/>
    <cellStyle name="Note 8 8 2 4 2 4" xfId="42375"/>
    <cellStyle name="Note 8 8 2 4 3" xfId="42376"/>
    <cellStyle name="Note 8 8 2 4 4" xfId="42377"/>
    <cellStyle name="Note 8 8 2 4 5" xfId="42378"/>
    <cellStyle name="Note 8 8 2 5" xfId="42379"/>
    <cellStyle name="Note 8 8 2 5 2" xfId="42380"/>
    <cellStyle name="Note 8 8 2 5 2 2" xfId="42381"/>
    <cellStyle name="Note 8 8 2 5 2 3" xfId="42382"/>
    <cellStyle name="Note 8 8 2 5 2 4" xfId="42383"/>
    <cellStyle name="Note 8 8 2 5 3" xfId="42384"/>
    <cellStyle name="Note 8 8 2 5 4" xfId="42385"/>
    <cellStyle name="Note 8 8 2 5 5" xfId="42386"/>
    <cellStyle name="Note 8 8 2 5 6" xfId="42387"/>
    <cellStyle name="Note 8 8 2 6" xfId="42388"/>
    <cellStyle name="Note 8 8 2 6 2" xfId="42389"/>
    <cellStyle name="Note 8 8 2 6 2 2" xfId="42390"/>
    <cellStyle name="Note 8 8 2 6 2 3" xfId="42391"/>
    <cellStyle name="Note 8 8 2 6 2 4" xfId="42392"/>
    <cellStyle name="Note 8 8 2 6 3" xfId="42393"/>
    <cellStyle name="Note 8 8 2 6 4" xfId="42394"/>
    <cellStyle name="Note 8 8 2 6 5" xfId="42395"/>
    <cellStyle name="Note 8 8 2 6 6" xfId="42396"/>
    <cellStyle name="Note 8 8 2 7" xfId="42397"/>
    <cellStyle name="Note 8 8 2 7 2" xfId="42398"/>
    <cellStyle name="Note 8 8 2 7 2 2" xfId="42399"/>
    <cellStyle name="Note 8 8 2 7 2 3" xfId="42400"/>
    <cellStyle name="Note 8 8 2 7 2 4" xfId="42401"/>
    <cellStyle name="Note 8 8 2 7 3" xfId="42402"/>
    <cellStyle name="Note 8 8 2 7 4" xfId="42403"/>
    <cellStyle name="Note 8 8 2 7 5" xfId="42404"/>
    <cellStyle name="Note 8 8 2 7 6" xfId="42405"/>
    <cellStyle name="Note 8 8 2 8" xfId="42406"/>
    <cellStyle name="Note 8 8 2 8 2" xfId="42407"/>
    <cellStyle name="Note 8 8 2 8 2 2" xfId="42408"/>
    <cellStyle name="Note 8 8 2 8 2 3" xfId="42409"/>
    <cellStyle name="Note 8 8 2 8 2 4" xfId="42410"/>
    <cellStyle name="Note 8 8 2 8 3" xfId="42411"/>
    <cellStyle name="Note 8 8 2 8 4" xfId="42412"/>
    <cellStyle name="Note 8 8 2 8 5" xfId="42413"/>
    <cellStyle name="Note 8 8 2 8 6" xfId="42414"/>
    <cellStyle name="Note 8 8 2 9" xfId="42415"/>
    <cellStyle name="Note 8 8 2 9 2" xfId="42416"/>
    <cellStyle name="Note 8 8 2 9 2 2" xfId="42417"/>
    <cellStyle name="Note 8 8 2 9 2 3" xfId="42418"/>
    <cellStyle name="Note 8 8 2 9 2 4" xfId="42419"/>
    <cellStyle name="Note 8 8 2 9 3" xfId="42420"/>
    <cellStyle name="Note 8 8 2 9 4" xfId="42421"/>
    <cellStyle name="Note 8 8 2 9 5" xfId="42422"/>
    <cellStyle name="Note 8 8 2 9 6" xfId="42423"/>
    <cellStyle name="Note 8 8 20" xfId="42424"/>
    <cellStyle name="Note 8 8 21" xfId="42425"/>
    <cellStyle name="Note 8 8 3" xfId="42426"/>
    <cellStyle name="Note 8 8 3 10" xfId="42427"/>
    <cellStyle name="Note 8 8 3 10 2" xfId="42428"/>
    <cellStyle name="Note 8 8 3 10 2 2" xfId="42429"/>
    <cellStyle name="Note 8 8 3 10 2 3" xfId="42430"/>
    <cellStyle name="Note 8 8 3 10 2 4" xfId="42431"/>
    <cellStyle name="Note 8 8 3 10 3" xfId="42432"/>
    <cellStyle name="Note 8 8 3 10 4" xfId="42433"/>
    <cellStyle name="Note 8 8 3 10 5" xfId="42434"/>
    <cellStyle name="Note 8 8 3 10 6" xfId="42435"/>
    <cellStyle name="Note 8 8 3 11" xfId="42436"/>
    <cellStyle name="Note 8 8 3 11 2" xfId="42437"/>
    <cellStyle name="Note 8 8 3 11 2 2" xfId="42438"/>
    <cellStyle name="Note 8 8 3 11 2 3" xfId="42439"/>
    <cellStyle name="Note 8 8 3 11 2 4" xfId="42440"/>
    <cellStyle name="Note 8 8 3 11 3" xfId="42441"/>
    <cellStyle name="Note 8 8 3 11 4" xfId="42442"/>
    <cellStyle name="Note 8 8 3 11 5" xfId="42443"/>
    <cellStyle name="Note 8 8 3 11 6" xfId="42444"/>
    <cellStyle name="Note 8 8 3 12" xfId="42445"/>
    <cellStyle name="Note 8 8 3 12 2" xfId="42446"/>
    <cellStyle name="Note 8 8 3 12 2 2" xfId="42447"/>
    <cellStyle name="Note 8 8 3 12 2 3" xfId="42448"/>
    <cellStyle name="Note 8 8 3 12 2 4" xfId="42449"/>
    <cellStyle name="Note 8 8 3 12 3" xfId="42450"/>
    <cellStyle name="Note 8 8 3 12 4" xfId="42451"/>
    <cellStyle name="Note 8 8 3 12 5" xfId="42452"/>
    <cellStyle name="Note 8 8 3 12 6" xfId="42453"/>
    <cellStyle name="Note 8 8 3 13" xfId="42454"/>
    <cellStyle name="Note 8 8 3 13 2" xfId="42455"/>
    <cellStyle name="Note 8 8 3 13 2 2" xfId="42456"/>
    <cellStyle name="Note 8 8 3 13 2 3" xfId="42457"/>
    <cellStyle name="Note 8 8 3 13 2 4" xfId="42458"/>
    <cellStyle name="Note 8 8 3 13 3" xfId="42459"/>
    <cellStyle name="Note 8 8 3 13 4" xfId="42460"/>
    <cellStyle name="Note 8 8 3 13 5" xfId="42461"/>
    <cellStyle name="Note 8 8 3 13 6" xfId="42462"/>
    <cellStyle name="Note 8 8 3 14" xfId="42463"/>
    <cellStyle name="Note 8 8 3 14 2" xfId="42464"/>
    <cellStyle name="Note 8 8 3 14 2 2" xfId="42465"/>
    <cellStyle name="Note 8 8 3 14 2 3" xfId="42466"/>
    <cellStyle name="Note 8 8 3 14 2 4" xfId="42467"/>
    <cellStyle name="Note 8 8 3 14 3" xfId="42468"/>
    <cellStyle name="Note 8 8 3 14 4" xfId="42469"/>
    <cellStyle name="Note 8 8 3 14 5" xfId="42470"/>
    <cellStyle name="Note 8 8 3 14 6" xfId="42471"/>
    <cellStyle name="Note 8 8 3 15" xfId="42472"/>
    <cellStyle name="Note 8 8 3 15 2" xfId="42473"/>
    <cellStyle name="Note 8 8 3 15 2 2" xfId="42474"/>
    <cellStyle name="Note 8 8 3 15 2 3" xfId="42475"/>
    <cellStyle name="Note 8 8 3 15 2 4" xfId="42476"/>
    <cellStyle name="Note 8 8 3 15 3" xfId="42477"/>
    <cellStyle name="Note 8 8 3 15 4" xfId="42478"/>
    <cellStyle name="Note 8 8 3 15 5" xfId="42479"/>
    <cellStyle name="Note 8 8 3 15 6" xfId="42480"/>
    <cellStyle name="Note 8 8 3 16" xfId="42481"/>
    <cellStyle name="Note 8 8 3 16 2" xfId="42482"/>
    <cellStyle name="Note 8 8 3 16 2 2" xfId="42483"/>
    <cellStyle name="Note 8 8 3 16 2 3" xfId="42484"/>
    <cellStyle name="Note 8 8 3 16 2 4" xfId="42485"/>
    <cellStyle name="Note 8 8 3 16 3" xfId="42486"/>
    <cellStyle name="Note 8 8 3 16 4" xfId="42487"/>
    <cellStyle name="Note 8 8 3 16 5" xfId="42488"/>
    <cellStyle name="Note 8 8 3 16 6" xfId="42489"/>
    <cellStyle name="Note 8 8 3 17" xfId="42490"/>
    <cellStyle name="Note 8 8 3 17 2" xfId="42491"/>
    <cellStyle name="Note 8 8 3 17 3" xfId="42492"/>
    <cellStyle name="Note 8 8 3 18" xfId="42493"/>
    <cellStyle name="Note 8 8 3 19" xfId="42494"/>
    <cellStyle name="Note 8 8 3 2" xfId="42495"/>
    <cellStyle name="Note 8 8 3 2 2" xfId="42496"/>
    <cellStyle name="Note 8 8 3 2 2 2" xfId="42497"/>
    <cellStyle name="Note 8 8 3 2 2 3" xfId="42498"/>
    <cellStyle name="Note 8 8 3 2 2 4" xfId="42499"/>
    <cellStyle name="Note 8 8 3 2 3" xfId="42500"/>
    <cellStyle name="Note 8 8 3 2 4" xfId="42501"/>
    <cellStyle name="Note 8 8 3 2 5" xfId="42502"/>
    <cellStyle name="Note 8 8 3 3" xfId="42503"/>
    <cellStyle name="Note 8 8 3 3 2" xfId="42504"/>
    <cellStyle name="Note 8 8 3 3 2 2" xfId="42505"/>
    <cellStyle name="Note 8 8 3 3 2 3" xfId="42506"/>
    <cellStyle name="Note 8 8 3 3 2 4" xfId="42507"/>
    <cellStyle name="Note 8 8 3 3 3" xfId="42508"/>
    <cellStyle name="Note 8 8 3 3 4" xfId="42509"/>
    <cellStyle name="Note 8 8 3 3 5" xfId="42510"/>
    <cellStyle name="Note 8 8 3 3 6" xfId="42511"/>
    <cellStyle name="Note 8 8 3 4" xfId="42512"/>
    <cellStyle name="Note 8 8 3 4 2" xfId="42513"/>
    <cellStyle name="Note 8 8 3 4 2 2" xfId="42514"/>
    <cellStyle name="Note 8 8 3 4 2 3" xfId="42515"/>
    <cellStyle name="Note 8 8 3 4 2 4" xfId="42516"/>
    <cellStyle name="Note 8 8 3 4 3" xfId="42517"/>
    <cellStyle name="Note 8 8 3 4 4" xfId="42518"/>
    <cellStyle name="Note 8 8 3 4 5" xfId="42519"/>
    <cellStyle name="Note 8 8 3 4 6" xfId="42520"/>
    <cellStyle name="Note 8 8 3 5" xfId="42521"/>
    <cellStyle name="Note 8 8 3 5 2" xfId="42522"/>
    <cellStyle name="Note 8 8 3 5 2 2" xfId="42523"/>
    <cellStyle name="Note 8 8 3 5 2 3" xfId="42524"/>
    <cellStyle name="Note 8 8 3 5 2 4" xfId="42525"/>
    <cellStyle name="Note 8 8 3 5 3" xfId="42526"/>
    <cellStyle name="Note 8 8 3 5 4" xfId="42527"/>
    <cellStyle name="Note 8 8 3 5 5" xfId="42528"/>
    <cellStyle name="Note 8 8 3 5 6" xfId="42529"/>
    <cellStyle name="Note 8 8 3 6" xfId="42530"/>
    <cellStyle name="Note 8 8 3 6 2" xfId="42531"/>
    <cellStyle name="Note 8 8 3 6 2 2" xfId="42532"/>
    <cellStyle name="Note 8 8 3 6 2 3" xfId="42533"/>
    <cellStyle name="Note 8 8 3 6 2 4" xfId="42534"/>
    <cellStyle name="Note 8 8 3 6 3" xfId="42535"/>
    <cellStyle name="Note 8 8 3 6 4" xfId="42536"/>
    <cellStyle name="Note 8 8 3 6 5" xfId="42537"/>
    <cellStyle name="Note 8 8 3 6 6" xfId="42538"/>
    <cellStyle name="Note 8 8 3 7" xfId="42539"/>
    <cellStyle name="Note 8 8 3 7 2" xfId="42540"/>
    <cellStyle name="Note 8 8 3 7 2 2" xfId="42541"/>
    <cellStyle name="Note 8 8 3 7 2 3" xfId="42542"/>
    <cellStyle name="Note 8 8 3 7 2 4" xfId="42543"/>
    <cellStyle name="Note 8 8 3 7 3" xfId="42544"/>
    <cellStyle name="Note 8 8 3 7 4" xfId="42545"/>
    <cellStyle name="Note 8 8 3 7 5" xfId="42546"/>
    <cellStyle name="Note 8 8 3 7 6" xfId="42547"/>
    <cellStyle name="Note 8 8 3 8" xfId="42548"/>
    <cellStyle name="Note 8 8 3 8 2" xfId="42549"/>
    <cellStyle name="Note 8 8 3 8 2 2" xfId="42550"/>
    <cellStyle name="Note 8 8 3 8 2 3" xfId="42551"/>
    <cellStyle name="Note 8 8 3 8 2 4" xfId="42552"/>
    <cellStyle name="Note 8 8 3 8 3" xfId="42553"/>
    <cellStyle name="Note 8 8 3 8 4" xfId="42554"/>
    <cellStyle name="Note 8 8 3 8 5" xfId="42555"/>
    <cellStyle name="Note 8 8 3 8 6" xfId="42556"/>
    <cellStyle name="Note 8 8 3 9" xfId="42557"/>
    <cellStyle name="Note 8 8 3 9 2" xfId="42558"/>
    <cellStyle name="Note 8 8 3 9 2 2" xfId="42559"/>
    <cellStyle name="Note 8 8 3 9 2 3" xfId="42560"/>
    <cellStyle name="Note 8 8 3 9 2 4" xfId="42561"/>
    <cellStyle name="Note 8 8 3 9 3" xfId="42562"/>
    <cellStyle name="Note 8 8 3 9 4" xfId="42563"/>
    <cellStyle name="Note 8 8 3 9 5" xfId="42564"/>
    <cellStyle name="Note 8 8 3 9 6" xfId="42565"/>
    <cellStyle name="Note 8 8 4" xfId="42566"/>
    <cellStyle name="Note 8 8 4 2" xfId="42567"/>
    <cellStyle name="Note 8 8 4 2 2" xfId="42568"/>
    <cellStyle name="Note 8 8 4 2 3" xfId="42569"/>
    <cellStyle name="Note 8 8 4 2 4" xfId="42570"/>
    <cellStyle name="Note 8 8 4 3" xfId="42571"/>
    <cellStyle name="Note 8 8 4 4" xfId="42572"/>
    <cellStyle name="Note 8 8 4 5" xfId="42573"/>
    <cellStyle name="Note 8 8 5" xfId="42574"/>
    <cellStyle name="Note 8 8 5 2" xfId="42575"/>
    <cellStyle name="Note 8 8 5 2 2" xfId="42576"/>
    <cellStyle name="Note 8 8 5 2 3" xfId="42577"/>
    <cellStyle name="Note 8 8 5 2 4" xfId="42578"/>
    <cellStyle name="Note 8 8 5 3" xfId="42579"/>
    <cellStyle name="Note 8 8 5 4" xfId="42580"/>
    <cellStyle name="Note 8 8 5 5" xfId="42581"/>
    <cellStyle name="Note 8 8 6" xfId="42582"/>
    <cellStyle name="Note 8 8 6 2" xfId="42583"/>
    <cellStyle name="Note 8 8 6 2 2" xfId="42584"/>
    <cellStyle name="Note 8 8 6 2 3" xfId="42585"/>
    <cellStyle name="Note 8 8 6 2 4" xfId="42586"/>
    <cellStyle name="Note 8 8 6 3" xfId="42587"/>
    <cellStyle name="Note 8 8 6 4" xfId="42588"/>
    <cellStyle name="Note 8 8 6 5" xfId="42589"/>
    <cellStyle name="Note 8 8 6 6" xfId="42590"/>
    <cellStyle name="Note 8 8 7" xfId="42591"/>
    <cellStyle name="Note 8 8 7 2" xfId="42592"/>
    <cellStyle name="Note 8 8 7 2 2" xfId="42593"/>
    <cellStyle name="Note 8 8 7 2 3" xfId="42594"/>
    <cellStyle name="Note 8 8 7 2 4" xfId="42595"/>
    <cellStyle name="Note 8 8 7 3" xfId="42596"/>
    <cellStyle name="Note 8 8 7 4" xfId="42597"/>
    <cellStyle name="Note 8 8 7 5" xfId="42598"/>
    <cellStyle name="Note 8 8 7 6" xfId="42599"/>
    <cellStyle name="Note 8 8 8" xfId="42600"/>
    <cellStyle name="Note 8 8 8 2" xfId="42601"/>
    <cellStyle name="Note 8 8 8 2 2" xfId="42602"/>
    <cellStyle name="Note 8 8 8 2 3" xfId="42603"/>
    <cellStyle name="Note 8 8 8 2 4" xfId="42604"/>
    <cellStyle name="Note 8 8 8 3" xfId="42605"/>
    <cellStyle name="Note 8 8 8 4" xfId="42606"/>
    <cellStyle name="Note 8 8 8 5" xfId="42607"/>
    <cellStyle name="Note 8 8 8 6" xfId="42608"/>
    <cellStyle name="Note 8 8 9" xfId="42609"/>
    <cellStyle name="Note 8 8 9 2" xfId="42610"/>
    <cellStyle name="Note 8 8 9 2 2" xfId="42611"/>
    <cellStyle name="Note 8 8 9 2 3" xfId="42612"/>
    <cellStyle name="Note 8 8 9 2 4" xfId="42613"/>
    <cellStyle name="Note 8 8 9 3" xfId="42614"/>
    <cellStyle name="Note 8 8 9 4" xfId="42615"/>
    <cellStyle name="Note 8 8 9 5" xfId="42616"/>
    <cellStyle name="Note 8 8 9 6" xfId="42617"/>
    <cellStyle name="Note 9 2" xfId="848"/>
    <cellStyle name="Note 9 2 10" xfId="42618"/>
    <cellStyle name="Note 9 2 10 2" xfId="42619"/>
    <cellStyle name="Note 9 2 10 2 2" xfId="42620"/>
    <cellStyle name="Note 9 2 10 2 3" xfId="42621"/>
    <cellStyle name="Note 9 2 10 2 4" xfId="42622"/>
    <cellStyle name="Note 9 2 10 3" xfId="42623"/>
    <cellStyle name="Note 9 2 10 4" xfId="42624"/>
    <cellStyle name="Note 9 2 10 5" xfId="42625"/>
    <cellStyle name="Note 9 2 10 6" xfId="42626"/>
    <cellStyle name="Note 9 2 11" xfId="42627"/>
    <cellStyle name="Note 9 2 11 2" xfId="42628"/>
    <cellStyle name="Note 9 2 11 2 2" xfId="42629"/>
    <cellStyle name="Note 9 2 11 2 3" xfId="42630"/>
    <cellStyle name="Note 9 2 11 2 4" xfId="42631"/>
    <cellStyle name="Note 9 2 11 3" xfId="42632"/>
    <cellStyle name="Note 9 2 11 4" xfId="42633"/>
    <cellStyle name="Note 9 2 11 5" xfId="42634"/>
    <cellStyle name="Note 9 2 11 6" xfId="42635"/>
    <cellStyle name="Note 9 2 12" xfId="42636"/>
    <cellStyle name="Note 9 2 12 2" xfId="42637"/>
    <cellStyle name="Note 9 2 12 2 2" xfId="42638"/>
    <cellStyle name="Note 9 2 12 2 3" xfId="42639"/>
    <cellStyle name="Note 9 2 12 2 4" xfId="42640"/>
    <cellStyle name="Note 9 2 12 3" xfId="42641"/>
    <cellStyle name="Note 9 2 12 4" xfId="42642"/>
    <cellStyle name="Note 9 2 12 5" xfId="42643"/>
    <cellStyle name="Note 9 2 12 6" xfId="42644"/>
    <cellStyle name="Note 9 2 13" xfId="42645"/>
    <cellStyle name="Note 9 2 13 2" xfId="42646"/>
    <cellStyle name="Note 9 2 13 2 2" xfId="42647"/>
    <cellStyle name="Note 9 2 13 2 3" xfId="42648"/>
    <cellStyle name="Note 9 2 13 2 4" xfId="42649"/>
    <cellStyle name="Note 9 2 13 3" xfId="42650"/>
    <cellStyle name="Note 9 2 13 4" xfId="42651"/>
    <cellStyle name="Note 9 2 13 5" xfId="42652"/>
    <cellStyle name="Note 9 2 13 6" xfId="42653"/>
    <cellStyle name="Note 9 2 14" xfId="42654"/>
    <cellStyle name="Note 9 2 14 2" xfId="42655"/>
    <cellStyle name="Note 9 2 14 2 2" xfId="42656"/>
    <cellStyle name="Note 9 2 14 2 3" xfId="42657"/>
    <cellStyle name="Note 9 2 14 2 4" xfId="42658"/>
    <cellStyle name="Note 9 2 14 3" xfId="42659"/>
    <cellStyle name="Note 9 2 14 4" xfId="42660"/>
    <cellStyle name="Note 9 2 14 5" xfId="42661"/>
    <cellStyle name="Note 9 2 14 6" xfId="42662"/>
    <cellStyle name="Note 9 2 15" xfId="42663"/>
    <cellStyle name="Note 9 2 15 2" xfId="42664"/>
    <cellStyle name="Note 9 2 15 2 2" xfId="42665"/>
    <cellStyle name="Note 9 2 15 2 3" xfId="42666"/>
    <cellStyle name="Note 9 2 15 2 4" xfId="42667"/>
    <cellStyle name="Note 9 2 15 3" xfId="42668"/>
    <cellStyle name="Note 9 2 15 4" xfId="42669"/>
    <cellStyle name="Note 9 2 15 5" xfId="42670"/>
    <cellStyle name="Note 9 2 15 6" xfId="42671"/>
    <cellStyle name="Note 9 2 16" xfId="42672"/>
    <cellStyle name="Note 9 2 16 2" xfId="42673"/>
    <cellStyle name="Note 9 2 16 3" xfId="42674"/>
    <cellStyle name="Note 9 2 17" xfId="42675"/>
    <cellStyle name="Note 9 2 18" xfId="42676"/>
    <cellStyle name="Note 9 2 19" xfId="42677"/>
    <cellStyle name="Note 9 2 2" xfId="849"/>
    <cellStyle name="Note 9 2 2 10" xfId="42678"/>
    <cellStyle name="Note 9 2 2 10 2" xfId="42679"/>
    <cellStyle name="Note 9 2 2 10 2 2" xfId="42680"/>
    <cellStyle name="Note 9 2 2 10 2 3" xfId="42681"/>
    <cellStyle name="Note 9 2 2 10 2 4" xfId="42682"/>
    <cellStyle name="Note 9 2 2 10 3" xfId="42683"/>
    <cellStyle name="Note 9 2 2 10 4" xfId="42684"/>
    <cellStyle name="Note 9 2 2 10 5" xfId="42685"/>
    <cellStyle name="Note 9 2 2 10 6" xfId="42686"/>
    <cellStyle name="Note 9 2 2 11" xfId="42687"/>
    <cellStyle name="Note 9 2 2 11 2" xfId="42688"/>
    <cellStyle name="Note 9 2 2 11 2 2" xfId="42689"/>
    <cellStyle name="Note 9 2 2 11 2 3" xfId="42690"/>
    <cellStyle name="Note 9 2 2 11 2 4" xfId="42691"/>
    <cellStyle name="Note 9 2 2 11 3" xfId="42692"/>
    <cellStyle name="Note 9 2 2 11 4" xfId="42693"/>
    <cellStyle name="Note 9 2 2 11 5" xfId="42694"/>
    <cellStyle name="Note 9 2 2 11 6" xfId="42695"/>
    <cellStyle name="Note 9 2 2 12" xfId="42696"/>
    <cellStyle name="Note 9 2 2 12 2" xfId="42697"/>
    <cellStyle name="Note 9 2 2 12 2 2" xfId="42698"/>
    <cellStyle name="Note 9 2 2 12 2 3" xfId="42699"/>
    <cellStyle name="Note 9 2 2 12 2 4" xfId="42700"/>
    <cellStyle name="Note 9 2 2 12 3" xfId="42701"/>
    <cellStyle name="Note 9 2 2 12 4" xfId="42702"/>
    <cellStyle name="Note 9 2 2 12 5" xfId="42703"/>
    <cellStyle name="Note 9 2 2 12 6" xfId="42704"/>
    <cellStyle name="Note 9 2 2 13" xfId="42705"/>
    <cellStyle name="Note 9 2 2 13 2" xfId="42706"/>
    <cellStyle name="Note 9 2 2 13 2 2" xfId="42707"/>
    <cellStyle name="Note 9 2 2 13 2 3" xfId="42708"/>
    <cellStyle name="Note 9 2 2 13 2 4" xfId="42709"/>
    <cellStyle name="Note 9 2 2 13 3" xfId="42710"/>
    <cellStyle name="Note 9 2 2 13 4" xfId="42711"/>
    <cellStyle name="Note 9 2 2 13 5" xfId="42712"/>
    <cellStyle name="Note 9 2 2 13 6" xfId="42713"/>
    <cellStyle name="Note 9 2 2 14" xfId="42714"/>
    <cellStyle name="Note 9 2 2 14 2" xfId="42715"/>
    <cellStyle name="Note 9 2 2 14 2 2" xfId="42716"/>
    <cellStyle name="Note 9 2 2 14 2 3" xfId="42717"/>
    <cellStyle name="Note 9 2 2 14 2 4" xfId="42718"/>
    <cellStyle name="Note 9 2 2 14 3" xfId="42719"/>
    <cellStyle name="Note 9 2 2 14 4" xfId="42720"/>
    <cellStyle name="Note 9 2 2 14 5" xfId="42721"/>
    <cellStyle name="Note 9 2 2 14 6" xfId="42722"/>
    <cellStyle name="Note 9 2 2 15" xfId="42723"/>
    <cellStyle name="Note 9 2 2 15 2" xfId="42724"/>
    <cellStyle name="Note 9 2 2 15 3" xfId="42725"/>
    <cellStyle name="Note 9 2 2 16" xfId="42726"/>
    <cellStyle name="Note 9 2 2 17" xfId="42727"/>
    <cellStyle name="Note 9 2 2 18" xfId="42728"/>
    <cellStyle name="Note 9 2 2 19" xfId="42729"/>
    <cellStyle name="Note 9 2 2 2" xfId="42730"/>
    <cellStyle name="Note 9 2 2 2 10" xfId="42731"/>
    <cellStyle name="Note 9 2 2 2 10 2" xfId="42732"/>
    <cellStyle name="Note 9 2 2 2 10 2 2" xfId="42733"/>
    <cellStyle name="Note 9 2 2 2 10 2 3" xfId="42734"/>
    <cellStyle name="Note 9 2 2 2 10 2 4" xfId="42735"/>
    <cellStyle name="Note 9 2 2 2 10 3" xfId="42736"/>
    <cellStyle name="Note 9 2 2 2 10 4" xfId="42737"/>
    <cellStyle name="Note 9 2 2 2 10 5" xfId="42738"/>
    <cellStyle name="Note 9 2 2 2 10 6" xfId="42739"/>
    <cellStyle name="Note 9 2 2 2 11" xfId="42740"/>
    <cellStyle name="Note 9 2 2 2 11 2" xfId="42741"/>
    <cellStyle name="Note 9 2 2 2 11 2 2" xfId="42742"/>
    <cellStyle name="Note 9 2 2 2 11 2 3" xfId="42743"/>
    <cellStyle name="Note 9 2 2 2 11 2 4" xfId="42744"/>
    <cellStyle name="Note 9 2 2 2 11 3" xfId="42745"/>
    <cellStyle name="Note 9 2 2 2 11 4" xfId="42746"/>
    <cellStyle name="Note 9 2 2 2 11 5" xfId="42747"/>
    <cellStyle name="Note 9 2 2 2 11 6" xfId="42748"/>
    <cellStyle name="Note 9 2 2 2 12" xfId="42749"/>
    <cellStyle name="Note 9 2 2 2 12 2" xfId="42750"/>
    <cellStyle name="Note 9 2 2 2 12 2 2" xfId="42751"/>
    <cellStyle name="Note 9 2 2 2 12 2 3" xfId="42752"/>
    <cellStyle name="Note 9 2 2 2 12 2 4" xfId="42753"/>
    <cellStyle name="Note 9 2 2 2 12 3" xfId="42754"/>
    <cellStyle name="Note 9 2 2 2 12 4" xfId="42755"/>
    <cellStyle name="Note 9 2 2 2 12 5" xfId="42756"/>
    <cellStyle name="Note 9 2 2 2 12 6" xfId="42757"/>
    <cellStyle name="Note 9 2 2 2 13" xfId="42758"/>
    <cellStyle name="Note 9 2 2 2 13 2" xfId="42759"/>
    <cellStyle name="Note 9 2 2 2 13 2 2" xfId="42760"/>
    <cellStyle name="Note 9 2 2 2 13 2 3" xfId="42761"/>
    <cellStyle name="Note 9 2 2 2 13 2 4" xfId="42762"/>
    <cellStyle name="Note 9 2 2 2 13 3" xfId="42763"/>
    <cellStyle name="Note 9 2 2 2 13 4" xfId="42764"/>
    <cellStyle name="Note 9 2 2 2 13 5" xfId="42765"/>
    <cellStyle name="Note 9 2 2 2 13 6" xfId="42766"/>
    <cellStyle name="Note 9 2 2 2 14" xfId="42767"/>
    <cellStyle name="Note 9 2 2 2 14 2" xfId="42768"/>
    <cellStyle name="Note 9 2 2 2 14 2 2" xfId="42769"/>
    <cellStyle name="Note 9 2 2 2 14 2 3" xfId="42770"/>
    <cellStyle name="Note 9 2 2 2 14 2 4" xfId="42771"/>
    <cellStyle name="Note 9 2 2 2 14 3" xfId="42772"/>
    <cellStyle name="Note 9 2 2 2 14 4" xfId="42773"/>
    <cellStyle name="Note 9 2 2 2 14 5" xfId="42774"/>
    <cellStyle name="Note 9 2 2 2 14 6" xfId="42775"/>
    <cellStyle name="Note 9 2 2 2 15" xfId="42776"/>
    <cellStyle name="Note 9 2 2 2 15 2" xfId="42777"/>
    <cellStyle name="Note 9 2 2 2 15 2 2" xfId="42778"/>
    <cellStyle name="Note 9 2 2 2 15 2 3" xfId="42779"/>
    <cellStyle name="Note 9 2 2 2 15 2 4" xfId="42780"/>
    <cellStyle name="Note 9 2 2 2 15 3" xfId="42781"/>
    <cellStyle name="Note 9 2 2 2 15 4" xfId="42782"/>
    <cellStyle name="Note 9 2 2 2 15 5" xfId="42783"/>
    <cellStyle name="Note 9 2 2 2 15 6" xfId="42784"/>
    <cellStyle name="Note 9 2 2 2 16" xfId="42785"/>
    <cellStyle name="Note 9 2 2 2 16 2" xfId="42786"/>
    <cellStyle name="Note 9 2 2 2 16 2 2" xfId="42787"/>
    <cellStyle name="Note 9 2 2 2 16 2 3" xfId="42788"/>
    <cellStyle name="Note 9 2 2 2 16 2 4" xfId="42789"/>
    <cellStyle name="Note 9 2 2 2 16 3" xfId="42790"/>
    <cellStyle name="Note 9 2 2 2 16 4" xfId="42791"/>
    <cellStyle name="Note 9 2 2 2 16 5" xfId="42792"/>
    <cellStyle name="Note 9 2 2 2 16 6" xfId="42793"/>
    <cellStyle name="Note 9 2 2 2 17" xfId="42794"/>
    <cellStyle name="Note 9 2 2 2 17 2" xfId="42795"/>
    <cellStyle name="Note 9 2 2 2 17 3" xfId="42796"/>
    <cellStyle name="Note 9 2 2 2 18" xfId="42797"/>
    <cellStyle name="Note 9 2 2 2 19" xfId="42798"/>
    <cellStyle name="Note 9 2 2 2 2" xfId="42799"/>
    <cellStyle name="Note 9 2 2 2 2 2" xfId="42800"/>
    <cellStyle name="Note 9 2 2 2 2 2 2" xfId="42801"/>
    <cellStyle name="Note 9 2 2 2 2 2 3" xfId="42802"/>
    <cellStyle name="Note 9 2 2 2 2 2 4" xfId="42803"/>
    <cellStyle name="Note 9 2 2 2 2 3" xfId="42804"/>
    <cellStyle name="Note 9 2 2 2 2 4" xfId="42805"/>
    <cellStyle name="Note 9 2 2 2 2 5" xfId="42806"/>
    <cellStyle name="Note 9 2 2 2 3" xfId="42807"/>
    <cellStyle name="Note 9 2 2 2 3 2" xfId="42808"/>
    <cellStyle name="Note 9 2 2 2 3 2 2" xfId="42809"/>
    <cellStyle name="Note 9 2 2 2 3 2 3" xfId="42810"/>
    <cellStyle name="Note 9 2 2 2 3 2 4" xfId="42811"/>
    <cellStyle name="Note 9 2 2 2 3 3" xfId="42812"/>
    <cellStyle name="Note 9 2 2 2 3 4" xfId="42813"/>
    <cellStyle name="Note 9 2 2 2 3 5" xfId="42814"/>
    <cellStyle name="Note 9 2 2 2 3 6" xfId="42815"/>
    <cellStyle name="Note 9 2 2 2 4" xfId="42816"/>
    <cellStyle name="Note 9 2 2 2 4 2" xfId="42817"/>
    <cellStyle name="Note 9 2 2 2 4 2 2" xfId="42818"/>
    <cellStyle name="Note 9 2 2 2 4 2 3" xfId="42819"/>
    <cellStyle name="Note 9 2 2 2 4 2 4" xfId="42820"/>
    <cellStyle name="Note 9 2 2 2 4 3" xfId="42821"/>
    <cellStyle name="Note 9 2 2 2 4 4" xfId="42822"/>
    <cellStyle name="Note 9 2 2 2 4 5" xfId="42823"/>
    <cellStyle name="Note 9 2 2 2 4 6" xfId="42824"/>
    <cellStyle name="Note 9 2 2 2 5" xfId="42825"/>
    <cellStyle name="Note 9 2 2 2 5 2" xfId="42826"/>
    <cellStyle name="Note 9 2 2 2 5 2 2" xfId="42827"/>
    <cellStyle name="Note 9 2 2 2 5 2 3" xfId="42828"/>
    <cellStyle name="Note 9 2 2 2 5 2 4" xfId="42829"/>
    <cellStyle name="Note 9 2 2 2 5 3" xfId="42830"/>
    <cellStyle name="Note 9 2 2 2 5 4" xfId="42831"/>
    <cellStyle name="Note 9 2 2 2 5 5" xfId="42832"/>
    <cellStyle name="Note 9 2 2 2 5 6" xfId="42833"/>
    <cellStyle name="Note 9 2 2 2 6" xfId="42834"/>
    <cellStyle name="Note 9 2 2 2 6 2" xfId="42835"/>
    <cellStyle name="Note 9 2 2 2 6 2 2" xfId="42836"/>
    <cellStyle name="Note 9 2 2 2 6 2 3" xfId="42837"/>
    <cellStyle name="Note 9 2 2 2 6 2 4" xfId="42838"/>
    <cellStyle name="Note 9 2 2 2 6 3" xfId="42839"/>
    <cellStyle name="Note 9 2 2 2 6 4" xfId="42840"/>
    <cellStyle name="Note 9 2 2 2 6 5" xfId="42841"/>
    <cellStyle name="Note 9 2 2 2 6 6" xfId="42842"/>
    <cellStyle name="Note 9 2 2 2 7" xfId="42843"/>
    <cellStyle name="Note 9 2 2 2 7 2" xfId="42844"/>
    <cellStyle name="Note 9 2 2 2 7 2 2" xfId="42845"/>
    <cellStyle name="Note 9 2 2 2 7 2 3" xfId="42846"/>
    <cellStyle name="Note 9 2 2 2 7 2 4" xfId="42847"/>
    <cellStyle name="Note 9 2 2 2 7 3" xfId="42848"/>
    <cellStyle name="Note 9 2 2 2 7 4" xfId="42849"/>
    <cellStyle name="Note 9 2 2 2 7 5" xfId="42850"/>
    <cellStyle name="Note 9 2 2 2 7 6" xfId="42851"/>
    <cellStyle name="Note 9 2 2 2 8" xfId="42852"/>
    <cellStyle name="Note 9 2 2 2 8 2" xfId="42853"/>
    <cellStyle name="Note 9 2 2 2 8 2 2" xfId="42854"/>
    <cellStyle name="Note 9 2 2 2 8 2 3" xfId="42855"/>
    <cellStyle name="Note 9 2 2 2 8 2 4" xfId="42856"/>
    <cellStyle name="Note 9 2 2 2 8 3" xfId="42857"/>
    <cellStyle name="Note 9 2 2 2 8 4" xfId="42858"/>
    <cellStyle name="Note 9 2 2 2 8 5" xfId="42859"/>
    <cellStyle name="Note 9 2 2 2 8 6" xfId="42860"/>
    <cellStyle name="Note 9 2 2 2 9" xfId="42861"/>
    <cellStyle name="Note 9 2 2 2 9 2" xfId="42862"/>
    <cellStyle name="Note 9 2 2 2 9 2 2" xfId="42863"/>
    <cellStyle name="Note 9 2 2 2 9 2 3" xfId="42864"/>
    <cellStyle name="Note 9 2 2 2 9 2 4" xfId="42865"/>
    <cellStyle name="Note 9 2 2 2 9 3" xfId="42866"/>
    <cellStyle name="Note 9 2 2 2 9 4" xfId="42867"/>
    <cellStyle name="Note 9 2 2 2 9 5" xfId="42868"/>
    <cellStyle name="Note 9 2 2 2 9 6" xfId="42869"/>
    <cellStyle name="Note 9 2 2 20" xfId="42870"/>
    <cellStyle name="Note 9 2 2 3" xfId="42871"/>
    <cellStyle name="Note 9 2 2 3 2" xfId="42872"/>
    <cellStyle name="Note 9 2 2 3 2 2" xfId="42873"/>
    <cellStyle name="Note 9 2 2 3 2 3" xfId="42874"/>
    <cellStyle name="Note 9 2 2 3 2 4" xfId="42875"/>
    <cellStyle name="Note 9 2 2 3 3" xfId="42876"/>
    <cellStyle name="Note 9 2 2 3 4" xfId="42877"/>
    <cellStyle name="Note 9 2 2 3 5" xfId="42878"/>
    <cellStyle name="Note 9 2 2 4" xfId="42879"/>
    <cellStyle name="Note 9 2 2 4 2" xfId="42880"/>
    <cellStyle name="Note 9 2 2 4 2 2" xfId="42881"/>
    <cellStyle name="Note 9 2 2 4 2 3" xfId="42882"/>
    <cellStyle name="Note 9 2 2 4 2 4" xfId="42883"/>
    <cellStyle name="Note 9 2 2 4 3" xfId="42884"/>
    <cellStyle name="Note 9 2 2 4 4" xfId="42885"/>
    <cellStyle name="Note 9 2 2 4 5" xfId="42886"/>
    <cellStyle name="Note 9 2 2 5" xfId="42887"/>
    <cellStyle name="Note 9 2 2 5 2" xfId="42888"/>
    <cellStyle name="Note 9 2 2 5 2 2" xfId="42889"/>
    <cellStyle name="Note 9 2 2 5 2 3" xfId="42890"/>
    <cellStyle name="Note 9 2 2 5 2 4" xfId="42891"/>
    <cellStyle name="Note 9 2 2 5 3" xfId="42892"/>
    <cellStyle name="Note 9 2 2 5 4" xfId="42893"/>
    <cellStyle name="Note 9 2 2 5 5" xfId="42894"/>
    <cellStyle name="Note 9 2 2 5 6" xfId="42895"/>
    <cellStyle name="Note 9 2 2 6" xfId="42896"/>
    <cellStyle name="Note 9 2 2 6 2" xfId="42897"/>
    <cellStyle name="Note 9 2 2 6 2 2" xfId="42898"/>
    <cellStyle name="Note 9 2 2 6 2 3" xfId="42899"/>
    <cellStyle name="Note 9 2 2 6 2 4" xfId="42900"/>
    <cellStyle name="Note 9 2 2 6 3" xfId="42901"/>
    <cellStyle name="Note 9 2 2 6 4" xfId="42902"/>
    <cellStyle name="Note 9 2 2 6 5" xfId="42903"/>
    <cellStyle name="Note 9 2 2 6 6" xfId="42904"/>
    <cellStyle name="Note 9 2 2 7" xfId="42905"/>
    <cellStyle name="Note 9 2 2 7 2" xfId="42906"/>
    <cellStyle name="Note 9 2 2 7 2 2" xfId="42907"/>
    <cellStyle name="Note 9 2 2 7 2 3" xfId="42908"/>
    <cellStyle name="Note 9 2 2 7 2 4" xfId="42909"/>
    <cellStyle name="Note 9 2 2 7 3" xfId="42910"/>
    <cellStyle name="Note 9 2 2 7 4" xfId="42911"/>
    <cellStyle name="Note 9 2 2 7 5" xfId="42912"/>
    <cellStyle name="Note 9 2 2 7 6" xfId="42913"/>
    <cellStyle name="Note 9 2 2 8" xfId="42914"/>
    <cellStyle name="Note 9 2 2 8 2" xfId="42915"/>
    <cellStyle name="Note 9 2 2 8 2 2" xfId="42916"/>
    <cellStyle name="Note 9 2 2 8 2 3" xfId="42917"/>
    <cellStyle name="Note 9 2 2 8 2 4" xfId="42918"/>
    <cellStyle name="Note 9 2 2 8 3" xfId="42919"/>
    <cellStyle name="Note 9 2 2 8 4" xfId="42920"/>
    <cellStyle name="Note 9 2 2 8 5" xfId="42921"/>
    <cellStyle name="Note 9 2 2 8 6" xfId="42922"/>
    <cellStyle name="Note 9 2 2 9" xfId="42923"/>
    <cellStyle name="Note 9 2 2 9 2" xfId="42924"/>
    <cellStyle name="Note 9 2 2 9 2 2" xfId="42925"/>
    <cellStyle name="Note 9 2 2 9 2 3" xfId="42926"/>
    <cellStyle name="Note 9 2 2 9 2 4" xfId="42927"/>
    <cellStyle name="Note 9 2 2 9 3" xfId="42928"/>
    <cellStyle name="Note 9 2 2 9 4" xfId="42929"/>
    <cellStyle name="Note 9 2 2 9 5" xfId="42930"/>
    <cellStyle name="Note 9 2 2 9 6" xfId="42931"/>
    <cellStyle name="Note 9 2 20" xfId="42932"/>
    <cellStyle name="Note 9 2 21" xfId="42933"/>
    <cellStyle name="Note 9 2 3" xfId="42934"/>
    <cellStyle name="Note 9 2 3 10" xfId="42935"/>
    <cellStyle name="Note 9 2 3 10 2" xfId="42936"/>
    <cellStyle name="Note 9 2 3 10 2 2" xfId="42937"/>
    <cellStyle name="Note 9 2 3 10 2 3" xfId="42938"/>
    <cellStyle name="Note 9 2 3 10 2 4" xfId="42939"/>
    <cellStyle name="Note 9 2 3 10 3" xfId="42940"/>
    <cellStyle name="Note 9 2 3 10 4" xfId="42941"/>
    <cellStyle name="Note 9 2 3 10 5" xfId="42942"/>
    <cellStyle name="Note 9 2 3 10 6" xfId="42943"/>
    <cellStyle name="Note 9 2 3 11" xfId="42944"/>
    <cellStyle name="Note 9 2 3 11 2" xfId="42945"/>
    <cellStyle name="Note 9 2 3 11 2 2" xfId="42946"/>
    <cellStyle name="Note 9 2 3 11 2 3" xfId="42947"/>
    <cellStyle name="Note 9 2 3 11 2 4" xfId="42948"/>
    <cellStyle name="Note 9 2 3 11 3" xfId="42949"/>
    <cellStyle name="Note 9 2 3 11 4" xfId="42950"/>
    <cellStyle name="Note 9 2 3 11 5" xfId="42951"/>
    <cellStyle name="Note 9 2 3 11 6" xfId="42952"/>
    <cellStyle name="Note 9 2 3 12" xfId="42953"/>
    <cellStyle name="Note 9 2 3 12 2" xfId="42954"/>
    <cellStyle name="Note 9 2 3 12 2 2" xfId="42955"/>
    <cellStyle name="Note 9 2 3 12 2 3" xfId="42956"/>
    <cellStyle name="Note 9 2 3 12 2 4" xfId="42957"/>
    <cellStyle name="Note 9 2 3 12 3" xfId="42958"/>
    <cellStyle name="Note 9 2 3 12 4" xfId="42959"/>
    <cellStyle name="Note 9 2 3 12 5" xfId="42960"/>
    <cellStyle name="Note 9 2 3 12 6" xfId="42961"/>
    <cellStyle name="Note 9 2 3 13" xfId="42962"/>
    <cellStyle name="Note 9 2 3 13 2" xfId="42963"/>
    <cellStyle name="Note 9 2 3 13 2 2" xfId="42964"/>
    <cellStyle name="Note 9 2 3 13 2 3" xfId="42965"/>
    <cellStyle name="Note 9 2 3 13 2 4" xfId="42966"/>
    <cellStyle name="Note 9 2 3 13 3" xfId="42967"/>
    <cellStyle name="Note 9 2 3 13 4" xfId="42968"/>
    <cellStyle name="Note 9 2 3 13 5" xfId="42969"/>
    <cellStyle name="Note 9 2 3 13 6" xfId="42970"/>
    <cellStyle name="Note 9 2 3 14" xfId="42971"/>
    <cellStyle name="Note 9 2 3 14 2" xfId="42972"/>
    <cellStyle name="Note 9 2 3 14 2 2" xfId="42973"/>
    <cellStyle name="Note 9 2 3 14 2 3" xfId="42974"/>
    <cellStyle name="Note 9 2 3 14 2 4" xfId="42975"/>
    <cellStyle name="Note 9 2 3 14 3" xfId="42976"/>
    <cellStyle name="Note 9 2 3 14 4" xfId="42977"/>
    <cellStyle name="Note 9 2 3 14 5" xfId="42978"/>
    <cellStyle name="Note 9 2 3 14 6" xfId="42979"/>
    <cellStyle name="Note 9 2 3 15" xfId="42980"/>
    <cellStyle name="Note 9 2 3 15 2" xfId="42981"/>
    <cellStyle name="Note 9 2 3 15 2 2" xfId="42982"/>
    <cellStyle name="Note 9 2 3 15 2 3" xfId="42983"/>
    <cellStyle name="Note 9 2 3 15 2 4" xfId="42984"/>
    <cellStyle name="Note 9 2 3 15 3" xfId="42985"/>
    <cellStyle name="Note 9 2 3 15 4" xfId="42986"/>
    <cellStyle name="Note 9 2 3 15 5" xfId="42987"/>
    <cellStyle name="Note 9 2 3 15 6" xfId="42988"/>
    <cellStyle name="Note 9 2 3 16" xfId="42989"/>
    <cellStyle name="Note 9 2 3 16 2" xfId="42990"/>
    <cellStyle name="Note 9 2 3 16 2 2" xfId="42991"/>
    <cellStyle name="Note 9 2 3 16 2 3" xfId="42992"/>
    <cellStyle name="Note 9 2 3 16 2 4" xfId="42993"/>
    <cellStyle name="Note 9 2 3 16 3" xfId="42994"/>
    <cellStyle name="Note 9 2 3 16 4" xfId="42995"/>
    <cellStyle name="Note 9 2 3 16 5" xfId="42996"/>
    <cellStyle name="Note 9 2 3 16 6" xfId="42997"/>
    <cellStyle name="Note 9 2 3 17" xfId="42998"/>
    <cellStyle name="Note 9 2 3 17 2" xfId="42999"/>
    <cellStyle name="Note 9 2 3 17 3" xfId="43000"/>
    <cellStyle name="Note 9 2 3 18" xfId="43001"/>
    <cellStyle name="Note 9 2 3 19" xfId="43002"/>
    <cellStyle name="Note 9 2 3 2" xfId="43003"/>
    <cellStyle name="Note 9 2 3 2 2" xfId="43004"/>
    <cellStyle name="Note 9 2 3 2 2 2" xfId="43005"/>
    <cellStyle name="Note 9 2 3 2 2 3" xfId="43006"/>
    <cellStyle name="Note 9 2 3 2 2 4" xfId="43007"/>
    <cellStyle name="Note 9 2 3 2 3" xfId="43008"/>
    <cellStyle name="Note 9 2 3 2 4" xfId="43009"/>
    <cellStyle name="Note 9 2 3 2 5" xfId="43010"/>
    <cellStyle name="Note 9 2 3 3" xfId="43011"/>
    <cellStyle name="Note 9 2 3 3 2" xfId="43012"/>
    <cellStyle name="Note 9 2 3 3 2 2" xfId="43013"/>
    <cellStyle name="Note 9 2 3 3 2 3" xfId="43014"/>
    <cellStyle name="Note 9 2 3 3 2 4" xfId="43015"/>
    <cellStyle name="Note 9 2 3 3 3" xfId="43016"/>
    <cellStyle name="Note 9 2 3 3 4" xfId="43017"/>
    <cellStyle name="Note 9 2 3 3 5" xfId="43018"/>
    <cellStyle name="Note 9 2 3 3 6" xfId="43019"/>
    <cellStyle name="Note 9 2 3 4" xfId="43020"/>
    <cellStyle name="Note 9 2 3 4 2" xfId="43021"/>
    <cellStyle name="Note 9 2 3 4 2 2" xfId="43022"/>
    <cellStyle name="Note 9 2 3 4 2 3" xfId="43023"/>
    <cellStyle name="Note 9 2 3 4 2 4" xfId="43024"/>
    <cellStyle name="Note 9 2 3 4 3" xfId="43025"/>
    <cellStyle name="Note 9 2 3 4 4" xfId="43026"/>
    <cellStyle name="Note 9 2 3 4 5" xfId="43027"/>
    <cellStyle name="Note 9 2 3 4 6" xfId="43028"/>
    <cellStyle name="Note 9 2 3 5" xfId="43029"/>
    <cellStyle name="Note 9 2 3 5 2" xfId="43030"/>
    <cellStyle name="Note 9 2 3 5 2 2" xfId="43031"/>
    <cellStyle name="Note 9 2 3 5 2 3" xfId="43032"/>
    <cellStyle name="Note 9 2 3 5 2 4" xfId="43033"/>
    <cellStyle name="Note 9 2 3 5 3" xfId="43034"/>
    <cellStyle name="Note 9 2 3 5 4" xfId="43035"/>
    <cellStyle name="Note 9 2 3 5 5" xfId="43036"/>
    <cellStyle name="Note 9 2 3 5 6" xfId="43037"/>
    <cellStyle name="Note 9 2 3 6" xfId="43038"/>
    <cellStyle name="Note 9 2 3 6 2" xfId="43039"/>
    <cellStyle name="Note 9 2 3 6 2 2" xfId="43040"/>
    <cellStyle name="Note 9 2 3 6 2 3" xfId="43041"/>
    <cellStyle name="Note 9 2 3 6 2 4" xfId="43042"/>
    <cellStyle name="Note 9 2 3 6 3" xfId="43043"/>
    <cellStyle name="Note 9 2 3 6 4" xfId="43044"/>
    <cellStyle name="Note 9 2 3 6 5" xfId="43045"/>
    <cellStyle name="Note 9 2 3 6 6" xfId="43046"/>
    <cellStyle name="Note 9 2 3 7" xfId="43047"/>
    <cellStyle name="Note 9 2 3 7 2" xfId="43048"/>
    <cellStyle name="Note 9 2 3 7 2 2" xfId="43049"/>
    <cellStyle name="Note 9 2 3 7 2 3" xfId="43050"/>
    <cellStyle name="Note 9 2 3 7 2 4" xfId="43051"/>
    <cellStyle name="Note 9 2 3 7 3" xfId="43052"/>
    <cellStyle name="Note 9 2 3 7 4" xfId="43053"/>
    <cellStyle name="Note 9 2 3 7 5" xfId="43054"/>
    <cellStyle name="Note 9 2 3 7 6" xfId="43055"/>
    <cellStyle name="Note 9 2 3 8" xfId="43056"/>
    <cellStyle name="Note 9 2 3 8 2" xfId="43057"/>
    <cellStyle name="Note 9 2 3 8 2 2" xfId="43058"/>
    <cellStyle name="Note 9 2 3 8 2 3" xfId="43059"/>
    <cellStyle name="Note 9 2 3 8 2 4" xfId="43060"/>
    <cellStyle name="Note 9 2 3 8 3" xfId="43061"/>
    <cellStyle name="Note 9 2 3 8 4" xfId="43062"/>
    <cellStyle name="Note 9 2 3 8 5" xfId="43063"/>
    <cellStyle name="Note 9 2 3 8 6" xfId="43064"/>
    <cellStyle name="Note 9 2 3 9" xfId="43065"/>
    <cellStyle name="Note 9 2 3 9 2" xfId="43066"/>
    <cellStyle name="Note 9 2 3 9 2 2" xfId="43067"/>
    <cellStyle name="Note 9 2 3 9 2 3" xfId="43068"/>
    <cellStyle name="Note 9 2 3 9 2 4" xfId="43069"/>
    <cellStyle name="Note 9 2 3 9 3" xfId="43070"/>
    <cellStyle name="Note 9 2 3 9 4" xfId="43071"/>
    <cellStyle name="Note 9 2 3 9 5" xfId="43072"/>
    <cellStyle name="Note 9 2 3 9 6" xfId="43073"/>
    <cellStyle name="Note 9 2 4" xfId="43074"/>
    <cellStyle name="Note 9 2 4 2" xfId="43075"/>
    <cellStyle name="Note 9 2 4 2 2" xfId="43076"/>
    <cellStyle name="Note 9 2 4 2 3" xfId="43077"/>
    <cellStyle name="Note 9 2 4 2 4" xfId="43078"/>
    <cellStyle name="Note 9 2 4 3" xfId="43079"/>
    <cellStyle name="Note 9 2 4 4" xfId="43080"/>
    <cellStyle name="Note 9 2 4 5" xfId="43081"/>
    <cellStyle name="Note 9 2 5" xfId="43082"/>
    <cellStyle name="Note 9 2 5 2" xfId="43083"/>
    <cellStyle name="Note 9 2 5 2 2" xfId="43084"/>
    <cellStyle name="Note 9 2 5 2 3" xfId="43085"/>
    <cellStyle name="Note 9 2 5 2 4" xfId="43086"/>
    <cellStyle name="Note 9 2 5 3" xfId="43087"/>
    <cellStyle name="Note 9 2 5 4" xfId="43088"/>
    <cellStyle name="Note 9 2 5 5" xfId="43089"/>
    <cellStyle name="Note 9 2 6" xfId="43090"/>
    <cellStyle name="Note 9 2 6 2" xfId="43091"/>
    <cellStyle name="Note 9 2 6 2 2" xfId="43092"/>
    <cellStyle name="Note 9 2 6 2 3" xfId="43093"/>
    <cellStyle name="Note 9 2 6 2 4" xfId="43094"/>
    <cellStyle name="Note 9 2 6 3" xfId="43095"/>
    <cellStyle name="Note 9 2 6 4" xfId="43096"/>
    <cellStyle name="Note 9 2 6 5" xfId="43097"/>
    <cellStyle name="Note 9 2 6 6" xfId="43098"/>
    <cellStyle name="Note 9 2 7" xfId="43099"/>
    <cellStyle name="Note 9 2 7 2" xfId="43100"/>
    <cellStyle name="Note 9 2 7 2 2" xfId="43101"/>
    <cellStyle name="Note 9 2 7 2 3" xfId="43102"/>
    <cellStyle name="Note 9 2 7 2 4" xfId="43103"/>
    <cellStyle name="Note 9 2 7 3" xfId="43104"/>
    <cellStyle name="Note 9 2 7 4" xfId="43105"/>
    <cellStyle name="Note 9 2 7 5" xfId="43106"/>
    <cellStyle name="Note 9 2 7 6" xfId="43107"/>
    <cellStyle name="Note 9 2 8" xfId="43108"/>
    <cellStyle name="Note 9 2 8 2" xfId="43109"/>
    <cellStyle name="Note 9 2 8 2 2" xfId="43110"/>
    <cellStyle name="Note 9 2 8 2 3" xfId="43111"/>
    <cellStyle name="Note 9 2 8 2 4" xfId="43112"/>
    <cellStyle name="Note 9 2 8 3" xfId="43113"/>
    <cellStyle name="Note 9 2 8 4" xfId="43114"/>
    <cellStyle name="Note 9 2 8 5" xfId="43115"/>
    <cellStyle name="Note 9 2 8 6" xfId="43116"/>
    <cellStyle name="Note 9 2 9" xfId="43117"/>
    <cellStyle name="Note 9 2 9 2" xfId="43118"/>
    <cellStyle name="Note 9 2 9 2 2" xfId="43119"/>
    <cellStyle name="Note 9 2 9 2 3" xfId="43120"/>
    <cellStyle name="Note 9 2 9 2 4" xfId="43121"/>
    <cellStyle name="Note 9 2 9 3" xfId="43122"/>
    <cellStyle name="Note 9 2 9 4" xfId="43123"/>
    <cellStyle name="Note 9 2 9 5" xfId="43124"/>
    <cellStyle name="Note 9 2 9 6" xfId="43125"/>
    <cellStyle name="Note 9 3" xfId="850"/>
    <cellStyle name="Note 9 3 10" xfId="43126"/>
    <cellStyle name="Note 9 3 10 2" xfId="43127"/>
    <cellStyle name="Note 9 3 10 2 2" xfId="43128"/>
    <cellStyle name="Note 9 3 10 2 3" xfId="43129"/>
    <cellStyle name="Note 9 3 10 2 4" xfId="43130"/>
    <cellStyle name="Note 9 3 10 3" xfId="43131"/>
    <cellStyle name="Note 9 3 10 4" xfId="43132"/>
    <cellStyle name="Note 9 3 10 5" xfId="43133"/>
    <cellStyle name="Note 9 3 10 6" xfId="43134"/>
    <cellStyle name="Note 9 3 11" xfId="43135"/>
    <cellStyle name="Note 9 3 11 2" xfId="43136"/>
    <cellStyle name="Note 9 3 11 2 2" xfId="43137"/>
    <cellStyle name="Note 9 3 11 2 3" xfId="43138"/>
    <cellStyle name="Note 9 3 11 2 4" xfId="43139"/>
    <cellStyle name="Note 9 3 11 3" xfId="43140"/>
    <cellStyle name="Note 9 3 11 4" xfId="43141"/>
    <cellStyle name="Note 9 3 11 5" xfId="43142"/>
    <cellStyle name="Note 9 3 11 6" xfId="43143"/>
    <cellStyle name="Note 9 3 12" xfId="43144"/>
    <cellStyle name="Note 9 3 12 2" xfId="43145"/>
    <cellStyle name="Note 9 3 12 2 2" xfId="43146"/>
    <cellStyle name="Note 9 3 12 2 3" xfId="43147"/>
    <cellStyle name="Note 9 3 12 2 4" xfId="43148"/>
    <cellStyle name="Note 9 3 12 3" xfId="43149"/>
    <cellStyle name="Note 9 3 12 4" xfId="43150"/>
    <cellStyle name="Note 9 3 12 5" xfId="43151"/>
    <cellStyle name="Note 9 3 12 6" xfId="43152"/>
    <cellStyle name="Note 9 3 13" xfId="43153"/>
    <cellStyle name="Note 9 3 13 2" xfId="43154"/>
    <cellStyle name="Note 9 3 13 2 2" xfId="43155"/>
    <cellStyle name="Note 9 3 13 2 3" xfId="43156"/>
    <cellStyle name="Note 9 3 13 2 4" xfId="43157"/>
    <cellStyle name="Note 9 3 13 3" xfId="43158"/>
    <cellStyle name="Note 9 3 13 4" xfId="43159"/>
    <cellStyle name="Note 9 3 13 5" xfId="43160"/>
    <cellStyle name="Note 9 3 13 6" xfId="43161"/>
    <cellStyle name="Note 9 3 14" xfId="43162"/>
    <cellStyle name="Note 9 3 14 2" xfId="43163"/>
    <cellStyle name="Note 9 3 14 2 2" xfId="43164"/>
    <cellStyle name="Note 9 3 14 2 3" xfId="43165"/>
    <cellStyle name="Note 9 3 14 2 4" xfId="43166"/>
    <cellStyle name="Note 9 3 14 3" xfId="43167"/>
    <cellStyle name="Note 9 3 14 4" xfId="43168"/>
    <cellStyle name="Note 9 3 14 5" xfId="43169"/>
    <cellStyle name="Note 9 3 14 6" xfId="43170"/>
    <cellStyle name="Note 9 3 15" xfId="43171"/>
    <cellStyle name="Note 9 3 15 2" xfId="43172"/>
    <cellStyle name="Note 9 3 15 2 2" xfId="43173"/>
    <cellStyle name="Note 9 3 15 2 3" xfId="43174"/>
    <cellStyle name="Note 9 3 15 2 4" xfId="43175"/>
    <cellStyle name="Note 9 3 15 3" xfId="43176"/>
    <cellStyle name="Note 9 3 15 4" xfId="43177"/>
    <cellStyle name="Note 9 3 15 5" xfId="43178"/>
    <cellStyle name="Note 9 3 15 6" xfId="43179"/>
    <cellStyle name="Note 9 3 16" xfId="43180"/>
    <cellStyle name="Note 9 3 16 2" xfId="43181"/>
    <cellStyle name="Note 9 3 16 3" xfId="43182"/>
    <cellStyle name="Note 9 3 17" xfId="43183"/>
    <cellStyle name="Note 9 3 18" xfId="43184"/>
    <cellStyle name="Note 9 3 19" xfId="43185"/>
    <cellStyle name="Note 9 3 2" xfId="851"/>
    <cellStyle name="Note 9 3 2 10" xfId="43186"/>
    <cellStyle name="Note 9 3 2 10 2" xfId="43187"/>
    <cellStyle name="Note 9 3 2 10 2 2" xfId="43188"/>
    <cellStyle name="Note 9 3 2 10 2 3" xfId="43189"/>
    <cellStyle name="Note 9 3 2 10 2 4" xfId="43190"/>
    <cellStyle name="Note 9 3 2 10 3" xfId="43191"/>
    <cellStyle name="Note 9 3 2 10 4" xfId="43192"/>
    <cellStyle name="Note 9 3 2 10 5" xfId="43193"/>
    <cellStyle name="Note 9 3 2 10 6" xfId="43194"/>
    <cellStyle name="Note 9 3 2 11" xfId="43195"/>
    <cellStyle name="Note 9 3 2 11 2" xfId="43196"/>
    <cellStyle name="Note 9 3 2 11 2 2" xfId="43197"/>
    <cellStyle name="Note 9 3 2 11 2 3" xfId="43198"/>
    <cellStyle name="Note 9 3 2 11 2 4" xfId="43199"/>
    <cellStyle name="Note 9 3 2 11 3" xfId="43200"/>
    <cellStyle name="Note 9 3 2 11 4" xfId="43201"/>
    <cellStyle name="Note 9 3 2 11 5" xfId="43202"/>
    <cellStyle name="Note 9 3 2 11 6" xfId="43203"/>
    <cellStyle name="Note 9 3 2 12" xfId="43204"/>
    <cellStyle name="Note 9 3 2 12 2" xfId="43205"/>
    <cellStyle name="Note 9 3 2 12 2 2" xfId="43206"/>
    <cellStyle name="Note 9 3 2 12 2 3" xfId="43207"/>
    <cellStyle name="Note 9 3 2 12 2 4" xfId="43208"/>
    <cellStyle name="Note 9 3 2 12 3" xfId="43209"/>
    <cellStyle name="Note 9 3 2 12 4" xfId="43210"/>
    <cellStyle name="Note 9 3 2 12 5" xfId="43211"/>
    <cellStyle name="Note 9 3 2 12 6" xfId="43212"/>
    <cellStyle name="Note 9 3 2 13" xfId="43213"/>
    <cellStyle name="Note 9 3 2 13 2" xfId="43214"/>
    <cellStyle name="Note 9 3 2 13 2 2" xfId="43215"/>
    <cellStyle name="Note 9 3 2 13 2 3" xfId="43216"/>
    <cellStyle name="Note 9 3 2 13 2 4" xfId="43217"/>
    <cellStyle name="Note 9 3 2 13 3" xfId="43218"/>
    <cellStyle name="Note 9 3 2 13 4" xfId="43219"/>
    <cellStyle name="Note 9 3 2 13 5" xfId="43220"/>
    <cellStyle name="Note 9 3 2 13 6" xfId="43221"/>
    <cellStyle name="Note 9 3 2 14" xfId="43222"/>
    <cellStyle name="Note 9 3 2 14 2" xfId="43223"/>
    <cellStyle name="Note 9 3 2 14 2 2" xfId="43224"/>
    <cellStyle name="Note 9 3 2 14 2 3" xfId="43225"/>
    <cellStyle name="Note 9 3 2 14 2 4" xfId="43226"/>
    <cellStyle name="Note 9 3 2 14 3" xfId="43227"/>
    <cellStyle name="Note 9 3 2 14 4" xfId="43228"/>
    <cellStyle name="Note 9 3 2 14 5" xfId="43229"/>
    <cellStyle name="Note 9 3 2 14 6" xfId="43230"/>
    <cellStyle name="Note 9 3 2 15" xfId="43231"/>
    <cellStyle name="Note 9 3 2 15 2" xfId="43232"/>
    <cellStyle name="Note 9 3 2 15 3" xfId="43233"/>
    <cellStyle name="Note 9 3 2 16" xfId="43234"/>
    <cellStyle name="Note 9 3 2 17" xfId="43235"/>
    <cellStyle name="Note 9 3 2 18" xfId="43236"/>
    <cellStyle name="Note 9 3 2 19" xfId="43237"/>
    <cellStyle name="Note 9 3 2 2" xfId="43238"/>
    <cellStyle name="Note 9 3 2 2 10" xfId="43239"/>
    <cellStyle name="Note 9 3 2 2 10 2" xfId="43240"/>
    <cellStyle name="Note 9 3 2 2 10 2 2" xfId="43241"/>
    <cellStyle name="Note 9 3 2 2 10 2 3" xfId="43242"/>
    <cellStyle name="Note 9 3 2 2 10 2 4" xfId="43243"/>
    <cellStyle name="Note 9 3 2 2 10 3" xfId="43244"/>
    <cellStyle name="Note 9 3 2 2 10 4" xfId="43245"/>
    <cellStyle name="Note 9 3 2 2 10 5" xfId="43246"/>
    <cellStyle name="Note 9 3 2 2 10 6" xfId="43247"/>
    <cellStyle name="Note 9 3 2 2 11" xfId="43248"/>
    <cellStyle name="Note 9 3 2 2 11 2" xfId="43249"/>
    <cellStyle name="Note 9 3 2 2 11 2 2" xfId="43250"/>
    <cellStyle name="Note 9 3 2 2 11 2 3" xfId="43251"/>
    <cellStyle name="Note 9 3 2 2 11 2 4" xfId="43252"/>
    <cellStyle name="Note 9 3 2 2 11 3" xfId="43253"/>
    <cellStyle name="Note 9 3 2 2 11 4" xfId="43254"/>
    <cellStyle name="Note 9 3 2 2 11 5" xfId="43255"/>
    <cellStyle name="Note 9 3 2 2 11 6" xfId="43256"/>
    <cellStyle name="Note 9 3 2 2 12" xfId="43257"/>
    <cellStyle name="Note 9 3 2 2 12 2" xfId="43258"/>
    <cellStyle name="Note 9 3 2 2 12 2 2" xfId="43259"/>
    <cellStyle name="Note 9 3 2 2 12 2 3" xfId="43260"/>
    <cellStyle name="Note 9 3 2 2 12 2 4" xfId="43261"/>
    <cellStyle name="Note 9 3 2 2 12 3" xfId="43262"/>
    <cellStyle name="Note 9 3 2 2 12 4" xfId="43263"/>
    <cellStyle name="Note 9 3 2 2 12 5" xfId="43264"/>
    <cellStyle name="Note 9 3 2 2 12 6" xfId="43265"/>
    <cellStyle name="Note 9 3 2 2 13" xfId="43266"/>
    <cellStyle name="Note 9 3 2 2 13 2" xfId="43267"/>
    <cellStyle name="Note 9 3 2 2 13 2 2" xfId="43268"/>
    <cellStyle name="Note 9 3 2 2 13 2 3" xfId="43269"/>
    <cellStyle name="Note 9 3 2 2 13 2 4" xfId="43270"/>
    <cellStyle name="Note 9 3 2 2 13 3" xfId="43271"/>
    <cellStyle name="Note 9 3 2 2 13 4" xfId="43272"/>
    <cellStyle name="Note 9 3 2 2 13 5" xfId="43273"/>
    <cellStyle name="Note 9 3 2 2 13 6" xfId="43274"/>
    <cellStyle name="Note 9 3 2 2 14" xfId="43275"/>
    <cellStyle name="Note 9 3 2 2 14 2" xfId="43276"/>
    <cellStyle name="Note 9 3 2 2 14 2 2" xfId="43277"/>
    <cellStyle name="Note 9 3 2 2 14 2 3" xfId="43278"/>
    <cellStyle name="Note 9 3 2 2 14 2 4" xfId="43279"/>
    <cellStyle name="Note 9 3 2 2 14 3" xfId="43280"/>
    <cellStyle name="Note 9 3 2 2 14 4" xfId="43281"/>
    <cellStyle name="Note 9 3 2 2 14 5" xfId="43282"/>
    <cellStyle name="Note 9 3 2 2 14 6" xfId="43283"/>
    <cellStyle name="Note 9 3 2 2 15" xfId="43284"/>
    <cellStyle name="Note 9 3 2 2 15 2" xfId="43285"/>
    <cellStyle name="Note 9 3 2 2 15 2 2" xfId="43286"/>
    <cellStyle name="Note 9 3 2 2 15 2 3" xfId="43287"/>
    <cellStyle name="Note 9 3 2 2 15 2 4" xfId="43288"/>
    <cellStyle name="Note 9 3 2 2 15 3" xfId="43289"/>
    <cellStyle name="Note 9 3 2 2 15 4" xfId="43290"/>
    <cellStyle name="Note 9 3 2 2 15 5" xfId="43291"/>
    <cellStyle name="Note 9 3 2 2 15 6" xfId="43292"/>
    <cellStyle name="Note 9 3 2 2 16" xfId="43293"/>
    <cellStyle name="Note 9 3 2 2 16 2" xfId="43294"/>
    <cellStyle name="Note 9 3 2 2 16 2 2" xfId="43295"/>
    <cellStyle name="Note 9 3 2 2 16 2 3" xfId="43296"/>
    <cellStyle name="Note 9 3 2 2 16 2 4" xfId="43297"/>
    <cellStyle name="Note 9 3 2 2 16 3" xfId="43298"/>
    <cellStyle name="Note 9 3 2 2 16 4" xfId="43299"/>
    <cellStyle name="Note 9 3 2 2 16 5" xfId="43300"/>
    <cellStyle name="Note 9 3 2 2 16 6" xfId="43301"/>
    <cellStyle name="Note 9 3 2 2 17" xfId="43302"/>
    <cellStyle name="Note 9 3 2 2 17 2" xfId="43303"/>
    <cellStyle name="Note 9 3 2 2 17 3" xfId="43304"/>
    <cellStyle name="Note 9 3 2 2 18" xfId="43305"/>
    <cellStyle name="Note 9 3 2 2 19" xfId="43306"/>
    <cellStyle name="Note 9 3 2 2 2" xfId="43307"/>
    <cellStyle name="Note 9 3 2 2 2 2" xfId="43308"/>
    <cellStyle name="Note 9 3 2 2 2 2 2" xfId="43309"/>
    <cellStyle name="Note 9 3 2 2 2 2 3" xfId="43310"/>
    <cellStyle name="Note 9 3 2 2 2 2 4" xfId="43311"/>
    <cellStyle name="Note 9 3 2 2 2 3" xfId="43312"/>
    <cellStyle name="Note 9 3 2 2 2 4" xfId="43313"/>
    <cellStyle name="Note 9 3 2 2 2 5" xfId="43314"/>
    <cellStyle name="Note 9 3 2 2 3" xfId="43315"/>
    <cellStyle name="Note 9 3 2 2 3 2" xfId="43316"/>
    <cellStyle name="Note 9 3 2 2 3 2 2" xfId="43317"/>
    <cellStyle name="Note 9 3 2 2 3 2 3" xfId="43318"/>
    <cellStyle name="Note 9 3 2 2 3 2 4" xfId="43319"/>
    <cellStyle name="Note 9 3 2 2 3 3" xfId="43320"/>
    <cellStyle name="Note 9 3 2 2 3 4" xfId="43321"/>
    <cellStyle name="Note 9 3 2 2 3 5" xfId="43322"/>
    <cellStyle name="Note 9 3 2 2 3 6" xfId="43323"/>
    <cellStyle name="Note 9 3 2 2 4" xfId="43324"/>
    <cellStyle name="Note 9 3 2 2 4 2" xfId="43325"/>
    <cellStyle name="Note 9 3 2 2 4 2 2" xfId="43326"/>
    <cellStyle name="Note 9 3 2 2 4 2 3" xfId="43327"/>
    <cellStyle name="Note 9 3 2 2 4 2 4" xfId="43328"/>
    <cellStyle name="Note 9 3 2 2 4 3" xfId="43329"/>
    <cellStyle name="Note 9 3 2 2 4 4" xfId="43330"/>
    <cellStyle name="Note 9 3 2 2 4 5" xfId="43331"/>
    <cellStyle name="Note 9 3 2 2 4 6" xfId="43332"/>
    <cellStyle name="Note 9 3 2 2 5" xfId="43333"/>
    <cellStyle name="Note 9 3 2 2 5 2" xfId="43334"/>
    <cellStyle name="Note 9 3 2 2 5 2 2" xfId="43335"/>
    <cellStyle name="Note 9 3 2 2 5 2 3" xfId="43336"/>
    <cellStyle name="Note 9 3 2 2 5 2 4" xfId="43337"/>
    <cellStyle name="Note 9 3 2 2 5 3" xfId="43338"/>
    <cellStyle name="Note 9 3 2 2 5 4" xfId="43339"/>
    <cellStyle name="Note 9 3 2 2 5 5" xfId="43340"/>
    <cellStyle name="Note 9 3 2 2 5 6" xfId="43341"/>
    <cellStyle name="Note 9 3 2 2 6" xfId="43342"/>
    <cellStyle name="Note 9 3 2 2 6 2" xfId="43343"/>
    <cellStyle name="Note 9 3 2 2 6 2 2" xfId="43344"/>
    <cellStyle name="Note 9 3 2 2 6 2 3" xfId="43345"/>
    <cellStyle name="Note 9 3 2 2 6 2 4" xfId="43346"/>
    <cellStyle name="Note 9 3 2 2 6 3" xfId="43347"/>
    <cellStyle name="Note 9 3 2 2 6 4" xfId="43348"/>
    <cellStyle name="Note 9 3 2 2 6 5" xfId="43349"/>
    <cellStyle name="Note 9 3 2 2 6 6" xfId="43350"/>
    <cellStyle name="Note 9 3 2 2 7" xfId="43351"/>
    <cellStyle name="Note 9 3 2 2 7 2" xfId="43352"/>
    <cellStyle name="Note 9 3 2 2 7 2 2" xfId="43353"/>
    <cellStyle name="Note 9 3 2 2 7 2 3" xfId="43354"/>
    <cellStyle name="Note 9 3 2 2 7 2 4" xfId="43355"/>
    <cellStyle name="Note 9 3 2 2 7 3" xfId="43356"/>
    <cellStyle name="Note 9 3 2 2 7 4" xfId="43357"/>
    <cellStyle name="Note 9 3 2 2 7 5" xfId="43358"/>
    <cellStyle name="Note 9 3 2 2 7 6" xfId="43359"/>
    <cellStyle name="Note 9 3 2 2 8" xfId="43360"/>
    <cellStyle name="Note 9 3 2 2 8 2" xfId="43361"/>
    <cellStyle name="Note 9 3 2 2 8 2 2" xfId="43362"/>
    <cellStyle name="Note 9 3 2 2 8 2 3" xfId="43363"/>
    <cellStyle name="Note 9 3 2 2 8 2 4" xfId="43364"/>
    <cellStyle name="Note 9 3 2 2 8 3" xfId="43365"/>
    <cellStyle name="Note 9 3 2 2 8 4" xfId="43366"/>
    <cellStyle name="Note 9 3 2 2 8 5" xfId="43367"/>
    <cellStyle name="Note 9 3 2 2 8 6" xfId="43368"/>
    <cellStyle name="Note 9 3 2 2 9" xfId="43369"/>
    <cellStyle name="Note 9 3 2 2 9 2" xfId="43370"/>
    <cellStyle name="Note 9 3 2 2 9 2 2" xfId="43371"/>
    <cellStyle name="Note 9 3 2 2 9 2 3" xfId="43372"/>
    <cellStyle name="Note 9 3 2 2 9 2 4" xfId="43373"/>
    <cellStyle name="Note 9 3 2 2 9 3" xfId="43374"/>
    <cellStyle name="Note 9 3 2 2 9 4" xfId="43375"/>
    <cellStyle name="Note 9 3 2 2 9 5" xfId="43376"/>
    <cellStyle name="Note 9 3 2 2 9 6" xfId="43377"/>
    <cellStyle name="Note 9 3 2 20" xfId="43378"/>
    <cellStyle name="Note 9 3 2 3" xfId="43379"/>
    <cellStyle name="Note 9 3 2 3 2" xfId="43380"/>
    <cellStyle name="Note 9 3 2 3 2 2" xfId="43381"/>
    <cellStyle name="Note 9 3 2 3 2 3" xfId="43382"/>
    <cellStyle name="Note 9 3 2 3 2 4" xfId="43383"/>
    <cellStyle name="Note 9 3 2 3 3" xfId="43384"/>
    <cellStyle name="Note 9 3 2 3 4" xfId="43385"/>
    <cellStyle name="Note 9 3 2 3 5" xfId="43386"/>
    <cellStyle name="Note 9 3 2 4" xfId="43387"/>
    <cellStyle name="Note 9 3 2 4 2" xfId="43388"/>
    <cellStyle name="Note 9 3 2 4 2 2" xfId="43389"/>
    <cellStyle name="Note 9 3 2 4 2 3" xfId="43390"/>
    <cellStyle name="Note 9 3 2 4 2 4" xfId="43391"/>
    <cellStyle name="Note 9 3 2 4 3" xfId="43392"/>
    <cellStyle name="Note 9 3 2 4 4" xfId="43393"/>
    <cellStyle name="Note 9 3 2 4 5" xfId="43394"/>
    <cellStyle name="Note 9 3 2 5" xfId="43395"/>
    <cellStyle name="Note 9 3 2 5 2" xfId="43396"/>
    <cellStyle name="Note 9 3 2 5 2 2" xfId="43397"/>
    <cellStyle name="Note 9 3 2 5 2 3" xfId="43398"/>
    <cellStyle name="Note 9 3 2 5 2 4" xfId="43399"/>
    <cellStyle name="Note 9 3 2 5 3" xfId="43400"/>
    <cellStyle name="Note 9 3 2 5 4" xfId="43401"/>
    <cellStyle name="Note 9 3 2 5 5" xfId="43402"/>
    <cellStyle name="Note 9 3 2 5 6" xfId="43403"/>
    <cellStyle name="Note 9 3 2 6" xfId="43404"/>
    <cellStyle name="Note 9 3 2 6 2" xfId="43405"/>
    <cellStyle name="Note 9 3 2 6 2 2" xfId="43406"/>
    <cellStyle name="Note 9 3 2 6 2 3" xfId="43407"/>
    <cellStyle name="Note 9 3 2 6 2 4" xfId="43408"/>
    <cellStyle name="Note 9 3 2 6 3" xfId="43409"/>
    <cellStyle name="Note 9 3 2 6 4" xfId="43410"/>
    <cellStyle name="Note 9 3 2 6 5" xfId="43411"/>
    <cellStyle name="Note 9 3 2 6 6" xfId="43412"/>
    <cellStyle name="Note 9 3 2 7" xfId="43413"/>
    <cellStyle name="Note 9 3 2 7 2" xfId="43414"/>
    <cellStyle name="Note 9 3 2 7 2 2" xfId="43415"/>
    <cellStyle name="Note 9 3 2 7 2 3" xfId="43416"/>
    <cellStyle name="Note 9 3 2 7 2 4" xfId="43417"/>
    <cellStyle name="Note 9 3 2 7 3" xfId="43418"/>
    <cellStyle name="Note 9 3 2 7 4" xfId="43419"/>
    <cellStyle name="Note 9 3 2 7 5" xfId="43420"/>
    <cellStyle name="Note 9 3 2 7 6" xfId="43421"/>
    <cellStyle name="Note 9 3 2 8" xfId="43422"/>
    <cellStyle name="Note 9 3 2 8 2" xfId="43423"/>
    <cellStyle name="Note 9 3 2 8 2 2" xfId="43424"/>
    <cellStyle name="Note 9 3 2 8 2 3" xfId="43425"/>
    <cellStyle name="Note 9 3 2 8 2 4" xfId="43426"/>
    <cellStyle name="Note 9 3 2 8 3" xfId="43427"/>
    <cellStyle name="Note 9 3 2 8 4" xfId="43428"/>
    <cellStyle name="Note 9 3 2 8 5" xfId="43429"/>
    <cellStyle name="Note 9 3 2 8 6" xfId="43430"/>
    <cellStyle name="Note 9 3 2 9" xfId="43431"/>
    <cellStyle name="Note 9 3 2 9 2" xfId="43432"/>
    <cellStyle name="Note 9 3 2 9 2 2" xfId="43433"/>
    <cellStyle name="Note 9 3 2 9 2 3" xfId="43434"/>
    <cellStyle name="Note 9 3 2 9 2 4" xfId="43435"/>
    <cellStyle name="Note 9 3 2 9 3" xfId="43436"/>
    <cellStyle name="Note 9 3 2 9 4" xfId="43437"/>
    <cellStyle name="Note 9 3 2 9 5" xfId="43438"/>
    <cellStyle name="Note 9 3 2 9 6" xfId="43439"/>
    <cellStyle name="Note 9 3 20" xfId="43440"/>
    <cellStyle name="Note 9 3 21" xfId="43441"/>
    <cellStyle name="Note 9 3 3" xfId="43442"/>
    <cellStyle name="Note 9 3 3 10" xfId="43443"/>
    <cellStyle name="Note 9 3 3 10 2" xfId="43444"/>
    <cellStyle name="Note 9 3 3 10 2 2" xfId="43445"/>
    <cellStyle name="Note 9 3 3 10 2 3" xfId="43446"/>
    <cellStyle name="Note 9 3 3 10 2 4" xfId="43447"/>
    <cellStyle name="Note 9 3 3 10 3" xfId="43448"/>
    <cellStyle name="Note 9 3 3 10 4" xfId="43449"/>
    <cellStyle name="Note 9 3 3 10 5" xfId="43450"/>
    <cellStyle name="Note 9 3 3 10 6" xfId="43451"/>
    <cellStyle name="Note 9 3 3 11" xfId="43452"/>
    <cellStyle name="Note 9 3 3 11 2" xfId="43453"/>
    <cellStyle name="Note 9 3 3 11 2 2" xfId="43454"/>
    <cellStyle name="Note 9 3 3 11 2 3" xfId="43455"/>
    <cellStyle name="Note 9 3 3 11 2 4" xfId="43456"/>
    <cellStyle name="Note 9 3 3 11 3" xfId="43457"/>
    <cellStyle name="Note 9 3 3 11 4" xfId="43458"/>
    <cellStyle name="Note 9 3 3 11 5" xfId="43459"/>
    <cellStyle name="Note 9 3 3 11 6" xfId="43460"/>
    <cellStyle name="Note 9 3 3 12" xfId="43461"/>
    <cellStyle name="Note 9 3 3 12 2" xfId="43462"/>
    <cellStyle name="Note 9 3 3 12 2 2" xfId="43463"/>
    <cellStyle name="Note 9 3 3 12 2 3" xfId="43464"/>
    <cellStyle name="Note 9 3 3 12 2 4" xfId="43465"/>
    <cellStyle name="Note 9 3 3 12 3" xfId="43466"/>
    <cellStyle name="Note 9 3 3 12 4" xfId="43467"/>
    <cellStyle name="Note 9 3 3 12 5" xfId="43468"/>
    <cellStyle name="Note 9 3 3 12 6" xfId="43469"/>
    <cellStyle name="Note 9 3 3 13" xfId="43470"/>
    <cellStyle name="Note 9 3 3 13 2" xfId="43471"/>
    <cellStyle name="Note 9 3 3 13 2 2" xfId="43472"/>
    <cellStyle name="Note 9 3 3 13 2 3" xfId="43473"/>
    <cellStyle name="Note 9 3 3 13 2 4" xfId="43474"/>
    <cellStyle name="Note 9 3 3 13 3" xfId="43475"/>
    <cellStyle name="Note 9 3 3 13 4" xfId="43476"/>
    <cellStyle name="Note 9 3 3 13 5" xfId="43477"/>
    <cellStyle name="Note 9 3 3 13 6" xfId="43478"/>
    <cellStyle name="Note 9 3 3 14" xfId="43479"/>
    <cellStyle name="Note 9 3 3 14 2" xfId="43480"/>
    <cellStyle name="Note 9 3 3 14 2 2" xfId="43481"/>
    <cellStyle name="Note 9 3 3 14 2 3" xfId="43482"/>
    <cellStyle name="Note 9 3 3 14 2 4" xfId="43483"/>
    <cellStyle name="Note 9 3 3 14 3" xfId="43484"/>
    <cellStyle name="Note 9 3 3 14 4" xfId="43485"/>
    <cellStyle name="Note 9 3 3 14 5" xfId="43486"/>
    <cellStyle name="Note 9 3 3 14 6" xfId="43487"/>
    <cellStyle name="Note 9 3 3 15" xfId="43488"/>
    <cellStyle name="Note 9 3 3 15 2" xfId="43489"/>
    <cellStyle name="Note 9 3 3 15 2 2" xfId="43490"/>
    <cellStyle name="Note 9 3 3 15 2 3" xfId="43491"/>
    <cellStyle name="Note 9 3 3 15 2 4" xfId="43492"/>
    <cellStyle name="Note 9 3 3 15 3" xfId="43493"/>
    <cellStyle name="Note 9 3 3 15 4" xfId="43494"/>
    <cellStyle name="Note 9 3 3 15 5" xfId="43495"/>
    <cellStyle name="Note 9 3 3 15 6" xfId="43496"/>
    <cellStyle name="Note 9 3 3 16" xfId="43497"/>
    <cellStyle name="Note 9 3 3 16 2" xfId="43498"/>
    <cellStyle name="Note 9 3 3 16 2 2" xfId="43499"/>
    <cellStyle name="Note 9 3 3 16 2 3" xfId="43500"/>
    <cellStyle name="Note 9 3 3 16 2 4" xfId="43501"/>
    <cellStyle name="Note 9 3 3 16 3" xfId="43502"/>
    <cellStyle name="Note 9 3 3 16 4" xfId="43503"/>
    <cellStyle name="Note 9 3 3 16 5" xfId="43504"/>
    <cellStyle name="Note 9 3 3 16 6" xfId="43505"/>
    <cellStyle name="Note 9 3 3 17" xfId="43506"/>
    <cellStyle name="Note 9 3 3 17 2" xfId="43507"/>
    <cellStyle name="Note 9 3 3 17 3" xfId="43508"/>
    <cellStyle name="Note 9 3 3 18" xfId="43509"/>
    <cellStyle name="Note 9 3 3 19" xfId="43510"/>
    <cellStyle name="Note 9 3 3 2" xfId="43511"/>
    <cellStyle name="Note 9 3 3 2 2" xfId="43512"/>
    <cellStyle name="Note 9 3 3 2 2 2" xfId="43513"/>
    <cellStyle name="Note 9 3 3 2 2 3" xfId="43514"/>
    <cellStyle name="Note 9 3 3 2 2 4" xfId="43515"/>
    <cellStyle name="Note 9 3 3 2 3" xfId="43516"/>
    <cellStyle name="Note 9 3 3 2 4" xfId="43517"/>
    <cellStyle name="Note 9 3 3 2 5" xfId="43518"/>
    <cellStyle name="Note 9 3 3 3" xfId="43519"/>
    <cellStyle name="Note 9 3 3 3 2" xfId="43520"/>
    <cellStyle name="Note 9 3 3 3 2 2" xfId="43521"/>
    <cellStyle name="Note 9 3 3 3 2 3" xfId="43522"/>
    <cellStyle name="Note 9 3 3 3 2 4" xfId="43523"/>
    <cellStyle name="Note 9 3 3 3 3" xfId="43524"/>
    <cellStyle name="Note 9 3 3 3 4" xfId="43525"/>
    <cellStyle name="Note 9 3 3 3 5" xfId="43526"/>
    <cellStyle name="Note 9 3 3 3 6" xfId="43527"/>
    <cellStyle name="Note 9 3 3 4" xfId="43528"/>
    <cellStyle name="Note 9 3 3 4 2" xfId="43529"/>
    <cellStyle name="Note 9 3 3 4 2 2" xfId="43530"/>
    <cellStyle name="Note 9 3 3 4 2 3" xfId="43531"/>
    <cellStyle name="Note 9 3 3 4 2 4" xfId="43532"/>
    <cellStyle name="Note 9 3 3 4 3" xfId="43533"/>
    <cellStyle name="Note 9 3 3 4 4" xfId="43534"/>
    <cellStyle name="Note 9 3 3 4 5" xfId="43535"/>
    <cellStyle name="Note 9 3 3 4 6" xfId="43536"/>
    <cellStyle name="Note 9 3 3 5" xfId="43537"/>
    <cellStyle name="Note 9 3 3 5 2" xfId="43538"/>
    <cellStyle name="Note 9 3 3 5 2 2" xfId="43539"/>
    <cellStyle name="Note 9 3 3 5 2 3" xfId="43540"/>
    <cellStyle name="Note 9 3 3 5 2 4" xfId="43541"/>
    <cellStyle name="Note 9 3 3 5 3" xfId="43542"/>
    <cellStyle name="Note 9 3 3 5 4" xfId="43543"/>
    <cellStyle name="Note 9 3 3 5 5" xfId="43544"/>
    <cellStyle name="Note 9 3 3 5 6" xfId="43545"/>
    <cellStyle name="Note 9 3 3 6" xfId="43546"/>
    <cellStyle name="Note 9 3 3 6 2" xfId="43547"/>
    <cellStyle name="Note 9 3 3 6 2 2" xfId="43548"/>
    <cellStyle name="Note 9 3 3 6 2 3" xfId="43549"/>
    <cellStyle name="Note 9 3 3 6 2 4" xfId="43550"/>
    <cellStyle name="Note 9 3 3 6 3" xfId="43551"/>
    <cellStyle name="Note 9 3 3 6 4" xfId="43552"/>
    <cellStyle name="Note 9 3 3 6 5" xfId="43553"/>
    <cellStyle name="Note 9 3 3 6 6" xfId="43554"/>
    <cellStyle name="Note 9 3 3 7" xfId="43555"/>
    <cellStyle name="Note 9 3 3 7 2" xfId="43556"/>
    <cellStyle name="Note 9 3 3 7 2 2" xfId="43557"/>
    <cellStyle name="Note 9 3 3 7 2 3" xfId="43558"/>
    <cellStyle name="Note 9 3 3 7 2 4" xfId="43559"/>
    <cellStyle name="Note 9 3 3 7 3" xfId="43560"/>
    <cellStyle name="Note 9 3 3 7 4" xfId="43561"/>
    <cellStyle name="Note 9 3 3 7 5" xfId="43562"/>
    <cellStyle name="Note 9 3 3 7 6" xfId="43563"/>
    <cellStyle name="Note 9 3 3 8" xfId="43564"/>
    <cellStyle name="Note 9 3 3 8 2" xfId="43565"/>
    <cellStyle name="Note 9 3 3 8 2 2" xfId="43566"/>
    <cellStyle name="Note 9 3 3 8 2 3" xfId="43567"/>
    <cellStyle name="Note 9 3 3 8 2 4" xfId="43568"/>
    <cellStyle name="Note 9 3 3 8 3" xfId="43569"/>
    <cellStyle name="Note 9 3 3 8 4" xfId="43570"/>
    <cellStyle name="Note 9 3 3 8 5" xfId="43571"/>
    <cellStyle name="Note 9 3 3 8 6" xfId="43572"/>
    <cellStyle name="Note 9 3 3 9" xfId="43573"/>
    <cellStyle name="Note 9 3 3 9 2" xfId="43574"/>
    <cellStyle name="Note 9 3 3 9 2 2" xfId="43575"/>
    <cellStyle name="Note 9 3 3 9 2 3" xfId="43576"/>
    <cellStyle name="Note 9 3 3 9 2 4" xfId="43577"/>
    <cellStyle name="Note 9 3 3 9 3" xfId="43578"/>
    <cellStyle name="Note 9 3 3 9 4" xfId="43579"/>
    <cellStyle name="Note 9 3 3 9 5" xfId="43580"/>
    <cellStyle name="Note 9 3 3 9 6" xfId="43581"/>
    <cellStyle name="Note 9 3 4" xfId="43582"/>
    <cellStyle name="Note 9 3 4 2" xfId="43583"/>
    <cellStyle name="Note 9 3 4 2 2" xfId="43584"/>
    <cellStyle name="Note 9 3 4 2 3" xfId="43585"/>
    <cellStyle name="Note 9 3 4 2 4" xfId="43586"/>
    <cellStyle name="Note 9 3 4 3" xfId="43587"/>
    <cellStyle name="Note 9 3 4 4" xfId="43588"/>
    <cellStyle name="Note 9 3 4 5" xfId="43589"/>
    <cellStyle name="Note 9 3 5" xfId="43590"/>
    <cellStyle name="Note 9 3 5 2" xfId="43591"/>
    <cellStyle name="Note 9 3 5 2 2" xfId="43592"/>
    <cellStyle name="Note 9 3 5 2 3" xfId="43593"/>
    <cellStyle name="Note 9 3 5 2 4" xfId="43594"/>
    <cellStyle name="Note 9 3 5 3" xfId="43595"/>
    <cellStyle name="Note 9 3 5 4" xfId="43596"/>
    <cellStyle name="Note 9 3 5 5" xfId="43597"/>
    <cellStyle name="Note 9 3 6" xfId="43598"/>
    <cellStyle name="Note 9 3 6 2" xfId="43599"/>
    <cellStyle name="Note 9 3 6 2 2" xfId="43600"/>
    <cellStyle name="Note 9 3 6 2 3" xfId="43601"/>
    <cellStyle name="Note 9 3 6 2 4" xfId="43602"/>
    <cellStyle name="Note 9 3 6 3" xfId="43603"/>
    <cellStyle name="Note 9 3 6 4" xfId="43604"/>
    <cellStyle name="Note 9 3 6 5" xfId="43605"/>
    <cellStyle name="Note 9 3 6 6" xfId="43606"/>
    <cellStyle name="Note 9 3 7" xfId="43607"/>
    <cellStyle name="Note 9 3 7 2" xfId="43608"/>
    <cellStyle name="Note 9 3 7 2 2" xfId="43609"/>
    <cellStyle name="Note 9 3 7 2 3" xfId="43610"/>
    <cellStyle name="Note 9 3 7 2 4" xfId="43611"/>
    <cellStyle name="Note 9 3 7 3" xfId="43612"/>
    <cellStyle name="Note 9 3 7 4" xfId="43613"/>
    <cellStyle name="Note 9 3 7 5" xfId="43614"/>
    <cellStyle name="Note 9 3 7 6" xfId="43615"/>
    <cellStyle name="Note 9 3 8" xfId="43616"/>
    <cellStyle name="Note 9 3 8 2" xfId="43617"/>
    <cellStyle name="Note 9 3 8 2 2" xfId="43618"/>
    <cellStyle name="Note 9 3 8 2 3" xfId="43619"/>
    <cellStyle name="Note 9 3 8 2 4" xfId="43620"/>
    <cellStyle name="Note 9 3 8 3" xfId="43621"/>
    <cellStyle name="Note 9 3 8 4" xfId="43622"/>
    <cellStyle name="Note 9 3 8 5" xfId="43623"/>
    <cellStyle name="Note 9 3 8 6" xfId="43624"/>
    <cellStyle name="Note 9 3 9" xfId="43625"/>
    <cellStyle name="Note 9 3 9 2" xfId="43626"/>
    <cellStyle name="Note 9 3 9 2 2" xfId="43627"/>
    <cellStyle name="Note 9 3 9 2 3" xfId="43628"/>
    <cellStyle name="Note 9 3 9 2 4" xfId="43629"/>
    <cellStyle name="Note 9 3 9 3" xfId="43630"/>
    <cellStyle name="Note 9 3 9 4" xfId="43631"/>
    <cellStyle name="Note 9 3 9 5" xfId="43632"/>
    <cellStyle name="Note 9 3 9 6" xfId="43633"/>
    <cellStyle name="Note 9 4" xfId="852"/>
    <cellStyle name="Note 9 4 10" xfId="43634"/>
    <cellStyle name="Note 9 4 10 2" xfId="43635"/>
    <cellStyle name="Note 9 4 10 2 2" xfId="43636"/>
    <cellStyle name="Note 9 4 10 2 3" xfId="43637"/>
    <cellStyle name="Note 9 4 10 2 4" xfId="43638"/>
    <cellStyle name="Note 9 4 10 3" xfId="43639"/>
    <cellStyle name="Note 9 4 10 4" xfId="43640"/>
    <cellStyle name="Note 9 4 10 5" xfId="43641"/>
    <cellStyle name="Note 9 4 10 6" xfId="43642"/>
    <cellStyle name="Note 9 4 11" xfId="43643"/>
    <cellStyle name="Note 9 4 11 2" xfId="43644"/>
    <cellStyle name="Note 9 4 11 2 2" xfId="43645"/>
    <cellStyle name="Note 9 4 11 2 3" xfId="43646"/>
    <cellStyle name="Note 9 4 11 2 4" xfId="43647"/>
    <cellStyle name="Note 9 4 11 3" xfId="43648"/>
    <cellStyle name="Note 9 4 11 4" xfId="43649"/>
    <cellStyle name="Note 9 4 11 5" xfId="43650"/>
    <cellStyle name="Note 9 4 11 6" xfId="43651"/>
    <cellStyle name="Note 9 4 12" xfId="43652"/>
    <cellStyle name="Note 9 4 12 2" xfId="43653"/>
    <cellStyle name="Note 9 4 12 2 2" xfId="43654"/>
    <cellStyle name="Note 9 4 12 2 3" xfId="43655"/>
    <cellStyle name="Note 9 4 12 2 4" xfId="43656"/>
    <cellStyle name="Note 9 4 12 3" xfId="43657"/>
    <cellStyle name="Note 9 4 12 4" xfId="43658"/>
    <cellStyle name="Note 9 4 12 5" xfId="43659"/>
    <cellStyle name="Note 9 4 12 6" xfId="43660"/>
    <cellStyle name="Note 9 4 13" xfId="43661"/>
    <cellStyle name="Note 9 4 13 2" xfId="43662"/>
    <cellStyle name="Note 9 4 13 2 2" xfId="43663"/>
    <cellStyle name="Note 9 4 13 2 3" xfId="43664"/>
    <cellStyle name="Note 9 4 13 2 4" xfId="43665"/>
    <cellStyle name="Note 9 4 13 3" xfId="43666"/>
    <cellStyle name="Note 9 4 13 4" xfId="43667"/>
    <cellStyle name="Note 9 4 13 5" xfId="43668"/>
    <cellStyle name="Note 9 4 13 6" xfId="43669"/>
    <cellStyle name="Note 9 4 14" xfId="43670"/>
    <cellStyle name="Note 9 4 14 2" xfId="43671"/>
    <cellStyle name="Note 9 4 14 2 2" xfId="43672"/>
    <cellStyle name="Note 9 4 14 2 3" xfId="43673"/>
    <cellStyle name="Note 9 4 14 2 4" xfId="43674"/>
    <cellStyle name="Note 9 4 14 3" xfId="43675"/>
    <cellStyle name="Note 9 4 14 4" xfId="43676"/>
    <cellStyle name="Note 9 4 14 5" xfId="43677"/>
    <cellStyle name="Note 9 4 14 6" xfId="43678"/>
    <cellStyle name="Note 9 4 15" xfId="43679"/>
    <cellStyle name="Note 9 4 15 2" xfId="43680"/>
    <cellStyle name="Note 9 4 15 2 2" xfId="43681"/>
    <cellStyle name="Note 9 4 15 2 3" xfId="43682"/>
    <cellStyle name="Note 9 4 15 2 4" xfId="43683"/>
    <cellStyle name="Note 9 4 15 3" xfId="43684"/>
    <cellStyle name="Note 9 4 15 4" xfId="43685"/>
    <cellStyle name="Note 9 4 15 5" xfId="43686"/>
    <cellStyle name="Note 9 4 15 6" xfId="43687"/>
    <cellStyle name="Note 9 4 16" xfId="43688"/>
    <cellStyle name="Note 9 4 16 2" xfId="43689"/>
    <cellStyle name="Note 9 4 16 3" xfId="43690"/>
    <cellStyle name="Note 9 4 17" xfId="43691"/>
    <cellStyle name="Note 9 4 18" xfId="43692"/>
    <cellStyle name="Note 9 4 19" xfId="43693"/>
    <cellStyle name="Note 9 4 2" xfId="853"/>
    <cellStyle name="Note 9 4 2 10" xfId="43694"/>
    <cellStyle name="Note 9 4 2 10 2" xfId="43695"/>
    <cellStyle name="Note 9 4 2 10 2 2" xfId="43696"/>
    <cellStyle name="Note 9 4 2 10 2 3" xfId="43697"/>
    <cellStyle name="Note 9 4 2 10 2 4" xfId="43698"/>
    <cellStyle name="Note 9 4 2 10 3" xfId="43699"/>
    <cellStyle name="Note 9 4 2 10 4" xfId="43700"/>
    <cellStyle name="Note 9 4 2 10 5" xfId="43701"/>
    <cellStyle name="Note 9 4 2 10 6" xfId="43702"/>
    <cellStyle name="Note 9 4 2 11" xfId="43703"/>
    <cellStyle name="Note 9 4 2 11 2" xfId="43704"/>
    <cellStyle name="Note 9 4 2 11 2 2" xfId="43705"/>
    <cellStyle name="Note 9 4 2 11 2 3" xfId="43706"/>
    <cellStyle name="Note 9 4 2 11 2 4" xfId="43707"/>
    <cellStyle name="Note 9 4 2 11 3" xfId="43708"/>
    <cellStyle name="Note 9 4 2 11 4" xfId="43709"/>
    <cellStyle name="Note 9 4 2 11 5" xfId="43710"/>
    <cellStyle name="Note 9 4 2 11 6" xfId="43711"/>
    <cellStyle name="Note 9 4 2 12" xfId="43712"/>
    <cellStyle name="Note 9 4 2 12 2" xfId="43713"/>
    <cellStyle name="Note 9 4 2 12 2 2" xfId="43714"/>
    <cellStyle name="Note 9 4 2 12 2 3" xfId="43715"/>
    <cellStyle name="Note 9 4 2 12 2 4" xfId="43716"/>
    <cellStyle name="Note 9 4 2 12 3" xfId="43717"/>
    <cellStyle name="Note 9 4 2 12 4" xfId="43718"/>
    <cellStyle name="Note 9 4 2 12 5" xfId="43719"/>
    <cellStyle name="Note 9 4 2 12 6" xfId="43720"/>
    <cellStyle name="Note 9 4 2 13" xfId="43721"/>
    <cellStyle name="Note 9 4 2 13 2" xfId="43722"/>
    <cellStyle name="Note 9 4 2 13 2 2" xfId="43723"/>
    <cellStyle name="Note 9 4 2 13 2 3" xfId="43724"/>
    <cellStyle name="Note 9 4 2 13 2 4" xfId="43725"/>
    <cellStyle name="Note 9 4 2 13 3" xfId="43726"/>
    <cellStyle name="Note 9 4 2 13 4" xfId="43727"/>
    <cellStyle name="Note 9 4 2 13 5" xfId="43728"/>
    <cellStyle name="Note 9 4 2 13 6" xfId="43729"/>
    <cellStyle name="Note 9 4 2 14" xfId="43730"/>
    <cellStyle name="Note 9 4 2 14 2" xfId="43731"/>
    <cellStyle name="Note 9 4 2 14 2 2" xfId="43732"/>
    <cellStyle name="Note 9 4 2 14 2 3" xfId="43733"/>
    <cellStyle name="Note 9 4 2 14 2 4" xfId="43734"/>
    <cellStyle name="Note 9 4 2 14 3" xfId="43735"/>
    <cellStyle name="Note 9 4 2 14 4" xfId="43736"/>
    <cellStyle name="Note 9 4 2 14 5" xfId="43737"/>
    <cellStyle name="Note 9 4 2 14 6" xfId="43738"/>
    <cellStyle name="Note 9 4 2 15" xfId="43739"/>
    <cellStyle name="Note 9 4 2 15 2" xfId="43740"/>
    <cellStyle name="Note 9 4 2 15 3" xfId="43741"/>
    <cellStyle name="Note 9 4 2 16" xfId="43742"/>
    <cellStyle name="Note 9 4 2 17" xfId="43743"/>
    <cellStyle name="Note 9 4 2 18" xfId="43744"/>
    <cellStyle name="Note 9 4 2 19" xfId="43745"/>
    <cellStyle name="Note 9 4 2 2" xfId="43746"/>
    <cellStyle name="Note 9 4 2 2 10" xfId="43747"/>
    <cellStyle name="Note 9 4 2 2 10 2" xfId="43748"/>
    <cellStyle name="Note 9 4 2 2 10 2 2" xfId="43749"/>
    <cellStyle name="Note 9 4 2 2 10 2 3" xfId="43750"/>
    <cellStyle name="Note 9 4 2 2 10 2 4" xfId="43751"/>
    <cellStyle name="Note 9 4 2 2 10 3" xfId="43752"/>
    <cellStyle name="Note 9 4 2 2 10 4" xfId="43753"/>
    <cellStyle name="Note 9 4 2 2 10 5" xfId="43754"/>
    <cellStyle name="Note 9 4 2 2 10 6" xfId="43755"/>
    <cellStyle name="Note 9 4 2 2 11" xfId="43756"/>
    <cellStyle name="Note 9 4 2 2 11 2" xfId="43757"/>
    <cellStyle name="Note 9 4 2 2 11 2 2" xfId="43758"/>
    <cellStyle name="Note 9 4 2 2 11 2 3" xfId="43759"/>
    <cellStyle name="Note 9 4 2 2 11 2 4" xfId="43760"/>
    <cellStyle name="Note 9 4 2 2 11 3" xfId="43761"/>
    <cellStyle name="Note 9 4 2 2 11 4" xfId="43762"/>
    <cellStyle name="Note 9 4 2 2 11 5" xfId="43763"/>
    <cellStyle name="Note 9 4 2 2 11 6" xfId="43764"/>
    <cellStyle name="Note 9 4 2 2 12" xfId="43765"/>
    <cellStyle name="Note 9 4 2 2 12 2" xfId="43766"/>
    <cellStyle name="Note 9 4 2 2 12 2 2" xfId="43767"/>
    <cellStyle name="Note 9 4 2 2 12 2 3" xfId="43768"/>
    <cellStyle name="Note 9 4 2 2 12 2 4" xfId="43769"/>
    <cellStyle name="Note 9 4 2 2 12 3" xfId="43770"/>
    <cellStyle name="Note 9 4 2 2 12 4" xfId="43771"/>
    <cellStyle name="Note 9 4 2 2 12 5" xfId="43772"/>
    <cellStyle name="Note 9 4 2 2 12 6" xfId="43773"/>
    <cellStyle name="Note 9 4 2 2 13" xfId="43774"/>
    <cellStyle name="Note 9 4 2 2 13 2" xfId="43775"/>
    <cellStyle name="Note 9 4 2 2 13 2 2" xfId="43776"/>
    <cellStyle name="Note 9 4 2 2 13 2 3" xfId="43777"/>
    <cellStyle name="Note 9 4 2 2 13 2 4" xfId="43778"/>
    <cellStyle name="Note 9 4 2 2 13 3" xfId="43779"/>
    <cellStyle name="Note 9 4 2 2 13 4" xfId="43780"/>
    <cellStyle name="Note 9 4 2 2 13 5" xfId="43781"/>
    <cellStyle name="Note 9 4 2 2 13 6" xfId="43782"/>
    <cellStyle name="Note 9 4 2 2 14" xfId="43783"/>
    <cellStyle name="Note 9 4 2 2 14 2" xfId="43784"/>
    <cellStyle name="Note 9 4 2 2 14 2 2" xfId="43785"/>
    <cellStyle name="Note 9 4 2 2 14 2 3" xfId="43786"/>
    <cellStyle name="Note 9 4 2 2 14 2 4" xfId="43787"/>
    <cellStyle name="Note 9 4 2 2 14 3" xfId="43788"/>
    <cellStyle name="Note 9 4 2 2 14 4" xfId="43789"/>
    <cellStyle name="Note 9 4 2 2 14 5" xfId="43790"/>
    <cellStyle name="Note 9 4 2 2 14 6" xfId="43791"/>
    <cellStyle name="Note 9 4 2 2 15" xfId="43792"/>
    <cellStyle name="Note 9 4 2 2 15 2" xfId="43793"/>
    <cellStyle name="Note 9 4 2 2 15 2 2" xfId="43794"/>
    <cellStyle name="Note 9 4 2 2 15 2 3" xfId="43795"/>
    <cellStyle name="Note 9 4 2 2 15 2 4" xfId="43796"/>
    <cellStyle name="Note 9 4 2 2 15 3" xfId="43797"/>
    <cellStyle name="Note 9 4 2 2 15 4" xfId="43798"/>
    <cellStyle name="Note 9 4 2 2 15 5" xfId="43799"/>
    <cellStyle name="Note 9 4 2 2 15 6" xfId="43800"/>
    <cellStyle name="Note 9 4 2 2 16" xfId="43801"/>
    <cellStyle name="Note 9 4 2 2 16 2" xfId="43802"/>
    <cellStyle name="Note 9 4 2 2 16 2 2" xfId="43803"/>
    <cellStyle name="Note 9 4 2 2 16 2 3" xfId="43804"/>
    <cellStyle name="Note 9 4 2 2 16 2 4" xfId="43805"/>
    <cellStyle name="Note 9 4 2 2 16 3" xfId="43806"/>
    <cellStyle name="Note 9 4 2 2 16 4" xfId="43807"/>
    <cellStyle name="Note 9 4 2 2 16 5" xfId="43808"/>
    <cellStyle name="Note 9 4 2 2 16 6" xfId="43809"/>
    <cellStyle name="Note 9 4 2 2 17" xfId="43810"/>
    <cellStyle name="Note 9 4 2 2 17 2" xfId="43811"/>
    <cellStyle name="Note 9 4 2 2 17 3" xfId="43812"/>
    <cellStyle name="Note 9 4 2 2 18" xfId="43813"/>
    <cellStyle name="Note 9 4 2 2 19" xfId="43814"/>
    <cellStyle name="Note 9 4 2 2 2" xfId="43815"/>
    <cellStyle name="Note 9 4 2 2 2 2" xfId="43816"/>
    <cellStyle name="Note 9 4 2 2 2 2 2" xfId="43817"/>
    <cellStyle name="Note 9 4 2 2 2 2 3" xfId="43818"/>
    <cellStyle name="Note 9 4 2 2 2 2 4" xfId="43819"/>
    <cellStyle name="Note 9 4 2 2 2 3" xfId="43820"/>
    <cellStyle name="Note 9 4 2 2 2 4" xfId="43821"/>
    <cellStyle name="Note 9 4 2 2 2 5" xfId="43822"/>
    <cellStyle name="Note 9 4 2 2 3" xfId="43823"/>
    <cellStyle name="Note 9 4 2 2 3 2" xfId="43824"/>
    <cellStyle name="Note 9 4 2 2 3 2 2" xfId="43825"/>
    <cellStyle name="Note 9 4 2 2 3 2 3" xfId="43826"/>
    <cellStyle name="Note 9 4 2 2 3 2 4" xfId="43827"/>
    <cellStyle name="Note 9 4 2 2 3 3" xfId="43828"/>
    <cellStyle name="Note 9 4 2 2 3 4" xfId="43829"/>
    <cellStyle name="Note 9 4 2 2 3 5" xfId="43830"/>
    <cellStyle name="Note 9 4 2 2 3 6" xfId="43831"/>
    <cellStyle name="Note 9 4 2 2 4" xfId="43832"/>
    <cellStyle name="Note 9 4 2 2 4 2" xfId="43833"/>
    <cellStyle name="Note 9 4 2 2 4 2 2" xfId="43834"/>
    <cellStyle name="Note 9 4 2 2 4 2 3" xfId="43835"/>
    <cellStyle name="Note 9 4 2 2 4 2 4" xfId="43836"/>
    <cellStyle name="Note 9 4 2 2 4 3" xfId="43837"/>
    <cellStyle name="Note 9 4 2 2 4 4" xfId="43838"/>
    <cellStyle name="Note 9 4 2 2 4 5" xfId="43839"/>
    <cellStyle name="Note 9 4 2 2 4 6" xfId="43840"/>
    <cellStyle name="Note 9 4 2 2 5" xfId="43841"/>
    <cellStyle name="Note 9 4 2 2 5 2" xfId="43842"/>
    <cellStyle name="Note 9 4 2 2 5 2 2" xfId="43843"/>
    <cellStyle name="Note 9 4 2 2 5 2 3" xfId="43844"/>
    <cellStyle name="Note 9 4 2 2 5 2 4" xfId="43845"/>
    <cellStyle name="Note 9 4 2 2 5 3" xfId="43846"/>
    <cellStyle name="Note 9 4 2 2 5 4" xfId="43847"/>
    <cellStyle name="Note 9 4 2 2 5 5" xfId="43848"/>
    <cellStyle name="Note 9 4 2 2 5 6" xfId="43849"/>
    <cellStyle name="Note 9 4 2 2 6" xfId="43850"/>
    <cellStyle name="Note 9 4 2 2 6 2" xfId="43851"/>
    <cellStyle name="Note 9 4 2 2 6 2 2" xfId="43852"/>
    <cellStyle name="Note 9 4 2 2 6 2 3" xfId="43853"/>
    <cellStyle name="Note 9 4 2 2 6 2 4" xfId="43854"/>
    <cellStyle name="Note 9 4 2 2 6 3" xfId="43855"/>
    <cellStyle name="Note 9 4 2 2 6 4" xfId="43856"/>
    <cellStyle name="Note 9 4 2 2 6 5" xfId="43857"/>
    <cellStyle name="Note 9 4 2 2 6 6" xfId="43858"/>
    <cellStyle name="Note 9 4 2 2 7" xfId="43859"/>
    <cellStyle name="Note 9 4 2 2 7 2" xfId="43860"/>
    <cellStyle name="Note 9 4 2 2 7 2 2" xfId="43861"/>
    <cellStyle name="Note 9 4 2 2 7 2 3" xfId="43862"/>
    <cellStyle name="Note 9 4 2 2 7 2 4" xfId="43863"/>
    <cellStyle name="Note 9 4 2 2 7 3" xfId="43864"/>
    <cellStyle name="Note 9 4 2 2 7 4" xfId="43865"/>
    <cellStyle name="Note 9 4 2 2 7 5" xfId="43866"/>
    <cellStyle name="Note 9 4 2 2 7 6" xfId="43867"/>
    <cellStyle name="Note 9 4 2 2 8" xfId="43868"/>
    <cellStyle name="Note 9 4 2 2 8 2" xfId="43869"/>
    <cellStyle name="Note 9 4 2 2 8 2 2" xfId="43870"/>
    <cellStyle name="Note 9 4 2 2 8 2 3" xfId="43871"/>
    <cellStyle name="Note 9 4 2 2 8 2 4" xfId="43872"/>
    <cellStyle name="Note 9 4 2 2 8 3" xfId="43873"/>
    <cellStyle name="Note 9 4 2 2 8 4" xfId="43874"/>
    <cellStyle name="Note 9 4 2 2 8 5" xfId="43875"/>
    <cellStyle name="Note 9 4 2 2 8 6" xfId="43876"/>
    <cellStyle name="Note 9 4 2 2 9" xfId="43877"/>
    <cellStyle name="Note 9 4 2 2 9 2" xfId="43878"/>
    <cellStyle name="Note 9 4 2 2 9 2 2" xfId="43879"/>
    <cellStyle name="Note 9 4 2 2 9 2 3" xfId="43880"/>
    <cellStyle name="Note 9 4 2 2 9 2 4" xfId="43881"/>
    <cellStyle name="Note 9 4 2 2 9 3" xfId="43882"/>
    <cellStyle name="Note 9 4 2 2 9 4" xfId="43883"/>
    <cellStyle name="Note 9 4 2 2 9 5" xfId="43884"/>
    <cellStyle name="Note 9 4 2 2 9 6" xfId="43885"/>
    <cellStyle name="Note 9 4 2 20" xfId="43886"/>
    <cellStyle name="Note 9 4 2 3" xfId="43887"/>
    <cellStyle name="Note 9 4 2 3 2" xfId="43888"/>
    <cellStyle name="Note 9 4 2 3 2 2" xfId="43889"/>
    <cellStyle name="Note 9 4 2 3 2 3" xfId="43890"/>
    <cellStyle name="Note 9 4 2 3 2 4" xfId="43891"/>
    <cellStyle name="Note 9 4 2 3 3" xfId="43892"/>
    <cellStyle name="Note 9 4 2 3 4" xfId="43893"/>
    <cellStyle name="Note 9 4 2 3 5" xfId="43894"/>
    <cellStyle name="Note 9 4 2 4" xfId="43895"/>
    <cellStyle name="Note 9 4 2 4 2" xfId="43896"/>
    <cellStyle name="Note 9 4 2 4 2 2" xfId="43897"/>
    <cellStyle name="Note 9 4 2 4 2 3" xfId="43898"/>
    <cellStyle name="Note 9 4 2 4 2 4" xfId="43899"/>
    <cellStyle name="Note 9 4 2 4 3" xfId="43900"/>
    <cellStyle name="Note 9 4 2 4 4" xfId="43901"/>
    <cellStyle name="Note 9 4 2 4 5" xfId="43902"/>
    <cellStyle name="Note 9 4 2 5" xfId="43903"/>
    <cellStyle name="Note 9 4 2 5 2" xfId="43904"/>
    <cellStyle name="Note 9 4 2 5 2 2" xfId="43905"/>
    <cellStyle name="Note 9 4 2 5 2 3" xfId="43906"/>
    <cellStyle name="Note 9 4 2 5 2 4" xfId="43907"/>
    <cellStyle name="Note 9 4 2 5 3" xfId="43908"/>
    <cellStyle name="Note 9 4 2 5 4" xfId="43909"/>
    <cellStyle name="Note 9 4 2 5 5" xfId="43910"/>
    <cellStyle name="Note 9 4 2 5 6" xfId="43911"/>
    <cellStyle name="Note 9 4 2 6" xfId="43912"/>
    <cellStyle name="Note 9 4 2 6 2" xfId="43913"/>
    <cellStyle name="Note 9 4 2 6 2 2" xfId="43914"/>
    <cellStyle name="Note 9 4 2 6 2 3" xfId="43915"/>
    <cellStyle name="Note 9 4 2 6 2 4" xfId="43916"/>
    <cellStyle name="Note 9 4 2 6 3" xfId="43917"/>
    <cellStyle name="Note 9 4 2 6 4" xfId="43918"/>
    <cellStyle name="Note 9 4 2 6 5" xfId="43919"/>
    <cellStyle name="Note 9 4 2 6 6" xfId="43920"/>
    <cellStyle name="Note 9 4 2 7" xfId="43921"/>
    <cellStyle name="Note 9 4 2 7 2" xfId="43922"/>
    <cellStyle name="Note 9 4 2 7 2 2" xfId="43923"/>
    <cellStyle name="Note 9 4 2 7 2 3" xfId="43924"/>
    <cellStyle name="Note 9 4 2 7 2 4" xfId="43925"/>
    <cellStyle name="Note 9 4 2 7 3" xfId="43926"/>
    <cellStyle name="Note 9 4 2 7 4" xfId="43927"/>
    <cellStyle name="Note 9 4 2 7 5" xfId="43928"/>
    <cellStyle name="Note 9 4 2 7 6" xfId="43929"/>
    <cellStyle name="Note 9 4 2 8" xfId="43930"/>
    <cellStyle name="Note 9 4 2 8 2" xfId="43931"/>
    <cellStyle name="Note 9 4 2 8 2 2" xfId="43932"/>
    <cellStyle name="Note 9 4 2 8 2 3" xfId="43933"/>
    <cellStyle name="Note 9 4 2 8 2 4" xfId="43934"/>
    <cellStyle name="Note 9 4 2 8 3" xfId="43935"/>
    <cellStyle name="Note 9 4 2 8 4" xfId="43936"/>
    <cellStyle name="Note 9 4 2 8 5" xfId="43937"/>
    <cellStyle name="Note 9 4 2 8 6" xfId="43938"/>
    <cellStyle name="Note 9 4 2 9" xfId="43939"/>
    <cellStyle name="Note 9 4 2 9 2" xfId="43940"/>
    <cellStyle name="Note 9 4 2 9 2 2" xfId="43941"/>
    <cellStyle name="Note 9 4 2 9 2 3" xfId="43942"/>
    <cellStyle name="Note 9 4 2 9 2 4" xfId="43943"/>
    <cellStyle name="Note 9 4 2 9 3" xfId="43944"/>
    <cellStyle name="Note 9 4 2 9 4" xfId="43945"/>
    <cellStyle name="Note 9 4 2 9 5" xfId="43946"/>
    <cellStyle name="Note 9 4 2 9 6" xfId="43947"/>
    <cellStyle name="Note 9 4 20" xfId="43948"/>
    <cellStyle name="Note 9 4 21" xfId="43949"/>
    <cellStyle name="Note 9 4 3" xfId="43950"/>
    <cellStyle name="Note 9 4 3 10" xfId="43951"/>
    <cellStyle name="Note 9 4 3 10 2" xfId="43952"/>
    <cellStyle name="Note 9 4 3 10 2 2" xfId="43953"/>
    <cellStyle name="Note 9 4 3 10 2 3" xfId="43954"/>
    <cellStyle name="Note 9 4 3 10 2 4" xfId="43955"/>
    <cellStyle name="Note 9 4 3 10 3" xfId="43956"/>
    <cellStyle name="Note 9 4 3 10 4" xfId="43957"/>
    <cellStyle name="Note 9 4 3 10 5" xfId="43958"/>
    <cellStyle name="Note 9 4 3 10 6" xfId="43959"/>
    <cellStyle name="Note 9 4 3 11" xfId="43960"/>
    <cellStyle name="Note 9 4 3 11 2" xfId="43961"/>
    <cellStyle name="Note 9 4 3 11 2 2" xfId="43962"/>
    <cellStyle name="Note 9 4 3 11 2 3" xfId="43963"/>
    <cellStyle name="Note 9 4 3 11 2 4" xfId="43964"/>
    <cellStyle name="Note 9 4 3 11 3" xfId="43965"/>
    <cellStyle name="Note 9 4 3 11 4" xfId="43966"/>
    <cellStyle name="Note 9 4 3 11 5" xfId="43967"/>
    <cellStyle name="Note 9 4 3 11 6" xfId="43968"/>
    <cellStyle name="Note 9 4 3 12" xfId="43969"/>
    <cellStyle name="Note 9 4 3 12 2" xfId="43970"/>
    <cellStyle name="Note 9 4 3 12 2 2" xfId="43971"/>
    <cellStyle name="Note 9 4 3 12 2 3" xfId="43972"/>
    <cellStyle name="Note 9 4 3 12 2 4" xfId="43973"/>
    <cellStyle name="Note 9 4 3 12 3" xfId="43974"/>
    <cellStyle name="Note 9 4 3 12 4" xfId="43975"/>
    <cellStyle name="Note 9 4 3 12 5" xfId="43976"/>
    <cellStyle name="Note 9 4 3 12 6" xfId="43977"/>
    <cellStyle name="Note 9 4 3 13" xfId="43978"/>
    <cellStyle name="Note 9 4 3 13 2" xfId="43979"/>
    <cellStyle name="Note 9 4 3 13 2 2" xfId="43980"/>
    <cellStyle name="Note 9 4 3 13 2 3" xfId="43981"/>
    <cellStyle name="Note 9 4 3 13 2 4" xfId="43982"/>
    <cellStyle name="Note 9 4 3 13 3" xfId="43983"/>
    <cellStyle name="Note 9 4 3 13 4" xfId="43984"/>
    <cellStyle name="Note 9 4 3 13 5" xfId="43985"/>
    <cellStyle name="Note 9 4 3 13 6" xfId="43986"/>
    <cellStyle name="Note 9 4 3 14" xfId="43987"/>
    <cellStyle name="Note 9 4 3 14 2" xfId="43988"/>
    <cellStyle name="Note 9 4 3 14 2 2" xfId="43989"/>
    <cellStyle name="Note 9 4 3 14 2 3" xfId="43990"/>
    <cellStyle name="Note 9 4 3 14 2 4" xfId="43991"/>
    <cellStyle name="Note 9 4 3 14 3" xfId="43992"/>
    <cellStyle name="Note 9 4 3 14 4" xfId="43993"/>
    <cellStyle name="Note 9 4 3 14 5" xfId="43994"/>
    <cellStyle name="Note 9 4 3 14 6" xfId="43995"/>
    <cellStyle name="Note 9 4 3 15" xfId="43996"/>
    <cellStyle name="Note 9 4 3 15 2" xfId="43997"/>
    <cellStyle name="Note 9 4 3 15 2 2" xfId="43998"/>
    <cellStyle name="Note 9 4 3 15 2 3" xfId="43999"/>
    <cellStyle name="Note 9 4 3 15 2 4" xfId="44000"/>
    <cellStyle name="Note 9 4 3 15 3" xfId="44001"/>
    <cellStyle name="Note 9 4 3 15 4" xfId="44002"/>
    <cellStyle name="Note 9 4 3 15 5" xfId="44003"/>
    <cellStyle name="Note 9 4 3 15 6" xfId="44004"/>
    <cellStyle name="Note 9 4 3 16" xfId="44005"/>
    <cellStyle name="Note 9 4 3 16 2" xfId="44006"/>
    <cellStyle name="Note 9 4 3 16 2 2" xfId="44007"/>
    <cellStyle name="Note 9 4 3 16 2 3" xfId="44008"/>
    <cellStyle name="Note 9 4 3 16 2 4" xfId="44009"/>
    <cellStyle name="Note 9 4 3 16 3" xfId="44010"/>
    <cellStyle name="Note 9 4 3 16 4" xfId="44011"/>
    <cellStyle name="Note 9 4 3 16 5" xfId="44012"/>
    <cellStyle name="Note 9 4 3 16 6" xfId="44013"/>
    <cellStyle name="Note 9 4 3 17" xfId="44014"/>
    <cellStyle name="Note 9 4 3 17 2" xfId="44015"/>
    <cellStyle name="Note 9 4 3 17 3" xfId="44016"/>
    <cellStyle name="Note 9 4 3 18" xfId="44017"/>
    <cellStyle name="Note 9 4 3 19" xfId="44018"/>
    <cellStyle name="Note 9 4 3 2" xfId="44019"/>
    <cellStyle name="Note 9 4 3 2 2" xfId="44020"/>
    <cellStyle name="Note 9 4 3 2 2 2" xfId="44021"/>
    <cellStyle name="Note 9 4 3 2 2 3" xfId="44022"/>
    <cellStyle name="Note 9 4 3 2 2 4" xfId="44023"/>
    <cellStyle name="Note 9 4 3 2 3" xfId="44024"/>
    <cellStyle name="Note 9 4 3 2 4" xfId="44025"/>
    <cellStyle name="Note 9 4 3 2 5" xfId="44026"/>
    <cellStyle name="Note 9 4 3 3" xfId="44027"/>
    <cellStyle name="Note 9 4 3 3 2" xfId="44028"/>
    <cellStyle name="Note 9 4 3 3 2 2" xfId="44029"/>
    <cellStyle name="Note 9 4 3 3 2 3" xfId="44030"/>
    <cellStyle name="Note 9 4 3 3 2 4" xfId="44031"/>
    <cellStyle name="Note 9 4 3 3 3" xfId="44032"/>
    <cellStyle name="Note 9 4 3 3 4" xfId="44033"/>
    <cellStyle name="Note 9 4 3 3 5" xfId="44034"/>
    <cellStyle name="Note 9 4 3 3 6" xfId="44035"/>
    <cellStyle name="Note 9 4 3 4" xfId="44036"/>
    <cellStyle name="Note 9 4 3 4 2" xfId="44037"/>
    <cellStyle name="Note 9 4 3 4 2 2" xfId="44038"/>
    <cellStyle name="Note 9 4 3 4 2 3" xfId="44039"/>
    <cellStyle name="Note 9 4 3 4 2 4" xfId="44040"/>
    <cellStyle name="Note 9 4 3 4 3" xfId="44041"/>
    <cellStyle name="Note 9 4 3 4 4" xfId="44042"/>
    <cellStyle name="Note 9 4 3 4 5" xfId="44043"/>
    <cellStyle name="Note 9 4 3 4 6" xfId="44044"/>
    <cellStyle name="Note 9 4 3 5" xfId="44045"/>
    <cellStyle name="Note 9 4 3 5 2" xfId="44046"/>
    <cellStyle name="Note 9 4 3 5 2 2" xfId="44047"/>
    <cellStyle name="Note 9 4 3 5 2 3" xfId="44048"/>
    <cellStyle name="Note 9 4 3 5 2 4" xfId="44049"/>
    <cellStyle name="Note 9 4 3 5 3" xfId="44050"/>
    <cellStyle name="Note 9 4 3 5 4" xfId="44051"/>
    <cellStyle name="Note 9 4 3 5 5" xfId="44052"/>
    <cellStyle name="Note 9 4 3 5 6" xfId="44053"/>
    <cellStyle name="Note 9 4 3 6" xfId="44054"/>
    <cellStyle name="Note 9 4 3 6 2" xfId="44055"/>
    <cellStyle name="Note 9 4 3 6 2 2" xfId="44056"/>
    <cellStyle name="Note 9 4 3 6 2 3" xfId="44057"/>
    <cellStyle name="Note 9 4 3 6 2 4" xfId="44058"/>
    <cellStyle name="Note 9 4 3 6 3" xfId="44059"/>
    <cellStyle name="Note 9 4 3 6 4" xfId="44060"/>
    <cellStyle name="Note 9 4 3 6 5" xfId="44061"/>
    <cellStyle name="Note 9 4 3 6 6" xfId="44062"/>
    <cellStyle name="Note 9 4 3 7" xfId="44063"/>
    <cellStyle name="Note 9 4 3 7 2" xfId="44064"/>
    <cellStyle name="Note 9 4 3 7 2 2" xfId="44065"/>
    <cellStyle name="Note 9 4 3 7 2 3" xfId="44066"/>
    <cellStyle name="Note 9 4 3 7 2 4" xfId="44067"/>
    <cellStyle name="Note 9 4 3 7 3" xfId="44068"/>
    <cellStyle name="Note 9 4 3 7 4" xfId="44069"/>
    <cellStyle name="Note 9 4 3 7 5" xfId="44070"/>
    <cellStyle name="Note 9 4 3 7 6" xfId="44071"/>
    <cellStyle name="Note 9 4 3 8" xfId="44072"/>
    <cellStyle name="Note 9 4 3 8 2" xfId="44073"/>
    <cellStyle name="Note 9 4 3 8 2 2" xfId="44074"/>
    <cellStyle name="Note 9 4 3 8 2 3" xfId="44075"/>
    <cellStyle name="Note 9 4 3 8 2 4" xfId="44076"/>
    <cellStyle name="Note 9 4 3 8 3" xfId="44077"/>
    <cellStyle name="Note 9 4 3 8 4" xfId="44078"/>
    <cellStyle name="Note 9 4 3 8 5" xfId="44079"/>
    <cellStyle name="Note 9 4 3 8 6" xfId="44080"/>
    <cellStyle name="Note 9 4 3 9" xfId="44081"/>
    <cellStyle name="Note 9 4 3 9 2" xfId="44082"/>
    <cellStyle name="Note 9 4 3 9 2 2" xfId="44083"/>
    <cellStyle name="Note 9 4 3 9 2 3" xfId="44084"/>
    <cellStyle name="Note 9 4 3 9 2 4" xfId="44085"/>
    <cellStyle name="Note 9 4 3 9 3" xfId="44086"/>
    <cellStyle name="Note 9 4 3 9 4" xfId="44087"/>
    <cellStyle name="Note 9 4 3 9 5" xfId="44088"/>
    <cellStyle name="Note 9 4 3 9 6" xfId="44089"/>
    <cellStyle name="Note 9 4 4" xfId="44090"/>
    <cellStyle name="Note 9 4 4 2" xfId="44091"/>
    <cellStyle name="Note 9 4 4 2 2" xfId="44092"/>
    <cellStyle name="Note 9 4 4 2 3" xfId="44093"/>
    <cellStyle name="Note 9 4 4 2 4" xfId="44094"/>
    <cellStyle name="Note 9 4 4 3" xfId="44095"/>
    <cellStyle name="Note 9 4 4 4" xfId="44096"/>
    <cellStyle name="Note 9 4 4 5" xfId="44097"/>
    <cellStyle name="Note 9 4 5" xfId="44098"/>
    <cellStyle name="Note 9 4 5 2" xfId="44099"/>
    <cellStyle name="Note 9 4 5 2 2" xfId="44100"/>
    <cellStyle name="Note 9 4 5 2 3" xfId="44101"/>
    <cellStyle name="Note 9 4 5 2 4" xfId="44102"/>
    <cellStyle name="Note 9 4 5 3" xfId="44103"/>
    <cellStyle name="Note 9 4 5 4" xfId="44104"/>
    <cellStyle name="Note 9 4 5 5" xfId="44105"/>
    <cellStyle name="Note 9 4 6" xfId="44106"/>
    <cellStyle name="Note 9 4 6 2" xfId="44107"/>
    <cellStyle name="Note 9 4 6 2 2" xfId="44108"/>
    <cellStyle name="Note 9 4 6 2 3" xfId="44109"/>
    <cellStyle name="Note 9 4 6 2 4" xfId="44110"/>
    <cellStyle name="Note 9 4 6 3" xfId="44111"/>
    <cellStyle name="Note 9 4 6 4" xfId="44112"/>
    <cellStyle name="Note 9 4 6 5" xfId="44113"/>
    <cellStyle name="Note 9 4 6 6" xfId="44114"/>
    <cellStyle name="Note 9 4 7" xfId="44115"/>
    <cellStyle name="Note 9 4 7 2" xfId="44116"/>
    <cellStyle name="Note 9 4 7 2 2" xfId="44117"/>
    <cellStyle name="Note 9 4 7 2 3" xfId="44118"/>
    <cellStyle name="Note 9 4 7 2 4" xfId="44119"/>
    <cellStyle name="Note 9 4 7 3" xfId="44120"/>
    <cellStyle name="Note 9 4 7 4" xfId="44121"/>
    <cellStyle name="Note 9 4 7 5" xfId="44122"/>
    <cellStyle name="Note 9 4 7 6" xfId="44123"/>
    <cellStyle name="Note 9 4 8" xfId="44124"/>
    <cellStyle name="Note 9 4 8 2" xfId="44125"/>
    <cellStyle name="Note 9 4 8 2 2" xfId="44126"/>
    <cellStyle name="Note 9 4 8 2 3" xfId="44127"/>
    <cellStyle name="Note 9 4 8 2 4" xfId="44128"/>
    <cellStyle name="Note 9 4 8 3" xfId="44129"/>
    <cellStyle name="Note 9 4 8 4" xfId="44130"/>
    <cellStyle name="Note 9 4 8 5" xfId="44131"/>
    <cellStyle name="Note 9 4 8 6" xfId="44132"/>
    <cellStyle name="Note 9 4 9" xfId="44133"/>
    <cellStyle name="Note 9 4 9 2" xfId="44134"/>
    <cellStyle name="Note 9 4 9 2 2" xfId="44135"/>
    <cellStyle name="Note 9 4 9 2 3" xfId="44136"/>
    <cellStyle name="Note 9 4 9 2 4" xfId="44137"/>
    <cellStyle name="Note 9 4 9 3" xfId="44138"/>
    <cellStyle name="Note 9 4 9 4" xfId="44139"/>
    <cellStyle name="Note 9 4 9 5" xfId="44140"/>
    <cellStyle name="Note 9 4 9 6" xfId="44141"/>
    <cellStyle name="Note 9 5" xfId="854"/>
    <cellStyle name="Note 9 5 10" xfId="44142"/>
    <cellStyle name="Note 9 5 10 2" xfId="44143"/>
    <cellStyle name="Note 9 5 10 2 2" xfId="44144"/>
    <cellStyle name="Note 9 5 10 2 3" xfId="44145"/>
    <cellStyle name="Note 9 5 10 2 4" xfId="44146"/>
    <cellStyle name="Note 9 5 10 3" xfId="44147"/>
    <cellStyle name="Note 9 5 10 4" xfId="44148"/>
    <cellStyle name="Note 9 5 10 5" xfId="44149"/>
    <cellStyle name="Note 9 5 10 6" xfId="44150"/>
    <cellStyle name="Note 9 5 11" xfId="44151"/>
    <cellStyle name="Note 9 5 11 2" xfId="44152"/>
    <cellStyle name="Note 9 5 11 2 2" xfId="44153"/>
    <cellStyle name="Note 9 5 11 2 3" xfId="44154"/>
    <cellStyle name="Note 9 5 11 2 4" xfId="44155"/>
    <cellStyle name="Note 9 5 11 3" xfId="44156"/>
    <cellStyle name="Note 9 5 11 4" xfId="44157"/>
    <cellStyle name="Note 9 5 11 5" xfId="44158"/>
    <cellStyle name="Note 9 5 11 6" xfId="44159"/>
    <cellStyle name="Note 9 5 12" xfId="44160"/>
    <cellStyle name="Note 9 5 12 2" xfId="44161"/>
    <cellStyle name="Note 9 5 12 2 2" xfId="44162"/>
    <cellStyle name="Note 9 5 12 2 3" xfId="44163"/>
    <cellStyle name="Note 9 5 12 2 4" xfId="44164"/>
    <cellStyle name="Note 9 5 12 3" xfId="44165"/>
    <cellStyle name="Note 9 5 12 4" xfId="44166"/>
    <cellStyle name="Note 9 5 12 5" xfId="44167"/>
    <cellStyle name="Note 9 5 12 6" xfId="44168"/>
    <cellStyle name="Note 9 5 13" xfId="44169"/>
    <cellStyle name="Note 9 5 13 2" xfId="44170"/>
    <cellStyle name="Note 9 5 13 2 2" xfId="44171"/>
    <cellStyle name="Note 9 5 13 2 3" xfId="44172"/>
    <cellStyle name="Note 9 5 13 2 4" xfId="44173"/>
    <cellStyle name="Note 9 5 13 3" xfId="44174"/>
    <cellStyle name="Note 9 5 13 4" xfId="44175"/>
    <cellStyle name="Note 9 5 13 5" xfId="44176"/>
    <cellStyle name="Note 9 5 13 6" xfId="44177"/>
    <cellStyle name="Note 9 5 14" xfId="44178"/>
    <cellStyle name="Note 9 5 14 2" xfId="44179"/>
    <cellStyle name="Note 9 5 14 2 2" xfId="44180"/>
    <cellStyle name="Note 9 5 14 2 3" xfId="44181"/>
    <cellStyle name="Note 9 5 14 2 4" xfId="44182"/>
    <cellStyle name="Note 9 5 14 3" xfId="44183"/>
    <cellStyle name="Note 9 5 14 4" xfId="44184"/>
    <cellStyle name="Note 9 5 14 5" xfId="44185"/>
    <cellStyle name="Note 9 5 14 6" xfId="44186"/>
    <cellStyle name="Note 9 5 15" xfId="44187"/>
    <cellStyle name="Note 9 5 15 2" xfId="44188"/>
    <cellStyle name="Note 9 5 15 2 2" xfId="44189"/>
    <cellStyle name="Note 9 5 15 2 3" xfId="44190"/>
    <cellStyle name="Note 9 5 15 2 4" xfId="44191"/>
    <cellStyle name="Note 9 5 15 3" xfId="44192"/>
    <cellStyle name="Note 9 5 15 4" xfId="44193"/>
    <cellStyle name="Note 9 5 15 5" xfId="44194"/>
    <cellStyle name="Note 9 5 15 6" xfId="44195"/>
    <cellStyle name="Note 9 5 16" xfId="44196"/>
    <cellStyle name="Note 9 5 16 2" xfId="44197"/>
    <cellStyle name="Note 9 5 16 3" xfId="44198"/>
    <cellStyle name="Note 9 5 17" xfId="44199"/>
    <cellStyle name="Note 9 5 18" xfId="44200"/>
    <cellStyle name="Note 9 5 19" xfId="44201"/>
    <cellStyle name="Note 9 5 2" xfId="855"/>
    <cellStyle name="Note 9 5 2 10" xfId="44202"/>
    <cellStyle name="Note 9 5 2 10 2" xfId="44203"/>
    <cellStyle name="Note 9 5 2 10 2 2" xfId="44204"/>
    <cellStyle name="Note 9 5 2 10 2 3" xfId="44205"/>
    <cellStyle name="Note 9 5 2 10 2 4" xfId="44206"/>
    <cellStyle name="Note 9 5 2 10 3" xfId="44207"/>
    <cellStyle name="Note 9 5 2 10 4" xfId="44208"/>
    <cellStyle name="Note 9 5 2 10 5" xfId="44209"/>
    <cellStyle name="Note 9 5 2 10 6" xfId="44210"/>
    <cellStyle name="Note 9 5 2 11" xfId="44211"/>
    <cellStyle name="Note 9 5 2 11 2" xfId="44212"/>
    <cellStyle name="Note 9 5 2 11 2 2" xfId="44213"/>
    <cellStyle name="Note 9 5 2 11 2 3" xfId="44214"/>
    <cellStyle name="Note 9 5 2 11 2 4" xfId="44215"/>
    <cellStyle name="Note 9 5 2 11 3" xfId="44216"/>
    <cellStyle name="Note 9 5 2 11 4" xfId="44217"/>
    <cellStyle name="Note 9 5 2 11 5" xfId="44218"/>
    <cellStyle name="Note 9 5 2 11 6" xfId="44219"/>
    <cellStyle name="Note 9 5 2 12" xfId="44220"/>
    <cellStyle name="Note 9 5 2 12 2" xfId="44221"/>
    <cellStyle name="Note 9 5 2 12 2 2" xfId="44222"/>
    <cellStyle name="Note 9 5 2 12 2 3" xfId="44223"/>
    <cellStyle name="Note 9 5 2 12 2 4" xfId="44224"/>
    <cellStyle name="Note 9 5 2 12 3" xfId="44225"/>
    <cellStyle name="Note 9 5 2 12 4" xfId="44226"/>
    <cellStyle name="Note 9 5 2 12 5" xfId="44227"/>
    <cellStyle name="Note 9 5 2 12 6" xfId="44228"/>
    <cellStyle name="Note 9 5 2 13" xfId="44229"/>
    <cellStyle name="Note 9 5 2 13 2" xfId="44230"/>
    <cellStyle name="Note 9 5 2 13 2 2" xfId="44231"/>
    <cellStyle name="Note 9 5 2 13 2 3" xfId="44232"/>
    <cellStyle name="Note 9 5 2 13 2 4" xfId="44233"/>
    <cellStyle name="Note 9 5 2 13 3" xfId="44234"/>
    <cellStyle name="Note 9 5 2 13 4" xfId="44235"/>
    <cellStyle name="Note 9 5 2 13 5" xfId="44236"/>
    <cellStyle name="Note 9 5 2 13 6" xfId="44237"/>
    <cellStyle name="Note 9 5 2 14" xfId="44238"/>
    <cellStyle name="Note 9 5 2 14 2" xfId="44239"/>
    <cellStyle name="Note 9 5 2 14 2 2" xfId="44240"/>
    <cellStyle name="Note 9 5 2 14 2 3" xfId="44241"/>
    <cellStyle name="Note 9 5 2 14 2 4" xfId="44242"/>
    <cellStyle name="Note 9 5 2 14 3" xfId="44243"/>
    <cellStyle name="Note 9 5 2 14 4" xfId="44244"/>
    <cellStyle name="Note 9 5 2 14 5" xfId="44245"/>
    <cellStyle name="Note 9 5 2 14 6" xfId="44246"/>
    <cellStyle name="Note 9 5 2 15" xfId="44247"/>
    <cellStyle name="Note 9 5 2 15 2" xfId="44248"/>
    <cellStyle name="Note 9 5 2 15 3" xfId="44249"/>
    <cellStyle name="Note 9 5 2 16" xfId="44250"/>
    <cellStyle name="Note 9 5 2 17" xfId="44251"/>
    <cellStyle name="Note 9 5 2 18" xfId="44252"/>
    <cellStyle name="Note 9 5 2 19" xfId="44253"/>
    <cellStyle name="Note 9 5 2 2" xfId="44254"/>
    <cellStyle name="Note 9 5 2 2 10" xfId="44255"/>
    <cellStyle name="Note 9 5 2 2 10 2" xfId="44256"/>
    <cellStyle name="Note 9 5 2 2 10 2 2" xfId="44257"/>
    <cellStyle name="Note 9 5 2 2 10 2 3" xfId="44258"/>
    <cellStyle name="Note 9 5 2 2 10 2 4" xfId="44259"/>
    <cellStyle name="Note 9 5 2 2 10 3" xfId="44260"/>
    <cellStyle name="Note 9 5 2 2 10 4" xfId="44261"/>
    <cellStyle name="Note 9 5 2 2 10 5" xfId="44262"/>
    <cellStyle name="Note 9 5 2 2 10 6" xfId="44263"/>
    <cellStyle name="Note 9 5 2 2 11" xfId="44264"/>
    <cellStyle name="Note 9 5 2 2 11 2" xfId="44265"/>
    <cellStyle name="Note 9 5 2 2 11 2 2" xfId="44266"/>
    <cellStyle name="Note 9 5 2 2 11 2 3" xfId="44267"/>
    <cellStyle name="Note 9 5 2 2 11 2 4" xfId="44268"/>
    <cellStyle name="Note 9 5 2 2 11 3" xfId="44269"/>
    <cellStyle name="Note 9 5 2 2 11 4" xfId="44270"/>
    <cellStyle name="Note 9 5 2 2 11 5" xfId="44271"/>
    <cellStyle name="Note 9 5 2 2 11 6" xfId="44272"/>
    <cellStyle name="Note 9 5 2 2 12" xfId="44273"/>
    <cellStyle name="Note 9 5 2 2 12 2" xfId="44274"/>
    <cellStyle name="Note 9 5 2 2 12 2 2" xfId="44275"/>
    <cellStyle name="Note 9 5 2 2 12 2 3" xfId="44276"/>
    <cellStyle name="Note 9 5 2 2 12 2 4" xfId="44277"/>
    <cellStyle name="Note 9 5 2 2 12 3" xfId="44278"/>
    <cellStyle name="Note 9 5 2 2 12 4" xfId="44279"/>
    <cellStyle name="Note 9 5 2 2 12 5" xfId="44280"/>
    <cellStyle name="Note 9 5 2 2 12 6" xfId="44281"/>
    <cellStyle name="Note 9 5 2 2 13" xfId="44282"/>
    <cellStyle name="Note 9 5 2 2 13 2" xfId="44283"/>
    <cellStyle name="Note 9 5 2 2 13 2 2" xfId="44284"/>
    <cellStyle name="Note 9 5 2 2 13 2 3" xfId="44285"/>
    <cellStyle name="Note 9 5 2 2 13 2 4" xfId="44286"/>
    <cellStyle name="Note 9 5 2 2 13 3" xfId="44287"/>
    <cellStyle name="Note 9 5 2 2 13 4" xfId="44288"/>
    <cellStyle name="Note 9 5 2 2 13 5" xfId="44289"/>
    <cellStyle name="Note 9 5 2 2 13 6" xfId="44290"/>
    <cellStyle name="Note 9 5 2 2 14" xfId="44291"/>
    <cellStyle name="Note 9 5 2 2 14 2" xfId="44292"/>
    <cellStyle name="Note 9 5 2 2 14 2 2" xfId="44293"/>
    <cellStyle name="Note 9 5 2 2 14 2 3" xfId="44294"/>
    <cellStyle name="Note 9 5 2 2 14 2 4" xfId="44295"/>
    <cellStyle name="Note 9 5 2 2 14 3" xfId="44296"/>
    <cellStyle name="Note 9 5 2 2 14 4" xfId="44297"/>
    <cellStyle name="Note 9 5 2 2 14 5" xfId="44298"/>
    <cellStyle name="Note 9 5 2 2 14 6" xfId="44299"/>
    <cellStyle name="Note 9 5 2 2 15" xfId="44300"/>
    <cellStyle name="Note 9 5 2 2 15 2" xfId="44301"/>
    <cellStyle name="Note 9 5 2 2 15 2 2" xfId="44302"/>
    <cellStyle name="Note 9 5 2 2 15 2 3" xfId="44303"/>
    <cellStyle name="Note 9 5 2 2 15 2 4" xfId="44304"/>
    <cellStyle name="Note 9 5 2 2 15 3" xfId="44305"/>
    <cellStyle name="Note 9 5 2 2 15 4" xfId="44306"/>
    <cellStyle name="Note 9 5 2 2 15 5" xfId="44307"/>
    <cellStyle name="Note 9 5 2 2 15 6" xfId="44308"/>
    <cellStyle name="Note 9 5 2 2 16" xfId="44309"/>
    <cellStyle name="Note 9 5 2 2 16 2" xfId="44310"/>
    <cellStyle name="Note 9 5 2 2 16 2 2" xfId="44311"/>
    <cellStyle name="Note 9 5 2 2 16 2 3" xfId="44312"/>
    <cellStyle name="Note 9 5 2 2 16 2 4" xfId="44313"/>
    <cellStyle name="Note 9 5 2 2 16 3" xfId="44314"/>
    <cellStyle name="Note 9 5 2 2 16 4" xfId="44315"/>
    <cellStyle name="Note 9 5 2 2 16 5" xfId="44316"/>
    <cellStyle name="Note 9 5 2 2 16 6" xfId="44317"/>
    <cellStyle name="Note 9 5 2 2 17" xfId="44318"/>
    <cellStyle name="Note 9 5 2 2 17 2" xfId="44319"/>
    <cellStyle name="Note 9 5 2 2 17 3" xfId="44320"/>
    <cellStyle name="Note 9 5 2 2 18" xfId="44321"/>
    <cellStyle name="Note 9 5 2 2 19" xfId="44322"/>
    <cellStyle name="Note 9 5 2 2 2" xfId="44323"/>
    <cellStyle name="Note 9 5 2 2 2 2" xfId="44324"/>
    <cellStyle name="Note 9 5 2 2 2 2 2" xfId="44325"/>
    <cellStyle name="Note 9 5 2 2 2 2 3" xfId="44326"/>
    <cellStyle name="Note 9 5 2 2 2 2 4" xfId="44327"/>
    <cellStyle name="Note 9 5 2 2 2 3" xfId="44328"/>
    <cellStyle name="Note 9 5 2 2 2 4" xfId="44329"/>
    <cellStyle name="Note 9 5 2 2 2 5" xfId="44330"/>
    <cellStyle name="Note 9 5 2 2 3" xfId="44331"/>
    <cellStyle name="Note 9 5 2 2 3 2" xfId="44332"/>
    <cellStyle name="Note 9 5 2 2 3 2 2" xfId="44333"/>
    <cellStyle name="Note 9 5 2 2 3 2 3" xfId="44334"/>
    <cellStyle name="Note 9 5 2 2 3 2 4" xfId="44335"/>
    <cellStyle name="Note 9 5 2 2 3 3" xfId="44336"/>
    <cellStyle name="Note 9 5 2 2 3 4" xfId="44337"/>
    <cellStyle name="Note 9 5 2 2 3 5" xfId="44338"/>
    <cellStyle name="Note 9 5 2 2 3 6" xfId="44339"/>
    <cellStyle name="Note 9 5 2 2 4" xfId="44340"/>
    <cellStyle name="Note 9 5 2 2 4 2" xfId="44341"/>
    <cellStyle name="Note 9 5 2 2 4 2 2" xfId="44342"/>
    <cellStyle name="Note 9 5 2 2 4 2 3" xfId="44343"/>
    <cellStyle name="Note 9 5 2 2 4 2 4" xfId="44344"/>
    <cellStyle name="Note 9 5 2 2 4 3" xfId="44345"/>
    <cellStyle name="Note 9 5 2 2 4 4" xfId="44346"/>
    <cellStyle name="Note 9 5 2 2 4 5" xfId="44347"/>
    <cellStyle name="Note 9 5 2 2 4 6" xfId="44348"/>
    <cellStyle name="Note 9 5 2 2 5" xfId="44349"/>
    <cellStyle name="Note 9 5 2 2 5 2" xfId="44350"/>
    <cellStyle name="Note 9 5 2 2 5 2 2" xfId="44351"/>
    <cellStyle name="Note 9 5 2 2 5 2 3" xfId="44352"/>
    <cellStyle name="Note 9 5 2 2 5 2 4" xfId="44353"/>
    <cellStyle name="Note 9 5 2 2 5 3" xfId="44354"/>
    <cellStyle name="Note 9 5 2 2 5 4" xfId="44355"/>
    <cellStyle name="Note 9 5 2 2 5 5" xfId="44356"/>
    <cellStyle name="Note 9 5 2 2 5 6" xfId="44357"/>
    <cellStyle name="Note 9 5 2 2 6" xfId="44358"/>
    <cellStyle name="Note 9 5 2 2 6 2" xfId="44359"/>
    <cellStyle name="Note 9 5 2 2 6 2 2" xfId="44360"/>
    <cellStyle name="Note 9 5 2 2 6 2 3" xfId="44361"/>
    <cellStyle name="Note 9 5 2 2 6 2 4" xfId="44362"/>
    <cellStyle name="Note 9 5 2 2 6 3" xfId="44363"/>
    <cellStyle name="Note 9 5 2 2 6 4" xfId="44364"/>
    <cellStyle name="Note 9 5 2 2 6 5" xfId="44365"/>
    <cellStyle name="Note 9 5 2 2 6 6" xfId="44366"/>
    <cellStyle name="Note 9 5 2 2 7" xfId="44367"/>
    <cellStyle name="Note 9 5 2 2 7 2" xfId="44368"/>
    <cellStyle name="Note 9 5 2 2 7 2 2" xfId="44369"/>
    <cellStyle name="Note 9 5 2 2 7 2 3" xfId="44370"/>
    <cellStyle name="Note 9 5 2 2 7 2 4" xfId="44371"/>
    <cellStyle name="Note 9 5 2 2 7 3" xfId="44372"/>
    <cellStyle name="Note 9 5 2 2 7 4" xfId="44373"/>
    <cellStyle name="Note 9 5 2 2 7 5" xfId="44374"/>
    <cellStyle name="Note 9 5 2 2 7 6" xfId="44375"/>
    <cellStyle name="Note 9 5 2 2 8" xfId="44376"/>
    <cellStyle name="Note 9 5 2 2 8 2" xfId="44377"/>
    <cellStyle name="Note 9 5 2 2 8 2 2" xfId="44378"/>
    <cellStyle name="Note 9 5 2 2 8 2 3" xfId="44379"/>
    <cellStyle name="Note 9 5 2 2 8 2 4" xfId="44380"/>
    <cellStyle name="Note 9 5 2 2 8 3" xfId="44381"/>
    <cellStyle name="Note 9 5 2 2 8 4" xfId="44382"/>
    <cellStyle name="Note 9 5 2 2 8 5" xfId="44383"/>
    <cellStyle name="Note 9 5 2 2 8 6" xfId="44384"/>
    <cellStyle name="Note 9 5 2 2 9" xfId="44385"/>
    <cellStyle name="Note 9 5 2 2 9 2" xfId="44386"/>
    <cellStyle name="Note 9 5 2 2 9 2 2" xfId="44387"/>
    <cellStyle name="Note 9 5 2 2 9 2 3" xfId="44388"/>
    <cellStyle name="Note 9 5 2 2 9 2 4" xfId="44389"/>
    <cellStyle name="Note 9 5 2 2 9 3" xfId="44390"/>
    <cellStyle name="Note 9 5 2 2 9 4" xfId="44391"/>
    <cellStyle name="Note 9 5 2 2 9 5" xfId="44392"/>
    <cellStyle name="Note 9 5 2 2 9 6" xfId="44393"/>
    <cellStyle name="Note 9 5 2 20" xfId="44394"/>
    <cellStyle name="Note 9 5 2 3" xfId="44395"/>
    <cellStyle name="Note 9 5 2 3 2" xfId="44396"/>
    <cellStyle name="Note 9 5 2 3 2 2" xfId="44397"/>
    <cellStyle name="Note 9 5 2 3 2 3" xfId="44398"/>
    <cellStyle name="Note 9 5 2 3 2 4" xfId="44399"/>
    <cellStyle name="Note 9 5 2 3 3" xfId="44400"/>
    <cellStyle name="Note 9 5 2 3 4" xfId="44401"/>
    <cellStyle name="Note 9 5 2 3 5" xfId="44402"/>
    <cellStyle name="Note 9 5 2 4" xfId="44403"/>
    <cellStyle name="Note 9 5 2 4 2" xfId="44404"/>
    <cellStyle name="Note 9 5 2 4 2 2" xfId="44405"/>
    <cellStyle name="Note 9 5 2 4 2 3" xfId="44406"/>
    <cellStyle name="Note 9 5 2 4 2 4" xfId="44407"/>
    <cellStyle name="Note 9 5 2 4 3" xfId="44408"/>
    <cellStyle name="Note 9 5 2 4 4" xfId="44409"/>
    <cellStyle name="Note 9 5 2 4 5" xfId="44410"/>
    <cellStyle name="Note 9 5 2 5" xfId="44411"/>
    <cellStyle name="Note 9 5 2 5 2" xfId="44412"/>
    <cellStyle name="Note 9 5 2 5 2 2" xfId="44413"/>
    <cellStyle name="Note 9 5 2 5 2 3" xfId="44414"/>
    <cellStyle name="Note 9 5 2 5 2 4" xfId="44415"/>
    <cellStyle name="Note 9 5 2 5 3" xfId="44416"/>
    <cellStyle name="Note 9 5 2 5 4" xfId="44417"/>
    <cellStyle name="Note 9 5 2 5 5" xfId="44418"/>
    <cellStyle name="Note 9 5 2 5 6" xfId="44419"/>
    <cellStyle name="Note 9 5 2 6" xfId="44420"/>
    <cellStyle name="Note 9 5 2 6 2" xfId="44421"/>
    <cellStyle name="Note 9 5 2 6 2 2" xfId="44422"/>
    <cellStyle name="Note 9 5 2 6 2 3" xfId="44423"/>
    <cellStyle name="Note 9 5 2 6 2 4" xfId="44424"/>
    <cellStyle name="Note 9 5 2 6 3" xfId="44425"/>
    <cellStyle name="Note 9 5 2 6 4" xfId="44426"/>
    <cellStyle name="Note 9 5 2 6 5" xfId="44427"/>
    <cellStyle name="Note 9 5 2 6 6" xfId="44428"/>
    <cellStyle name="Note 9 5 2 7" xfId="44429"/>
    <cellStyle name="Note 9 5 2 7 2" xfId="44430"/>
    <cellStyle name="Note 9 5 2 7 2 2" xfId="44431"/>
    <cellStyle name="Note 9 5 2 7 2 3" xfId="44432"/>
    <cellStyle name="Note 9 5 2 7 2 4" xfId="44433"/>
    <cellStyle name="Note 9 5 2 7 3" xfId="44434"/>
    <cellStyle name="Note 9 5 2 7 4" xfId="44435"/>
    <cellStyle name="Note 9 5 2 7 5" xfId="44436"/>
    <cellStyle name="Note 9 5 2 7 6" xfId="44437"/>
    <cellStyle name="Note 9 5 2 8" xfId="44438"/>
    <cellStyle name="Note 9 5 2 8 2" xfId="44439"/>
    <cellStyle name="Note 9 5 2 8 2 2" xfId="44440"/>
    <cellStyle name="Note 9 5 2 8 2 3" xfId="44441"/>
    <cellStyle name="Note 9 5 2 8 2 4" xfId="44442"/>
    <cellStyle name="Note 9 5 2 8 3" xfId="44443"/>
    <cellStyle name="Note 9 5 2 8 4" xfId="44444"/>
    <cellStyle name="Note 9 5 2 8 5" xfId="44445"/>
    <cellStyle name="Note 9 5 2 8 6" xfId="44446"/>
    <cellStyle name="Note 9 5 2 9" xfId="44447"/>
    <cellStyle name="Note 9 5 2 9 2" xfId="44448"/>
    <cellStyle name="Note 9 5 2 9 2 2" xfId="44449"/>
    <cellStyle name="Note 9 5 2 9 2 3" xfId="44450"/>
    <cellStyle name="Note 9 5 2 9 2 4" xfId="44451"/>
    <cellStyle name="Note 9 5 2 9 3" xfId="44452"/>
    <cellStyle name="Note 9 5 2 9 4" xfId="44453"/>
    <cellStyle name="Note 9 5 2 9 5" xfId="44454"/>
    <cellStyle name="Note 9 5 2 9 6" xfId="44455"/>
    <cellStyle name="Note 9 5 20" xfId="44456"/>
    <cellStyle name="Note 9 5 21" xfId="44457"/>
    <cellStyle name="Note 9 5 3" xfId="44458"/>
    <cellStyle name="Note 9 5 3 10" xfId="44459"/>
    <cellStyle name="Note 9 5 3 10 2" xfId="44460"/>
    <cellStyle name="Note 9 5 3 10 2 2" xfId="44461"/>
    <cellStyle name="Note 9 5 3 10 2 3" xfId="44462"/>
    <cellStyle name="Note 9 5 3 10 2 4" xfId="44463"/>
    <cellStyle name="Note 9 5 3 10 3" xfId="44464"/>
    <cellStyle name="Note 9 5 3 10 4" xfId="44465"/>
    <cellStyle name="Note 9 5 3 10 5" xfId="44466"/>
    <cellStyle name="Note 9 5 3 10 6" xfId="44467"/>
    <cellStyle name="Note 9 5 3 11" xfId="44468"/>
    <cellStyle name="Note 9 5 3 11 2" xfId="44469"/>
    <cellStyle name="Note 9 5 3 11 2 2" xfId="44470"/>
    <cellStyle name="Note 9 5 3 11 2 3" xfId="44471"/>
    <cellStyle name="Note 9 5 3 11 2 4" xfId="44472"/>
    <cellStyle name="Note 9 5 3 11 3" xfId="44473"/>
    <cellStyle name="Note 9 5 3 11 4" xfId="44474"/>
    <cellStyle name="Note 9 5 3 11 5" xfId="44475"/>
    <cellStyle name="Note 9 5 3 11 6" xfId="44476"/>
    <cellStyle name="Note 9 5 3 12" xfId="44477"/>
    <cellStyle name="Note 9 5 3 12 2" xfId="44478"/>
    <cellStyle name="Note 9 5 3 12 2 2" xfId="44479"/>
    <cellStyle name="Note 9 5 3 12 2 3" xfId="44480"/>
    <cellStyle name="Note 9 5 3 12 2 4" xfId="44481"/>
    <cellStyle name="Note 9 5 3 12 3" xfId="44482"/>
    <cellStyle name="Note 9 5 3 12 4" xfId="44483"/>
    <cellStyle name="Note 9 5 3 12 5" xfId="44484"/>
    <cellStyle name="Note 9 5 3 12 6" xfId="44485"/>
    <cellStyle name="Note 9 5 3 13" xfId="44486"/>
    <cellStyle name="Note 9 5 3 13 2" xfId="44487"/>
    <cellStyle name="Note 9 5 3 13 2 2" xfId="44488"/>
    <cellStyle name="Note 9 5 3 13 2 3" xfId="44489"/>
    <cellStyle name="Note 9 5 3 13 2 4" xfId="44490"/>
    <cellStyle name="Note 9 5 3 13 3" xfId="44491"/>
    <cellStyle name="Note 9 5 3 13 4" xfId="44492"/>
    <cellStyle name="Note 9 5 3 13 5" xfId="44493"/>
    <cellStyle name="Note 9 5 3 13 6" xfId="44494"/>
    <cellStyle name="Note 9 5 3 14" xfId="44495"/>
    <cellStyle name="Note 9 5 3 14 2" xfId="44496"/>
    <cellStyle name="Note 9 5 3 14 2 2" xfId="44497"/>
    <cellStyle name="Note 9 5 3 14 2 3" xfId="44498"/>
    <cellStyle name="Note 9 5 3 14 2 4" xfId="44499"/>
    <cellStyle name="Note 9 5 3 14 3" xfId="44500"/>
    <cellStyle name="Note 9 5 3 14 4" xfId="44501"/>
    <cellStyle name="Note 9 5 3 14 5" xfId="44502"/>
    <cellStyle name="Note 9 5 3 14 6" xfId="44503"/>
    <cellStyle name="Note 9 5 3 15" xfId="44504"/>
    <cellStyle name="Note 9 5 3 15 2" xfId="44505"/>
    <cellStyle name="Note 9 5 3 15 2 2" xfId="44506"/>
    <cellStyle name="Note 9 5 3 15 2 3" xfId="44507"/>
    <cellStyle name="Note 9 5 3 15 2 4" xfId="44508"/>
    <cellStyle name="Note 9 5 3 15 3" xfId="44509"/>
    <cellStyle name="Note 9 5 3 15 4" xfId="44510"/>
    <cellStyle name="Note 9 5 3 15 5" xfId="44511"/>
    <cellStyle name="Note 9 5 3 15 6" xfId="44512"/>
    <cellStyle name="Note 9 5 3 16" xfId="44513"/>
    <cellStyle name="Note 9 5 3 16 2" xfId="44514"/>
    <cellStyle name="Note 9 5 3 16 2 2" xfId="44515"/>
    <cellStyle name="Note 9 5 3 16 2 3" xfId="44516"/>
    <cellStyle name="Note 9 5 3 16 2 4" xfId="44517"/>
    <cellStyle name="Note 9 5 3 16 3" xfId="44518"/>
    <cellStyle name="Note 9 5 3 16 4" xfId="44519"/>
    <cellStyle name="Note 9 5 3 16 5" xfId="44520"/>
    <cellStyle name="Note 9 5 3 16 6" xfId="44521"/>
    <cellStyle name="Note 9 5 3 17" xfId="44522"/>
    <cellStyle name="Note 9 5 3 17 2" xfId="44523"/>
    <cellStyle name="Note 9 5 3 17 3" xfId="44524"/>
    <cellStyle name="Note 9 5 3 18" xfId="44525"/>
    <cellStyle name="Note 9 5 3 19" xfId="44526"/>
    <cellStyle name="Note 9 5 3 2" xfId="44527"/>
    <cellStyle name="Note 9 5 3 2 2" xfId="44528"/>
    <cellStyle name="Note 9 5 3 2 2 2" xfId="44529"/>
    <cellStyle name="Note 9 5 3 2 2 3" xfId="44530"/>
    <cellStyle name="Note 9 5 3 2 2 4" xfId="44531"/>
    <cellStyle name="Note 9 5 3 2 3" xfId="44532"/>
    <cellStyle name="Note 9 5 3 2 4" xfId="44533"/>
    <cellStyle name="Note 9 5 3 2 5" xfId="44534"/>
    <cellStyle name="Note 9 5 3 3" xfId="44535"/>
    <cellStyle name="Note 9 5 3 3 2" xfId="44536"/>
    <cellStyle name="Note 9 5 3 3 2 2" xfId="44537"/>
    <cellStyle name="Note 9 5 3 3 2 3" xfId="44538"/>
    <cellStyle name="Note 9 5 3 3 2 4" xfId="44539"/>
    <cellStyle name="Note 9 5 3 3 3" xfId="44540"/>
    <cellStyle name="Note 9 5 3 3 4" xfId="44541"/>
    <cellStyle name="Note 9 5 3 3 5" xfId="44542"/>
    <cellStyle name="Note 9 5 3 3 6" xfId="44543"/>
    <cellStyle name="Note 9 5 3 4" xfId="44544"/>
    <cellStyle name="Note 9 5 3 4 2" xfId="44545"/>
    <cellStyle name="Note 9 5 3 4 2 2" xfId="44546"/>
    <cellStyle name="Note 9 5 3 4 2 3" xfId="44547"/>
    <cellStyle name="Note 9 5 3 4 2 4" xfId="44548"/>
    <cellStyle name="Note 9 5 3 4 3" xfId="44549"/>
    <cellStyle name="Note 9 5 3 4 4" xfId="44550"/>
    <cellStyle name="Note 9 5 3 4 5" xfId="44551"/>
    <cellStyle name="Note 9 5 3 4 6" xfId="44552"/>
    <cellStyle name="Note 9 5 3 5" xfId="44553"/>
    <cellStyle name="Note 9 5 3 5 2" xfId="44554"/>
    <cellStyle name="Note 9 5 3 5 2 2" xfId="44555"/>
    <cellStyle name="Note 9 5 3 5 2 3" xfId="44556"/>
    <cellStyle name="Note 9 5 3 5 2 4" xfId="44557"/>
    <cellStyle name="Note 9 5 3 5 3" xfId="44558"/>
    <cellStyle name="Note 9 5 3 5 4" xfId="44559"/>
    <cellStyle name="Note 9 5 3 5 5" xfId="44560"/>
    <cellStyle name="Note 9 5 3 5 6" xfId="44561"/>
    <cellStyle name="Note 9 5 3 6" xfId="44562"/>
    <cellStyle name="Note 9 5 3 6 2" xfId="44563"/>
    <cellStyle name="Note 9 5 3 6 2 2" xfId="44564"/>
    <cellStyle name="Note 9 5 3 6 2 3" xfId="44565"/>
    <cellStyle name="Note 9 5 3 6 2 4" xfId="44566"/>
    <cellStyle name="Note 9 5 3 6 3" xfId="44567"/>
    <cellStyle name="Note 9 5 3 6 4" xfId="44568"/>
    <cellStyle name="Note 9 5 3 6 5" xfId="44569"/>
    <cellStyle name="Note 9 5 3 6 6" xfId="44570"/>
    <cellStyle name="Note 9 5 3 7" xfId="44571"/>
    <cellStyle name="Note 9 5 3 7 2" xfId="44572"/>
    <cellStyle name="Note 9 5 3 7 2 2" xfId="44573"/>
    <cellStyle name="Note 9 5 3 7 2 3" xfId="44574"/>
    <cellStyle name="Note 9 5 3 7 2 4" xfId="44575"/>
    <cellStyle name="Note 9 5 3 7 3" xfId="44576"/>
    <cellStyle name="Note 9 5 3 7 4" xfId="44577"/>
    <cellStyle name="Note 9 5 3 7 5" xfId="44578"/>
    <cellStyle name="Note 9 5 3 7 6" xfId="44579"/>
    <cellStyle name="Note 9 5 3 8" xfId="44580"/>
    <cellStyle name="Note 9 5 3 8 2" xfId="44581"/>
    <cellStyle name="Note 9 5 3 8 2 2" xfId="44582"/>
    <cellStyle name="Note 9 5 3 8 2 3" xfId="44583"/>
    <cellStyle name="Note 9 5 3 8 2 4" xfId="44584"/>
    <cellStyle name="Note 9 5 3 8 3" xfId="44585"/>
    <cellStyle name="Note 9 5 3 8 4" xfId="44586"/>
    <cellStyle name="Note 9 5 3 8 5" xfId="44587"/>
    <cellStyle name="Note 9 5 3 8 6" xfId="44588"/>
    <cellStyle name="Note 9 5 3 9" xfId="44589"/>
    <cellStyle name="Note 9 5 3 9 2" xfId="44590"/>
    <cellStyle name="Note 9 5 3 9 2 2" xfId="44591"/>
    <cellStyle name="Note 9 5 3 9 2 3" xfId="44592"/>
    <cellStyle name="Note 9 5 3 9 2 4" xfId="44593"/>
    <cellStyle name="Note 9 5 3 9 3" xfId="44594"/>
    <cellStyle name="Note 9 5 3 9 4" xfId="44595"/>
    <cellStyle name="Note 9 5 3 9 5" xfId="44596"/>
    <cellStyle name="Note 9 5 3 9 6" xfId="44597"/>
    <cellStyle name="Note 9 5 4" xfId="44598"/>
    <cellStyle name="Note 9 5 4 2" xfId="44599"/>
    <cellStyle name="Note 9 5 4 2 2" xfId="44600"/>
    <cellStyle name="Note 9 5 4 2 3" xfId="44601"/>
    <cellStyle name="Note 9 5 4 2 4" xfId="44602"/>
    <cellStyle name="Note 9 5 4 3" xfId="44603"/>
    <cellStyle name="Note 9 5 4 4" xfId="44604"/>
    <cellStyle name="Note 9 5 4 5" xfId="44605"/>
    <cellStyle name="Note 9 5 5" xfId="44606"/>
    <cellStyle name="Note 9 5 5 2" xfId="44607"/>
    <cellStyle name="Note 9 5 5 2 2" xfId="44608"/>
    <cellStyle name="Note 9 5 5 2 3" xfId="44609"/>
    <cellStyle name="Note 9 5 5 2 4" xfId="44610"/>
    <cellStyle name="Note 9 5 5 3" xfId="44611"/>
    <cellStyle name="Note 9 5 5 4" xfId="44612"/>
    <cellStyle name="Note 9 5 5 5" xfId="44613"/>
    <cellStyle name="Note 9 5 6" xfId="44614"/>
    <cellStyle name="Note 9 5 6 2" xfId="44615"/>
    <cellStyle name="Note 9 5 6 2 2" xfId="44616"/>
    <cellStyle name="Note 9 5 6 2 3" xfId="44617"/>
    <cellStyle name="Note 9 5 6 2 4" xfId="44618"/>
    <cellStyle name="Note 9 5 6 3" xfId="44619"/>
    <cellStyle name="Note 9 5 6 4" xfId="44620"/>
    <cellStyle name="Note 9 5 6 5" xfId="44621"/>
    <cellStyle name="Note 9 5 6 6" xfId="44622"/>
    <cellStyle name="Note 9 5 7" xfId="44623"/>
    <cellStyle name="Note 9 5 7 2" xfId="44624"/>
    <cellStyle name="Note 9 5 7 2 2" xfId="44625"/>
    <cellStyle name="Note 9 5 7 2 3" xfId="44626"/>
    <cellStyle name="Note 9 5 7 2 4" xfId="44627"/>
    <cellStyle name="Note 9 5 7 3" xfId="44628"/>
    <cellStyle name="Note 9 5 7 4" xfId="44629"/>
    <cellStyle name="Note 9 5 7 5" xfId="44630"/>
    <cellStyle name="Note 9 5 7 6" xfId="44631"/>
    <cellStyle name="Note 9 5 8" xfId="44632"/>
    <cellStyle name="Note 9 5 8 2" xfId="44633"/>
    <cellStyle name="Note 9 5 8 2 2" xfId="44634"/>
    <cellStyle name="Note 9 5 8 2 3" xfId="44635"/>
    <cellStyle name="Note 9 5 8 2 4" xfId="44636"/>
    <cellStyle name="Note 9 5 8 3" xfId="44637"/>
    <cellStyle name="Note 9 5 8 4" xfId="44638"/>
    <cellStyle name="Note 9 5 8 5" xfId="44639"/>
    <cellStyle name="Note 9 5 8 6" xfId="44640"/>
    <cellStyle name="Note 9 5 9" xfId="44641"/>
    <cellStyle name="Note 9 5 9 2" xfId="44642"/>
    <cellStyle name="Note 9 5 9 2 2" xfId="44643"/>
    <cellStyle name="Note 9 5 9 2 3" xfId="44644"/>
    <cellStyle name="Note 9 5 9 2 4" xfId="44645"/>
    <cellStyle name="Note 9 5 9 3" xfId="44646"/>
    <cellStyle name="Note 9 5 9 4" xfId="44647"/>
    <cellStyle name="Note 9 5 9 5" xfId="44648"/>
    <cellStyle name="Note 9 5 9 6" xfId="44649"/>
    <cellStyle name="Note 9 6" xfId="856"/>
    <cellStyle name="Note 9 6 10" xfId="44650"/>
    <cellStyle name="Note 9 6 10 2" xfId="44651"/>
    <cellStyle name="Note 9 6 10 2 2" xfId="44652"/>
    <cellStyle name="Note 9 6 10 2 3" xfId="44653"/>
    <cellStyle name="Note 9 6 10 2 4" xfId="44654"/>
    <cellStyle name="Note 9 6 10 3" xfId="44655"/>
    <cellStyle name="Note 9 6 10 4" xfId="44656"/>
    <cellStyle name="Note 9 6 10 5" xfId="44657"/>
    <cellStyle name="Note 9 6 10 6" xfId="44658"/>
    <cellStyle name="Note 9 6 11" xfId="44659"/>
    <cellStyle name="Note 9 6 11 2" xfId="44660"/>
    <cellStyle name="Note 9 6 11 2 2" xfId="44661"/>
    <cellStyle name="Note 9 6 11 2 3" xfId="44662"/>
    <cellStyle name="Note 9 6 11 2 4" xfId="44663"/>
    <cellStyle name="Note 9 6 11 3" xfId="44664"/>
    <cellStyle name="Note 9 6 11 4" xfId="44665"/>
    <cellStyle name="Note 9 6 11 5" xfId="44666"/>
    <cellStyle name="Note 9 6 11 6" xfId="44667"/>
    <cellStyle name="Note 9 6 12" xfId="44668"/>
    <cellStyle name="Note 9 6 12 2" xfId="44669"/>
    <cellStyle name="Note 9 6 12 2 2" xfId="44670"/>
    <cellStyle name="Note 9 6 12 2 3" xfId="44671"/>
    <cellStyle name="Note 9 6 12 2 4" xfId="44672"/>
    <cellStyle name="Note 9 6 12 3" xfId="44673"/>
    <cellStyle name="Note 9 6 12 4" xfId="44674"/>
    <cellStyle name="Note 9 6 12 5" xfId="44675"/>
    <cellStyle name="Note 9 6 12 6" xfId="44676"/>
    <cellStyle name="Note 9 6 13" xfId="44677"/>
    <cellStyle name="Note 9 6 13 2" xfId="44678"/>
    <cellStyle name="Note 9 6 13 2 2" xfId="44679"/>
    <cellStyle name="Note 9 6 13 2 3" xfId="44680"/>
    <cellStyle name="Note 9 6 13 2 4" xfId="44681"/>
    <cellStyle name="Note 9 6 13 3" xfId="44682"/>
    <cellStyle name="Note 9 6 13 4" xfId="44683"/>
    <cellStyle name="Note 9 6 13 5" xfId="44684"/>
    <cellStyle name="Note 9 6 13 6" xfId="44685"/>
    <cellStyle name="Note 9 6 14" xfId="44686"/>
    <cellStyle name="Note 9 6 14 2" xfId="44687"/>
    <cellStyle name="Note 9 6 14 2 2" xfId="44688"/>
    <cellStyle name="Note 9 6 14 2 3" xfId="44689"/>
    <cellStyle name="Note 9 6 14 2 4" xfId="44690"/>
    <cellStyle name="Note 9 6 14 3" xfId="44691"/>
    <cellStyle name="Note 9 6 14 4" xfId="44692"/>
    <cellStyle name="Note 9 6 14 5" xfId="44693"/>
    <cellStyle name="Note 9 6 14 6" xfId="44694"/>
    <cellStyle name="Note 9 6 15" xfId="44695"/>
    <cellStyle name="Note 9 6 15 2" xfId="44696"/>
    <cellStyle name="Note 9 6 15 2 2" xfId="44697"/>
    <cellStyle name="Note 9 6 15 2 3" xfId="44698"/>
    <cellStyle name="Note 9 6 15 2 4" xfId="44699"/>
    <cellStyle name="Note 9 6 15 3" xfId="44700"/>
    <cellStyle name="Note 9 6 15 4" xfId="44701"/>
    <cellStyle name="Note 9 6 15 5" xfId="44702"/>
    <cellStyle name="Note 9 6 15 6" xfId="44703"/>
    <cellStyle name="Note 9 6 16" xfId="44704"/>
    <cellStyle name="Note 9 6 16 2" xfId="44705"/>
    <cellStyle name="Note 9 6 16 3" xfId="44706"/>
    <cellStyle name="Note 9 6 17" xfId="44707"/>
    <cellStyle name="Note 9 6 18" xfId="44708"/>
    <cellStyle name="Note 9 6 19" xfId="44709"/>
    <cellStyle name="Note 9 6 2" xfId="857"/>
    <cellStyle name="Note 9 6 2 10" xfId="44710"/>
    <cellStyle name="Note 9 6 2 10 2" xfId="44711"/>
    <cellStyle name="Note 9 6 2 10 2 2" xfId="44712"/>
    <cellStyle name="Note 9 6 2 10 2 3" xfId="44713"/>
    <cellStyle name="Note 9 6 2 10 2 4" xfId="44714"/>
    <cellStyle name="Note 9 6 2 10 3" xfId="44715"/>
    <cellStyle name="Note 9 6 2 10 4" xfId="44716"/>
    <cellStyle name="Note 9 6 2 10 5" xfId="44717"/>
    <cellStyle name="Note 9 6 2 10 6" xfId="44718"/>
    <cellStyle name="Note 9 6 2 11" xfId="44719"/>
    <cellStyle name="Note 9 6 2 11 2" xfId="44720"/>
    <cellStyle name="Note 9 6 2 11 2 2" xfId="44721"/>
    <cellStyle name="Note 9 6 2 11 2 3" xfId="44722"/>
    <cellStyle name="Note 9 6 2 11 2 4" xfId="44723"/>
    <cellStyle name="Note 9 6 2 11 3" xfId="44724"/>
    <cellStyle name="Note 9 6 2 11 4" xfId="44725"/>
    <cellStyle name="Note 9 6 2 11 5" xfId="44726"/>
    <cellStyle name="Note 9 6 2 11 6" xfId="44727"/>
    <cellStyle name="Note 9 6 2 12" xfId="44728"/>
    <cellStyle name="Note 9 6 2 12 2" xfId="44729"/>
    <cellStyle name="Note 9 6 2 12 2 2" xfId="44730"/>
    <cellStyle name="Note 9 6 2 12 2 3" xfId="44731"/>
    <cellStyle name="Note 9 6 2 12 2 4" xfId="44732"/>
    <cellStyle name="Note 9 6 2 12 3" xfId="44733"/>
    <cellStyle name="Note 9 6 2 12 4" xfId="44734"/>
    <cellStyle name="Note 9 6 2 12 5" xfId="44735"/>
    <cellStyle name="Note 9 6 2 12 6" xfId="44736"/>
    <cellStyle name="Note 9 6 2 13" xfId="44737"/>
    <cellStyle name="Note 9 6 2 13 2" xfId="44738"/>
    <cellStyle name="Note 9 6 2 13 2 2" xfId="44739"/>
    <cellStyle name="Note 9 6 2 13 2 3" xfId="44740"/>
    <cellStyle name="Note 9 6 2 13 2 4" xfId="44741"/>
    <cellStyle name="Note 9 6 2 13 3" xfId="44742"/>
    <cellStyle name="Note 9 6 2 13 4" xfId="44743"/>
    <cellStyle name="Note 9 6 2 13 5" xfId="44744"/>
    <cellStyle name="Note 9 6 2 13 6" xfId="44745"/>
    <cellStyle name="Note 9 6 2 14" xfId="44746"/>
    <cellStyle name="Note 9 6 2 14 2" xfId="44747"/>
    <cellStyle name="Note 9 6 2 14 2 2" xfId="44748"/>
    <cellStyle name="Note 9 6 2 14 2 3" xfId="44749"/>
    <cellStyle name="Note 9 6 2 14 2 4" xfId="44750"/>
    <cellStyle name="Note 9 6 2 14 3" xfId="44751"/>
    <cellStyle name="Note 9 6 2 14 4" xfId="44752"/>
    <cellStyle name="Note 9 6 2 14 5" xfId="44753"/>
    <cellStyle name="Note 9 6 2 14 6" xfId="44754"/>
    <cellStyle name="Note 9 6 2 15" xfId="44755"/>
    <cellStyle name="Note 9 6 2 15 2" xfId="44756"/>
    <cellStyle name="Note 9 6 2 15 3" xfId="44757"/>
    <cellStyle name="Note 9 6 2 16" xfId="44758"/>
    <cellStyle name="Note 9 6 2 17" xfId="44759"/>
    <cellStyle name="Note 9 6 2 18" xfId="44760"/>
    <cellStyle name="Note 9 6 2 19" xfId="44761"/>
    <cellStyle name="Note 9 6 2 2" xfId="44762"/>
    <cellStyle name="Note 9 6 2 2 10" xfId="44763"/>
    <cellStyle name="Note 9 6 2 2 10 2" xfId="44764"/>
    <cellStyle name="Note 9 6 2 2 10 2 2" xfId="44765"/>
    <cellStyle name="Note 9 6 2 2 10 2 3" xfId="44766"/>
    <cellStyle name="Note 9 6 2 2 10 2 4" xfId="44767"/>
    <cellStyle name="Note 9 6 2 2 10 3" xfId="44768"/>
    <cellStyle name="Note 9 6 2 2 10 4" xfId="44769"/>
    <cellStyle name="Note 9 6 2 2 10 5" xfId="44770"/>
    <cellStyle name="Note 9 6 2 2 10 6" xfId="44771"/>
    <cellStyle name="Note 9 6 2 2 11" xfId="44772"/>
    <cellStyle name="Note 9 6 2 2 11 2" xfId="44773"/>
    <cellStyle name="Note 9 6 2 2 11 2 2" xfId="44774"/>
    <cellStyle name="Note 9 6 2 2 11 2 3" xfId="44775"/>
    <cellStyle name="Note 9 6 2 2 11 2 4" xfId="44776"/>
    <cellStyle name="Note 9 6 2 2 11 3" xfId="44777"/>
    <cellStyle name="Note 9 6 2 2 11 4" xfId="44778"/>
    <cellStyle name="Note 9 6 2 2 11 5" xfId="44779"/>
    <cellStyle name="Note 9 6 2 2 11 6" xfId="44780"/>
    <cellStyle name="Note 9 6 2 2 12" xfId="44781"/>
    <cellStyle name="Note 9 6 2 2 12 2" xfId="44782"/>
    <cellStyle name="Note 9 6 2 2 12 2 2" xfId="44783"/>
    <cellStyle name="Note 9 6 2 2 12 2 3" xfId="44784"/>
    <cellStyle name="Note 9 6 2 2 12 2 4" xfId="44785"/>
    <cellStyle name="Note 9 6 2 2 12 3" xfId="44786"/>
    <cellStyle name="Note 9 6 2 2 12 4" xfId="44787"/>
    <cellStyle name="Note 9 6 2 2 12 5" xfId="44788"/>
    <cellStyle name="Note 9 6 2 2 12 6" xfId="44789"/>
    <cellStyle name="Note 9 6 2 2 13" xfId="44790"/>
    <cellStyle name="Note 9 6 2 2 13 2" xfId="44791"/>
    <cellStyle name="Note 9 6 2 2 13 2 2" xfId="44792"/>
    <cellStyle name="Note 9 6 2 2 13 2 3" xfId="44793"/>
    <cellStyle name="Note 9 6 2 2 13 2 4" xfId="44794"/>
    <cellStyle name="Note 9 6 2 2 13 3" xfId="44795"/>
    <cellStyle name="Note 9 6 2 2 13 4" xfId="44796"/>
    <cellStyle name="Note 9 6 2 2 13 5" xfId="44797"/>
    <cellStyle name="Note 9 6 2 2 13 6" xfId="44798"/>
    <cellStyle name="Note 9 6 2 2 14" xfId="44799"/>
    <cellStyle name="Note 9 6 2 2 14 2" xfId="44800"/>
    <cellStyle name="Note 9 6 2 2 14 2 2" xfId="44801"/>
    <cellStyle name="Note 9 6 2 2 14 2 3" xfId="44802"/>
    <cellStyle name="Note 9 6 2 2 14 2 4" xfId="44803"/>
    <cellStyle name="Note 9 6 2 2 14 3" xfId="44804"/>
    <cellStyle name="Note 9 6 2 2 14 4" xfId="44805"/>
    <cellStyle name="Note 9 6 2 2 14 5" xfId="44806"/>
    <cellStyle name="Note 9 6 2 2 14 6" xfId="44807"/>
    <cellStyle name="Note 9 6 2 2 15" xfId="44808"/>
    <cellStyle name="Note 9 6 2 2 15 2" xfId="44809"/>
    <cellStyle name="Note 9 6 2 2 15 2 2" xfId="44810"/>
    <cellStyle name="Note 9 6 2 2 15 2 3" xfId="44811"/>
    <cellStyle name="Note 9 6 2 2 15 2 4" xfId="44812"/>
    <cellStyle name="Note 9 6 2 2 15 3" xfId="44813"/>
    <cellStyle name="Note 9 6 2 2 15 4" xfId="44814"/>
    <cellStyle name="Note 9 6 2 2 15 5" xfId="44815"/>
    <cellStyle name="Note 9 6 2 2 15 6" xfId="44816"/>
    <cellStyle name="Note 9 6 2 2 16" xfId="44817"/>
    <cellStyle name="Note 9 6 2 2 16 2" xfId="44818"/>
    <cellStyle name="Note 9 6 2 2 16 2 2" xfId="44819"/>
    <cellStyle name="Note 9 6 2 2 16 2 3" xfId="44820"/>
    <cellStyle name="Note 9 6 2 2 16 2 4" xfId="44821"/>
    <cellStyle name="Note 9 6 2 2 16 3" xfId="44822"/>
    <cellStyle name="Note 9 6 2 2 16 4" xfId="44823"/>
    <cellStyle name="Note 9 6 2 2 16 5" xfId="44824"/>
    <cellStyle name="Note 9 6 2 2 16 6" xfId="44825"/>
    <cellStyle name="Note 9 6 2 2 17" xfId="44826"/>
    <cellStyle name="Note 9 6 2 2 17 2" xfId="44827"/>
    <cellStyle name="Note 9 6 2 2 17 3" xfId="44828"/>
    <cellStyle name="Note 9 6 2 2 18" xfId="44829"/>
    <cellStyle name="Note 9 6 2 2 19" xfId="44830"/>
    <cellStyle name="Note 9 6 2 2 2" xfId="44831"/>
    <cellStyle name="Note 9 6 2 2 2 2" xfId="44832"/>
    <cellStyle name="Note 9 6 2 2 2 2 2" xfId="44833"/>
    <cellStyle name="Note 9 6 2 2 2 2 3" xfId="44834"/>
    <cellStyle name="Note 9 6 2 2 2 2 4" xfId="44835"/>
    <cellStyle name="Note 9 6 2 2 2 3" xfId="44836"/>
    <cellStyle name="Note 9 6 2 2 2 4" xfId="44837"/>
    <cellStyle name="Note 9 6 2 2 2 5" xfId="44838"/>
    <cellStyle name="Note 9 6 2 2 3" xfId="44839"/>
    <cellStyle name="Note 9 6 2 2 3 2" xfId="44840"/>
    <cellStyle name="Note 9 6 2 2 3 2 2" xfId="44841"/>
    <cellStyle name="Note 9 6 2 2 3 2 3" xfId="44842"/>
    <cellStyle name="Note 9 6 2 2 3 2 4" xfId="44843"/>
    <cellStyle name="Note 9 6 2 2 3 3" xfId="44844"/>
    <cellStyle name="Note 9 6 2 2 3 4" xfId="44845"/>
    <cellStyle name="Note 9 6 2 2 3 5" xfId="44846"/>
    <cellStyle name="Note 9 6 2 2 3 6" xfId="44847"/>
    <cellStyle name="Note 9 6 2 2 4" xfId="44848"/>
    <cellStyle name="Note 9 6 2 2 4 2" xfId="44849"/>
    <cellStyle name="Note 9 6 2 2 4 2 2" xfId="44850"/>
    <cellStyle name="Note 9 6 2 2 4 2 3" xfId="44851"/>
    <cellStyle name="Note 9 6 2 2 4 2 4" xfId="44852"/>
    <cellStyle name="Note 9 6 2 2 4 3" xfId="44853"/>
    <cellStyle name="Note 9 6 2 2 4 4" xfId="44854"/>
    <cellStyle name="Note 9 6 2 2 4 5" xfId="44855"/>
    <cellStyle name="Note 9 6 2 2 4 6" xfId="44856"/>
    <cellStyle name="Note 9 6 2 2 5" xfId="44857"/>
    <cellStyle name="Note 9 6 2 2 5 2" xfId="44858"/>
    <cellStyle name="Note 9 6 2 2 5 2 2" xfId="44859"/>
    <cellStyle name="Note 9 6 2 2 5 2 3" xfId="44860"/>
    <cellStyle name="Note 9 6 2 2 5 2 4" xfId="44861"/>
    <cellStyle name="Note 9 6 2 2 5 3" xfId="44862"/>
    <cellStyle name="Note 9 6 2 2 5 4" xfId="44863"/>
    <cellStyle name="Note 9 6 2 2 5 5" xfId="44864"/>
    <cellStyle name="Note 9 6 2 2 5 6" xfId="44865"/>
    <cellStyle name="Note 9 6 2 2 6" xfId="44866"/>
    <cellStyle name="Note 9 6 2 2 6 2" xfId="44867"/>
    <cellStyle name="Note 9 6 2 2 6 2 2" xfId="44868"/>
    <cellStyle name="Note 9 6 2 2 6 2 3" xfId="44869"/>
    <cellStyle name="Note 9 6 2 2 6 2 4" xfId="44870"/>
    <cellStyle name="Note 9 6 2 2 6 3" xfId="44871"/>
    <cellStyle name="Note 9 6 2 2 6 4" xfId="44872"/>
    <cellStyle name="Note 9 6 2 2 6 5" xfId="44873"/>
    <cellStyle name="Note 9 6 2 2 6 6" xfId="44874"/>
    <cellStyle name="Note 9 6 2 2 7" xfId="44875"/>
    <cellStyle name="Note 9 6 2 2 7 2" xfId="44876"/>
    <cellStyle name="Note 9 6 2 2 7 2 2" xfId="44877"/>
    <cellStyle name="Note 9 6 2 2 7 2 3" xfId="44878"/>
    <cellStyle name="Note 9 6 2 2 7 2 4" xfId="44879"/>
    <cellStyle name="Note 9 6 2 2 7 3" xfId="44880"/>
    <cellStyle name="Note 9 6 2 2 7 4" xfId="44881"/>
    <cellStyle name="Note 9 6 2 2 7 5" xfId="44882"/>
    <cellStyle name="Note 9 6 2 2 7 6" xfId="44883"/>
    <cellStyle name="Note 9 6 2 2 8" xfId="44884"/>
    <cellStyle name="Note 9 6 2 2 8 2" xfId="44885"/>
    <cellStyle name="Note 9 6 2 2 8 2 2" xfId="44886"/>
    <cellStyle name="Note 9 6 2 2 8 2 3" xfId="44887"/>
    <cellStyle name="Note 9 6 2 2 8 2 4" xfId="44888"/>
    <cellStyle name="Note 9 6 2 2 8 3" xfId="44889"/>
    <cellStyle name="Note 9 6 2 2 8 4" xfId="44890"/>
    <cellStyle name="Note 9 6 2 2 8 5" xfId="44891"/>
    <cellStyle name="Note 9 6 2 2 8 6" xfId="44892"/>
    <cellStyle name="Note 9 6 2 2 9" xfId="44893"/>
    <cellStyle name="Note 9 6 2 2 9 2" xfId="44894"/>
    <cellStyle name="Note 9 6 2 2 9 2 2" xfId="44895"/>
    <cellStyle name="Note 9 6 2 2 9 2 3" xfId="44896"/>
    <cellStyle name="Note 9 6 2 2 9 2 4" xfId="44897"/>
    <cellStyle name="Note 9 6 2 2 9 3" xfId="44898"/>
    <cellStyle name="Note 9 6 2 2 9 4" xfId="44899"/>
    <cellStyle name="Note 9 6 2 2 9 5" xfId="44900"/>
    <cellStyle name="Note 9 6 2 2 9 6" xfId="44901"/>
    <cellStyle name="Note 9 6 2 20" xfId="44902"/>
    <cellStyle name="Note 9 6 2 3" xfId="44903"/>
    <cellStyle name="Note 9 6 2 3 2" xfId="44904"/>
    <cellStyle name="Note 9 6 2 3 2 2" xfId="44905"/>
    <cellStyle name="Note 9 6 2 3 2 3" xfId="44906"/>
    <cellStyle name="Note 9 6 2 3 2 4" xfId="44907"/>
    <cellStyle name="Note 9 6 2 3 3" xfId="44908"/>
    <cellStyle name="Note 9 6 2 3 4" xfId="44909"/>
    <cellStyle name="Note 9 6 2 3 5" xfId="44910"/>
    <cellStyle name="Note 9 6 2 4" xfId="44911"/>
    <cellStyle name="Note 9 6 2 4 2" xfId="44912"/>
    <cellStyle name="Note 9 6 2 4 2 2" xfId="44913"/>
    <cellStyle name="Note 9 6 2 4 2 3" xfId="44914"/>
    <cellStyle name="Note 9 6 2 4 2 4" xfId="44915"/>
    <cellStyle name="Note 9 6 2 4 3" xfId="44916"/>
    <cellStyle name="Note 9 6 2 4 4" xfId="44917"/>
    <cellStyle name="Note 9 6 2 4 5" xfId="44918"/>
    <cellStyle name="Note 9 6 2 5" xfId="44919"/>
    <cellStyle name="Note 9 6 2 5 2" xfId="44920"/>
    <cellStyle name="Note 9 6 2 5 2 2" xfId="44921"/>
    <cellStyle name="Note 9 6 2 5 2 3" xfId="44922"/>
    <cellStyle name="Note 9 6 2 5 2 4" xfId="44923"/>
    <cellStyle name="Note 9 6 2 5 3" xfId="44924"/>
    <cellStyle name="Note 9 6 2 5 4" xfId="44925"/>
    <cellStyle name="Note 9 6 2 5 5" xfId="44926"/>
    <cellStyle name="Note 9 6 2 5 6" xfId="44927"/>
    <cellStyle name="Note 9 6 2 6" xfId="44928"/>
    <cellStyle name="Note 9 6 2 6 2" xfId="44929"/>
    <cellStyle name="Note 9 6 2 6 2 2" xfId="44930"/>
    <cellStyle name="Note 9 6 2 6 2 3" xfId="44931"/>
    <cellStyle name="Note 9 6 2 6 2 4" xfId="44932"/>
    <cellStyle name="Note 9 6 2 6 3" xfId="44933"/>
    <cellStyle name="Note 9 6 2 6 4" xfId="44934"/>
    <cellStyle name="Note 9 6 2 6 5" xfId="44935"/>
    <cellStyle name="Note 9 6 2 6 6" xfId="44936"/>
    <cellStyle name="Note 9 6 2 7" xfId="44937"/>
    <cellStyle name="Note 9 6 2 7 2" xfId="44938"/>
    <cellStyle name="Note 9 6 2 7 2 2" xfId="44939"/>
    <cellStyle name="Note 9 6 2 7 2 3" xfId="44940"/>
    <cellStyle name="Note 9 6 2 7 2 4" xfId="44941"/>
    <cellStyle name="Note 9 6 2 7 3" xfId="44942"/>
    <cellStyle name="Note 9 6 2 7 4" xfId="44943"/>
    <cellStyle name="Note 9 6 2 7 5" xfId="44944"/>
    <cellStyle name="Note 9 6 2 7 6" xfId="44945"/>
    <cellStyle name="Note 9 6 2 8" xfId="44946"/>
    <cellStyle name="Note 9 6 2 8 2" xfId="44947"/>
    <cellStyle name="Note 9 6 2 8 2 2" xfId="44948"/>
    <cellStyle name="Note 9 6 2 8 2 3" xfId="44949"/>
    <cellStyle name="Note 9 6 2 8 2 4" xfId="44950"/>
    <cellStyle name="Note 9 6 2 8 3" xfId="44951"/>
    <cellStyle name="Note 9 6 2 8 4" xfId="44952"/>
    <cellStyle name="Note 9 6 2 8 5" xfId="44953"/>
    <cellStyle name="Note 9 6 2 8 6" xfId="44954"/>
    <cellStyle name="Note 9 6 2 9" xfId="44955"/>
    <cellStyle name="Note 9 6 2 9 2" xfId="44956"/>
    <cellStyle name="Note 9 6 2 9 2 2" xfId="44957"/>
    <cellStyle name="Note 9 6 2 9 2 3" xfId="44958"/>
    <cellStyle name="Note 9 6 2 9 2 4" xfId="44959"/>
    <cellStyle name="Note 9 6 2 9 3" xfId="44960"/>
    <cellStyle name="Note 9 6 2 9 4" xfId="44961"/>
    <cellStyle name="Note 9 6 2 9 5" xfId="44962"/>
    <cellStyle name="Note 9 6 2 9 6" xfId="44963"/>
    <cellStyle name="Note 9 6 20" xfId="44964"/>
    <cellStyle name="Note 9 6 21" xfId="44965"/>
    <cellStyle name="Note 9 6 3" xfId="44966"/>
    <cellStyle name="Note 9 6 3 10" xfId="44967"/>
    <cellStyle name="Note 9 6 3 10 2" xfId="44968"/>
    <cellStyle name="Note 9 6 3 10 2 2" xfId="44969"/>
    <cellStyle name="Note 9 6 3 10 2 3" xfId="44970"/>
    <cellStyle name="Note 9 6 3 10 2 4" xfId="44971"/>
    <cellStyle name="Note 9 6 3 10 3" xfId="44972"/>
    <cellStyle name="Note 9 6 3 10 4" xfId="44973"/>
    <cellStyle name="Note 9 6 3 10 5" xfId="44974"/>
    <cellStyle name="Note 9 6 3 10 6" xfId="44975"/>
    <cellStyle name="Note 9 6 3 11" xfId="44976"/>
    <cellStyle name="Note 9 6 3 11 2" xfId="44977"/>
    <cellStyle name="Note 9 6 3 11 2 2" xfId="44978"/>
    <cellStyle name="Note 9 6 3 11 2 3" xfId="44979"/>
    <cellStyle name="Note 9 6 3 11 2 4" xfId="44980"/>
    <cellStyle name="Note 9 6 3 11 3" xfId="44981"/>
    <cellStyle name="Note 9 6 3 11 4" xfId="44982"/>
    <cellStyle name="Note 9 6 3 11 5" xfId="44983"/>
    <cellStyle name="Note 9 6 3 11 6" xfId="44984"/>
    <cellStyle name="Note 9 6 3 12" xfId="44985"/>
    <cellStyle name="Note 9 6 3 12 2" xfId="44986"/>
    <cellStyle name="Note 9 6 3 12 2 2" xfId="44987"/>
    <cellStyle name="Note 9 6 3 12 2 3" xfId="44988"/>
    <cellStyle name="Note 9 6 3 12 2 4" xfId="44989"/>
    <cellStyle name="Note 9 6 3 12 3" xfId="44990"/>
    <cellStyle name="Note 9 6 3 12 4" xfId="44991"/>
    <cellStyle name="Note 9 6 3 12 5" xfId="44992"/>
    <cellStyle name="Note 9 6 3 12 6" xfId="44993"/>
    <cellStyle name="Note 9 6 3 13" xfId="44994"/>
    <cellStyle name="Note 9 6 3 13 2" xfId="44995"/>
    <cellStyle name="Note 9 6 3 13 2 2" xfId="44996"/>
    <cellStyle name="Note 9 6 3 13 2 3" xfId="44997"/>
    <cellStyle name="Note 9 6 3 13 2 4" xfId="44998"/>
    <cellStyle name="Note 9 6 3 13 3" xfId="44999"/>
    <cellStyle name="Note 9 6 3 13 4" xfId="45000"/>
    <cellStyle name="Note 9 6 3 13 5" xfId="45001"/>
    <cellStyle name="Note 9 6 3 13 6" xfId="45002"/>
    <cellStyle name="Note 9 6 3 14" xfId="45003"/>
    <cellStyle name="Note 9 6 3 14 2" xfId="45004"/>
    <cellStyle name="Note 9 6 3 14 2 2" xfId="45005"/>
    <cellStyle name="Note 9 6 3 14 2 3" xfId="45006"/>
    <cellStyle name="Note 9 6 3 14 2 4" xfId="45007"/>
    <cellStyle name="Note 9 6 3 14 3" xfId="45008"/>
    <cellStyle name="Note 9 6 3 14 4" xfId="45009"/>
    <cellStyle name="Note 9 6 3 14 5" xfId="45010"/>
    <cellStyle name="Note 9 6 3 14 6" xfId="45011"/>
    <cellStyle name="Note 9 6 3 15" xfId="45012"/>
    <cellStyle name="Note 9 6 3 15 2" xfId="45013"/>
    <cellStyle name="Note 9 6 3 15 2 2" xfId="45014"/>
    <cellStyle name="Note 9 6 3 15 2 3" xfId="45015"/>
    <cellStyle name="Note 9 6 3 15 2 4" xfId="45016"/>
    <cellStyle name="Note 9 6 3 15 3" xfId="45017"/>
    <cellStyle name="Note 9 6 3 15 4" xfId="45018"/>
    <cellStyle name="Note 9 6 3 15 5" xfId="45019"/>
    <cellStyle name="Note 9 6 3 15 6" xfId="45020"/>
    <cellStyle name="Note 9 6 3 16" xfId="45021"/>
    <cellStyle name="Note 9 6 3 16 2" xfId="45022"/>
    <cellStyle name="Note 9 6 3 16 2 2" xfId="45023"/>
    <cellStyle name="Note 9 6 3 16 2 3" xfId="45024"/>
    <cellStyle name="Note 9 6 3 16 2 4" xfId="45025"/>
    <cellStyle name="Note 9 6 3 16 3" xfId="45026"/>
    <cellStyle name="Note 9 6 3 16 4" xfId="45027"/>
    <cellStyle name="Note 9 6 3 16 5" xfId="45028"/>
    <cellStyle name="Note 9 6 3 16 6" xfId="45029"/>
    <cellStyle name="Note 9 6 3 17" xfId="45030"/>
    <cellStyle name="Note 9 6 3 17 2" xfId="45031"/>
    <cellStyle name="Note 9 6 3 17 3" xfId="45032"/>
    <cellStyle name="Note 9 6 3 18" xfId="45033"/>
    <cellStyle name="Note 9 6 3 19" xfId="45034"/>
    <cellStyle name="Note 9 6 3 2" xfId="45035"/>
    <cellStyle name="Note 9 6 3 2 2" xfId="45036"/>
    <cellStyle name="Note 9 6 3 2 2 2" xfId="45037"/>
    <cellStyle name="Note 9 6 3 2 2 3" xfId="45038"/>
    <cellStyle name="Note 9 6 3 2 2 4" xfId="45039"/>
    <cellStyle name="Note 9 6 3 2 3" xfId="45040"/>
    <cellStyle name="Note 9 6 3 2 4" xfId="45041"/>
    <cellStyle name="Note 9 6 3 2 5" xfId="45042"/>
    <cellStyle name="Note 9 6 3 3" xfId="45043"/>
    <cellStyle name="Note 9 6 3 3 2" xfId="45044"/>
    <cellStyle name="Note 9 6 3 3 2 2" xfId="45045"/>
    <cellStyle name="Note 9 6 3 3 2 3" xfId="45046"/>
    <cellStyle name="Note 9 6 3 3 2 4" xfId="45047"/>
    <cellStyle name="Note 9 6 3 3 3" xfId="45048"/>
    <cellStyle name="Note 9 6 3 3 4" xfId="45049"/>
    <cellStyle name="Note 9 6 3 3 5" xfId="45050"/>
    <cellStyle name="Note 9 6 3 3 6" xfId="45051"/>
    <cellStyle name="Note 9 6 3 4" xfId="45052"/>
    <cellStyle name="Note 9 6 3 4 2" xfId="45053"/>
    <cellStyle name="Note 9 6 3 4 2 2" xfId="45054"/>
    <cellStyle name="Note 9 6 3 4 2 3" xfId="45055"/>
    <cellStyle name="Note 9 6 3 4 2 4" xfId="45056"/>
    <cellStyle name="Note 9 6 3 4 3" xfId="45057"/>
    <cellStyle name="Note 9 6 3 4 4" xfId="45058"/>
    <cellStyle name="Note 9 6 3 4 5" xfId="45059"/>
    <cellStyle name="Note 9 6 3 4 6" xfId="45060"/>
    <cellStyle name="Note 9 6 3 5" xfId="45061"/>
    <cellStyle name="Note 9 6 3 5 2" xfId="45062"/>
    <cellStyle name="Note 9 6 3 5 2 2" xfId="45063"/>
    <cellStyle name="Note 9 6 3 5 2 3" xfId="45064"/>
    <cellStyle name="Note 9 6 3 5 2 4" xfId="45065"/>
    <cellStyle name="Note 9 6 3 5 3" xfId="45066"/>
    <cellStyle name="Note 9 6 3 5 4" xfId="45067"/>
    <cellStyle name="Note 9 6 3 5 5" xfId="45068"/>
    <cellStyle name="Note 9 6 3 5 6" xfId="45069"/>
    <cellStyle name="Note 9 6 3 6" xfId="45070"/>
    <cellStyle name="Note 9 6 3 6 2" xfId="45071"/>
    <cellStyle name="Note 9 6 3 6 2 2" xfId="45072"/>
    <cellStyle name="Note 9 6 3 6 2 3" xfId="45073"/>
    <cellStyle name="Note 9 6 3 6 2 4" xfId="45074"/>
    <cellStyle name="Note 9 6 3 6 3" xfId="45075"/>
    <cellStyle name="Note 9 6 3 6 4" xfId="45076"/>
    <cellStyle name="Note 9 6 3 6 5" xfId="45077"/>
    <cellStyle name="Note 9 6 3 6 6" xfId="45078"/>
    <cellStyle name="Note 9 6 3 7" xfId="45079"/>
    <cellStyle name="Note 9 6 3 7 2" xfId="45080"/>
    <cellStyle name="Note 9 6 3 7 2 2" xfId="45081"/>
    <cellStyle name="Note 9 6 3 7 2 3" xfId="45082"/>
    <cellStyle name="Note 9 6 3 7 2 4" xfId="45083"/>
    <cellStyle name="Note 9 6 3 7 3" xfId="45084"/>
    <cellStyle name="Note 9 6 3 7 4" xfId="45085"/>
    <cellStyle name="Note 9 6 3 7 5" xfId="45086"/>
    <cellStyle name="Note 9 6 3 7 6" xfId="45087"/>
    <cellStyle name="Note 9 6 3 8" xfId="45088"/>
    <cellStyle name="Note 9 6 3 8 2" xfId="45089"/>
    <cellStyle name="Note 9 6 3 8 2 2" xfId="45090"/>
    <cellStyle name="Note 9 6 3 8 2 3" xfId="45091"/>
    <cellStyle name="Note 9 6 3 8 2 4" xfId="45092"/>
    <cellStyle name="Note 9 6 3 8 3" xfId="45093"/>
    <cellStyle name="Note 9 6 3 8 4" xfId="45094"/>
    <cellStyle name="Note 9 6 3 8 5" xfId="45095"/>
    <cellStyle name="Note 9 6 3 8 6" xfId="45096"/>
    <cellStyle name="Note 9 6 3 9" xfId="45097"/>
    <cellStyle name="Note 9 6 3 9 2" xfId="45098"/>
    <cellStyle name="Note 9 6 3 9 2 2" xfId="45099"/>
    <cellStyle name="Note 9 6 3 9 2 3" xfId="45100"/>
    <cellStyle name="Note 9 6 3 9 2 4" xfId="45101"/>
    <cellStyle name="Note 9 6 3 9 3" xfId="45102"/>
    <cellStyle name="Note 9 6 3 9 4" xfId="45103"/>
    <cellStyle name="Note 9 6 3 9 5" xfId="45104"/>
    <cellStyle name="Note 9 6 3 9 6" xfId="45105"/>
    <cellStyle name="Note 9 6 4" xfId="45106"/>
    <cellStyle name="Note 9 6 4 2" xfId="45107"/>
    <cellStyle name="Note 9 6 4 2 2" xfId="45108"/>
    <cellStyle name="Note 9 6 4 2 3" xfId="45109"/>
    <cellStyle name="Note 9 6 4 2 4" xfId="45110"/>
    <cellStyle name="Note 9 6 4 3" xfId="45111"/>
    <cellStyle name="Note 9 6 4 4" xfId="45112"/>
    <cellStyle name="Note 9 6 4 5" xfId="45113"/>
    <cellStyle name="Note 9 6 5" xfId="45114"/>
    <cellStyle name="Note 9 6 5 2" xfId="45115"/>
    <cellStyle name="Note 9 6 5 2 2" xfId="45116"/>
    <cellStyle name="Note 9 6 5 2 3" xfId="45117"/>
    <cellStyle name="Note 9 6 5 2 4" xfId="45118"/>
    <cellStyle name="Note 9 6 5 3" xfId="45119"/>
    <cellStyle name="Note 9 6 5 4" xfId="45120"/>
    <cellStyle name="Note 9 6 5 5" xfId="45121"/>
    <cellStyle name="Note 9 6 6" xfId="45122"/>
    <cellStyle name="Note 9 6 6 2" xfId="45123"/>
    <cellStyle name="Note 9 6 6 2 2" xfId="45124"/>
    <cellStyle name="Note 9 6 6 2 3" xfId="45125"/>
    <cellStyle name="Note 9 6 6 2 4" xfId="45126"/>
    <cellStyle name="Note 9 6 6 3" xfId="45127"/>
    <cellStyle name="Note 9 6 6 4" xfId="45128"/>
    <cellStyle name="Note 9 6 6 5" xfId="45129"/>
    <cellStyle name="Note 9 6 6 6" xfId="45130"/>
    <cellStyle name="Note 9 6 7" xfId="45131"/>
    <cellStyle name="Note 9 6 7 2" xfId="45132"/>
    <cellStyle name="Note 9 6 7 2 2" xfId="45133"/>
    <cellStyle name="Note 9 6 7 2 3" xfId="45134"/>
    <cellStyle name="Note 9 6 7 2 4" xfId="45135"/>
    <cellStyle name="Note 9 6 7 3" xfId="45136"/>
    <cellStyle name="Note 9 6 7 4" xfId="45137"/>
    <cellStyle name="Note 9 6 7 5" xfId="45138"/>
    <cellStyle name="Note 9 6 7 6" xfId="45139"/>
    <cellStyle name="Note 9 6 8" xfId="45140"/>
    <cellStyle name="Note 9 6 8 2" xfId="45141"/>
    <cellStyle name="Note 9 6 8 2 2" xfId="45142"/>
    <cellStyle name="Note 9 6 8 2 3" xfId="45143"/>
    <cellStyle name="Note 9 6 8 2 4" xfId="45144"/>
    <cellStyle name="Note 9 6 8 3" xfId="45145"/>
    <cellStyle name="Note 9 6 8 4" xfId="45146"/>
    <cellStyle name="Note 9 6 8 5" xfId="45147"/>
    <cellStyle name="Note 9 6 8 6" xfId="45148"/>
    <cellStyle name="Note 9 6 9" xfId="45149"/>
    <cellStyle name="Note 9 6 9 2" xfId="45150"/>
    <cellStyle name="Note 9 6 9 2 2" xfId="45151"/>
    <cellStyle name="Note 9 6 9 2 3" xfId="45152"/>
    <cellStyle name="Note 9 6 9 2 4" xfId="45153"/>
    <cellStyle name="Note 9 6 9 3" xfId="45154"/>
    <cellStyle name="Note 9 6 9 4" xfId="45155"/>
    <cellStyle name="Note 9 6 9 5" xfId="45156"/>
    <cellStyle name="Note 9 6 9 6" xfId="45157"/>
    <cellStyle name="Note 9 7" xfId="858"/>
    <cellStyle name="Note 9 7 10" xfId="45158"/>
    <cellStyle name="Note 9 7 10 2" xfId="45159"/>
    <cellStyle name="Note 9 7 10 2 2" xfId="45160"/>
    <cellStyle name="Note 9 7 10 2 3" xfId="45161"/>
    <cellStyle name="Note 9 7 10 2 4" xfId="45162"/>
    <cellStyle name="Note 9 7 10 3" xfId="45163"/>
    <cellStyle name="Note 9 7 10 4" xfId="45164"/>
    <cellStyle name="Note 9 7 10 5" xfId="45165"/>
    <cellStyle name="Note 9 7 10 6" xfId="45166"/>
    <cellStyle name="Note 9 7 11" xfId="45167"/>
    <cellStyle name="Note 9 7 11 2" xfId="45168"/>
    <cellStyle name="Note 9 7 11 2 2" xfId="45169"/>
    <cellStyle name="Note 9 7 11 2 3" xfId="45170"/>
    <cellStyle name="Note 9 7 11 2 4" xfId="45171"/>
    <cellStyle name="Note 9 7 11 3" xfId="45172"/>
    <cellStyle name="Note 9 7 11 4" xfId="45173"/>
    <cellStyle name="Note 9 7 11 5" xfId="45174"/>
    <cellStyle name="Note 9 7 11 6" xfId="45175"/>
    <cellStyle name="Note 9 7 12" xfId="45176"/>
    <cellStyle name="Note 9 7 12 2" xfId="45177"/>
    <cellStyle name="Note 9 7 12 2 2" xfId="45178"/>
    <cellStyle name="Note 9 7 12 2 3" xfId="45179"/>
    <cellStyle name="Note 9 7 12 2 4" xfId="45180"/>
    <cellStyle name="Note 9 7 12 3" xfId="45181"/>
    <cellStyle name="Note 9 7 12 4" xfId="45182"/>
    <cellStyle name="Note 9 7 12 5" xfId="45183"/>
    <cellStyle name="Note 9 7 12 6" xfId="45184"/>
    <cellStyle name="Note 9 7 13" xfId="45185"/>
    <cellStyle name="Note 9 7 13 2" xfId="45186"/>
    <cellStyle name="Note 9 7 13 2 2" xfId="45187"/>
    <cellStyle name="Note 9 7 13 2 3" xfId="45188"/>
    <cellStyle name="Note 9 7 13 2 4" xfId="45189"/>
    <cellStyle name="Note 9 7 13 3" xfId="45190"/>
    <cellStyle name="Note 9 7 13 4" xfId="45191"/>
    <cellStyle name="Note 9 7 13 5" xfId="45192"/>
    <cellStyle name="Note 9 7 13 6" xfId="45193"/>
    <cellStyle name="Note 9 7 14" xfId="45194"/>
    <cellStyle name="Note 9 7 14 2" xfId="45195"/>
    <cellStyle name="Note 9 7 14 2 2" xfId="45196"/>
    <cellStyle name="Note 9 7 14 2 3" xfId="45197"/>
    <cellStyle name="Note 9 7 14 2 4" xfId="45198"/>
    <cellStyle name="Note 9 7 14 3" xfId="45199"/>
    <cellStyle name="Note 9 7 14 4" xfId="45200"/>
    <cellStyle name="Note 9 7 14 5" xfId="45201"/>
    <cellStyle name="Note 9 7 14 6" xfId="45202"/>
    <cellStyle name="Note 9 7 15" xfId="45203"/>
    <cellStyle name="Note 9 7 15 2" xfId="45204"/>
    <cellStyle name="Note 9 7 15 2 2" xfId="45205"/>
    <cellStyle name="Note 9 7 15 2 3" xfId="45206"/>
    <cellStyle name="Note 9 7 15 2 4" xfId="45207"/>
    <cellStyle name="Note 9 7 15 3" xfId="45208"/>
    <cellStyle name="Note 9 7 15 4" xfId="45209"/>
    <cellStyle name="Note 9 7 15 5" xfId="45210"/>
    <cellStyle name="Note 9 7 15 6" xfId="45211"/>
    <cellStyle name="Note 9 7 16" xfId="45212"/>
    <cellStyle name="Note 9 7 16 2" xfId="45213"/>
    <cellStyle name="Note 9 7 16 3" xfId="45214"/>
    <cellStyle name="Note 9 7 17" xfId="45215"/>
    <cellStyle name="Note 9 7 18" xfId="45216"/>
    <cellStyle name="Note 9 7 19" xfId="45217"/>
    <cellStyle name="Note 9 7 2" xfId="859"/>
    <cellStyle name="Note 9 7 2 10" xfId="45218"/>
    <cellStyle name="Note 9 7 2 10 2" xfId="45219"/>
    <cellStyle name="Note 9 7 2 10 2 2" xfId="45220"/>
    <cellStyle name="Note 9 7 2 10 2 3" xfId="45221"/>
    <cellStyle name="Note 9 7 2 10 2 4" xfId="45222"/>
    <cellStyle name="Note 9 7 2 10 3" xfId="45223"/>
    <cellStyle name="Note 9 7 2 10 4" xfId="45224"/>
    <cellStyle name="Note 9 7 2 10 5" xfId="45225"/>
    <cellStyle name="Note 9 7 2 10 6" xfId="45226"/>
    <cellStyle name="Note 9 7 2 11" xfId="45227"/>
    <cellStyle name="Note 9 7 2 11 2" xfId="45228"/>
    <cellStyle name="Note 9 7 2 11 2 2" xfId="45229"/>
    <cellStyle name="Note 9 7 2 11 2 3" xfId="45230"/>
    <cellStyle name="Note 9 7 2 11 2 4" xfId="45231"/>
    <cellStyle name="Note 9 7 2 11 3" xfId="45232"/>
    <cellStyle name="Note 9 7 2 11 4" xfId="45233"/>
    <cellStyle name="Note 9 7 2 11 5" xfId="45234"/>
    <cellStyle name="Note 9 7 2 11 6" xfId="45235"/>
    <cellStyle name="Note 9 7 2 12" xfId="45236"/>
    <cellStyle name="Note 9 7 2 12 2" xfId="45237"/>
    <cellStyle name="Note 9 7 2 12 2 2" xfId="45238"/>
    <cellStyle name="Note 9 7 2 12 2 3" xfId="45239"/>
    <cellStyle name="Note 9 7 2 12 2 4" xfId="45240"/>
    <cellStyle name="Note 9 7 2 12 3" xfId="45241"/>
    <cellStyle name="Note 9 7 2 12 4" xfId="45242"/>
    <cellStyle name="Note 9 7 2 12 5" xfId="45243"/>
    <cellStyle name="Note 9 7 2 12 6" xfId="45244"/>
    <cellStyle name="Note 9 7 2 13" xfId="45245"/>
    <cellStyle name="Note 9 7 2 13 2" xfId="45246"/>
    <cellStyle name="Note 9 7 2 13 2 2" xfId="45247"/>
    <cellStyle name="Note 9 7 2 13 2 3" xfId="45248"/>
    <cellStyle name="Note 9 7 2 13 2 4" xfId="45249"/>
    <cellStyle name="Note 9 7 2 13 3" xfId="45250"/>
    <cellStyle name="Note 9 7 2 13 4" xfId="45251"/>
    <cellStyle name="Note 9 7 2 13 5" xfId="45252"/>
    <cellStyle name="Note 9 7 2 13 6" xfId="45253"/>
    <cellStyle name="Note 9 7 2 14" xfId="45254"/>
    <cellStyle name="Note 9 7 2 14 2" xfId="45255"/>
    <cellStyle name="Note 9 7 2 14 2 2" xfId="45256"/>
    <cellStyle name="Note 9 7 2 14 2 3" xfId="45257"/>
    <cellStyle name="Note 9 7 2 14 2 4" xfId="45258"/>
    <cellStyle name="Note 9 7 2 14 3" xfId="45259"/>
    <cellStyle name="Note 9 7 2 14 4" xfId="45260"/>
    <cellStyle name="Note 9 7 2 14 5" xfId="45261"/>
    <cellStyle name="Note 9 7 2 14 6" xfId="45262"/>
    <cellStyle name="Note 9 7 2 15" xfId="45263"/>
    <cellStyle name="Note 9 7 2 15 2" xfId="45264"/>
    <cellStyle name="Note 9 7 2 15 3" xfId="45265"/>
    <cellStyle name="Note 9 7 2 16" xfId="45266"/>
    <cellStyle name="Note 9 7 2 17" xfId="45267"/>
    <cellStyle name="Note 9 7 2 18" xfId="45268"/>
    <cellStyle name="Note 9 7 2 19" xfId="45269"/>
    <cellStyle name="Note 9 7 2 2" xfId="45270"/>
    <cellStyle name="Note 9 7 2 2 10" xfId="45271"/>
    <cellStyle name="Note 9 7 2 2 10 2" xfId="45272"/>
    <cellStyle name="Note 9 7 2 2 10 2 2" xfId="45273"/>
    <cellStyle name="Note 9 7 2 2 10 2 3" xfId="45274"/>
    <cellStyle name="Note 9 7 2 2 10 2 4" xfId="45275"/>
    <cellStyle name="Note 9 7 2 2 10 3" xfId="45276"/>
    <cellStyle name="Note 9 7 2 2 10 4" xfId="45277"/>
    <cellStyle name="Note 9 7 2 2 10 5" xfId="45278"/>
    <cellStyle name="Note 9 7 2 2 10 6" xfId="45279"/>
    <cellStyle name="Note 9 7 2 2 11" xfId="45280"/>
    <cellStyle name="Note 9 7 2 2 11 2" xfId="45281"/>
    <cellStyle name="Note 9 7 2 2 11 2 2" xfId="45282"/>
    <cellStyle name="Note 9 7 2 2 11 2 3" xfId="45283"/>
    <cellStyle name="Note 9 7 2 2 11 2 4" xfId="45284"/>
    <cellStyle name="Note 9 7 2 2 11 3" xfId="45285"/>
    <cellStyle name="Note 9 7 2 2 11 4" xfId="45286"/>
    <cellStyle name="Note 9 7 2 2 11 5" xfId="45287"/>
    <cellStyle name="Note 9 7 2 2 11 6" xfId="45288"/>
    <cellStyle name="Note 9 7 2 2 12" xfId="45289"/>
    <cellStyle name="Note 9 7 2 2 12 2" xfId="45290"/>
    <cellStyle name="Note 9 7 2 2 12 2 2" xfId="45291"/>
    <cellStyle name="Note 9 7 2 2 12 2 3" xfId="45292"/>
    <cellStyle name="Note 9 7 2 2 12 2 4" xfId="45293"/>
    <cellStyle name="Note 9 7 2 2 12 3" xfId="45294"/>
    <cellStyle name="Note 9 7 2 2 12 4" xfId="45295"/>
    <cellStyle name="Note 9 7 2 2 12 5" xfId="45296"/>
    <cellStyle name="Note 9 7 2 2 12 6" xfId="45297"/>
    <cellStyle name="Note 9 7 2 2 13" xfId="45298"/>
    <cellStyle name="Note 9 7 2 2 13 2" xfId="45299"/>
    <cellStyle name="Note 9 7 2 2 13 2 2" xfId="45300"/>
    <cellStyle name="Note 9 7 2 2 13 2 3" xfId="45301"/>
    <cellStyle name="Note 9 7 2 2 13 2 4" xfId="45302"/>
    <cellStyle name="Note 9 7 2 2 13 3" xfId="45303"/>
    <cellStyle name="Note 9 7 2 2 13 4" xfId="45304"/>
    <cellStyle name="Note 9 7 2 2 13 5" xfId="45305"/>
    <cellStyle name="Note 9 7 2 2 13 6" xfId="45306"/>
    <cellStyle name="Note 9 7 2 2 14" xfId="45307"/>
    <cellStyle name="Note 9 7 2 2 14 2" xfId="45308"/>
    <cellStyle name="Note 9 7 2 2 14 2 2" xfId="45309"/>
    <cellStyle name="Note 9 7 2 2 14 2 3" xfId="45310"/>
    <cellStyle name="Note 9 7 2 2 14 2 4" xfId="45311"/>
    <cellStyle name="Note 9 7 2 2 14 3" xfId="45312"/>
    <cellStyle name="Note 9 7 2 2 14 4" xfId="45313"/>
    <cellStyle name="Note 9 7 2 2 14 5" xfId="45314"/>
    <cellStyle name="Note 9 7 2 2 14 6" xfId="45315"/>
    <cellStyle name="Note 9 7 2 2 15" xfId="45316"/>
    <cellStyle name="Note 9 7 2 2 15 2" xfId="45317"/>
    <cellStyle name="Note 9 7 2 2 15 2 2" xfId="45318"/>
    <cellStyle name="Note 9 7 2 2 15 2 3" xfId="45319"/>
    <cellStyle name="Note 9 7 2 2 15 2 4" xfId="45320"/>
    <cellStyle name="Note 9 7 2 2 15 3" xfId="45321"/>
    <cellStyle name="Note 9 7 2 2 15 4" xfId="45322"/>
    <cellStyle name="Note 9 7 2 2 15 5" xfId="45323"/>
    <cellStyle name="Note 9 7 2 2 15 6" xfId="45324"/>
    <cellStyle name="Note 9 7 2 2 16" xfId="45325"/>
    <cellStyle name="Note 9 7 2 2 16 2" xfId="45326"/>
    <cellStyle name="Note 9 7 2 2 16 2 2" xfId="45327"/>
    <cellStyle name="Note 9 7 2 2 16 2 3" xfId="45328"/>
    <cellStyle name="Note 9 7 2 2 16 2 4" xfId="45329"/>
    <cellStyle name="Note 9 7 2 2 16 3" xfId="45330"/>
    <cellStyle name="Note 9 7 2 2 16 4" xfId="45331"/>
    <cellStyle name="Note 9 7 2 2 16 5" xfId="45332"/>
    <cellStyle name="Note 9 7 2 2 16 6" xfId="45333"/>
    <cellStyle name="Note 9 7 2 2 17" xfId="45334"/>
    <cellStyle name="Note 9 7 2 2 17 2" xfId="45335"/>
    <cellStyle name="Note 9 7 2 2 17 3" xfId="45336"/>
    <cellStyle name="Note 9 7 2 2 18" xfId="45337"/>
    <cellStyle name="Note 9 7 2 2 19" xfId="45338"/>
    <cellStyle name="Note 9 7 2 2 2" xfId="45339"/>
    <cellStyle name="Note 9 7 2 2 2 2" xfId="45340"/>
    <cellStyle name="Note 9 7 2 2 2 2 2" xfId="45341"/>
    <cellStyle name="Note 9 7 2 2 2 2 3" xfId="45342"/>
    <cellStyle name="Note 9 7 2 2 2 2 4" xfId="45343"/>
    <cellStyle name="Note 9 7 2 2 2 3" xfId="45344"/>
    <cellStyle name="Note 9 7 2 2 2 4" xfId="45345"/>
    <cellStyle name="Note 9 7 2 2 2 5" xfId="45346"/>
    <cellStyle name="Note 9 7 2 2 3" xfId="45347"/>
    <cellStyle name="Note 9 7 2 2 3 2" xfId="45348"/>
    <cellStyle name="Note 9 7 2 2 3 2 2" xfId="45349"/>
    <cellStyle name="Note 9 7 2 2 3 2 3" xfId="45350"/>
    <cellStyle name="Note 9 7 2 2 3 2 4" xfId="45351"/>
    <cellStyle name="Note 9 7 2 2 3 3" xfId="45352"/>
    <cellStyle name="Note 9 7 2 2 3 4" xfId="45353"/>
    <cellStyle name="Note 9 7 2 2 3 5" xfId="45354"/>
    <cellStyle name="Note 9 7 2 2 3 6" xfId="45355"/>
    <cellStyle name="Note 9 7 2 2 4" xfId="45356"/>
    <cellStyle name="Note 9 7 2 2 4 2" xfId="45357"/>
    <cellStyle name="Note 9 7 2 2 4 2 2" xfId="45358"/>
    <cellStyle name="Note 9 7 2 2 4 2 3" xfId="45359"/>
    <cellStyle name="Note 9 7 2 2 4 2 4" xfId="45360"/>
    <cellStyle name="Note 9 7 2 2 4 3" xfId="45361"/>
    <cellStyle name="Note 9 7 2 2 4 4" xfId="45362"/>
    <cellStyle name="Note 9 7 2 2 4 5" xfId="45363"/>
    <cellStyle name="Note 9 7 2 2 4 6" xfId="45364"/>
    <cellStyle name="Note 9 7 2 2 5" xfId="45365"/>
    <cellStyle name="Note 9 7 2 2 5 2" xfId="45366"/>
    <cellStyle name="Note 9 7 2 2 5 2 2" xfId="45367"/>
    <cellStyle name="Note 9 7 2 2 5 2 3" xfId="45368"/>
    <cellStyle name="Note 9 7 2 2 5 2 4" xfId="45369"/>
    <cellStyle name="Note 9 7 2 2 5 3" xfId="45370"/>
    <cellStyle name="Note 9 7 2 2 5 4" xfId="45371"/>
    <cellStyle name="Note 9 7 2 2 5 5" xfId="45372"/>
    <cellStyle name="Note 9 7 2 2 5 6" xfId="45373"/>
    <cellStyle name="Note 9 7 2 2 6" xfId="45374"/>
    <cellStyle name="Note 9 7 2 2 6 2" xfId="45375"/>
    <cellStyle name="Note 9 7 2 2 6 2 2" xfId="45376"/>
    <cellStyle name="Note 9 7 2 2 6 2 3" xfId="45377"/>
    <cellStyle name="Note 9 7 2 2 6 2 4" xfId="45378"/>
    <cellStyle name="Note 9 7 2 2 6 3" xfId="45379"/>
    <cellStyle name="Note 9 7 2 2 6 4" xfId="45380"/>
    <cellStyle name="Note 9 7 2 2 6 5" xfId="45381"/>
    <cellStyle name="Note 9 7 2 2 6 6" xfId="45382"/>
    <cellStyle name="Note 9 7 2 2 7" xfId="45383"/>
    <cellStyle name="Note 9 7 2 2 7 2" xfId="45384"/>
    <cellStyle name="Note 9 7 2 2 7 2 2" xfId="45385"/>
    <cellStyle name="Note 9 7 2 2 7 2 3" xfId="45386"/>
    <cellStyle name="Note 9 7 2 2 7 2 4" xfId="45387"/>
    <cellStyle name="Note 9 7 2 2 7 3" xfId="45388"/>
    <cellStyle name="Note 9 7 2 2 7 4" xfId="45389"/>
    <cellStyle name="Note 9 7 2 2 7 5" xfId="45390"/>
    <cellStyle name="Note 9 7 2 2 7 6" xfId="45391"/>
    <cellStyle name="Note 9 7 2 2 8" xfId="45392"/>
    <cellStyle name="Note 9 7 2 2 8 2" xfId="45393"/>
    <cellStyle name="Note 9 7 2 2 8 2 2" xfId="45394"/>
    <cellStyle name="Note 9 7 2 2 8 2 3" xfId="45395"/>
    <cellStyle name="Note 9 7 2 2 8 2 4" xfId="45396"/>
    <cellStyle name="Note 9 7 2 2 8 3" xfId="45397"/>
    <cellStyle name="Note 9 7 2 2 8 4" xfId="45398"/>
    <cellStyle name="Note 9 7 2 2 8 5" xfId="45399"/>
    <cellStyle name="Note 9 7 2 2 8 6" xfId="45400"/>
    <cellStyle name="Note 9 7 2 2 9" xfId="45401"/>
    <cellStyle name="Note 9 7 2 2 9 2" xfId="45402"/>
    <cellStyle name="Note 9 7 2 2 9 2 2" xfId="45403"/>
    <cellStyle name="Note 9 7 2 2 9 2 3" xfId="45404"/>
    <cellStyle name="Note 9 7 2 2 9 2 4" xfId="45405"/>
    <cellStyle name="Note 9 7 2 2 9 3" xfId="45406"/>
    <cellStyle name="Note 9 7 2 2 9 4" xfId="45407"/>
    <cellStyle name="Note 9 7 2 2 9 5" xfId="45408"/>
    <cellStyle name="Note 9 7 2 2 9 6" xfId="45409"/>
    <cellStyle name="Note 9 7 2 20" xfId="45410"/>
    <cellStyle name="Note 9 7 2 3" xfId="45411"/>
    <cellStyle name="Note 9 7 2 3 2" xfId="45412"/>
    <cellStyle name="Note 9 7 2 3 2 2" xfId="45413"/>
    <cellStyle name="Note 9 7 2 3 2 3" xfId="45414"/>
    <cellStyle name="Note 9 7 2 3 2 4" xfId="45415"/>
    <cellStyle name="Note 9 7 2 3 3" xfId="45416"/>
    <cellStyle name="Note 9 7 2 3 4" xfId="45417"/>
    <cellStyle name="Note 9 7 2 3 5" xfId="45418"/>
    <cellStyle name="Note 9 7 2 4" xfId="45419"/>
    <cellStyle name="Note 9 7 2 4 2" xfId="45420"/>
    <cellStyle name="Note 9 7 2 4 2 2" xfId="45421"/>
    <cellStyle name="Note 9 7 2 4 2 3" xfId="45422"/>
    <cellStyle name="Note 9 7 2 4 2 4" xfId="45423"/>
    <cellStyle name="Note 9 7 2 4 3" xfId="45424"/>
    <cellStyle name="Note 9 7 2 4 4" xfId="45425"/>
    <cellStyle name="Note 9 7 2 4 5" xfId="45426"/>
    <cellStyle name="Note 9 7 2 5" xfId="45427"/>
    <cellStyle name="Note 9 7 2 5 2" xfId="45428"/>
    <cellStyle name="Note 9 7 2 5 2 2" xfId="45429"/>
    <cellStyle name="Note 9 7 2 5 2 3" xfId="45430"/>
    <cellStyle name="Note 9 7 2 5 2 4" xfId="45431"/>
    <cellStyle name="Note 9 7 2 5 3" xfId="45432"/>
    <cellStyle name="Note 9 7 2 5 4" xfId="45433"/>
    <cellStyle name="Note 9 7 2 5 5" xfId="45434"/>
    <cellStyle name="Note 9 7 2 5 6" xfId="45435"/>
    <cellStyle name="Note 9 7 2 6" xfId="45436"/>
    <cellStyle name="Note 9 7 2 6 2" xfId="45437"/>
    <cellStyle name="Note 9 7 2 6 2 2" xfId="45438"/>
    <cellStyle name="Note 9 7 2 6 2 3" xfId="45439"/>
    <cellStyle name="Note 9 7 2 6 2 4" xfId="45440"/>
    <cellStyle name="Note 9 7 2 6 3" xfId="45441"/>
    <cellStyle name="Note 9 7 2 6 4" xfId="45442"/>
    <cellStyle name="Note 9 7 2 6 5" xfId="45443"/>
    <cellStyle name="Note 9 7 2 6 6" xfId="45444"/>
    <cellStyle name="Note 9 7 2 7" xfId="45445"/>
    <cellStyle name="Note 9 7 2 7 2" xfId="45446"/>
    <cellStyle name="Note 9 7 2 7 2 2" xfId="45447"/>
    <cellStyle name="Note 9 7 2 7 2 3" xfId="45448"/>
    <cellStyle name="Note 9 7 2 7 2 4" xfId="45449"/>
    <cellStyle name="Note 9 7 2 7 3" xfId="45450"/>
    <cellStyle name="Note 9 7 2 7 4" xfId="45451"/>
    <cellStyle name="Note 9 7 2 7 5" xfId="45452"/>
    <cellStyle name="Note 9 7 2 7 6" xfId="45453"/>
    <cellStyle name="Note 9 7 2 8" xfId="45454"/>
    <cellStyle name="Note 9 7 2 8 2" xfId="45455"/>
    <cellStyle name="Note 9 7 2 8 2 2" xfId="45456"/>
    <cellStyle name="Note 9 7 2 8 2 3" xfId="45457"/>
    <cellStyle name="Note 9 7 2 8 2 4" xfId="45458"/>
    <cellStyle name="Note 9 7 2 8 3" xfId="45459"/>
    <cellStyle name="Note 9 7 2 8 4" xfId="45460"/>
    <cellStyle name="Note 9 7 2 8 5" xfId="45461"/>
    <cellStyle name="Note 9 7 2 8 6" xfId="45462"/>
    <cellStyle name="Note 9 7 2 9" xfId="45463"/>
    <cellStyle name="Note 9 7 2 9 2" xfId="45464"/>
    <cellStyle name="Note 9 7 2 9 2 2" xfId="45465"/>
    <cellStyle name="Note 9 7 2 9 2 3" xfId="45466"/>
    <cellStyle name="Note 9 7 2 9 2 4" xfId="45467"/>
    <cellStyle name="Note 9 7 2 9 3" xfId="45468"/>
    <cellStyle name="Note 9 7 2 9 4" xfId="45469"/>
    <cellStyle name="Note 9 7 2 9 5" xfId="45470"/>
    <cellStyle name="Note 9 7 2 9 6" xfId="45471"/>
    <cellStyle name="Note 9 7 20" xfId="45472"/>
    <cellStyle name="Note 9 7 21" xfId="45473"/>
    <cellStyle name="Note 9 7 3" xfId="45474"/>
    <cellStyle name="Note 9 7 3 10" xfId="45475"/>
    <cellStyle name="Note 9 7 3 10 2" xfId="45476"/>
    <cellStyle name="Note 9 7 3 10 2 2" xfId="45477"/>
    <cellStyle name="Note 9 7 3 10 2 3" xfId="45478"/>
    <cellStyle name="Note 9 7 3 10 2 4" xfId="45479"/>
    <cellStyle name="Note 9 7 3 10 3" xfId="45480"/>
    <cellStyle name="Note 9 7 3 10 4" xfId="45481"/>
    <cellStyle name="Note 9 7 3 10 5" xfId="45482"/>
    <cellStyle name="Note 9 7 3 10 6" xfId="45483"/>
    <cellStyle name="Note 9 7 3 11" xfId="45484"/>
    <cellStyle name="Note 9 7 3 11 2" xfId="45485"/>
    <cellStyle name="Note 9 7 3 11 2 2" xfId="45486"/>
    <cellStyle name="Note 9 7 3 11 2 3" xfId="45487"/>
    <cellStyle name="Note 9 7 3 11 2 4" xfId="45488"/>
    <cellStyle name="Note 9 7 3 11 3" xfId="45489"/>
    <cellStyle name="Note 9 7 3 11 4" xfId="45490"/>
    <cellStyle name="Note 9 7 3 11 5" xfId="45491"/>
    <cellStyle name="Note 9 7 3 11 6" xfId="45492"/>
    <cellStyle name="Note 9 7 3 12" xfId="45493"/>
    <cellStyle name="Note 9 7 3 12 2" xfId="45494"/>
    <cellStyle name="Note 9 7 3 12 2 2" xfId="45495"/>
    <cellStyle name="Note 9 7 3 12 2 3" xfId="45496"/>
    <cellStyle name="Note 9 7 3 12 2 4" xfId="45497"/>
    <cellStyle name="Note 9 7 3 12 3" xfId="45498"/>
    <cellStyle name="Note 9 7 3 12 4" xfId="45499"/>
    <cellStyle name="Note 9 7 3 12 5" xfId="45500"/>
    <cellStyle name="Note 9 7 3 12 6" xfId="45501"/>
    <cellStyle name="Note 9 7 3 13" xfId="45502"/>
    <cellStyle name="Note 9 7 3 13 2" xfId="45503"/>
    <cellStyle name="Note 9 7 3 13 2 2" xfId="45504"/>
    <cellStyle name="Note 9 7 3 13 2 3" xfId="45505"/>
    <cellStyle name="Note 9 7 3 13 2 4" xfId="45506"/>
    <cellStyle name="Note 9 7 3 13 3" xfId="45507"/>
    <cellStyle name="Note 9 7 3 13 4" xfId="45508"/>
    <cellStyle name="Note 9 7 3 13 5" xfId="45509"/>
    <cellStyle name="Note 9 7 3 13 6" xfId="45510"/>
    <cellStyle name="Note 9 7 3 14" xfId="45511"/>
    <cellStyle name="Note 9 7 3 14 2" xfId="45512"/>
    <cellStyle name="Note 9 7 3 14 2 2" xfId="45513"/>
    <cellStyle name="Note 9 7 3 14 2 3" xfId="45514"/>
    <cellStyle name="Note 9 7 3 14 2 4" xfId="45515"/>
    <cellStyle name="Note 9 7 3 14 3" xfId="45516"/>
    <cellStyle name="Note 9 7 3 14 4" xfId="45517"/>
    <cellStyle name="Note 9 7 3 14 5" xfId="45518"/>
    <cellStyle name="Note 9 7 3 14 6" xfId="45519"/>
    <cellStyle name="Note 9 7 3 15" xfId="45520"/>
    <cellStyle name="Note 9 7 3 15 2" xfId="45521"/>
    <cellStyle name="Note 9 7 3 15 2 2" xfId="45522"/>
    <cellStyle name="Note 9 7 3 15 2 3" xfId="45523"/>
    <cellStyle name="Note 9 7 3 15 2 4" xfId="45524"/>
    <cellStyle name="Note 9 7 3 15 3" xfId="45525"/>
    <cellStyle name="Note 9 7 3 15 4" xfId="45526"/>
    <cellStyle name="Note 9 7 3 15 5" xfId="45527"/>
    <cellStyle name="Note 9 7 3 15 6" xfId="45528"/>
    <cellStyle name="Note 9 7 3 16" xfId="45529"/>
    <cellStyle name="Note 9 7 3 16 2" xfId="45530"/>
    <cellStyle name="Note 9 7 3 16 2 2" xfId="45531"/>
    <cellStyle name="Note 9 7 3 16 2 3" xfId="45532"/>
    <cellStyle name="Note 9 7 3 16 2 4" xfId="45533"/>
    <cellStyle name="Note 9 7 3 16 3" xfId="45534"/>
    <cellStyle name="Note 9 7 3 16 4" xfId="45535"/>
    <cellStyle name="Note 9 7 3 16 5" xfId="45536"/>
    <cellStyle name="Note 9 7 3 16 6" xfId="45537"/>
    <cellStyle name="Note 9 7 3 17" xfId="45538"/>
    <cellStyle name="Note 9 7 3 17 2" xfId="45539"/>
    <cellStyle name="Note 9 7 3 17 3" xfId="45540"/>
    <cellStyle name="Note 9 7 3 18" xfId="45541"/>
    <cellStyle name="Note 9 7 3 19" xfId="45542"/>
    <cellStyle name="Note 9 7 3 2" xfId="45543"/>
    <cellStyle name="Note 9 7 3 2 2" xfId="45544"/>
    <cellStyle name="Note 9 7 3 2 2 2" xfId="45545"/>
    <cellStyle name="Note 9 7 3 2 2 3" xfId="45546"/>
    <cellStyle name="Note 9 7 3 2 2 4" xfId="45547"/>
    <cellStyle name="Note 9 7 3 2 3" xfId="45548"/>
    <cellStyle name="Note 9 7 3 2 4" xfId="45549"/>
    <cellStyle name="Note 9 7 3 2 5" xfId="45550"/>
    <cellStyle name="Note 9 7 3 3" xfId="45551"/>
    <cellStyle name="Note 9 7 3 3 2" xfId="45552"/>
    <cellStyle name="Note 9 7 3 3 2 2" xfId="45553"/>
    <cellStyle name="Note 9 7 3 3 2 3" xfId="45554"/>
    <cellStyle name="Note 9 7 3 3 2 4" xfId="45555"/>
    <cellStyle name="Note 9 7 3 3 3" xfId="45556"/>
    <cellStyle name="Note 9 7 3 3 4" xfId="45557"/>
    <cellStyle name="Note 9 7 3 3 5" xfId="45558"/>
    <cellStyle name="Note 9 7 3 3 6" xfId="45559"/>
    <cellStyle name="Note 9 7 3 4" xfId="45560"/>
    <cellStyle name="Note 9 7 3 4 2" xfId="45561"/>
    <cellStyle name="Note 9 7 3 4 2 2" xfId="45562"/>
    <cellStyle name="Note 9 7 3 4 2 3" xfId="45563"/>
    <cellStyle name="Note 9 7 3 4 2 4" xfId="45564"/>
    <cellStyle name="Note 9 7 3 4 3" xfId="45565"/>
    <cellStyle name="Note 9 7 3 4 4" xfId="45566"/>
    <cellStyle name="Note 9 7 3 4 5" xfId="45567"/>
    <cellStyle name="Note 9 7 3 4 6" xfId="45568"/>
    <cellStyle name="Note 9 7 3 5" xfId="45569"/>
    <cellStyle name="Note 9 7 3 5 2" xfId="45570"/>
    <cellStyle name="Note 9 7 3 5 2 2" xfId="45571"/>
    <cellStyle name="Note 9 7 3 5 2 3" xfId="45572"/>
    <cellStyle name="Note 9 7 3 5 2 4" xfId="45573"/>
    <cellStyle name="Note 9 7 3 5 3" xfId="45574"/>
    <cellStyle name="Note 9 7 3 5 4" xfId="45575"/>
    <cellStyle name="Note 9 7 3 5 5" xfId="45576"/>
    <cellStyle name="Note 9 7 3 5 6" xfId="45577"/>
    <cellStyle name="Note 9 7 3 6" xfId="45578"/>
    <cellStyle name="Note 9 7 3 6 2" xfId="45579"/>
    <cellStyle name="Note 9 7 3 6 2 2" xfId="45580"/>
    <cellStyle name="Note 9 7 3 6 2 3" xfId="45581"/>
    <cellStyle name="Note 9 7 3 6 2 4" xfId="45582"/>
    <cellStyle name="Note 9 7 3 6 3" xfId="45583"/>
    <cellStyle name="Note 9 7 3 6 4" xfId="45584"/>
    <cellStyle name="Note 9 7 3 6 5" xfId="45585"/>
    <cellStyle name="Note 9 7 3 6 6" xfId="45586"/>
    <cellStyle name="Note 9 7 3 7" xfId="45587"/>
    <cellStyle name="Note 9 7 3 7 2" xfId="45588"/>
    <cellStyle name="Note 9 7 3 7 2 2" xfId="45589"/>
    <cellStyle name="Note 9 7 3 7 2 3" xfId="45590"/>
    <cellStyle name="Note 9 7 3 7 2 4" xfId="45591"/>
    <cellStyle name="Note 9 7 3 7 3" xfId="45592"/>
    <cellStyle name="Note 9 7 3 7 4" xfId="45593"/>
    <cellStyle name="Note 9 7 3 7 5" xfId="45594"/>
    <cellStyle name="Note 9 7 3 7 6" xfId="45595"/>
    <cellStyle name="Note 9 7 3 8" xfId="45596"/>
    <cellStyle name="Note 9 7 3 8 2" xfId="45597"/>
    <cellStyle name="Note 9 7 3 8 2 2" xfId="45598"/>
    <cellStyle name="Note 9 7 3 8 2 3" xfId="45599"/>
    <cellStyle name="Note 9 7 3 8 2 4" xfId="45600"/>
    <cellStyle name="Note 9 7 3 8 3" xfId="45601"/>
    <cellStyle name="Note 9 7 3 8 4" xfId="45602"/>
    <cellStyle name="Note 9 7 3 8 5" xfId="45603"/>
    <cellStyle name="Note 9 7 3 8 6" xfId="45604"/>
    <cellStyle name="Note 9 7 3 9" xfId="45605"/>
    <cellStyle name="Note 9 7 3 9 2" xfId="45606"/>
    <cellStyle name="Note 9 7 3 9 2 2" xfId="45607"/>
    <cellStyle name="Note 9 7 3 9 2 3" xfId="45608"/>
    <cellStyle name="Note 9 7 3 9 2 4" xfId="45609"/>
    <cellStyle name="Note 9 7 3 9 3" xfId="45610"/>
    <cellStyle name="Note 9 7 3 9 4" xfId="45611"/>
    <cellStyle name="Note 9 7 3 9 5" xfId="45612"/>
    <cellStyle name="Note 9 7 3 9 6" xfId="45613"/>
    <cellStyle name="Note 9 7 4" xfId="45614"/>
    <cellStyle name="Note 9 7 4 2" xfId="45615"/>
    <cellStyle name="Note 9 7 4 2 2" xfId="45616"/>
    <cellStyle name="Note 9 7 4 2 3" xfId="45617"/>
    <cellStyle name="Note 9 7 4 2 4" xfId="45618"/>
    <cellStyle name="Note 9 7 4 3" xfId="45619"/>
    <cellStyle name="Note 9 7 4 4" xfId="45620"/>
    <cellStyle name="Note 9 7 4 5" xfId="45621"/>
    <cellStyle name="Note 9 7 5" xfId="45622"/>
    <cellStyle name="Note 9 7 5 2" xfId="45623"/>
    <cellStyle name="Note 9 7 5 2 2" xfId="45624"/>
    <cellStyle name="Note 9 7 5 2 3" xfId="45625"/>
    <cellStyle name="Note 9 7 5 2 4" xfId="45626"/>
    <cellStyle name="Note 9 7 5 3" xfId="45627"/>
    <cellStyle name="Note 9 7 5 4" xfId="45628"/>
    <cellStyle name="Note 9 7 5 5" xfId="45629"/>
    <cellStyle name="Note 9 7 6" xfId="45630"/>
    <cellStyle name="Note 9 7 6 2" xfId="45631"/>
    <cellStyle name="Note 9 7 6 2 2" xfId="45632"/>
    <cellStyle name="Note 9 7 6 2 3" xfId="45633"/>
    <cellStyle name="Note 9 7 6 2 4" xfId="45634"/>
    <cellStyle name="Note 9 7 6 3" xfId="45635"/>
    <cellStyle name="Note 9 7 6 4" xfId="45636"/>
    <cellStyle name="Note 9 7 6 5" xfId="45637"/>
    <cellStyle name="Note 9 7 6 6" xfId="45638"/>
    <cellStyle name="Note 9 7 7" xfId="45639"/>
    <cellStyle name="Note 9 7 7 2" xfId="45640"/>
    <cellStyle name="Note 9 7 7 2 2" xfId="45641"/>
    <cellStyle name="Note 9 7 7 2 3" xfId="45642"/>
    <cellStyle name="Note 9 7 7 2 4" xfId="45643"/>
    <cellStyle name="Note 9 7 7 3" xfId="45644"/>
    <cellStyle name="Note 9 7 7 4" xfId="45645"/>
    <cellStyle name="Note 9 7 7 5" xfId="45646"/>
    <cellStyle name="Note 9 7 7 6" xfId="45647"/>
    <cellStyle name="Note 9 7 8" xfId="45648"/>
    <cellStyle name="Note 9 7 8 2" xfId="45649"/>
    <cellStyle name="Note 9 7 8 2 2" xfId="45650"/>
    <cellStyle name="Note 9 7 8 2 3" xfId="45651"/>
    <cellStyle name="Note 9 7 8 2 4" xfId="45652"/>
    <cellStyle name="Note 9 7 8 3" xfId="45653"/>
    <cellStyle name="Note 9 7 8 4" xfId="45654"/>
    <cellStyle name="Note 9 7 8 5" xfId="45655"/>
    <cellStyle name="Note 9 7 8 6" xfId="45656"/>
    <cellStyle name="Note 9 7 9" xfId="45657"/>
    <cellStyle name="Note 9 7 9 2" xfId="45658"/>
    <cellStyle name="Note 9 7 9 2 2" xfId="45659"/>
    <cellStyle name="Note 9 7 9 2 3" xfId="45660"/>
    <cellStyle name="Note 9 7 9 2 4" xfId="45661"/>
    <cellStyle name="Note 9 7 9 3" xfId="45662"/>
    <cellStyle name="Note 9 7 9 4" xfId="45663"/>
    <cellStyle name="Note 9 7 9 5" xfId="45664"/>
    <cellStyle name="Note 9 7 9 6" xfId="45665"/>
    <cellStyle name="Note 9 8" xfId="860"/>
    <cellStyle name="Note 9 8 10" xfId="45666"/>
    <cellStyle name="Note 9 8 10 2" xfId="45667"/>
    <cellStyle name="Note 9 8 10 2 2" xfId="45668"/>
    <cellStyle name="Note 9 8 10 2 3" xfId="45669"/>
    <cellStyle name="Note 9 8 10 2 4" xfId="45670"/>
    <cellStyle name="Note 9 8 10 3" xfId="45671"/>
    <cellStyle name="Note 9 8 10 4" xfId="45672"/>
    <cellStyle name="Note 9 8 10 5" xfId="45673"/>
    <cellStyle name="Note 9 8 10 6" xfId="45674"/>
    <cellStyle name="Note 9 8 11" xfId="45675"/>
    <cellStyle name="Note 9 8 11 2" xfId="45676"/>
    <cellStyle name="Note 9 8 11 2 2" xfId="45677"/>
    <cellStyle name="Note 9 8 11 2 3" xfId="45678"/>
    <cellStyle name="Note 9 8 11 2 4" xfId="45679"/>
    <cellStyle name="Note 9 8 11 3" xfId="45680"/>
    <cellStyle name="Note 9 8 11 4" xfId="45681"/>
    <cellStyle name="Note 9 8 11 5" xfId="45682"/>
    <cellStyle name="Note 9 8 11 6" xfId="45683"/>
    <cellStyle name="Note 9 8 12" xfId="45684"/>
    <cellStyle name="Note 9 8 12 2" xfId="45685"/>
    <cellStyle name="Note 9 8 12 2 2" xfId="45686"/>
    <cellStyle name="Note 9 8 12 2 3" xfId="45687"/>
    <cellStyle name="Note 9 8 12 2 4" xfId="45688"/>
    <cellStyle name="Note 9 8 12 3" xfId="45689"/>
    <cellStyle name="Note 9 8 12 4" xfId="45690"/>
    <cellStyle name="Note 9 8 12 5" xfId="45691"/>
    <cellStyle name="Note 9 8 12 6" xfId="45692"/>
    <cellStyle name="Note 9 8 13" xfId="45693"/>
    <cellStyle name="Note 9 8 13 2" xfId="45694"/>
    <cellStyle name="Note 9 8 13 2 2" xfId="45695"/>
    <cellStyle name="Note 9 8 13 2 3" xfId="45696"/>
    <cellStyle name="Note 9 8 13 2 4" xfId="45697"/>
    <cellStyle name="Note 9 8 13 3" xfId="45698"/>
    <cellStyle name="Note 9 8 13 4" xfId="45699"/>
    <cellStyle name="Note 9 8 13 5" xfId="45700"/>
    <cellStyle name="Note 9 8 13 6" xfId="45701"/>
    <cellStyle name="Note 9 8 14" xfId="45702"/>
    <cellStyle name="Note 9 8 14 2" xfId="45703"/>
    <cellStyle name="Note 9 8 14 2 2" xfId="45704"/>
    <cellStyle name="Note 9 8 14 2 3" xfId="45705"/>
    <cellStyle name="Note 9 8 14 2 4" xfId="45706"/>
    <cellStyle name="Note 9 8 14 3" xfId="45707"/>
    <cellStyle name="Note 9 8 14 4" xfId="45708"/>
    <cellStyle name="Note 9 8 14 5" xfId="45709"/>
    <cellStyle name="Note 9 8 14 6" xfId="45710"/>
    <cellStyle name="Note 9 8 15" xfId="45711"/>
    <cellStyle name="Note 9 8 15 2" xfId="45712"/>
    <cellStyle name="Note 9 8 15 2 2" xfId="45713"/>
    <cellStyle name="Note 9 8 15 2 3" xfId="45714"/>
    <cellStyle name="Note 9 8 15 2 4" xfId="45715"/>
    <cellStyle name="Note 9 8 15 3" xfId="45716"/>
    <cellStyle name="Note 9 8 15 4" xfId="45717"/>
    <cellStyle name="Note 9 8 15 5" xfId="45718"/>
    <cellStyle name="Note 9 8 15 6" xfId="45719"/>
    <cellStyle name="Note 9 8 16" xfId="45720"/>
    <cellStyle name="Note 9 8 16 2" xfId="45721"/>
    <cellStyle name="Note 9 8 16 3" xfId="45722"/>
    <cellStyle name="Note 9 8 17" xfId="45723"/>
    <cellStyle name="Note 9 8 18" xfId="45724"/>
    <cellStyle name="Note 9 8 19" xfId="45725"/>
    <cellStyle name="Note 9 8 2" xfId="861"/>
    <cellStyle name="Note 9 8 2 10" xfId="45726"/>
    <cellStyle name="Note 9 8 2 10 2" xfId="45727"/>
    <cellStyle name="Note 9 8 2 10 2 2" xfId="45728"/>
    <cellStyle name="Note 9 8 2 10 2 3" xfId="45729"/>
    <cellStyle name="Note 9 8 2 10 2 4" xfId="45730"/>
    <cellStyle name="Note 9 8 2 10 3" xfId="45731"/>
    <cellStyle name="Note 9 8 2 10 4" xfId="45732"/>
    <cellStyle name="Note 9 8 2 10 5" xfId="45733"/>
    <cellStyle name="Note 9 8 2 10 6" xfId="45734"/>
    <cellStyle name="Note 9 8 2 11" xfId="45735"/>
    <cellStyle name="Note 9 8 2 11 2" xfId="45736"/>
    <cellStyle name="Note 9 8 2 11 2 2" xfId="45737"/>
    <cellStyle name="Note 9 8 2 11 2 3" xfId="45738"/>
    <cellStyle name="Note 9 8 2 11 2 4" xfId="45739"/>
    <cellStyle name="Note 9 8 2 11 3" xfId="45740"/>
    <cellStyle name="Note 9 8 2 11 4" xfId="45741"/>
    <cellStyle name="Note 9 8 2 11 5" xfId="45742"/>
    <cellStyle name="Note 9 8 2 11 6" xfId="45743"/>
    <cellStyle name="Note 9 8 2 12" xfId="45744"/>
    <cellStyle name="Note 9 8 2 12 2" xfId="45745"/>
    <cellStyle name="Note 9 8 2 12 2 2" xfId="45746"/>
    <cellStyle name="Note 9 8 2 12 2 3" xfId="45747"/>
    <cellStyle name="Note 9 8 2 12 2 4" xfId="45748"/>
    <cellStyle name="Note 9 8 2 12 3" xfId="45749"/>
    <cellStyle name="Note 9 8 2 12 4" xfId="45750"/>
    <cellStyle name="Note 9 8 2 12 5" xfId="45751"/>
    <cellStyle name="Note 9 8 2 12 6" xfId="45752"/>
    <cellStyle name="Note 9 8 2 13" xfId="45753"/>
    <cellStyle name="Note 9 8 2 13 2" xfId="45754"/>
    <cellStyle name="Note 9 8 2 13 2 2" xfId="45755"/>
    <cellStyle name="Note 9 8 2 13 2 3" xfId="45756"/>
    <cellStyle name="Note 9 8 2 13 2 4" xfId="45757"/>
    <cellStyle name="Note 9 8 2 13 3" xfId="45758"/>
    <cellStyle name="Note 9 8 2 13 4" xfId="45759"/>
    <cellStyle name="Note 9 8 2 13 5" xfId="45760"/>
    <cellStyle name="Note 9 8 2 13 6" xfId="45761"/>
    <cellStyle name="Note 9 8 2 14" xfId="45762"/>
    <cellStyle name="Note 9 8 2 14 2" xfId="45763"/>
    <cellStyle name="Note 9 8 2 14 2 2" xfId="45764"/>
    <cellStyle name="Note 9 8 2 14 2 3" xfId="45765"/>
    <cellStyle name="Note 9 8 2 14 2 4" xfId="45766"/>
    <cellStyle name="Note 9 8 2 14 3" xfId="45767"/>
    <cellStyle name="Note 9 8 2 14 4" xfId="45768"/>
    <cellStyle name="Note 9 8 2 14 5" xfId="45769"/>
    <cellStyle name="Note 9 8 2 14 6" xfId="45770"/>
    <cellStyle name="Note 9 8 2 15" xfId="45771"/>
    <cellStyle name="Note 9 8 2 15 2" xfId="45772"/>
    <cellStyle name="Note 9 8 2 15 3" xfId="45773"/>
    <cellStyle name="Note 9 8 2 16" xfId="45774"/>
    <cellStyle name="Note 9 8 2 17" xfId="45775"/>
    <cellStyle name="Note 9 8 2 18" xfId="45776"/>
    <cellStyle name="Note 9 8 2 19" xfId="45777"/>
    <cellStyle name="Note 9 8 2 2" xfId="45778"/>
    <cellStyle name="Note 9 8 2 2 10" xfId="45779"/>
    <cellStyle name="Note 9 8 2 2 10 2" xfId="45780"/>
    <cellStyle name="Note 9 8 2 2 10 2 2" xfId="45781"/>
    <cellStyle name="Note 9 8 2 2 10 2 3" xfId="45782"/>
    <cellStyle name="Note 9 8 2 2 10 2 4" xfId="45783"/>
    <cellStyle name="Note 9 8 2 2 10 3" xfId="45784"/>
    <cellStyle name="Note 9 8 2 2 10 4" xfId="45785"/>
    <cellStyle name="Note 9 8 2 2 10 5" xfId="45786"/>
    <cellStyle name="Note 9 8 2 2 10 6" xfId="45787"/>
    <cellStyle name="Note 9 8 2 2 11" xfId="45788"/>
    <cellStyle name="Note 9 8 2 2 11 2" xfId="45789"/>
    <cellStyle name="Note 9 8 2 2 11 2 2" xfId="45790"/>
    <cellStyle name="Note 9 8 2 2 11 2 3" xfId="45791"/>
    <cellStyle name="Note 9 8 2 2 11 2 4" xfId="45792"/>
    <cellStyle name="Note 9 8 2 2 11 3" xfId="45793"/>
    <cellStyle name="Note 9 8 2 2 11 4" xfId="45794"/>
    <cellStyle name="Note 9 8 2 2 11 5" xfId="45795"/>
    <cellStyle name="Note 9 8 2 2 11 6" xfId="45796"/>
    <cellStyle name="Note 9 8 2 2 12" xfId="45797"/>
    <cellStyle name="Note 9 8 2 2 12 2" xfId="45798"/>
    <cellStyle name="Note 9 8 2 2 12 2 2" xfId="45799"/>
    <cellStyle name="Note 9 8 2 2 12 2 3" xfId="45800"/>
    <cellStyle name="Note 9 8 2 2 12 2 4" xfId="45801"/>
    <cellStyle name="Note 9 8 2 2 12 3" xfId="45802"/>
    <cellStyle name="Note 9 8 2 2 12 4" xfId="45803"/>
    <cellStyle name="Note 9 8 2 2 12 5" xfId="45804"/>
    <cellStyle name="Note 9 8 2 2 12 6" xfId="45805"/>
    <cellStyle name="Note 9 8 2 2 13" xfId="45806"/>
    <cellStyle name="Note 9 8 2 2 13 2" xfId="45807"/>
    <cellStyle name="Note 9 8 2 2 13 2 2" xfId="45808"/>
    <cellStyle name="Note 9 8 2 2 13 2 3" xfId="45809"/>
    <cellStyle name="Note 9 8 2 2 13 2 4" xfId="45810"/>
    <cellStyle name="Note 9 8 2 2 13 3" xfId="45811"/>
    <cellStyle name="Note 9 8 2 2 13 4" xfId="45812"/>
    <cellStyle name="Note 9 8 2 2 13 5" xfId="45813"/>
    <cellStyle name="Note 9 8 2 2 13 6" xfId="45814"/>
    <cellStyle name="Note 9 8 2 2 14" xfId="45815"/>
    <cellStyle name="Note 9 8 2 2 14 2" xfId="45816"/>
    <cellStyle name="Note 9 8 2 2 14 2 2" xfId="45817"/>
    <cellStyle name="Note 9 8 2 2 14 2 3" xfId="45818"/>
    <cellStyle name="Note 9 8 2 2 14 2 4" xfId="45819"/>
    <cellStyle name="Note 9 8 2 2 14 3" xfId="45820"/>
    <cellStyle name="Note 9 8 2 2 14 4" xfId="45821"/>
    <cellStyle name="Note 9 8 2 2 14 5" xfId="45822"/>
    <cellStyle name="Note 9 8 2 2 14 6" xfId="45823"/>
    <cellStyle name="Note 9 8 2 2 15" xfId="45824"/>
    <cellStyle name="Note 9 8 2 2 15 2" xfId="45825"/>
    <cellStyle name="Note 9 8 2 2 15 2 2" xfId="45826"/>
    <cellStyle name="Note 9 8 2 2 15 2 3" xfId="45827"/>
    <cellStyle name="Note 9 8 2 2 15 2 4" xfId="45828"/>
    <cellStyle name="Note 9 8 2 2 15 3" xfId="45829"/>
    <cellStyle name="Note 9 8 2 2 15 4" xfId="45830"/>
    <cellStyle name="Note 9 8 2 2 15 5" xfId="45831"/>
    <cellStyle name="Note 9 8 2 2 15 6" xfId="45832"/>
    <cellStyle name="Note 9 8 2 2 16" xfId="45833"/>
    <cellStyle name="Note 9 8 2 2 16 2" xfId="45834"/>
    <cellStyle name="Note 9 8 2 2 16 2 2" xfId="45835"/>
    <cellStyle name="Note 9 8 2 2 16 2 3" xfId="45836"/>
    <cellStyle name="Note 9 8 2 2 16 2 4" xfId="45837"/>
    <cellStyle name="Note 9 8 2 2 16 3" xfId="45838"/>
    <cellStyle name="Note 9 8 2 2 16 4" xfId="45839"/>
    <cellStyle name="Note 9 8 2 2 16 5" xfId="45840"/>
    <cellStyle name="Note 9 8 2 2 16 6" xfId="45841"/>
    <cellStyle name="Note 9 8 2 2 17" xfId="45842"/>
    <cellStyle name="Note 9 8 2 2 17 2" xfId="45843"/>
    <cellStyle name="Note 9 8 2 2 17 3" xfId="45844"/>
    <cellStyle name="Note 9 8 2 2 18" xfId="45845"/>
    <cellStyle name="Note 9 8 2 2 19" xfId="45846"/>
    <cellStyle name="Note 9 8 2 2 2" xfId="45847"/>
    <cellStyle name="Note 9 8 2 2 2 2" xfId="45848"/>
    <cellStyle name="Note 9 8 2 2 2 2 2" xfId="45849"/>
    <cellStyle name="Note 9 8 2 2 2 2 3" xfId="45850"/>
    <cellStyle name="Note 9 8 2 2 2 2 4" xfId="45851"/>
    <cellStyle name="Note 9 8 2 2 2 3" xfId="45852"/>
    <cellStyle name="Note 9 8 2 2 2 4" xfId="45853"/>
    <cellStyle name="Note 9 8 2 2 2 5" xfId="45854"/>
    <cellStyle name="Note 9 8 2 2 3" xfId="45855"/>
    <cellStyle name="Note 9 8 2 2 3 2" xfId="45856"/>
    <cellStyle name="Note 9 8 2 2 3 2 2" xfId="45857"/>
    <cellStyle name="Note 9 8 2 2 3 2 3" xfId="45858"/>
    <cellStyle name="Note 9 8 2 2 3 2 4" xfId="45859"/>
    <cellStyle name="Note 9 8 2 2 3 3" xfId="45860"/>
    <cellStyle name="Note 9 8 2 2 3 4" xfId="45861"/>
    <cellStyle name="Note 9 8 2 2 3 5" xfId="45862"/>
    <cellStyle name="Note 9 8 2 2 3 6" xfId="45863"/>
    <cellStyle name="Note 9 8 2 2 4" xfId="45864"/>
    <cellStyle name="Note 9 8 2 2 4 2" xfId="45865"/>
    <cellStyle name="Note 9 8 2 2 4 2 2" xfId="45866"/>
    <cellStyle name="Note 9 8 2 2 4 2 3" xfId="45867"/>
    <cellStyle name="Note 9 8 2 2 4 2 4" xfId="45868"/>
    <cellStyle name="Note 9 8 2 2 4 3" xfId="45869"/>
    <cellStyle name="Note 9 8 2 2 4 4" xfId="45870"/>
    <cellStyle name="Note 9 8 2 2 4 5" xfId="45871"/>
    <cellStyle name="Note 9 8 2 2 4 6" xfId="45872"/>
    <cellStyle name="Note 9 8 2 2 5" xfId="45873"/>
    <cellStyle name="Note 9 8 2 2 5 2" xfId="45874"/>
    <cellStyle name="Note 9 8 2 2 5 2 2" xfId="45875"/>
    <cellStyle name="Note 9 8 2 2 5 2 3" xfId="45876"/>
    <cellStyle name="Note 9 8 2 2 5 2 4" xfId="45877"/>
    <cellStyle name="Note 9 8 2 2 5 3" xfId="45878"/>
    <cellStyle name="Note 9 8 2 2 5 4" xfId="45879"/>
    <cellStyle name="Note 9 8 2 2 5 5" xfId="45880"/>
    <cellStyle name="Note 9 8 2 2 5 6" xfId="45881"/>
    <cellStyle name="Note 9 8 2 2 6" xfId="45882"/>
    <cellStyle name="Note 9 8 2 2 6 2" xfId="45883"/>
    <cellStyle name="Note 9 8 2 2 6 2 2" xfId="45884"/>
    <cellStyle name="Note 9 8 2 2 6 2 3" xfId="45885"/>
    <cellStyle name="Note 9 8 2 2 6 2 4" xfId="45886"/>
    <cellStyle name="Note 9 8 2 2 6 3" xfId="45887"/>
    <cellStyle name="Note 9 8 2 2 6 4" xfId="45888"/>
    <cellStyle name="Note 9 8 2 2 6 5" xfId="45889"/>
    <cellStyle name="Note 9 8 2 2 6 6" xfId="45890"/>
    <cellStyle name="Note 9 8 2 2 7" xfId="45891"/>
    <cellStyle name="Note 9 8 2 2 7 2" xfId="45892"/>
    <cellStyle name="Note 9 8 2 2 7 2 2" xfId="45893"/>
    <cellStyle name="Note 9 8 2 2 7 2 3" xfId="45894"/>
    <cellStyle name="Note 9 8 2 2 7 2 4" xfId="45895"/>
    <cellStyle name="Note 9 8 2 2 7 3" xfId="45896"/>
    <cellStyle name="Note 9 8 2 2 7 4" xfId="45897"/>
    <cellStyle name="Note 9 8 2 2 7 5" xfId="45898"/>
    <cellStyle name="Note 9 8 2 2 7 6" xfId="45899"/>
    <cellStyle name="Note 9 8 2 2 8" xfId="45900"/>
    <cellStyle name="Note 9 8 2 2 8 2" xfId="45901"/>
    <cellStyle name="Note 9 8 2 2 8 2 2" xfId="45902"/>
    <cellStyle name="Note 9 8 2 2 8 2 3" xfId="45903"/>
    <cellStyle name="Note 9 8 2 2 8 2 4" xfId="45904"/>
    <cellStyle name="Note 9 8 2 2 8 3" xfId="45905"/>
    <cellStyle name="Note 9 8 2 2 8 4" xfId="45906"/>
    <cellStyle name="Note 9 8 2 2 8 5" xfId="45907"/>
    <cellStyle name="Note 9 8 2 2 8 6" xfId="45908"/>
    <cellStyle name="Note 9 8 2 2 9" xfId="45909"/>
    <cellStyle name="Note 9 8 2 2 9 2" xfId="45910"/>
    <cellStyle name="Note 9 8 2 2 9 2 2" xfId="45911"/>
    <cellStyle name="Note 9 8 2 2 9 2 3" xfId="45912"/>
    <cellStyle name="Note 9 8 2 2 9 2 4" xfId="45913"/>
    <cellStyle name="Note 9 8 2 2 9 3" xfId="45914"/>
    <cellStyle name="Note 9 8 2 2 9 4" xfId="45915"/>
    <cellStyle name="Note 9 8 2 2 9 5" xfId="45916"/>
    <cellStyle name="Note 9 8 2 2 9 6" xfId="45917"/>
    <cellStyle name="Note 9 8 2 20" xfId="45918"/>
    <cellStyle name="Note 9 8 2 3" xfId="45919"/>
    <cellStyle name="Note 9 8 2 3 2" xfId="45920"/>
    <cellStyle name="Note 9 8 2 3 2 2" xfId="45921"/>
    <cellStyle name="Note 9 8 2 3 2 3" xfId="45922"/>
    <cellStyle name="Note 9 8 2 3 2 4" xfId="45923"/>
    <cellStyle name="Note 9 8 2 3 3" xfId="45924"/>
    <cellStyle name="Note 9 8 2 3 4" xfId="45925"/>
    <cellStyle name="Note 9 8 2 3 5" xfId="45926"/>
    <cellStyle name="Note 9 8 2 4" xfId="45927"/>
    <cellStyle name="Note 9 8 2 4 2" xfId="45928"/>
    <cellStyle name="Note 9 8 2 4 2 2" xfId="45929"/>
    <cellStyle name="Note 9 8 2 4 2 3" xfId="45930"/>
    <cellStyle name="Note 9 8 2 4 2 4" xfId="45931"/>
    <cellStyle name="Note 9 8 2 4 3" xfId="45932"/>
    <cellStyle name="Note 9 8 2 4 4" xfId="45933"/>
    <cellStyle name="Note 9 8 2 4 5" xfId="45934"/>
    <cellStyle name="Note 9 8 2 5" xfId="45935"/>
    <cellStyle name="Note 9 8 2 5 2" xfId="45936"/>
    <cellStyle name="Note 9 8 2 5 2 2" xfId="45937"/>
    <cellStyle name="Note 9 8 2 5 2 3" xfId="45938"/>
    <cellStyle name="Note 9 8 2 5 2 4" xfId="45939"/>
    <cellStyle name="Note 9 8 2 5 3" xfId="45940"/>
    <cellStyle name="Note 9 8 2 5 4" xfId="45941"/>
    <cellStyle name="Note 9 8 2 5 5" xfId="45942"/>
    <cellStyle name="Note 9 8 2 5 6" xfId="45943"/>
    <cellStyle name="Note 9 8 2 6" xfId="45944"/>
    <cellStyle name="Note 9 8 2 6 2" xfId="45945"/>
    <cellStyle name="Note 9 8 2 6 2 2" xfId="45946"/>
    <cellStyle name="Note 9 8 2 6 2 3" xfId="45947"/>
    <cellStyle name="Note 9 8 2 6 2 4" xfId="45948"/>
    <cellStyle name="Note 9 8 2 6 3" xfId="45949"/>
    <cellStyle name="Note 9 8 2 6 4" xfId="45950"/>
    <cellStyle name="Note 9 8 2 6 5" xfId="45951"/>
    <cellStyle name="Note 9 8 2 6 6" xfId="45952"/>
    <cellStyle name="Note 9 8 2 7" xfId="45953"/>
    <cellStyle name="Note 9 8 2 7 2" xfId="45954"/>
    <cellStyle name="Note 9 8 2 7 2 2" xfId="45955"/>
    <cellStyle name="Note 9 8 2 7 2 3" xfId="45956"/>
    <cellStyle name="Note 9 8 2 7 2 4" xfId="45957"/>
    <cellStyle name="Note 9 8 2 7 3" xfId="45958"/>
    <cellStyle name="Note 9 8 2 7 4" xfId="45959"/>
    <cellStyle name="Note 9 8 2 7 5" xfId="45960"/>
    <cellStyle name="Note 9 8 2 7 6" xfId="45961"/>
    <cellStyle name="Note 9 8 2 8" xfId="45962"/>
    <cellStyle name="Note 9 8 2 8 2" xfId="45963"/>
    <cellStyle name="Note 9 8 2 8 2 2" xfId="45964"/>
    <cellStyle name="Note 9 8 2 8 2 3" xfId="45965"/>
    <cellStyle name="Note 9 8 2 8 2 4" xfId="45966"/>
    <cellStyle name="Note 9 8 2 8 3" xfId="45967"/>
    <cellStyle name="Note 9 8 2 8 4" xfId="45968"/>
    <cellStyle name="Note 9 8 2 8 5" xfId="45969"/>
    <cellStyle name="Note 9 8 2 8 6" xfId="45970"/>
    <cellStyle name="Note 9 8 2 9" xfId="45971"/>
    <cellStyle name="Note 9 8 2 9 2" xfId="45972"/>
    <cellStyle name="Note 9 8 2 9 2 2" xfId="45973"/>
    <cellStyle name="Note 9 8 2 9 2 3" xfId="45974"/>
    <cellStyle name="Note 9 8 2 9 2 4" xfId="45975"/>
    <cellStyle name="Note 9 8 2 9 3" xfId="45976"/>
    <cellStyle name="Note 9 8 2 9 4" xfId="45977"/>
    <cellStyle name="Note 9 8 2 9 5" xfId="45978"/>
    <cellStyle name="Note 9 8 2 9 6" xfId="45979"/>
    <cellStyle name="Note 9 8 20" xfId="45980"/>
    <cellStyle name="Note 9 8 21" xfId="45981"/>
    <cellStyle name="Note 9 8 3" xfId="45982"/>
    <cellStyle name="Note 9 8 3 10" xfId="45983"/>
    <cellStyle name="Note 9 8 3 10 2" xfId="45984"/>
    <cellStyle name="Note 9 8 3 10 2 2" xfId="45985"/>
    <cellStyle name="Note 9 8 3 10 2 3" xfId="45986"/>
    <cellStyle name="Note 9 8 3 10 2 4" xfId="45987"/>
    <cellStyle name="Note 9 8 3 10 3" xfId="45988"/>
    <cellStyle name="Note 9 8 3 10 4" xfId="45989"/>
    <cellStyle name="Note 9 8 3 10 5" xfId="45990"/>
    <cellStyle name="Note 9 8 3 10 6" xfId="45991"/>
    <cellStyle name="Note 9 8 3 11" xfId="45992"/>
    <cellStyle name="Note 9 8 3 11 2" xfId="45993"/>
    <cellStyle name="Note 9 8 3 11 2 2" xfId="45994"/>
    <cellStyle name="Note 9 8 3 11 2 3" xfId="45995"/>
    <cellStyle name="Note 9 8 3 11 2 4" xfId="45996"/>
    <cellStyle name="Note 9 8 3 11 3" xfId="45997"/>
    <cellStyle name="Note 9 8 3 11 4" xfId="45998"/>
    <cellStyle name="Note 9 8 3 11 5" xfId="45999"/>
    <cellStyle name="Note 9 8 3 11 6" xfId="46000"/>
    <cellStyle name="Note 9 8 3 12" xfId="46001"/>
    <cellStyle name="Note 9 8 3 12 2" xfId="46002"/>
    <cellStyle name="Note 9 8 3 12 2 2" xfId="46003"/>
    <cellStyle name="Note 9 8 3 12 2 3" xfId="46004"/>
    <cellStyle name="Note 9 8 3 12 2 4" xfId="46005"/>
    <cellStyle name="Note 9 8 3 12 3" xfId="46006"/>
    <cellStyle name="Note 9 8 3 12 4" xfId="46007"/>
    <cellStyle name="Note 9 8 3 12 5" xfId="46008"/>
    <cellStyle name="Note 9 8 3 12 6" xfId="46009"/>
    <cellStyle name="Note 9 8 3 13" xfId="46010"/>
    <cellStyle name="Note 9 8 3 13 2" xfId="46011"/>
    <cellStyle name="Note 9 8 3 13 2 2" xfId="46012"/>
    <cellStyle name="Note 9 8 3 13 2 3" xfId="46013"/>
    <cellStyle name="Note 9 8 3 13 2 4" xfId="46014"/>
    <cellStyle name="Note 9 8 3 13 3" xfId="46015"/>
    <cellStyle name="Note 9 8 3 13 4" xfId="46016"/>
    <cellStyle name="Note 9 8 3 13 5" xfId="46017"/>
    <cellStyle name="Note 9 8 3 13 6" xfId="46018"/>
    <cellStyle name="Note 9 8 3 14" xfId="46019"/>
    <cellStyle name="Note 9 8 3 14 2" xfId="46020"/>
    <cellStyle name="Note 9 8 3 14 2 2" xfId="46021"/>
    <cellStyle name="Note 9 8 3 14 2 3" xfId="46022"/>
    <cellStyle name="Note 9 8 3 14 2 4" xfId="46023"/>
    <cellStyle name="Note 9 8 3 14 3" xfId="46024"/>
    <cellStyle name="Note 9 8 3 14 4" xfId="46025"/>
    <cellStyle name="Note 9 8 3 14 5" xfId="46026"/>
    <cellStyle name="Note 9 8 3 14 6" xfId="46027"/>
    <cellStyle name="Note 9 8 3 15" xfId="46028"/>
    <cellStyle name="Note 9 8 3 15 2" xfId="46029"/>
    <cellStyle name="Note 9 8 3 15 2 2" xfId="46030"/>
    <cellStyle name="Note 9 8 3 15 2 3" xfId="46031"/>
    <cellStyle name="Note 9 8 3 15 2 4" xfId="46032"/>
    <cellStyle name="Note 9 8 3 15 3" xfId="46033"/>
    <cellStyle name="Note 9 8 3 15 4" xfId="46034"/>
    <cellStyle name="Note 9 8 3 15 5" xfId="46035"/>
    <cellStyle name="Note 9 8 3 15 6" xfId="46036"/>
    <cellStyle name="Note 9 8 3 16" xfId="46037"/>
    <cellStyle name="Note 9 8 3 16 2" xfId="46038"/>
    <cellStyle name="Note 9 8 3 16 2 2" xfId="46039"/>
    <cellStyle name="Note 9 8 3 16 2 3" xfId="46040"/>
    <cellStyle name="Note 9 8 3 16 2 4" xfId="46041"/>
    <cellStyle name="Note 9 8 3 16 3" xfId="46042"/>
    <cellStyle name="Note 9 8 3 16 4" xfId="46043"/>
    <cellStyle name="Note 9 8 3 16 5" xfId="46044"/>
    <cellStyle name="Note 9 8 3 16 6" xfId="46045"/>
    <cellStyle name="Note 9 8 3 17" xfId="46046"/>
    <cellStyle name="Note 9 8 3 17 2" xfId="46047"/>
    <cellStyle name="Note 9 8 3 17 3" xfId="46048"/>
    <cellStyle name="Note 9 8 3 18" xfId="46049"/>
    <cellStyle name="Note 9 8 3 19" xfId="46050"/>
    <cellStyle name="Note 9 8 3 2" xfId="46051"/>
    <cellStyle name="Note 9 8 3 2 2" xfId="46052"/>
    <cellStyle name="Note 9 8 3 2 2 2" xfId="46053"/>
    <cellStyle name="Note 9 8 3 2 2 3" xfId="46054"/>
    <cellStyle name="Note 9 8 3 2 2 4" xfId="46055"/>
    <cellStyle name="Note 9 8 3 2 3" xfId="46056"/>
    <cellStyle name="Note 9 8 3 2 4" xfId="46057"/>
    <cellStyle name="Note 9 8 3 2 5" xfId="46058"/>
    <cellStyle name="Note 9 8 3 3" xfId="46059"/>
    <cellStyle name="Note 9 8 3 3 2" xfId="46060"/>
    <cellStyle name="Note 9 8 3 3 2 2" xfId="46061"/>
    <cellStyle name="Note 9 8 3 3 2 3" xfId="46062"/>
    <cellStyle name="Note 9 8 3 3 2 4" xfId="46063"/>
    <cellStyle name="Note 9 8 3 3 3" xfId="46064"/>
    <cellStyle name="Note 9 8 3 3 4" xfId="46065"/>
    <cellStyle name="Note 9 8 3 3 5" xfId="46066"/>
    <cellStyle name="Note 9 8 3 3 6" xfId="46067"/>
    <cellStyle name="Note 9 8 3 4" xfId="46068"/>
    <cellStyle name="Note 9 8 3 4 2" xfId="46069"/>
    <cellStyle name="Note 9 8 3 4 2 2" xfId="46070"/>
    <cellStyle name="Note 9 8 3 4 2 3" xfId="46071"/>
    <cellStyle name="Note 9 8 3 4 2 4" xfId="46072"/>
    <cellStyle name="Note 9 8 3 4 3" xfId="46073"/>
    <cellStyle name="Note 9 8 3 4 4" xfId="46074"/>
    <cellStyle name="Note 9 8 3 4 5" xfId="46075"/>
    <cellStyle name="Note 9 8 3 4 6" xfId="46076"/>
    <cellStyle name="Note 9 8 3 5" xfId="46077"/>
    <cellStyle name="Note 9 8 3 5 2" xfId="46078"/>
    <cellStyle name="Note 9 8 3 5 2 2" xfId="46079"/>
    <cellStyle name="Note 9 8 3 5 2 3" xfId="46080"/>
    <cellStyle name="Note 9 8 3 5 2 4" xfId="46081"/>
    <cellStyle name="Note 9 8 3 5 3" xfId="46082"/>
    <cellStyle name="Note 9 8 3 5 4" xfId="46083"/>
    <cellStyle name="Note 9 8 3 5 5" xfId="46084"/>
    <cellStyle name="Note 9 8 3 5 6" xfId="46085"/>
    <cellStyle name="Note 9 8 3 6" xfId="46086"/>
    <cellStyle name="Note 9 8 3 6 2" xfId="46087"/>
    <cellStyle name="Note 9 8 3 6 2 2" xfId="46088"/>
    <cellStyle name="Note 9 8 3 6 2 3" xfId="46089"/>
    <cellStyle name="Note 9 8 3 6 2 4" xfId="46090"/>
    <cellStyle name="Note 9 8 3 6 3" xfId="46091"/>
    <cellStyle name="Note 9 8 3 6 4" xfId="46092"/>
    <cellStyle name="Note 9 8 3 6 5" xfId="46093"/>
    <cellStyle name="Note 9 8 3 6 6" xfId="46094"/>
    <cellStyle name="Note 9 8 3 7" xfId="46095"/>
    <cellStyle name="Note 9 8 3 7 2" xfId="46096"/>
    <cellStyle name="Note 9 8 3 7 2 2" xfId="46097"/>
    <cellStyle name="Note 9 8 3 7 2 3" xfId="46098"/>
    <cellStyle name="Note 9 8 3 7 2 4" xfId="46099"/>
    <cellStyle name="Note 9 8 3 7 3" xfId="46100"/>
    <cellStyle name="Note 9 8 3 7 4" xfId="46101"/>
    <cellStyle name="Note 9 8 3 7 5" xfId="46102"/>
    <cellStyle name="Note 9 8 3 7 6" xfId="46103"/>
    <cellStyle name="Note 9 8 3 8" xfId="46104"/>
    <cellStyle name="Note 9 8 3 8 2" xfId="46105"/>
    <cellStyle name="Note 9 8 3 8 2 2" xfId="46106"/>
    <cellStyle name="Note 9 8 3 8 2 3" xfId="46107"/>
    <cellStyle name="Note 9 8 3 8 2 4" xfId="46108"/>
    <cellStyle name="Note 9 8 3 8 3" xfId="46109"/>
    <cellStyle name="Note 9 8 3 8 4" xfId="46110"/>
    <cellStyle name="Note 9 8 3 8 5" xfId="46111"/>
    <cellStyle name="Note 9 8 3 8 6" xfId="46112"/>
    <cellStyle name="Note 9 8 3 9" xfId="46113"/>
    <cellStyle name="Note 9 8 3 9 2" xfId="46114"/>
    <cellStyle name="Note 9 8 3 9 2 2" xfId="46115"/>
    <cellStyle name="Note 9 8 3 9 2 3" xfId="46116"/>
    <cellStyle name="Note 9 8 3 9 2 4" xfId="46117"/>
    <cellStyle name="Note 9 8 3 9 3" xfId="46118"/>
    <cellStyle name="Note 9 8 3 9 4" xfId="46119"/>
    <cellStyle name="Note 9 8 3 9 5" xfId="46120"/>
    <cellStyle name="Note 9 8 3 9 6" xfId="46121"/>
    <cellStyle name="Note 9 8 4" xfId="46122"/>
    <cellStyle name="Note 9 8 4 2" xfId="46123"/>
    <cellStyle name="Note 9 8 4 2 2" xfId="46124"/>
    <cellStyle name="Note 9 8 4 2 3" xfId="46125"/>
    <cellStyle name="Note 9 8 4 2 4" xfId="46126"/>
    <cellStyle name="Note 9 8 4 3" xfId="46127"/>
    <cellStyle name="Note 9 8 4 4" xfId="46128"/>
    <cellStyle name="Note 9 8 4 5" xfId="46129"/>
    <cellStyle name="Note 9 8 5" xfId="46130"/>
    <cellStyle name="Note 9 8 5 2" xfId="46131"/>
    <cellStyle name="Note 9 8 5 2 2" xfId="46132"/>
    <cellStyle name="Note 9 8 5 2 3" xfId="46133"/>
    <cellStyle name="Note 9 8 5 2 4" xfId="46134"/>
    <cellStyle name="Note 9 8 5 3" xfId="46135"/>
    <cellStyle name="Note 9 8 5 4" xfId="46136"/>
    <cellStyle name="Note 9 8 5 5" xfId="46137"/>
    <cellStyle name="Note 9 8 6" xfId="46138"/>
    <cellStyle name="Note 9 8 6 2" xfId="46139"/>
    <cellStyle name="Note 9 8 6 2 2" xfId="46140"/>
    <cellStyle name="Note 9 8 6 2 3" xfId="46141"/>
    <cellStyle name="Note 9 8 6 2 4" xfId="46142"/>
    <cellStyle name="Note 9 8 6 3" xfId="46143"/>
    <cellStyle name="Note 9 8 6 4" xfId="46144"/>
    <cellStyle name="Note 9 8 6 5" xfId="46145"/>
    <cellStyle name="Note 9 8 6 6" xfId="46146"/>
    <cellStyle name="Note 9 8 7" xfId="46147"/>
    <cellStyle name="Note 9 8 7 2" xfId="46148"/>
    <cellStyle name="Note 9 8 7 2 2" xfId="46149"/>
    <cellStyle name="Note 9 8 7 2 3" xfId="46150"/>
    <cellStyle name="Note 9 8 7 2 4" xfId="46151"/>
    <cellStyle name="Note 9 8 7 3" xfId="46152"/>
    <cellStyle name="Note 9 8 7 4" xfId="46153"/>
    <cellStyle name="Note 9 8 7 5" xfId="46154"/>
    <cellStyle name="Note 9 8 7 6" xfId="46155"/>
    <cellStyle name="Note 9 8 8" xfId="46156"/>
    <cellStyle name="Note 9 8 8 2" xfId="46157"/>
    <cellStyle name="Note 9 8 8 2 2" xfId="46158"/>
    <cellStyle name="Note 9 8 8 2 3" xfId="46159"/>
    <cellStyle name="Note 9 8 8 2 4" xfId="46160"/>
    <cellStyle name="Note 9 8 8 3" xfId="46161"/>
    <cellStyle name="Note 9 8 8 4" xfId="46162"/>
    <cellStyle name="Note 9 8 8 5" xfId="46163"/>
    <cellStyle name="Note 9 8 8 6" xfId="46164"/>
    <cellStyle name="Note 9 8 9" xfId="46165"/>
    <cellStyle name="Note 9 8 9 2" xfId="46166"/>
    <cellStyle name="Note 9 8 9 2 2" xfId="46167"/>
    <cellStyle name="Note 9 8 9 2 3" xfId="46168"/>
    <cellStyle name="Note 9 8 9 2 4" xfId="46169"/>
    <cellStyle name="Note 9 8 9 3" xfId="46170"/>
    <cellStyle name="Note 9 8 9 4" xfId="46171"/>
    <cellStyle name="Note 9 8 9 5" xfId="46172"/>
    <cellStyle name="Note 9 8 9 6" xfId="46173"/>
    <cellStyle name="notes" xfId="862"/>
    <cellStyle name="notes 2" xfId="46174"/>
    <cellStyle name="Output" xfId="49380" builtinId="21" customBuiltin="1"/>
    <cellStyle name="Output 2" xfId="863"/>
    <cellStyle name="Output 2 2" xfId="864"/>
    <cellStyle name="Output 2 3" xfId="865"/>
    <cellStyle name="Output 2 3 10" xfId="46175"/>
    <cellStyle name="Output 2 3 10 2" xfId="46176"/>
    <cellStyle name="Output 2 3 10 2 2" xfId="46177"/>
    <cellStyle name="Output 2 3 10 2 3" xfId="46178"/>
    <cellStyle name="Output 2 3 10 2 4" xfId="46179"/>
    <cellStyle name="Output 2 3 10 3" xfId="46180"/>
    <cellStyle name="Output 2 3 10 4" xfId="46181"/>
    <cellStyle name="Output 2 3 10 5" xfId="46182"/>
    <cellStyle name="Output 2 3 10 6" xfId="46183"/>
    <cellStyle name="Output 2 3 11" xfId="46184"/>
    <cellStyle name="Output 2 3 11 2" xfId="46185"/>
    <cellStyle name="Output 2 3 11 2 2" xfId="46186"/>
    <cellStyle name="Output 2 3 11 2 3" xfId="46187"/>
    <cellStyle name="Output 2 3 11 2 4" xfId="46188"/>
    <cellStyle name="Output 2 3 11 3" xfId="46189"/>
    <cellStyle name="Output 2 3 11 4" xfId="46190"/>
    <cellStyle name="Output 2 3 11 5" xfId="46191"/>
    <cellStyle name="Output 2 3 11 6" xfId="46192"/>
    <cellStyle name="Output 2 3 12" xfId="46193"/>
    <cellStyle name="Output 2 3 12 2" xfId="46194"/>
    <cellStyle name="Output 2 3 12 2 2" xfId="46195"/>
    <cellStyle name="Output 2 3 12 2 3" xfId="46196"/>
    <cellStyle name="Output 2 3 12 2 4" xfId="46197"/>
    <cellStyle name="Output 2 3 12 3" xfId="46198"/>
    <cellStyle name="Output 2 3 12 4" xfId="46199"/>
    <cellStyle name="Output 2 3 12 5" xfId="46200"/>
    <cellStyle name="Output 2 3 12 6" xfId="46201"/>
    <cellStyle name="Output 2 3 13" xfId="46202"/>
    <cellStyle name="Output 2 3 13 2" xfId="46203"/>
    <cellStyle name="Output 2 3 13 2 2" xfId="46204"/>
    <cellStyle name="Output 2 3 13 2 3" xfId="46205"/>
    <cellStyle name="Output 2 3 13 2 4" xfId="46206"/>
    <cellStyle name="Output 2 3 13 3" xfId="46207"/>
    <cellStyle name="Output 2 3 13 4" xfId="46208"/>
    <cellStyle name="Output 2 3 13 5" xfId="46209"/>
    <cellStyle name="Output 2 3 13 6" xfId="46210"/>
    <cellStyle name="Output 2 3 14" xfId="46211"/>
    <cellStyle name="Output 2 3 14 2" xfId="46212"/>
    <cellStyle name="Output 2 3 14 2 2" xfId="46213"/>
    <cellStyle name="Output 2 3 14 2 3" xfId="46214"/>
    <cellStyle name="Output 2 3 14 2 4" xfId="46215"/>
    <cellStyle name="Output 2 3 14 3" xfId="46216"/>
    <cellStyle name="Output 2 3 14 4" xfId="46217"/>
    <cellStyle name="Output 2 3 14 5" xfId="46218"/>
    <cellStyle name="Output 2 3 14 6" xfId="46219"/>
    <cellStyle name="Output 2 3 15" xfId="46220"/>
    <cellStyle name="Output 2 3 15 2" xfId="46221"/>
    <cellStyle name="Output 2 3 15 2 2" xfId="46222"/>
    <cellStyle name="Output 2 3 15 2 3" xfId="46223"/>
    <cellStyle name="Output 2 3 15 2 4" xfId="46224"/>
    <cellStyle name="Output 2 3 15 3" xfId="46225"/>
    <cellStyle name="Output 2 3 15 4" xfId="46226"/>
    <cellStyle name="Output 2 3 15 5" xfId="46227"/>
    <cellStyle name="Output 2 3 15 6" xfId="46228"/>
    <cellStyle name="Output 2 3 16" xfId="46229"/>
    <cellStyle name="Output 2 3 16 2" xfId="46230"/>
    <cellStyle name="Output 2 3 16 2 2" xfId="46231"/>
    <cellStyle name="Output 2 3 16 2 3" xfId="46232"/>
    <cellStyle name="Output 2 3 16 2 4" xfId="46233"/>
    <cellStyle name="Output 2 3 16 3" xfId="46234"/>
    <cellStyle name="Output 2 3 16 4" xfId="46235"/>
    <cellStyle name="Output 2 3 16 5" xfId="46236"/>
    <cellStyle name="Output 2 3 16 6" xfId="46237"/>
    <cellStyle name="Output 2 3 17" xfId="46238"/>
    <cellStyle name="Output 2 3 17 2" xfId="46239"/>
    <cellStyle name="Output 2 3 17 2 2" xfId="46240"/>
    <cellStyle name="Output 2 3 17 2 3" xfId="46241"/>
    <cellStyle name="Output 2 3 17 2 4" xfId="46242"/>
    <cellStyle name="Output 2 3 17 3" xfId="46243"/>
    <cellStyle name="Output 2 3 17 4" xfId="46244"/>
    <cellStyle name="Output 2 3 17 5" xfId="46245"/>
    <cellStyle name="Output 2 3 17 6" xfId="46246"/>
    <cellStyle name="Output 2 3 18" xfId="46247"/>
    <cellStyle name="Output 2 3 18 2" xfId="46248"/>
    <cellStyle name="Output 2 3 18 2 2" xfId="46249"/>
    <cellStyle name="Output 2 3 18 2 3" xfId="46250"/>
    <cellStyle name="Output 2 3 18 2 4" xfId="46251"/>
    <cellStyle name="Output 2 3 18 3" xfId="46252"/>
    <cellStyle name="Output 2 3 18 4" xfId="46253"/>
    <cellStyle name="Output 2 3 18 5" xfId="46254"/>
    <cellStyle name="Output 2 3 18 6" xfId="46255"/>
    <cellStyle name="Output 2 3 19" xfId="46256"/>
    <cellStyle name="Output 2 3 19 2" xfId="46257"/>
    <cellStyle name="Output 2 3 19 2 2" xfId="46258"/>
    <cellStyle name="Output 2 3 19 2 3" xfId="46259"/>
    <cellStyle name="Output 2 3 19 2 4" xfId="46260"/>
    <cellStyle name="Output 2 3 19 3" xfId="46261"/>
    <cellStyle name="Output 2 3 19 4" xfId="46262"/>
    <cellStyle name="Output 2 3 19 5" xfId="46263"/>
    <cellStyle name="Output 2 3 19 6" xfId="46264"/>
    <cellStyle name="Output 2 3 2" xfId="46265"/>
    <cellStyle name="Output 2 3 2 10" xfId="46266"/>
    <cellStyle name="Output 2 3 2 10 2" xfId="46267"/>
    <cellStyle name="Output 2 3 2 10 2 2" xfId="46268"/>
    <cellStyle name="Output 2 3 2 10 2 3" xfId="46269"/>
    <cellStyle name="Output 2 3 2 10 2 4" xfId="46270"/>
    <cellStyle name="Output 2 3 2 10 3" xfId="46271"/>
    <cellStyle name="Output 2 3 2 10 4" xfId="46272"/>
    <cellStyle name="Output 2 3 2 10 5" xfId="46273"/>
    <cellStyle name="Output 2 3 2 10 6" xfId="46274"/>
    <cellStyle name="Output 2 3 2 11" xfId="46275"/>
    <cellStyle name="Output 2 3 2 11 2" xfId="46276"/>
    <cellStyle name="Output 2 3 2 11 2 2" xfId="46277"/>
    <cellStyle name="Output 2 3 2 11 2 3" xfId="46278"/>
    <cellStyle name="Output 2 3 2 11 2 4" xfId="46279"/>
    <cellStyle name="Output 2 3 2 11 3" xfId="46280"/>
    <cellStyle name="Output 2 3 2 11 4" xfId="46281"/>
    <cellStyle name="Output 2 3 2 11 5" xfId="46282"/>
    <cellStyle name="Output 2 3 2 11 6" xfId="46283"/>
    <cellStyle name="Output 2 3 2 12" xfId="46284"/>
    <cellStyle name="Output 2 3 2 12 2" xfId="46285"/>
    <cellStyle name="Output 2 3 2 12 2 2" xfId="46286"/>
    <cellStyle name="Output 2 3 2 12 2 3" xfId="46287"/>
    <cellStyle name="Output 2 3 2 12 2 4" xfId="46288"/>
    <cellStyle name="Output 2 3 2 12 3" xfId="46289"/>
    <cellStyle name="Output 2 3 2 12 4" xfId="46290"/>
    <cellStyle name="Output 2 3 2 12 5" xfId="46291"/>
    <cellStyle name="Output 2 3 2 12 6" xfId="46292"/>
    <cellStyle name="Output 2 3 2 13" xfId="46293"/>
    <cellStyle name="Output 2 3 2 13 2" xfId="46294"/>
    <cellStyle name="Output 2 3 2 13 2 2" xfId="46295"/>
    <cellStyle name="Output 2 3 2 13 2 3" xfId="46296"/>
    <cellStyle name="Output 2 3 2 13 2 4" xfId="46297"/>
    <cellStyle name="Output 2 3 2 13 3" xfId="46298"/>
    <cellStyle name="Output 2 3 2 13 4" xfId="46299"/>
    <cellStyle name="Output 2 3 2 13 5" xfId="46300"/>
    <cellStyle name="Output 2 3 2 13 6" xfId="46301"/>
    <cellStyle name="Output 2 3 2 14" xfId="46302"/>
    <cellStyle name="Output 2 3 2 14 2" xfId="46303"/>
    <cellStyle name="Output 2 3 2 14 2 2" xfId="46304"/>
    <cellStyle name="Output 2 3 2 14 2 3" xfId="46305"/>
    <cellStyle name="Output 2 3 2 14 2 4" xfId="46306"/>
    <cellStyle name="Output 2 3 2 14 3" xfId="46307"/>
    <cellStyle name="Output 2 3 2 14 4" xfId="46308"/>
    <cellStyle name="Output 2 3 2 14 5" xfId="46309"/>
    <cellStyle name="Output 2 3 2 14 6" xfId="46310"/>
    <cellStyle name="Output 2 3 2 15" xfId="46311"/>
    <cellStyle name="Output 2 3 2 15 2" xfId="46312"/>
    <cellStyle name="Output 2 3 2 15 2 2" xfId="46313"/>
    <cellStyle name="Output 2 3 2 15 2 3" xfId="46314"/>
    <cellStyle name="Output 2 3 2 15 2 4" xfId="46315"/>
    <cellStyle name="Output 2 3 2 15 3" xfId="46316"/>
    <cellStyle name="Output 2 3 2 15 4" xfId="46317"/>
    <cellStyle name="Output 2 3 2 15 5" xfId="46318"/>
    <cellStyle name="Output 2 3 2 15 6" xfId="46319"/>
    <cellStyle name="Output 2 3 2 16" xfId="46320"/>
    <cellStyle name="Output 2 3 2 16 2" xfId="46321"/>
    <cellStyle name="Output 2 3 2 16 2 2" xfId="46322"/>
    <cellStyle name="Output 2 3 2 16 2 3" xfId="46323"/>
    <cellStyle name="Output 2 3 2 16 2 4" xfId="46324"/>
    <cellStyle name="Output 2 3 2 16 3" xfId="46325"/>
    <cellStyle name="Output 2 3 2 16 4" xfId="46326"/>
    <cellStyle name="Output 2 3 2 16 5" xfId="46327"/>
    <cellStyle name="Output 2 3 2 16 6" xfId="46328"/>
    <cellStyle name="Output 2 3 2 17" xfId="46329"/>
    <cellStyle name="Output 2 3 2 17 2" xfId="46330"/>
    <cellStyle name="Output 2 3 2 17 3" xfId="46331"/>
    <cellStyle name="Output 2 3 2 17 4" xfId="46332"/>
    <cellStyle name="Output 2 3 2 18" xfId="46333"/>
    <cellStyle name="Output 2 3 2 19" xfId="46334"/>
    <cellStyle name="Output 2 3 2 2" xfId="46335"/>
    <cellStyle name="Output 2 3 2 2 2" xfId="46336"/>
    <cellStyle name="Output 2 3 2 2 2 2" xfId="46337"/>
    <cellStyle name="Output 2 3 2 2 2 3" xfId="46338"/>
    <cellStyle name="Output 2 3 2 2 2 4" xfId="46339"/>
    <cellStyle name="Output 2 3 2 2 3" xfId="46340"/>
    <cellStyle name="Output 2 3 2 2 4" xfId="46341"/>
    <cellStyle name="Output 2 3 2 2 5" xfId="46342"/>
    <cellStyle name="Output 2 3 2 2 6" xfId="46343"/>
    <cellStyle name="Output 2 3 2 3" xfId="46344"/>
    <cellStyle name="Output 2 3 2 3 2" xfId="46345"/>
    <cellStyle name="Output 2 3 2 3 2 2" xfId="46346"/>
    <cellStyle name="Output 2 3 2 3 2 3" xfId="46347"/>
    <cellStyle name="Output 2 3 2 3 2 4" xfId="46348"/>
    <cellStyle name="Output 2 3 2 3 3" xfId="46349"/>
    <cellStyle name="Output 2 3 2 3 4" xfId="46350"/>
    <cellStyle name="Output 2 3 2 3 5" xfId="46351"/>
    <cellStyle name="Output 2 3 2 3 6" xfId="46352"/>
    <cellStyle name="Output 2 3 2 4" xfId="46353"/>
    <cellStyle name="Output 2 3 2 4 2" xfId="46354"/>
    <cellStyle name="Output 2 3 2 4 2 2" xfId="46355"/>
    <cellStyle name="Output 2 3 2 4 2 3" xfId="46356"/>
    <cellStyle name="Output 2 3 2 4 2 4" xfId="46357"/>
    <cellStyle name="Output 2 3 2 4 3" xfId="46358"/>
    <cellStyle name="Output 2 3 2 4 4" xfId="46359"/>
    <cellStyle name="Output 2 3 2 4 5" xfId="46360"/>
    <cellStyle name="Output 2 3 2 4 6" xfId="46361"/>
    <cellStyle name="Output 2 3 2 5" xfId="46362"/>
    <cellStyle name="Output 2 3 2 5 2" xfId="46363"/>
    <cellStyle name="Output 2 3 2 5 2 2" xfId="46364"/>
    <cellStyle name="Output 2 3 2 5 2 3" xfId="46365"/>
    <cellStyle name="Output 2 3 2 5 2 4" xfId="46366"/>
    <cellStyle name="Output 2 3 2 5 3" xfId="46367"/>
    <cellStyle name="Output 2 3 2 5 4" xfId="46368"/>
    <cellStyle name="Output 2 3 2 5 5" xfId="46369"/>
    <cellStyle name="Output 2 3 2 5 6" xfId="46370"/>
    <cellStyle name="Output 2 3 2 6" xfId="46371"/>
    <cellStyle name="Output 2 3 2 6 2" xfId="46372"/>
    <cellStyle name="Output 2 3 2 6 2 2" xfId="46373"/>
    <cellStyle name="Output 2 3 2 6 2 3" xfId="46374"/>
    <cellStyle name="Output 2 3 2 6 2 4" xfId="46375"/>
    <cellStyle name="Output 2 3 2 6 3" xfId="46376"/>
    <cellStyle name="Output 2 3 2 6 4" xfId="46377"/>
    <cellStyle name="Output 2 3 2 6 5" xfId="46378"/>
    <cellStyle name="Output 2 3 2 6 6" xfId="46379"/>
    <cellStyle name="Output 2 3 2 7" xfId="46380"/>
    <cellStyle name="Output 2 3 2 7 2" xfId="46381"/>
    <cellStyle name="Output 2 3 2 7 2 2" xfId="46382"/>
    <cellStyle name="Output 2 3 2 7 2 3" xfId="46383"/>
    <cellStyle name="Output 2 3 2 7 2 4" xfId="46384"/>
    <cellStyle name="Output 2 3 2 7 3" xfId="46385"/>
    <cellStyle name="Output 2 3 2 7 4" xfId="46386"/>
    <cellStyle name="Output 2 3 2 7 5" xfId="46387"/>
    <cellStyle name="Output 2 3 2 7 6" xfId="46388"/>
    <cellStyle name="Output 2 3 2 8" xfId="46389"/>
    <cellStyle name="Output 2 3 2 8 2" xfId="46390"/>
    <cellStyle name="Output 2 3 2 8 2 2" xfId="46391"/>
    <cellStyle name="Output 2 3 2 8 2 3" xfId="46392"/>
    <cellStyle name="Output 2 3 2 8 2 4" xfId="46393"/>
    <cellStyle name="Output 2 3 2 8 3" xfId="46394"/>
    <cellStyle name="Output 2 3 2 8 4" xfId="46395"/>
    <cellStyle name="Output 2 3 2 8 5" xfId="46396"/>
    <cellStyle name="Output 2 3 2 8 6" xfId="46397"/>
    <cellStyle name="Output 2 3 2 9" xfId="46398"/>
    <cellStyle name="Output 2 3 2 9 2" xfId="46399"/>
    <cellStyle name="Output 2 3 2 9 2 2" xfId="46400"/>
    <cellStyle name="Output 2 3 2 9 2 3" xfId="46401"/>
    <cellStyle name="Output 2 3 2 9 2 4" xfId="46402"/>
    <cellStyle name="Output 2 3 2 9 3" xfId="46403"/>
    <cellStyle name="Output 2 3 2 9 4" xfId="46404"/>
    <cellStyle name="Output 2 3 2 9 5" xfId="46405"/>
    <cellStyle name="Output 2 3 2 9 6" xfId="46406"/>
    <cellStyle name="Output 2 3 20" xfId="46407"/>
    <cellStyle name="Output 2 3 20 2" xfId="46408"/>
    <cellStyle name="Output 2 3 20 3" xfId="46409"/>
    <cellStyle name="Output 2 3 20 4" xfId="46410"/>
    <cellStyle name="Output 2 3 21" xfId="46411"/>
    <cellStyle name="Output 2 3 22" xfId="46412"/>
    <cellStyle name="Output 2 3 3" xfId="46413"/>
    <cellStyle name="Output 2 3 3 10" xfId="46414"/>
    <cellStyle name="Output 2 3 3 10 2" xfId="46415"/>
    <cellStyle name="Output 2 3 3 10 2 2" xfId="46416"/>
    <cellStyle name="Output 2 3 3 10 2 3" xfId="46417"/>
    <cellStyle name="Output 2 3 3 10 2 4" xfId="46418"/>
    <cellStyle name="Output 2 3 3 10 3" xfId="46419"/>
    <cellStyle name="Output 2 3 3 10 4" xfId="46420"/>
    <cellStyle name="Output 2 3 3 10 5" xfId="46421"/>
    <cellStyle name="Output 2 3 3 10 6" xfId="46422"/>
    <cellStyle name="Output 2 3 3 11" xfId="46423"/>
    <cellStyle name="Output 2 3 3 11 2" xfId="46424"/>
    <cellStyle name="Output 2 3 3 11 2 2" xfId="46425"/>
    <cellStyle name="Output 2 3 3 11 2 3" xfId="46426"/>
    <cellStyle name="Output 2 3 3 11 2 4" xfId="46427"/>
    <cellStyle name="Output 2 3 3 11 3" xfId="46428"/>
    <cellStyle name="Output 2 3 3 11 4" xfId="46429"/>
    <cellStyle name="Output 2 3 3 11 5" xfId="46430"/>
    <cellStyle name="Output 2 3 3 11 6" xfId="46431"/>
    <cellStyle name="Output 2 3 3 12" xfId="46432"/>
    <cellStyle name="Output 2 3 3 12 2" xfId="46433"/>
    <cellStyle name="Output 2 3 3 12 2 2" xfId="46434"/>
    <cellStyle name="Output 2 3 3 12 2 3" xfId="46435"/>
    <cellStyle name="Output 2 3 3 12 2 4" xfId="46436"/>
    <cellStyle name="Output 2 3 3 12 3" xfId="46437"/>
    <cellStyle name="Output 2 3 3 12 4" xfId="46438"/>
    <cellStyle name="Output 2 3 3 12 5" xfId="46439"/>
    <cellStyle name="Output 2 3 3 12 6" xfId="46440"/>
    <cellStyle name="Output 2 3 3 13" xfId="46441"/>
    <cellStyle name="Output 2 3 3 13 2" xfId="46442"/>
    <cellStyle name="Output 2 3 3 13 2 2" xfId="46443"/>
    <cellStyle name="Output 2 3 3 13 2 3" xfId="46444"/>
    <cellStyle name="Output 2 3 3 13 2 4" xfId="46445"/>
    <cellStyle name="Output 2 3 3 13 3" xfId="46446"/>
    <cellStyle name="Output 2 3 3 13 4" xfId="46447"/>
    <cellStyle name="Output 2 3 3 13 5" xfId="46448"/>
    <cellStyle name="Output 2 3 3 13 6" xfId="46449"/>
    <cellStyle name="Output 2 3 3 14" xfId="46450"/>
    <cellStyle name="Output 2 3 3 14 2" xfId="46451"/>
    <cellStyle name="Output 2 3 3 14 2 2" xfId="46452"/>
    <cellStyle name="Output 2 3 3 14 2 3" xfId="46453"/>
    <cellStyle name="Output 2 3 3 14 2 4" xfId="46454"/>
    <cellStyle name="Output 2 3 3 14 3" xfId="46455"/>
    <cellStyle name="Output 2 3 3 14 4" xfId="46456"/>
    <cellStyle name="Output 2 3 3 14 5" xfId="46457"/>
    <cellStyle name="Output 2 3 3 14 6" xfId="46458"/>
    <cellStyle name="Output 2 3 3 15" xfId="46459"/>
    <cellStyle name="Output 2 3 3 15 2" xfId="46460"/>
    <cellStyle name="Output 2 3 3 15 2 2" xfId="46461"/>
    <cellStyle name="Output 2 3 3 15 2 3" xfId="46462"/>
    <cellStyle name="Output 2 3 3 15 2 4" xfId="46463"/>
    <cellStyle name="Output 2 3 3 15 3" xfId="46464"/>
    <cellStyle name="Output 2 3 3 15 4" xfId="46465"/>
    <cellStyle name="Output 2 3 3 15 5" xfId="46466"/>
    <cellStyle name="Output 2 3 3 15 6" xfId="46467"/>
    <cellStyle name="Output 2 3 3 16" xfId="46468"/>
    <cellStyle name="Output 2 3 3 16 2" xfId="46469"/>
    <cellStyle name="Output 2 3 3 16 2 2" xfId="46470"/>
    <cellStyle name="Output 2 3 3 16 2 3" xfId="46471"/>
    <cellStyle name="Output 2 3 3 16 2 4" xfId="46472"/>
    <cellStyle name="Output 2 3 3 16 3" xfId="46473"/>
    <cellStyle name="Output 2 3 3 16 4" xfId="46474"/>
    <cellStyle name="Output 2 3 3 16 5" xfId="46475"/>
    <cellStyle name="Output 2 3 3 16 6" xfId="46476"/>
    <cellStyle name="Output 2 3 3 17" xfId="46477"/>
    <cellStyle name="Output 2 3 3 17 2" xfId="46478"/>
    <cellStyle name="Output 2 3 3 17 3" xfId="46479"/>
    <cellStyle name="Output 2 3 3 17 4" xfId="46480"/>
    <cellStyle name="Output 2 3 3 18" xfId="46481"/>
    <cellStyle name="Output 2 3 3 19" xfId="46482"/>
    <cellStyle name="Output 2 3 3 2" xfId="46483"/>
    <cellStyle name="Output 2 3 3 2 2" xfId="46484"/>
    <cellStyle name="Output 2 3 3 2 2 2" xfId="46485"/>
    <cellStyle name="Output 2 3 3 2 2 3" xfId="46486"/>
    <cellStyle name="Output 2 3 3 2 2 4" xfId="46487"/>
    <cellStyle name="Output 2 3 3 2 3" xfId="46488"/>
    <cellStyle name="Output 2 3 3 2 4" xfId="46489"/>
    <cellStyle name="Output 2 3 3 2 5" xfId="46490"/>
    <cellStyle name="Output 2 3 3 2 6" xfId="46491"/>
    <cellStyle name="Output 2 3 3 3" xfId="46492"/>
    <cellStyle name="Output 2 3 3 3 2" xfId="46493"/>
    <cellStyle name="Output 2 3 3 3 2 2" xfId="46494"/>
    <cellStyle name="Output 2 3 3 3 2 3" xfId="46495"/>
    <cellStyle name="Output 2 3 3 3 2 4" xfId="46496"/>
    <cellStyle name="Output 2 3 3 3 3" xfId="46497"/>
    <cellStyle name="Output 2 3 3 3 4" xfId="46498"/>
    <cellStyle name="Output 2 3 3 3 5" xfId="46499"/>
    <cellStyle name="Output 2 3 3 3 6" xfId="46500"/>
    <cellStyle name="Output 2 3 3 4" xfId="46501"/>
    <cellStyle name="Output 2 3 3 4 2" xfId="46502"/>
    <cellStyle name="Output 2 3 3 4 2 2" xfId="46503"/>
    <cellStyle name="Output 2 3 3 4 2 3" xfId="46504"/>
    <cellStyle name="Output 2 3 3 4 2 4" xfId="46505"/>
    <cellStyle name="Output 2 3 3 4 3" xfId="46506"/>
    <cellStyle name="Output 2 3 3 4 4" xfId="46507"/>
    <cellStyle name="Output 2 3 3 4 5" xfId="46508"/>
    <cellStyle name="Output 2 3 3 4 6" xfId="46509"/>
    <cellStyle name="Output 2 3 3 5" xfId="46510"/>
    <cellStyle name="Output 2 3 3 5 2" xfId="46511"/>
    <cellStyle name="Output 2 3 3 5 2 2" xfId="46512"/>
    <cellStyle name="Output 2 3 3 5 2 3" xfId="46513"/>
    <cellStyle name="Output 2 3 3 5 2 4" xfId="46514"/>
    <cellStyle name="Output 2 3 3 5 3" xfId="46515"/>
    <cellStyle name="Output 2 3 3 5 4" xfId="46516"/>
    <cellStyle name="Output 2 3 3 5 5" xfId="46517"/>
    <cellStyle name="Output 2 3 3 5 6" xfId="46518"/>
    <cellStyle name="Output 2 3 3 6" xfId="46519"/>
    <cellStyle name="Output 2 3 3 6 2" xfId="46520"/>
    <cellStyle name="Output 2 3 3 6 2 2" xfId="46521"/>
    <cellStyle name="Output 2 3 3 6 2 3" xfId="46522"/>
    <cellStyle name="Output 2 3 3 6 2 4" xfId="46523"/>
    <cellStyle name="Output 2 3 3 6 3" xfId="46524"/>
    <cellStyle name="Output 2 3 3 6 4" xfId="46525"/>
    <cellStyle name="Output 2 3 3 6 5" xfId="46526"/>
    <cellStyle name="Output 2 3 3 6 6" xfId="46527"/>
    <cellStyle name="Output 2 3 3 7" xfId="46528"/>
    <cellStyle name="Output 2 3 3 7 2" xfId="46529"/>
    <cellStyle name="Output 2 3 3 7 2 2" xfId="46530"/>
    <cellStyle name="Output 2 3 3 7 2 3" xfId="46531"/>
    <cellStyle name="Output 2 3 3 7 2 4" xfId="46532"/>
    <cellStyle name="Output 2 3 3 7 3" xfId="46533"/>
    <cellStyle name="Output 2 3 3 7 4" xfId="46534"/>
    <cellStyle name="Output 2 3 3 7 5" xfId="46535"/>
    <cellStyle name="Output 2 3 3 7 6" xfId="46536"/>
    <cellStyle name="Output 2 3 3 8" xfId="46537"/>
    <cellStyle name="Output 2 3 3 8 2" xfId="46538"/>
    <cellStyle name="Output 2 3 3 8 2 2" xfId="46539"/>
    <cellStyle name="Output 2 3 3 8 2 3" xfId="46540"/>
    <cellStyle name="Output 2 3 3 8 2 4" xfId="46541"/>
    <cellStyle name="Output 2 3 3 8 3" xfId="46542"/>
    <cellStyle name="Output 2 3 3 8 4" xfId="46543"/>
    <cellStyle name="Output 2 3 3 8 5" xfId="46544"/>
    <cellStyle name="Output 2 3 3 8 6" xfId="46545"/>
    <cellStyle name="Output 2 3 3 9" xfId="46546"/>
    <cellStyle name="Output 2 3 3 9 2" xfId="46547"/>
    <cellStyle name="Output 2 3 3 9 2 2" xfId="46548"/>
    <cellStyle name="Output 2 3 3 9 2 3" xfId="46549"/>
    <cellStyle name="Output 2 3 3 9 2 4" xfId="46550"/>
    <cellStyle name="Output 2 3 3 9 3" xfId="46551"/>
    <cellStyle name="Output 2 3 3 9 4" xfId="46552"/>
    <cellStyle name="Output 2 3 3 9 5" xfId="46553"/>
    <cellStyle name="Output 2 3 3 9 6" xfId="46554"/>
    <cellStyle name="Output 2 3 4" xfId="46555"/>
    <cellStyle name="Output 2 3 4 2" xfId="46556"/>
    <cellStyle name="Output 2 3 4 2 2" xfId="46557"/>
    <cellStyle name="Output 2 3 4 2 3" xfId="46558"/>
    <cellStyle name="Output 2 3 4 2 4" xfId="46559"/>
    <cellStyle name="Output 2 3 4 3" xfId="46560"/>
    <cellStyle name="Output 2 3 4 4" xfId="46561"/>
    <cellStyle name="Output 2 3 4 5" xfId="46562"/>
    <cellStyle name="Output 2 3 4 6" xfId="46563"/>
    <cellStyle name="Output 2 3 5" xfId="46564"/>
    <cellStyle name="Output 2 3 5 2" xfId="46565"/>
    <cellStyle name="Output 2 3 5 2 2" xfId="46566"/>
    <cellStyle name="Output 2 3 5 2 3" xfId="46567"/>
    <cellStyle name="Output 2 3 5 2 4" xfId="46568"/>
    <cellStyle name="Output 2 3 5 3" xfId="46569"/>
    <cellStyle name="Output 2 3 5 4" xfId="46570"/>
    <cellStyle name="Output 2 3 5 5" xfId="46571"/>
    <cellStyle name="Output 2 3 5 6" xfId="46572"/>
    <cellStyle name="Output 2 3 6" xfId="46573"/>
    <cellStyle name="Output 2 3 6 2" xfId="46574"/>
    <cellStyle name="Output 2 3 6 2 2" xfId="46575"/>
    <cellStyle name="Output 2 3 6 2 3" xfId="46576"/>
    <cellStyle name="Output 2 3 6 2 4" xfId="46577"/>
    <cellStyle name="Output 2 3 6 3" xfId="46578"/>
    <cellStyle name="Output 2 3 6 4" xfId="46579"/>
    <cellStyle name="Output 2 3 6 5" xfId="46580"/>
    <cellStyle name="Output 2 3 6 6" xfId="46581"/>
    <cellStyle name="Output 2 3 7" xfId="46582"/>
    <cellStyle name="Output 2 3 7 2" xfId="46583"/>
    <cellStyle name="Output 2 3 7 2 2" xfId="46584"/>
    <cellStyle name="Output 2 3 7 2 3" xfId="46585"/>
    <cellStyle name="Output 2 3 7 2 4" xfId="46586"/>
    <cellStyle name="Output 2 3 7 3" xfId="46587"/>
    <cellStyle name="Output 2 3 7 4" xfId="46588"/>
    <cellStyle name="Output 2 3 7 5" xfId="46589"/>
    <cellStyle name="Output 2 3 7 6" xfId="46590"/>
    <cellStyle name="Output 2 3 8" xfId="46591"/>
    <cellStyle name="Output 2 3 8 2" xfId="46592"/>
    <cellStyle name="Output 2 3 8 2 2" xfId="46593"/>
    <cellStyle name="Output 2 3 8 2 3" xfId="46594"/>
    <cellStyle name="Output 2 3 8 2 4" xfId="46595"/>
    <cellStyle name="Output 2 3 8 3" xfId="46596"/>
    <cellStyle name="Output 2 3 8 4" xfId="46597"/>
    <cellStyle name="Output 2 3 8 5" xfId="46598"/>
    <cellStyle name="Output 2 3 8 6" xfId="46599"/>
    <cellStyle name="Output 2 3 9" xfId="46600"/>
    <cellStyle name="Output 2 3 9 2" xfId="46601"/>
    <cellStyle name="Output 2 3 9 2 2" xfId="46602"/>
    <cellStyle name="Output 2 3 9 2 3" xfId="46603"/>
    <cellStyle name="Output 2 3 9 2 4" xfId="46604"/>
    <cellStyle name="Output 2 3 9 3" xfId="46605"/>
    <cellStyle name="Output 2 3 9 4" xfId="46606"/>
    <cellStyle name="Output 2 3 9 5" xfId="46607"/>
    <cellStyle name="Output 2 3 9 6" xfId="46608"/>
    <cellStyle name="Output 3" xfId="866"/>
    <cellStyle name="Output 4" xfId="867"/>
    <cellStyle name="Output 4 10" xfId="46609"/>
    <cellStyle name="Output 4 10 2" xfId="46610"/>
    <cellStyle name="Output 4 10 2 2" xfId="46611"/>
    <cellStyle name="Output 4 10 2 3" xfId="46612"/>
    <cellStyle name="Output 4 10 2 4" xfId="46613"/>
    <cellStyle name="Output 4 10 3" xfId="46614"/>
    <cellStyle name="Output 4 10 4" xfId="46615"/>
    <cellStyle name="Output 4 10 5" xfId="46616"/>
    <cellStyle name="Output 4 10 6" xfId="46617"/>
    <cellStyle name="Output 4 11" xfId="46618"/>
    <cellStyle name="Output 4 11 2" xfId="46619"/>
    <cellStyle name="Output 4 11 2 2" xfId="46620"/>
    <cellStyle name="Output 4 11 2 3" xfId="46621"/>
    <cellStyle name="Output 4 11 2 4" xfId="46622"/>
    <cellStyle name="Output 4 11 3" xfId="46623"/>
    <cellStyle name="Output 4 11 4" xfId="46624"/>
    <cellStyle name="Output 4 11 5" xfId="46625"/>
    <cellStyle name="Output 4 11 6" xfId="46626"/>
    <cellStyle name="Output 4 12" xfId="46627"/>
    <cellStyle name="Output 4 12 2" xfId="46628"/>
    <cellStyle name="Output 4 12 2 2" xfId="46629"/>
    <cellStyle name="Output 4 12 2 3" xfId="46630"/>
    <cellStyle name="Output 4 12 2 4" xfId="46631"/>
    <cellStyle name="Output 4 12 3" xfId="46632"/>
    <cellStyle name="Output 4 12 4" xfId="46633"/>
    <cellStyle name="Output 4 12 5" xfId="46634"/>
    <cellStyle name="Output 4 12 6" xfId="46635"/>
    <cellStyle name="Output 4 13" xfId="46636"/>
    <cellStyle name="Output 4 13 2" xfId="46637"/>
    <cellStyle name="Output 4 13 2 2" xfId="46638"/>
    <cellStyle name="Output 4 13 2 3" xfId="46639"/>
    <cellStyle name="Output 4 13 2 4" xfId="46640"/>
    <cellStyle name="Output 4 13 3" xfId="46641"/>
    <cellStyle name="Output 4 13 4" xfId="46642"/>
    <cellStyle name="Output 4 13 5" xfId="46643"/>
    <cellStyle name="Output 4 13 6" xfId="46644"/>
    <cellStyle name="Output 4 14" xfId="46645"/>
    <cellStyle name="Output 4 14 2" xfId="46646"/>
    <cellStyle name="Output 4 14 2 2" xfId="46647"/>
    <cellStyle name="Output 4 14 2 3" xfId="46648"/>
    <cellStyle name="Output 4 14 2 4" xfId="46649"/>
    <cellStyle name="Output 4 14 3" xfId="46650"/>
    <cellStyle name="Output 4 14 4" xfId="46651"/>
    <cellStyle name="Output 4 14 5" xfId="46652"/>
    <cellStyle name="Output 4 14 6" xfId="46653"/>
    <cellStyle name="Output 4 15" xfId="46654"/>
    <cellStyle name="Output 4 15 2" xfId="46655"/>
    <cellStyle name="Output 4 15 2 2" xfId="46656"/>
    <cellStyle name="Output 4 15 2 3" xfId="46657"/>
    <cellStyle name="Output 4 15 2 4" xfId="46658"/>
    <cellStyle name="Output 4 15 3" xfId="46659"/>
    <cellStyle name="Output 4 15 4" xfId="46660"/>
    <cellStyle name="Output 4 15 5" xfId="46661"/>
    <cellStyle name="Output 4 15 6" xfId="46662"/>
    <cellStyle name="Output 4 16" xfId="46663"/>
    <cellStyle name="Output 4 16 2" xfId="46664"/>
    <cellStyle name="Output 4 16 2 2" xfId="46665"/>
    <cellStyle name="Output 4 16 2 3" xfId="46666"/>
    <cellStyle name="Output 4 16 2 4" xfId="46667"/>
    <cellStyle name="Output 4 16 3" xfId="46668"/>
    <cellStyle name="Output 4 16 4" xfId="46669"/>
    <cellStyle name="Output 4 16 5" xfId="46670"/>
    <cellStyle name="Output 4 16 6" xfId="46671"/>
    <cellStyle name="Output 4 17" xfId="46672"/>
    <cellStyle name="Output 4 17 2" xfId="46673"/>
    <cellStyle name="Output 4 17 2 2" xfId="46674"/>
    <cellStyle name="Output 4 17 2 3" xfId="46675"/>
    <cellStyle name="Output 4 17 2 4" xfId="46676"/>
    <cellStyle name="Output 4 17 3" xfId="46677"/>
    <cellStyle name="Output 4 17 4" xfId="46678"/>
    <cellStyle name="Output 4 17 5" xfId="46679"/>
    <cellStyle name="Output 4 17 6" xfId="46680"/>
    <cellStyle name="Output 4 18" xfId="46681"/>
    <cellStyle name="Output 4 18 2" xfId="46682"/>
    <cellStyle name="Output 4 18 2 2" xfId="46683"/>
    <cellStyle name="Output 4 18 2 3" xfId="46684"/>
    <cellStyle name="Output 4 18 2 4" xfId="46685"/>
    <cellStyle name="Output 4 18 3" xfId="46686"/>
    <cellStyle name="Output 4 18 4" xfId="46687"/>
    <cellStyle name="Output 4 18 5" xfId="46688"/>
    <cellStyle name="Output 4 18 6" xfId="46689"/>
    <cellStyle name="Output 4 19" xfId="46690"/>
    <cellStyle name="Output 4 19 2" xfId="46691"/>
    <cellStyle name="Output 4 19 2 2" xfId="46692"/>
    <cellStyle name="Output 4 19 2 3" xfId="46693"/>
    <cellStyle name="Output 4 19 2 4" xfId="46694"/>
    <cellStyle name="Output 4 19 3" xfId="46695"/>
    <cellStyle name="Output 4 19 4" xfId="46696"/>
    <cellStyle name="Output 4 19 5" xfId="46697"/>
    <cellStyle name="Output 4 19 6" xfId="46698"/>
    <cellStyle name="Output 4 2" xfId="46699"/>
    <cellStyle name="Output 4 2 10" xfId="46700"/>
    <cellStyle name="Output 4 2 10 2" xfId="46701"/>
    <cellStyle name="Output 4 2 10 2 2" xfId="46702"/>
    <cellStyle name="Output 4 2 10 2 3" xfId="46703"/>
    <cellStyle name="Output 4 2 10 2 4" xfId="46704"/>
    <cellStyle name="Output 4 2 10 3" xfId="46705"/>
    <cellStyle name="Output 4 2 10 4" xfId="46706"/>
    <cellStyle name="Output 4 2 10 5" xfId="46707"/>
    <cellStyle name="Output 4 2 10 6" xfId="46708"/>
    <cellStyle name="Output 4 2 11" xfId="46709"/>
    <cellStyle name="Output 4 2 11 2" xfId="46710"/>
    <cellStyle name="Output 4 2 11 2 2" xfId="46711"/>
    <cellStyle name="Output 4 2 11 2 3" xfId="46712"/>
    <cellStyle name="Output 4 2 11 2 4" xfId="46713"/>
    <cellStyle name="Output 4 2 11 3" xfId="46714"/>
    <cellStyle name="Output 4 2 11 4" xfId="46715"/>
    <cellStyle name="Output 4 2 11 5" xfId="46716"/>
    <cellStyle name="Output 4 2 11 6" xfId="46717"/>
    <cellStyle name="Output 4 2 12" xfId="46718"/>
    <cellStyle name="Output 4 2 12 2" xfId="46719"/>
    <cellStyle name="Output 4 2 12 2 2" xfId="46720"/>
    <cellStyle name="Output 4 2 12 2 3" xfId="46721"/>
    <cellStyle name="Output 4 2 12 2 4" xfId="46722"/>
    <cellStyle name="Output 4 2 12 3" xfId="46723"/>
    <cellStyle name="Output 4 2 12 4" xfId="46724"/>
    <cellStyle name="Output 4 2 12 5" xfId="46725"/>
    <cellStyle name="Output 4 2 12 6" xfId="46726"/>
    <cellStyle name="Output 4 2 13" xfId="46727"/>
    <cellStyle name="Output 4 2 13 2" xfId="46728"/>
    <cellStyle name="Output 4 2 13 2 2" xfId="46729"/>
    <cellStyle name="Output 4 2 13 2 3" xfId="46730"/>
    <cellStyle name="Output 4 2 13 2 4" xfId="46731"/>
    <cellStyle name="Output 4 2 13 3" xfId="46732"/>
    <cellStyle name="Output 4 2 13 4" xfId="46733"/>
    <cellStyle name="Output 4 2 13 5" xfId="46734"/>
    <cellStyle name="Output 4 2 13 6" xfId="46735"/>
    <cellStyle name="Output 4 2 14" xfId="46736"/>
    <cellStyle name="Output 4 2 14 2" xfId="46737"/>
    <cellStyle name="Output 4 2 14 2 2" xfId="46738"/>
    <cellStyle name="Output 4 2 14 2 3" xfId="46739"/>
    <cellStyle name="Output 4 2 14 2 4" xfId="46740"/>
    <cellStyle name="Output 4 2 14 3" xfId="46741"/>
    <cellStyle name="Output 4 2 14 4" xfId="46742"/>
    <cellStyle name="Output 4 2 14 5" xfId="46743"/>
    <cellStyle name="Output 4 2 14 6" xfId="46744"/>
    <cellStyle name="Output 4 2 15" xfId="46745"/>
    <cellStyle name="Output 4 2 15 2" xfId="46746"/>
    <cellStyle name="Output 4 2 15 2 2" xfId="46747"/>
    <cellStyle name="Output 4 2 15 2 3" xfId="46748"/>
    <cellStyle name="Output 4 2 15 2 4" xfId="46749"/>
    <cellStyle name="Output 4 2 15 3" xfId="46750"/>
    <cellStyle name="Output 4 2 15 4" xfId="46751"/>
    <cellStyle name="Output 4 2 15 5" xfId="46752"/>
    <cellStyle name="Output 4 2 15 6" xfId="46753"/>
    <cellStyle name="Output 4 2 16" xfId="46754"/>
    <cellStyle name="Output 4 2 16 2" xfId="46755"/>
    <cellStyle name="Output 4 2 16 2 2" xfId="46756"/>
    <cellStyle name="Output 4 2 16 2 3" xfId="46757"/>
    <cellStyle name="Output 4 2 16 2 4" xfId="46758"/>
    <cellStyle name="Output 4 2 16 3" xfId="46759"/>
    <cellStyle name="Output 4 2 16 4" xfId="46760"/>
    <cellStyle name="Output 4 2 16 5" xfId="46761"/>
    <cellStyle name="Output 4 2 16 6" xfId="46762"/>
    <cellStyle name="Output 4 2 17" xfId="46763"/>
    <cellStyle name="Output 4 2 17 2" xfId="46764"/>
    <cellStyle name="Output 4 2 17 3" xfId="46765"/>
    <cellStyle name="Output 4 2 17 4" xfId="46766"/>
    <cellStyle name="Output 4 2 18" xfId="46767"/>
    <cellStyle name="Output 4 2 19" xfId="46768"/>
    <cellStyle name="Output 4 2 2" xfId="46769"/>
    <cellStyle name="Output 4 2 2 2" xfId="46770"/>
    <cellStyle name="Output 4 2 2 2 2" xfId="46771"/>
    <cellStyle name="Output 4 2 2 2 3" xfId="46772"/>
    <cellStyle name="Output 4 2 2 2 4" xfId="46773"/>
    <cellStyle name="Output 4 2 2 3" xfId="46774"/>
    <cellStyle name="Output 4 2 2 4" xfId="46775"/>
    <cellStyle name="Output 4 2 2 5" xfId="46776"/>
    <cellStyle name="Output 4 2 2 6" xfId="46777"/>
    <cellStyle name="Output 4 2 3" xfId="46778"/>
    <cellStyle name="Output 4 2 3 2" xfId="46779"/>
    <cellStyle name="Output 4 2 3 2 2" xfId="46780"/>
    <cellStyle name="Output 4 2 3 2 3" xfId="46781"/>
    <cellStyle name="Output 4 2 3 2 4" xfId="46782"/>
    <cellStyle name="Output 4 2 3 3" xfId="46783"/>
    <cellStyle name="Output 4 2 3 4" xfId="46784"/>
    <cellStyle name="Output 4 2 3 5" xfId="46785"/>
    <cellStyle name="Output 4 2 3 6" xfId="46786"/>
    <cellStyle name="Output 4 2 4" xfId="46787"/>
    <cellStyle name="Output 4 2 4 2" xfId="46788"/>
    <cellStyle name="Output 4 2 4 2 2" xfId="46789"/>
    <cellStyle name="Output 4 2 4 2 3" xfId="46790"/>
    <cellStyle name="Output 4 2 4 2 4" xfId="46791"/>
    <cellStyle name="Output 4 2 4 3" xfId="46792"/>
    <cellStyle name="Output 4 2 4 4" xfId="46793"/>
    <cellStyle name="Output 4 2 4 5" xfId="46794"/>
    <cellStyle name="Output 4 2 4 6" xfId="46795"/>
    <cellStyle name="Output 4 2 5" xfId="46796"/>
    <cellStyle name="Output 4 2 5 2" xfId="46797"/>
    <cellStyle name="Output 4 2 5 2 2" xfId="46798"/>
    <cellStyle name="Output 4 2 5 2 3" xfId="46799"/>
    <cellStyle name="Output 4 2 5 2 4" xfId="46800"/>
    <cellStyle name="Output 4 2 5 3" xfId="46801"/>
    <cellStyle name="Output 4 2 5 4" xfId="46802"/>
    <cellStyle name="Output 4 2 5 5" xfId="46803"/>
    <cellStyle name="Output 4 2 5 6" xfId="46804"/>
    <cellStyle name="Output 4 2 6" xfId="46805"/>
    <cellStyle name="Output 4 2 6 2" xfId="46806"/>
    <cellStyle name="Output 4 2 6 2 2" xfId="46807"/>
    <cellStyle name="Output 4 2 6 2 3" xfId="46808"/>
    <cellStyle name="Output 4 2 6 2 4" xfId="46809"/>
    <cellStyle name="Output 4 2 6 3" xfId="46810"/>
    <cellStyle name="Output 4 2 6 4" xfId="46811"/>
    <cellStyle name="Output 4 2 6 5" xfId="46812"/>
    <cellStyle name="Output 4 2 6 6" xfId="46813"/>
    <cellStyle name="Output 4 2 7" xfId="46814"/>
    <cellStyle name="Output 4 2 7 2" xfId="46815"/>
    <cellStyle name="Output 4 2 7 2 2" xfId="46816"/>
    <cellStyle name="Output 4 2 7 2 3" xfId="46817"/>
    <cellStyle name="Output 4 2 7 2 4" xfId="46818"/>
    <cellStyle name="Output 4 2 7 3" xfId="46819"/>
    <cellStyle name="Output 4 2 7 4" xfId="46820"/>
    <cellStyle name="Output 4 2 7 5" xfId="46821"/>
    <cellStyle name="Output 4 2 7 6" xfId="46822"/>
    <cellStyle name="Output 4 2 8" xfId="46823"/>
    <cellStyle name="Output 4 2 8 2" xfId="46824"/>
    <cellStyle name="Output 4 2 8 2 2" xfId="46825"/>
    <cellStyle name="Output 4 2 8 2 3" xfId="46826"/>
    <cellStyle name="Output 4 2 8 2 4" xfId="46827"/>
    <cellStyle name="Output 4 2 8 3" xfId="46828"/>
    <cellStyle name="Output 4 2 8 4" xfId="46829"/>
    <cellStyle name="Output 4 2 8 5" xfId="46830"/>
    <cellStyle name="Output 4 2 8 6" xfId="46831"/>
    <cellStyle name="Output 4 2 9" xfId="46832"/>
    <cellStyle name="Output 4 2 9 2" xfId="46833"/>
    <cellStyle name="Output 4 2 9 2 2" xfId="46834"/>
    <cellStyle name="Output 4 2 9 2 3" xfId="46835"/>
    <cellStyle name="Output 4 2 9 2 4" xfId="46836"/>
    <cellStyle name="Output 4 2 9 3" xfId="46837"/>
    <cellStyle name="Output 4 2 9 4" xfId="46838"/>
    <cellStyle name="Output 4 2 9 5" xfId="46839"/>
    <cellStyle name="Output 4 2 9 6" xfId="46840"/>
    <cellStyle name="Output 4 20" xfId="46841"/>
    <cellStyle name="Output 4 20 2" xfId="46842"/>
    <cellStyle name="Output 4 20 3" xfId="46843"/>
    <cellStyle name="Output 4 20 4" xfId="46844"/>
    <cellStyle name="Output 4 21" xfId="46845"/>
    <cellStyle name="Output 4 22" xfId="46846"/>
    <cellStyle name="Output 4 3" xfId="46847"/>
    <cellStyle name="Output 4 3 10" xfId="46848"/>
    <cellStyle name="Output 4 3 10 2" xfId="46849"/>
    <cellStyle name="Output 4 3 10 2 2" xfId="46850"/>
    <cellStyle name="Output 4 3 10 2 3" xfId="46851"/>
    <cellStyle name="Output 4 3 10 2 4" xfId="46852"/>
    <cellStyle name="Output 4 3 10 3" xfId="46853"/>
    <cellStyle name="Output 4 3 10 4" xfId="46854"/>
    <cellStyle name="Output 4 3 10 5" xfId="46855"/>
    <cellStyle name="Output 4 3 10 6" xfId="46856"/>
    <cellStyle name="Output 4 3 11" xfId="46857"/>
    <cellStyle name="Output 4 3 11 2" xfId="46858"/>
    <cellStyle name="Output 4 3 11 2 2" xfId="46859"/>
    <cellStyle name="Output 4 3 11 2 3" xfId="46860"/>
    <cellStyle name="Output 4 3 11 2 4" xfId="46861"/>
    <cellStyle name="Output 4 3 11 3" xfId="46862"/>
    <cellStyle name="Output 4 3 11 4" xfId="46863"/>
    <cellStyle name="Output 4 3 11 5" xfId="46864"/>
    <cellStyle name="Output 4 3 11 6" xfId="46865"/>
    <cellStyle name="Output 4 3 12" xfId="46866"/>
    <cellStyle name="Output 4 3 12 2" xfId="46867"/>
    <cellStyle name="Output 4 3 12 2 2" xfId="46868"/>
    <cellStyle name="Output 4 3 12 2 3" xfId="46869"/>
    <cellStyle name="Output 4 3 12 2 4" xfId="46870"/>
    <cellStyle name="Output 4 3 12 3" xfId="46871"/>
    <cellStyle name="Output 4 3 12 4" xfId="46872"/>
    <cellStyle name="Output 4 3 12 5" xfId="46873"/>
    <cellStyle name="Output 4 3 12 6" xfId="46874"/>
    <cellStyle name="Output 4 3 13" xfId="46875"/>
    <cellStyle name="Output 4 3 13 2" xfId="46876"/>
    <cellStyle name="Output 4 3 13 2 2" xfId="46877"/>
    <cellStyle name="Output 4 3 13 2 3" xfId="46878"/>
    <cellStyle name="Output 4 3 13 2 4" xfId="46879"/>
    <cellStyle name="Output 4 3 13 3" xfId="46880"/>
    <cellStyle name="Output 4 3 13 4" xfId="46881"/>
    <cellStyle name="Output 4 3 13 5" xfId="46882"/>
    <cellStyle name="Output 4 3 13 6" xfId="46883"/>
    <cellStyle name="Output 4 3 14" xfId="46884"/>
    <cellStyle name="Output 4 3 14 2" xfId="46885"/>
    <cellStyle name="Output 4 3 14 2 2" xfId="46886"/>
    <cellStyle name="Output 4 3 14 2 3" xfId="46887"/>
    <cellStyle name="Output 4 3 14 2 4" xfId="46888"/>
    <cellStyle name="Output 4 3 14 3" xfId="46889"/>
    <cellStyle name="Output 4 3 14 4" xfId="46890"/>
    <cellStyle name="Output 4 3 14 5" xfId="46891"/>
    <cellStyle name="Output 4 3 14 6" xfId="46892"/>
    <cellStyle name="Output 4 3 15" xfId="46893"/>
    <cellStyle name="Output 4 3 15 2" xfId="46894"/>
    <cellStyle name="Output 4 3 15 2 2" xfId="46895"/>
    <cellStyle name="Output 4 3 15 2 3" xfId="46896"/>
    <cellStyle name="Output 4 3 15 2 4" xfId="46897"/>
    <cellStyle name="Output 4 3 15 3" xfId="46898"/>
    <cellStyle name="Output 4 3 15 4" xfId="46899"/>
    <cellStyle name="Output 4 3 15 5" xfId="46900"/>
    <cellStyle name="Output 4 3 15 6" xfId="46901"/>
    <cellStyle name="Output 4 3 16" xfId="46902"/>
    <cellStyle name="Output 4 3 16 2" xfId="46903"/>
    <cellStyle name="Output 4 3 16 2 2" xfId="46904"/>
    <cellStyle name="Output 4 3 16 2 3" xfId="46905"/>
    <cellStyle name="Output 4 3 16 2 4" xfId="46906"/>
    <cellStyle name="Output 4 3 16 3" xfId="46907"/>
    <cellStyle name="Output 4 3 16 4" xfId="46908"/>
    <cellStyle name="Output 4 3 16 5" xfId="46909"/>
    <cellStyle name="Output 4 3 16 6" xfId="46910"/>
    <cellStyle name="Output 4 3 17" xfId="46911"/>
    <cellStyle name="Output 4 3 17 2" xfId="46912"/>
    <cellStyle name="Output 4 3 17 3" xfId="46913"/>
    <cellStyle name="Output 4 3 17 4" xfId="46914"/>
    <cellStyle name="Output 4 3 18" xfId="46915"/>
    <cellStyle name="Output 4 3 19" xfId="46916"/>
    <cellStyle name="Output 4 3 2" xfId="46917"/>
    <cellStyle name="Output 4 3 2 2" xfId="46918"/>
    <cellStyle name="Output 4 3 2 2 2" xfId="46919"/>
    <cellStyle name="Output 4 3 2 2 3" xfId="46920"/>
    <cellStyle name="Output 4 3 2 2 4" xfId="46921"/>
    <cellStyle name="Output 4 3 2 3" xfId="46922"/>
    <cellStyle name="Output 4 3 2 4" xfId="46923"/>
    <cellStyle name="Output 4 3 2 5" xfId="46924"/>
    <cellStyle name="Output 4 3 2 6" xfId="46925"/>
    <cellStyle name="Output 4 3 3" xfId="46926"/>
    <cellStyle name="Output 4 3 3 2" xfId="46927"/>
    <cellStyle name="Output 4 3 3 2 2" xfId="46928"/>
    <cellStyle name="Output 4 3 3 2 3" xfId="46929"/>
    <cellStyle name="Output 4 3 3 2 4" xfId="46930"/>
    <cellStyle name="Output 4 3 3 3" xfId="46931"/>
    <cellStyle name="Output 4 3 3 4" xfId="46932"/>
    <cellStyle name="Output 4 3 3 5" xfId="46933"/>
    <cellStyle name="Output 4 3 3 6" xfId="46934"/>
    <cellStyle name="Output 4 3 4" xfId="46935"/>
    <cellStyle name="Output 4 3 4 2" xfId="46936"/>
    <cellStyle name="Output 4 3 4 2 2" xfId="46937"/>
    <cellStyle name="Output 4 3 4 2 3" xfId="46938"/>
    <cellStyle name="Output 4 3 4 2 4" xfId="46939"/>
    <cellStyle name="Output 4 3 4 3" xfId="46940"/>
    <cellStyle name="Output 4 3 4 4" xfId="46941"/>
    <cellStyle name="Output 4 3 4 5" xfId="46942"/>
    <cellStyle name="Output 4 3 4 6" xfId="46943"/>
    <cellStyle name="Output 4 3 5" xfId="46944"/>
    <cellStyle name="Output 4 3 5 2" xfId="46945"/>
    <cellStyle name="Output 4 3 5 2 2" xfId="46946"/>
    <cellStyle name="Output 4 3 5 2 3" xfId="46947"/>
    <cellStyle name="Output 4 3 5 2 4" xfId="46948"/>
    <cellStyle name="Output 4 3 5 3" xfId="46949"/>
    <cellStyle name="Output 4 3 5 4" xfId="46950"/>
    <cellStyle name="Output 4 3 5 5" xfId="46951"/>
    <cellStyle name="Output 4 3 5 6" xfId="46952"/>
    <cellStyle name="Output 4 3 6" xfId="46953"/>
    <cellStyle name="Output 4 3 6 2" xfId="46954"/>
    <cellStyle name="Output 4 3 6 2 2" xfId="46955"/>
    <cellStyle name="Output 4 3 6 2 3" xfId="46956"/>
    <cellStyle name="Output 4 3 6 2 4" xfId="46957"/>
    <cellStyle name="Output 4 3 6 3" xfId="46958"/>
    <cellStyle name="Output 4 3 6 4" xfId="46959"/>
    <cellStyle name="Output 4 3 6 5" xfId="46960"/>
    <cellStyle name="Output 4 3 6 6" xfId="46961"/>
    <cellStyle name="Output 4 3 7" xfId="46962"/>
    <cellStyle name="Output 4 3 7 2" xfId="46963"/>
    <cellStyle name="Output 4 3 7 2 2" xfId="46964"/>
    <cellStyle name="Output 4 3 7 2 3" xfId="46965"/>
    <cellStyle name="Output 4 3 7 2 4" xfId="46966"/>
    <cellStyle name="Output 4 3 7 3" xfId="46967"/>
    <cellStyle name="Output 4 3 7 4" xfId="46968"/>
    <cellStyle name="Output 4 3 7 5" xfId="46969"/>
    <cellStyle name="Output 4 3 7 6" xfId="46970"/>
    <cellStyle name="Output 4 3 8" xfId="46971"/>
    <cellStyle name="Output 4 3 8 2" xfId="46972"/>
    <cellStyle name="Output 4 3 8 2 2" xfId="46973"/>
    <cellStyle name="Output 4 3 8 2 3" xfId="46974"/>
    <cellStyle name="Output 4 3 8 2 4" xfId="46975"/>
    <cellStyle name="Output 4 3 8 3" xfId="46976"/>
    <cellStyle name="Output 4 3 8 4" xfId="46977"/>
    <cellStyle name="Output 4 3 8 5" xfId="46978"/>
    <cellStyle name="Output 4 3 8 6" xfId="46979"/>
    <cellStyle name="Output 4 3 9" xfId="46980"/>
    <cellStyle name="Output 4 3 9 2" xfId="46981"/>
    <cellStyle name="Output 4 3 9 2 2" xfId="46982"/>
    <cellStyle name="Output 4 3 9 2 3" xfId="46983"/>
    <cellStyle name="Output 4 3 9 2 4" xfId="46984"/>
    <cellStyle name="Output 4 3 9 3" xfId="46985"/>
    <cellStyle name="Output 4 3 9 4" xfId="46986"/>
    <cellStyle name="Output 4 3 9 5" xfId="46987"/>
    <cellStyle name="Output 4 3 9 6" xfId="46988"/>
    <cellStyle name="Output 4 4" xfId="46989"/>
    <cellStyle name="Output 4 4 2" xfId="46990"/>
    <cellStyle name="Output 4 4 2 2" xfId="46991"/>
    <cellStyle name="Output 4 4 2 3" xfId="46992"/>
    <cellStyle name="Output 4 4 2 4" xfId="46993"/>
    <cellStyle name="Output 4 4 3" xfId="46994"/>
    <cellStyle name="Output 4 4 4" xfId="46995"/>
    <cellStyle name="Output 4 4 5" xfId="46996"/>
    <cellStyle name="Output 4 4 6" xfId="46997"/>
    <cellStyle name="Output 4 5" xfId="46998"/>
    <cellStyle name="Output 4 5 2" xfId="46999"/>
    <cellStyle name="Output 4 5 2 2" xfId="47000"/>
    <cellStyle name="Output 4 5 2 3" xfId="47001"/>
    <cellStyle name="Output 4 5 2 4" xfId="47002"/>
    <cellStyle name="Output 4 5 3" xfId="47003"/>
    <cellStyle name="Output 4 5 4" xfId="47004"/>
    <cellStyle name="Output 4 5 5" xfId="47005"/>
    <cellStyle name="Output 4 5 6" xfId="47006"/>
    <cellStyle name="Output 4 6" xfId="47007"/>
    <cellStyle name="Output 4 6 2" xfId="47008"/>
    <cellStyle name="Output 4 6 2 2" xfId="47009"/>
    <cellStyle name="Output 4 6 2 3" xfId="47010"/>
    <cellStyle name="Output 4 6 2 4" xfId="47011"/>
    <cellStyle name="Output 4 6 3" xfId="47012"/>
    <cellStyle name="Output 4 6 4" xfId="47013"/>
    <cellStyle name="Output 4 6 5" xfId="47014"/>
    <cellStyle name="Output 4 6 6" xfId="47015"/>
    <cellStyle name="Output 4 7" xfId="47016"/>
    <cellStyle name="Output 4 7 2" xfId="47017"/>
    <cellStyle name="Output 4 7 2 2" xfId="47018"/>
    <cellStyle name="Output 4 7 2 3" xfId="47019"/>
    <cellStyle name="Output 4 7 2 4" xfId="47020"/>
    <cellStyle name="Output 4 7 3" xfId="47021"/>
    <cellStyle name="Output 4 7 4" xfId="47022"/>
    <cellStyle name="Output 4 7 5" xfId="47023"/>
    <cellStyle name="Output 4 7 6" xfId="47024"/>
    <cellStyle name="Output 4 8" xfId="47025"/>
    <cellStyle name="Output 4 8 2" xfId="47026"/>
    <cellStyle name="Output 4 8 2 2" xfId="47027"/>
    <cellStyle name="Output 4 8 2 3" xfId="47028"/>
    <cellStyle name="Output 4 8 2 4" xfId="47029"/>
    <cellStyle name="Output 4 8 3" xfId="47030"/>
    <cellStyle name="Output 4 8 4" xfId="47031"/>
    <cellStyle name="Output 4 8 5" xfId="47032"/>
    <cellStyle name="Output 4 8 6" xfId="47033"/>
    <cellStyle name="Output 4 9" xfId="47034"/>
    <cellStyle name="Output 4 9 2" xfId="47035"/>
    <cellStyle name="Output 4 9 2 2" xfId="47036"/>
    <cellStyle name="Output 4 9 2 3" xfId="47037"/>
    <cellStyle name="Output 4 9 2 4" xfId="47038"/>
    <cellStyle name="Output 4 9 3" xfId="47039"/>
    <cellStyle name="Output 4 9 4" xfId="47040"/>
    <cellStyle name="Output 4 9 5" xfId="47041"/>
    <cellStyle name="Output 4 9 6" xfId="47042"/>
    <cellStyle name="Percent" xfId="1" builtinId="5"/>
    <cellStyle name="Percent [2]" xfId="868"/>
    <cellStyle name="Percent 10" xfId="869"/>
    <cellStyle name="Percent 11" xfId="870"/>
    <cellStyle name="Percent 12" xfId="871"/>
    <cellStyle name="Percent 12 2" xfId="872"/>
    <cellStyle name="Percent 13" xfId="873"/>
    <cellStyle name="Percent 14" xfId="874"/>
    <cellStyle name="Percent 15" xfId="875"/>
    <cellStyle name="Percent 15 2" xfId="876"/>
    <cellStyle name="Percent 15 2 2" xfId="877"/>
    <cellStyle name="Percent 15 3" xfId="878"/>
    <cellStyle name="Percent 16" xfId="879"/>
    <cellStyle name="Percent 16 2" xfId="880"/>
    <cellStyle name="Percent 16 2 2" xfId="881"/>
    <cellStyle name="Percent 16 3" xfId="882"/>
    <cellStyle name="Percent 17" xfId="883"/>
    <cellStyle name="Percent 17 2" xfId="884"/>
    <cellStyle name="Percent 17 2 2" xfId="885"/>
    <cellStyle name="Percent 17 3" xfId="886"/>
    <cellStyle name="Percent 18" xfId="887"/>
    <cellStyle name="Percent 18 2" xfId="888"/>
    <cellStyle name="Percent 18 2 2" xfId="889"/>
    <cellStyle name="Percent 18 3" xfId="890"/>
    <cellStyle name="Percent 19" xfId="891"/>
    <cellStyle name="Percent 19 2" xfId="892"/>
    <cellStyle name="Percent 19 2 2" xfId="893"/>
    <cellStyle name="Percent 19 3" xfId="894"/>
    <cellStyle name="Percent 2" xfId="895"/>
    <cellStyle name="Percent 2 2" xfId="896"/>
    <cellStyle name="Percent 2 3" xfId="897"/>
    <cellStyle name="Percent 20" xfId="898"/>
    <cellStyle name="Percent 20 2" xfId="899"/>
    <cellStyle name="Percent 21" xfId="900"/>
    <cellStyle name="Percent 21 2" xfId="901"/>
    <cellStyle name="Percent 22" xfId="902"/>
    <cellStyle name="Percent 22 2" xfId="903"/>
    <cellStyle name="Percent 23" xfId="904"/>
    <cellStyle name="Percent 23 2" xfId="905"/>
    <cellStyle name="Percent 24" xfId="906"/>
    <cellStyle name="Percent 24 2" xfId="907"/>
    <cellStyle name="Percent 25" xfId="908"/>
    <cellStyle name="Percent 25 2" xfId="909"/>
    <cellStyle name="Percent 26" xfId="910"/>
    <cellStyle name="Percent 26 2" xfId="911"/>
    <cellStyle name="Percent 27" xfId="912"/>
    <cellStyle name="Percent 27 2" xfId="913"/>
    <cellStyle name="Percent 28" xfId="914"/>
    <cellStyle name="Percent 28 2" xfId="915"/>
    <cellStyle name="Percent 29" xfId="916"/>
    <cellStyle name="Percent 29 2" xfId="917"/>
    <cellStyle name="Percent 3" xfId="918"/>
    <cellStyle name="Percent 3 2" xfId="919"/>
    <cellStyle name="Percent 3 2 2" xfId="47043"/>
    <cellStyle name="Percent 30" xfId="920"/>
    <cellStyle name="Percent 30 2" xfId="921"/>
    <cellStyle name="Percent 31" xfId="922"/>
    <cellStyle name="Percent 31 2" xfId="923"/>
    <cellStyle name="Percent 32" xfId="924"/>
    <cellStyle name="Percent 32 2" xfId="925"/>
    <cellStyle name="Percent 33" xfId="926"/>
    <cellStyle name="Percent 34" xfId="927"/>
    <cellStyle name="Percent 35" xfId="928"/>
    <cellStyle name="Percent 36" xfId="929"/>
    <cellStyle name="Percent 37" xfId="930"/>
    <cellStyle name="Percent 38" xfId="931"/>
    <cellStyle name="Percent 39" xfId="932"/>
    <cellStyle name="Percent 4" xfId="933"/>
    <cellStyle name="Percent 4 2" xfId="934"/>
    <cellStyle name="Percent 40" xfId="935"/>
    <cellStyle name="Percent 41" xfId="936"/>
    <cellStyle name="Percent 5" xfId="937"/>
    <cellStyle name="Percent 5 2" xfId="938"/>
    <cellStyle name="Percent 6" xfId="939"/>
    <cellStyle name="Percent 7" xfId="940"/>
    <cellStyle name="Percent 8" xfId="941"/>
    <cellStyle name="Percent 8 2" xfId="942"/>
    <cellStyle name="Percent 9" xfId="943"/>
    <cellStyle name="Prozent_SubCatperStud" xfId="944"/>
    <cellStyle name="row" xfId="945"/>
    <cellStyle name="row 2" xfId="47044"/>
    <cellStyle name="row 2 2" xfId="47045"/>
    <cellStyle name="row 2 3" xfId="47046"/>
    <cellStyle name="row 2 3 2" xfId="47047"/>
    <cellStyle name="row 2 3 2 2" xfId="47048"/>
    <cellStyle name="row 2 3 2 3" xfId="47049"/>
    <cellStyle name="row 2 3 2 4" xfId="47050"/>
    <cellStyle name="row 2 3 3" xfId="47051"/>
    <cellStyle name="row 2 3 4" xfId="47052"/>
    <cellStyle name="row 2 3 5" xfId="47053"/>
    <cellStyle name="row 2 3 6" xfId="47054"/>
    <cellStyle name="row 2 4" xfId="47055"/>
    <cellStyle name="row 2 4 2" xfId="47056"/>
    <cellStyle name="row 2 4 2 2" xfId="47057"/>
    <cellStyle name="row 2 4 2 3" xfId="47058"/>
    <cellStyle name="row 2 4 2 4" xfId="47059"/>
    <cellStyle name="row 2 4 3" xfId="47060"/>
    <cellStyle name="row 2 4 4" xfId="47061"/>
    <cellStyle name="row 2 4 5" xfId="47062"/>
    <cellStyle name="row 2 4 6" xfId="47063"/>
    <cellStyle name="row 2 5" xfId="47064"/>
    <cellStyle name="row 2 5 2" xfId="47065"/>
    <cellStyle name="row 2 5 2 2" xfId="47066"/>
    <cellStyle name="row 2 5 2 3" xfId="47067"/>
    <cellStyle name="row 2 5 2 4" xfId="47068"/>
    <cellStyle name="row 2 5 3" xfId="47069"/>
    <cellStyle name="row 2 5 4" xfId="47070"/>
    <cellStyle name="row 2 5 5" xfId="47071"/>
    <cellStyle name="row 2 5 6" xfId="47072"/>
    <cellStyle name="row 2 6" xfId="47073"/>
    <cellStyle name="row 2 6 2" xfId="47074"/>
    <cellStyle name="row 3" xfId="47075"/>
    <cellStyle name="row 3 10" xfId="47076"/>
    <cellStyle name="row 3 10 2" xfId="47077"/>
    <cellStyle name="row 3 10 2 2" xfId="47078"/>
    <cellStyle name="row 3 10 2 3" xfId="47079"/>
    <cellStyle name="row 3 10 2 4" xfId="47080"/>
    <cellStyle name="row 3 10 3" xfId="47081"/>
    <cellStyle name="row 3 10 4" xfId="47082"/>
    <cellStyle name="row 3 10 5" xfId="47083"/>
    <cellStyle name="row 3 10 6" xfId="47084"/>
    <cellStyle name="row 3 11" xfId="47085"/>
    <cellStyle name="row 3 11 2" xfId="47086"/>
    <cellStyle name="row 3 11 2 2" xfId="47087"/>
    <cellStyle name="row 3 11 2 3" xfId="47088"/>
    <cellStyle name="row 3 11 2 4" xfId="47089"/>
    <cellStyle name="row 3 11 3" xfId="47090"/>
    <cellStyle name="row 3 11 4" xfId="47091"/>
    <cellStyle name="row 3 11 5" xfId="47092"/>
    <cellStyle name="row 3 11 6" xfId="47093"/>
    <cellStyle name="row 3 12" xfId="47094"/>
    <cellStyle name="row 3 12 2" xfId="47095"/>
    <cellStyle name="row 3 12 2 2" xfId="47096"/>
    <cellStyle name="row 3 12 2 3" xfId="47097"/>
    <cellStyle name="row 3 12 2 4" xfId="47098"/>
    <cellStyle name="row 3 12 3" xfId="47099"/>
    <cellStyle name="row 3 12 4" xfId="47100"/>
    <cellStyle name="row 3 12 5" xfId="47101"/>
    <cellStyle name="row 3 12 6" xfId="47102"/>
    <cellStyle name="row 3 13" xfId="47103"/>
    <cellStyle name="row 3 13 2" xfId="47104"/>
    <cellStyle name="row 3 13 2 2" xfId="47105"/>
    <cellStyle name="row 3 13 2 3" xfId="47106"/>
    <cellStyle name="row 3 13 2 4" xfId="47107"/>
    <cellStyle name="row 3 13 3" xfId="47108"/>
    <cellStyle name="row 3 13 4" xfId="47109"/>
    <cellStyle name="row 3 13 5" xfId="47110"/>
    <cellStyle name="row 3 13 6" xfId="47111"/>
    <cellStyle name="row 3 14" xfId="47112"/>
    <cellStyle name="row 3 14 2" xfId="47113"/>
    <cellStyle name="row 3 15" xfId="47114"/>
    <cellStyle name="row 3 16" xfId="47115"/>
    <cellStyle name="row 3 2" xfId="47116"/>
    <cellStyle name="row 3 2 2" xfId="47117"/>
    <cellStyle name="row 3 2 2 2" xfId="47118"/>
    <cellStyle name="row 3 2 2 3" xfId="47119"/>
    <cellStyle name="row 3 2 2 4" xfId="47120"/>
    <cellStyle name="row 3 2 3" xfId="47121"/>
    <cellStyle name="row 3 2 4" xfId="47122"/>
    <cellStyle name="row 3 2 5" xfId="47123"/>
    <cellStyle name="row 3 2 6" xfId="47124"/>
    <cellStyle name="row 3 3" xfId="47125"/>
    <cellStyle name="row 3 3 2" xfId="47126"/>
    <cellStyle name="row 3 3 2 2" xfId="47127"/>
    <cellStyle name="row 3 3 2 3" xfId="47128"/>
    <cellStyle name="row 3 3 2 4" xfId="47129"/>
    <cellStyle name="row 3 3 3" xfId="47130"/>
    <cellStyle name="row 3 3 4" xfId="47131"/>
    <cellStyle name="row 3 3 5" xfId="47132"/>
    <cellStyle name="row 3 3 6" xfId="47133"/>
    <cellStyle name="row 3 4" xfId="47134"/>
    <cellStyle name="row 3 4 2" xfId="47135"/>
    <cellStyle name="row 3 4 2 2" xfId="47136"/>
    <cellStyle name="row 3 4 2 3" xfId="47137"/>
    <cellStyle name="row 3 4 2 4" xfId="47138"/>
    <cellStyle name="row 3 4 3" xfId="47139"/>
    <cellStyle name="row 3 4 4" xfId="47140"/>
    <cellStyle name="row 3 4 5" xfId="47141"/>
    <cellStyle name="row 3 4 6" xfId="47142"/>
    <cellStyle name="row 3 5" xfId="47143"/>
    <cellStyle name="row 3 5 2" xfId="47144"/>
    <cellStyle name="row 3 5 3" xfId="47145"/>
    <cellStyle name="row 3 5 4" xfId="47146"/>
    <cellStyle name="row 3 6" xfId="47147"/>
    <cellStyle name="row 3 6 2" xfId="47148"/>
    <cellStyle name="row 3 6 2 2" xfId="47149"/>
    <cellStyle name="row 3 6 2 3" xfId="47150"/>
    <cellStyle name="row 3 6 2 4" xfId="47151"/>
    <cellStyle name="row 3 6 3" xfId="47152"/>
    <cellStyle name="row 3 6 4" xfId="47153"/>
    <cellStyle name="row 3 6 5" xfId="47154"/>
    <cellStyle name="row 3 6 6" xfId="47155"/>
    <cellStyle name="row 3 7" xfId="47156"/>
    <cellStyle name="row 3 7 2" xfId="47157"/>
    <cellStyle name="row 3 7 2 2" xfId="47158"/>
    <cellStyle name="row 3 7 2 3" xfId="47159"/>
    <cellStyle name="row 3 7 2 4" xfId="47160"/>
    <cellStyle name="row 3 7 3" xfId="47161"/>
    <cellStyle name="row 3 7 4" xfId="47162"/>
    <cellStyle name="row 3 7 5" xfId="47163"/>
    <cellStyle name="row 3 7 6" xfId="47164"/>
    <cellStyle name="row 3 8" xfId="47165"/>
    <cellStyle name="row 3 8 2" xfId="47166"/>
    <cellStyle name="row 3 8 2 2" xfId="47167"/>
    <cellStyle name="row 3 8 2 3" xfId="47168"/>
    <cellStyle name="row 3 8 2 4" xfId="47169"/>
    <cellStyle name="row 3 8 3" xfId="47170"/>
    <cellStyle name="row 3 8 4" xfId="47171"/>
    <cellStyle name="row 3 8 5" xfId="47172"/>
    <cellStyle name="row 3 8 6" xfId="47173"/>
    <cellStyle name="row 3 9" xfId="47174"/>
    <cellStyle name="row 3 9 2" xfId="47175"/>
    <cellStyle name="row 3 9 2 2" xfId="47176"/>
    <cellStyle name="row 3 9 2 3" xfId="47177"/>
    <cellStyle name="row 3 9 2 4" xfId="47178"/>
    <cellStyle name="row 3 9 3" xfId="47179"/>
    <cellStyle name="row 3 9 4" xfId="47180"/>
    <cellStyle name="row 3 9 5" xfId="47181"/>
    <cellStyle name="row 3 9 6" xfId="47182"/>
    <cellStyle name="row 4" xfId="47183"/>
    <cellStyle name="row 4 2" xfId="47184"/>
    <cellStyle name="row 4 3" xfId="47185"/>
    <cellStyle name="row 4 4" xfId="47186"/>
    <cellStyle name="row 5" xfId="47187"/>
    <cellStyle name="row 6" xfId="47188"/>
    <cellStyle name="row 6 2" xfId="47189"/>
    <cellStyle name="row 6 3" xfId="47190"/>
    <cellStyle name="row 6 4" xfId="47191"/>
    <cellStyle name="rowblack_line" xfId="946"/>
    <cellStyle name="rowblue_line" xfId="947"/>
    <cellStyle name="RowCodes" xfId="948"/>
    <cellStyle name="Row-Col Headings" xfId="949"/>
    <cellStyle name="RowTitles" xfId="950"/>
    <cellStyle name="RowTitles 2" xfId="47192"/>
    <cellStyle name="RowTitles 2 2" xfId="47193"/>
    <cellStyle name="RowTitles 2 3" xfId="47194"/>
    <cellStyle name="RowTitles 2 3 2" xfId="47195"/>
    <cellStyle name="RowTitles 2 3 2 2" xfId="47196"/>
    <cellStyle name="RowTitles 2 3 2 3" xfId="47197"/>
    <cellStyle name="RowTitles 2 3 2 4" xfId="47198"/>
    <cellStyle name="RowTitles 2 3 3" xfId="47199"/>
    <cellStyle name="RowTitles 2 3 4" xfId="47200"/>
    <cellStyle name="RowTitles 2 3 5" xfId="47201"/>
    <cellStyle name="RowTitles 2 3 6" xfId="47202"/>
    <cellStyle name="RowTitles 2 4" xfId="47203"/>
    <cellStyle name="RowTitles 2 4 2" xfId="47204"/>
    <cellStyle name="RowTitles 2 4 2 2" xfId="47205"/>
    <cellStyle name="RowTitles 2 4 2 3" xfId="47206"/>
    <cellStyle name="RowTitles 2 4 2 4" xfId="47207"/>
    <cellStyle name="RowTitles 2 4 3" xfId="47208"/>
    <cellStyle name="RowTitles 2 4 4" xfId="47209"/>
    <cellStyle name="RowTitles 2 4 5" xfId="47210"/>
    <cellStyle name="RowTitles 2 4 6" xfId="47211"/>
    <cellStyle name="RowTitles 2 5" xfId="47212"/>
    <cellStyle name="RowTitles 2 5 2" xfId="47213"/>
    <cellStyle name="RowTitles 2 5 2 2" xfId="47214"/>
    <cellStyle name="RowTitles 2 5 2 3" xfId="47215"/>
    <cellStyle name="RowTitles 2 5 2 4" xfId="47216"/>
    <cellStyle name="RowTitles 2 5 3" xfId="47217"/>
    <cellStyle name="RowTitles 2 5 4" xfId="47218"/>
    <cellStyle name="RowTitles 2 5 5" xfId="47219"/>
    <cellStyle name="RowTitles 2 5 6" xfId="47220"/>
    <cellStyle name="RowTitles 2 6" xfId="47221"/>
    <cellStyle name="RowTitles 2 6 2" xfId="47222"/>
    <cellStyle name="RowTitles 3" xfId="47223"/>
    <cellStyle name="RowTitles 3 10" xfId="47224"/>
    <cellStyle name="RowTitles 3 10 2" xfId="47225"/>
    <cellStyle name="RowTitles 3 10 2 2" xfId="47226"/>
    <cellStyle name="RowTitles 3 10 2 3" xfId="47227"/>
    <cellStyle name="RowTitles 3 10 2 4" xfId="47228"/>
    <cellStyle name="RowTitles 3 10 3" xfId="47229"/>
    <cellStyle name="RowTitles 3 10 4" xfId="47230"/>
    <cellStyle name="RowTitles 3 10 5" xfId="47231"/>
    <cellStyle name="RowTitles 3 10 6" xfId="47232"/>
    <cellStyle name="RowTitles 3 11" xfId="47233"/>
    <cellStyle name="RowTitles 3 11 2" xfId="47234"/>
    <cellStyle name="RowTitles 3 11 2 2" xfId="47235"/>
    <cellStyle name="RowTitles 3 11 2 3" xfId="47236"/>
    <cellStyle name="RowTitles 3 11 2 4" xfId="47237"/>
    <cellStyle name="RowTitles 3 11 3" xfId="47238"/>
    <cellStyle name="RowTitles 3 11 4" xfId="47239"/>
    <cellStyle name="RowTitles 3 11 5" xfId="47240"/>
    <cellStyle name="RowTitles 3 11 6" xfId="47241"/>
    <cellStyle name="RowTitles 3 12" xfId="47242"/>
    <cellStyle name="RowTitles 3 12 2" xfId="47243"/>
    <cellStyle name="RowTitles 3 12 2 2" xfId="47244"/>
    <cellStyle name="RowTitles 3 12 2 3" xfId="47245"/>
    <cellStyle name="RowTitles 3 12 2 4" xfId="47246"/>
    <cellStyle name="RowTitles 3 12 3" xfId="47247"/>
    <cellStyle name="RowTitles 3 12 4" xfId="47248"/>
    <cellStyle name="RowTitles 3 12 5" xfId="47249"/>
    <cellStyle name="RowTitles 3 12 6" xfId="47250"/>
    <cellStyle name="RowTitles 3 13" xfId="47251"/>
    <cellStyle name="RowTitles 3 13 2" xfId="47252"/>
    <cellStyle name="RowTitles 3 13 2 2" xfId="47253"/>
    <cellStyle name="RowTitles 3 13 2 3" xfId="47254"/>
    <cellStyle name="RowTitles 3 13 2 4" xfId="47255"/>
    <cellStyle name="RowTitles 3 13 3" xfId="47256"/>
    <cellStyle name="RowTitles 3 13 4" xfId="47257"/>
    <cellStyle name="RowTitles 3 13 5" xfId="47258"/>
    <cellStyle name="RowTitles 3 13 6" xfId="47259"/>
    <cellStyle name="RowTitles 3 14" xfId="47260"/>
    <cellStyle name="RowTitles 3 14 2" xfId="47261"/>
    <cellStyle name="RowTitles 3 15" xfId="47262"/>
    <cellStyle name="RowTitles 3 16" xfId="47263"/>
    <cellStyle name="RowTitles 3 2" xfId="47264"/>
    <cellStyle name="RowTitles 3 2 2" xfId="47265"/>
    <cellStyle name="RowTitles 3 2 2 2" xfId="47266"/>
    <cellStyle name="RowTitles 3 2 2 3" xfId="47267"/>
    <cellStyle name="RowTitles 3 2 2 4" xfId="47268"/>
    <cellStyle name="RowTitles 3 2 3" xfId="47269"/>
    <cellStyle name="RowTitles 3 2 4" xfId="47270"/>
    <cellStyle name="RowTitles 3 2 5" xfId="47271"/>
    <cellStyle name="RowTitles 3 2 6" xfId="47272"/>
    <cellStyle name="RowTitles 3 3" xfId="47273"/>
    <cellStyle name="RowTitles 3 3 2" xfId="47274"/>
    <cellStyle name="RowTitles 3 3 2 2" xfId="47275"/>
    <cellStyle name="RowTitles 3 3 2 3" xfId="47276"/>
    <cellStyle name="RowTitles 3 3 2 4" xfId="47277"/>
    <cellStyle name="RowTitles 3 3 3" xfId="47278"/>
    <cellStyle name="RowTitles 3 3 4" xfId="47279"/>
    <cellStyle name="RowTitles 3 3 5" xfId="47280"/>
    <cellStyle name="RowTitles 3 3 6" xfId="47281"/>
    <cellStyle name="RowTitles 3 4" xfId="47282"/>
    <cellStyle name="RowTitles 3 4 2" xfId="47283"/>
    <cellStyle name="RowTitles 3 4 2 2" xfId="47284"/>
    <cellStyle name="RowTitles 3 4 2 3" xfId="47285"/>
    <cellStyle name="RowTitles 3 4 2 4" xfId="47286"/>
    <cellStyle name="RowTitles 3 4 3" xfId="47287"/>
    <cellStyle name="RowTitles 3 4 4" xfId="47288"/>
    <cellStyle name="RowTitles 3 4 5" xfId="47289"/>
    <cellStyle name="RowTitles 3 4 6" xfId="47290"/>
    <cellStyle name="RowTitles 3 5" xfId="47291"/>
    <cellStyle name="RowTitles 3 5 2" xfId="47292"/>
    <cellStyle name="RowTitles 3 5 3" xfId="47293"/>
    <cellStyle name="RowTitles 3 5 4" xfId="47294"/>
    <cellStyle name="RowTitles 3 6" xfId="47295"/>
    <cellStyle name="RowTitles 3 6 2" xfId="47296"/>
    <cellStyle name="RowTitles 3 6 2 2" xfId="47297"/>
    <cellStyle name="RowTitles 3 6 2 3" xfId="47298"/>
    <cellStyle name="RowTitles 3 6 2 4" xfId="47299"/>
    <cellStyle name="RowTitles 3 6 3" xfId="47300"/>
    <cellStyle name="RowTitles 3 6 4" xfId="47301"/>
    <cellStyle name="RowTitles 3 6 5" xfId="47302"/>
    <cellStyle name="RowTitles 3 6 6" xfId="47303"/>
    <cellStyle name="RowTitles 3 7" xfId="47304"/>
    <cellStyle name="RowTitles 3 7 2" xfId="47305"/>
    <cellStyle name="RowTitles 3 7 2 2" xfId="47306"/>
    <cellStyle name="RowTitles 3 7 2 3" xfId="47307"/>
    <cellStyle name="RowTitles 3 7 2 4" xfId="47308"/>
    <cellStyle name="RowTitles 3 7 3" xfId="47309"/>
    <cellStyle name="RowTitles 3 7 4" xfId="47310"/>
    <cellStyle name="RowTitles 3 7 5" xfId="47311"/>
    <cellStyle name="RowTitles 3 7 6" xfId="47312"/>
    <cellStyle name="RowTitles 3 8" xfId="47313"/>
    <cellStyle name="RowTitles 3 8 2" xfId="47314"/>
    <cellStyle name="RowTitles 3 8 2 2" xfId="47315"/>
    <cellStyle name="RowTitles 3 8 2 3" xfId="47316"/>
    <cellStyle name="RowTitles 3 8 2 4" xfId="47317"/>
    <cellStyle name="RowTitles 3 8 3" xfId="47318"/>
    <cellStyle name="RowTitles 3 8 4" xfId="47319"/>
    <cellStyle name="RowTitles 3 8 5" xfId="47320"/>
    <cellStyle name="RowTitles 3 8 6" xfId="47321"/>
    <cellStyle name="RowTitles 3 9" xfId="47322"/>
    <cellStyle name="RowTitles 3 9 2" xfId="47323"/>
    <cellStyle name="RowTitles 3 9 2 2" xfId="47324"/>
    <cellStyle name="RowTitles 3 9 2 3" xfId="47325"/>
    <cellStyle name="RowTitles 3 9 2 4" xfId="47326"/>
    <cellStyle name="RowTitles 3 9 3" xfId="47327"/>
    <cellStyle name="RowTitles 3 9 4" xfId="47328"/>
    <cellStyle name="RowTitles 3 9 5" xfId="47329"/>
    <cellStyle name="RowTitles 3 9 6" xfId="47330"/>
    <cellStyle name="RowTitles 4" xfId="47331"/>
    <cellStyle name="RowTitles 4 2" xfId="47332"/>
    <cellStyle name="RowTitles 4 3" xfId="47333"/>
    <cellStyle name="RowTitles 4 4" xfId="47334"/>
    <cellStyle name="RowTitles 5" xfId="47335"/>
    <cellStyle name="RowTitles 6" xfId="47336"/>
    <cellStyle name="RowTitles 6 2" xfId="47337"/>
    <cellStyle name="RowTitles 6 3" xfId="47338"/>
    <cellStyle name="RowTitles 6 4" xfId="47339"/>
    <cellStyle name="RowTitles1-Detail" xfId="951"/>
    <cellStyle name="RowTitles1-Detail 10" xfId="47340"/>
    <cellStyle name="RowTitles1-Detail 10 2" xfId="47341"/>
    <cellStyle name="RowTitles1-Detail 10 2 2" xfId="47342"/>
    <cellStyle name="RowTitles1-Detail 10 2 3" xfId="47343"/>
    <cellStyle name="RowTitles1-Detail 10 2 4" xfId="47344"/>
    <cellStyle name="RowTitles1-Detail 10 3" xfId="47345"/>
    <cellStyle name="RowTitles1-Detail 10 4" xfId="47346"/>
    <cellStyle name="RowTitles1-Detail 10 5" xfId="47347"/>
    <cellStyle name="RowTitles1-Detail 10 6" xfId="47348"/>
    <cellStyle name="RowTitles1-Detail 11" xfId="47349"/>
    <cellStyle name="RowTitles1-Detail 11 2" xfId="47350"/>
    <cellStyle name="RowTitles1-Detail 11 2 2" xfId="47351"/>
    <cellStyle name="RowTitles1-Detail 11 2 3" xfId="47352"/>
    <cellStyle name="RowTitles1-Detail 11 2 4" xfId="47353"/>
    <cellStyle name="RowTitles1-Detail 11 3" xfId="47354"/>
    <cellStyle name="RowTitles1-Detail 11 4" xfId="47355"/>
    <cellStyle name="RowTitles1-Detail 11 5" xfId="47356"/>
    <cellStyle name="RowTitles1-Detail 11 6" xfId="47357"/>
    <cellStyle name="RowTitles1-Detail 12" xfId="47358"/>
    <cellStyle name="RowTitles1-Detail 12 2" xfId="47359"/>
    <cellStyle name="RowTitles1-Detail 12 2 2" xfId="47360"/>
    <cellStyle name="RowTitles1-Detail 12 2 3" xfId="47361"/>
    <cellStyle name="RowTitles1-Detail 12 2 4" xfId="47362"/>
    <cellStyle name="RowTitles1-Detail 12 3" xfId="47363"/>
    <cellStyle name="RowTitles1-Detail 12 4" xfId="47364"/>
    <cellStyle name="RowTitles1-Detail 12 5" xfId="47365"/>
    <cellStyle name="RowTitles1-Detail 12 6" xfId="47366"/>
    <cellStyle name="RowTitles1-Detail 13" xfId="47367"/>
    <cellStyle name="RowTitles1-Detail 13 2" xfId="47368"/>
    <cellStyle name="RowTitles1-Detail 13 2 2" xfId="47369"/>
    <cellStyle name="RowTitles1-Detail 13 2 3" xfId="47370"/>
    <cellStyle name="RowTitles1-Detail 13 2 4" xfId="47371"/>
    <cellStyle name="RowTitles1-Detail 13 3" xfId="47372"/>
    <cellStyle name="RowTitles1-Detail 13 4" xfId="47373"/>
    <cellStyle name="RowTitles1-Detail 13 5" xfId="47374"/>
    <cellStyle name="RowTitles1-Detail 13 6" xfId="47375"/>
    <cellStyle name="RowTitles1-Detail 14" xfId="47376"/>
    <cellStyle name="RowTitles1-Detail 14 2" xfId="47377"/>
    <cellStyle name="RowTitles1-Detail 14 2 2" xfId="47378"/>
    <cellStyle name="RowTitles1-Detail 14 2 3" xfId="47379"/>
    <cellStyle name="RowTitles1-Detail 14 2 4" xfId="47380"/>
    <cellStyle name="RowTitles1-Detail 14 3" xfId="47381"/>
    <cellStyle name="RowTitles1-Detail 14 4" xfId="47382"/>
    <cellStyle name="RowTitles1-Detail 14 5" xfId="47383"/>
    <cellStyle name="RowTitles1-Detail 14 6" xfId="47384"/>
    <cellStyle name="RowTitles1-Detail 15" xfId="47385"/>
    <cellStyle name="RowTitles1-Detail 15 2" xfId="47386"/>
    <cellStyle name="RowTitles1-Detail 15 2 2" xfId="47387"/>
    <cellStyle name="RowTitles1-Detail 15 2 3" xfId="47388"/>
    <cellStyle name="RowTitles1-Detail 15 2 4" xfId="47389"/>
    <cellStyle name="RowTitles1-Detail 15 3" xfId="47390"/>
    <cellStyle name="RowTitles1-Detail 15 4" xfId="47391"/>
    <cellStyle name="RowTitles1-Detail 15 5" xfId="47392"/>
    <cellStyle name="RowTitles1-Detail 15 6" xfId="47393"/>
    <cellStyle name="RowTitles1-Detail 16" xfId="47394"/>
    <cellStyle name="RowTitles1-Detail 16 2" xfId="47395"/>
    <cellStyle name="RowTitles1-Detail 16 2 2" xfId="47396"/>
    <cellStyle name="RowTitles1-Detail 16 2 3" xfId="47397"/>
    <cellStyle name="RowTitles1-Detail 16 2 4" xfId="47398"/>
    <cellStyle name="RowTitles1-Detail 16 3" xfId="47399"/>
    <cellStyle name="RowTitles1-Detail 16 4" xfId="47400"/>
    <cellStyle name="RowTitles1-Detail 16 5" xfId="47401"/>
    <cellStyle name="RowTitles1-Detail 16 6" xfId="47402"/>
    <cellStyle name="RowTitles1-Detail 17" xfId="47403"/>
    <cellStyle name="RowTitles1-Detail 17 2" xfId="47404"/>
    <cellStyle name="RowTitles1-Detail 17 2 2" xfId="47405"/>
    <cellStyle name="RowTitles1-Detail 17 2 3" xfId="47406"/>
    <cellStyle name="RowTitles1-Detail 17 2 4" xfId="47407"/>
    <cellStyle name="RowTitles1-Detail 17 3" xfId="47408"/>
    <cellStyle name="RowTitles1-Detail 17 4" xfId="47409"/>
    <cellStyle name="RowTitles1-Detail 17 5" xfId="47410"/>
    <cellStyle name="RowTitles1-Detail 17 6" xfId="47411"/>
    <cellStyle name="RowTitles1-Detail 18" xfId="47412"/>
    <cellStyle name="RowTitles1-Detail 18 2" xfId="47413"/>
    <cellStyle name="RowTitles1-Detail 18 2 2" xfId="47414"/>
    <cellStyle name="RowTitles1-Detail 18 2 3" xfId="47415"/>
    <cellStyle name="RowTitles1-Detail 18 2 4" xfId="47416"/>
    <cellStyle name="RowTitles1-Detail 18 3" xfId="47417"/>
    <cellStyle name="RowTitles1-Detail 18 4" xfId="47418"/>
    <cellStyle name="RowTitles1-Detail 18 5" xfId="47419"/>
    <cellStyle name="RowTitles1-Detail 18 6" xfId="47420"/>
    <cellStyle name="RowTitles1-Detail 19" xfId="47421"/>
    <cellStyle name="RowTitles1-Detail 19 2" xfId="47422"/>
    <cellStyle name="RowTitles1-Detail 19 3" xfId="47423"/>
    <cellStyle name="RowTitles1-Detail 2" xfId="47424"/>
    <cellStyle name="RowTitles1-Detail 2 10" xfId="47425"/>
    <cellStyle name="RowTitles1-Detail 2 10 2" xfId="47426"/>
    <cellStyle name="RowTitles1-Detail 2 10 2 2" xfId="47427"/>
    <cellStyle name="RowTitles1-Detail 2 10 2 3" xfId="47428"/>
    <cellStyle name="RowTitles1-Detail 2 10 2 4" xfId="47429"/>
    <cellStyle name="RowTitles1-Detail 2 10 3" xfId="47430"/>
    <cellStyle name="RowTitles1-Detail 2 10 4" xfId="47431"/>
    <cellStyle name="RowTitles1-Detail 2 10 5" xfId="47432"/>
    <cellStyle name="RowTitles1-Detail 2 10 6" xfId="47433"/>
    <cellStyle name="RowTitles1-Detail 2 11" xfId="47434"/>
    <cellStyle name="RowTitles1-Detail 2 11 2" xfId="47435"/>
    <cellStyle name="RowTitles1-Detail 2 11 2 2" xfId="47436"/>
    <cellStyle name="RowTitles1-Detail 2 11 2 3" xfId="47437"/>
    <cellStyle name="RowTitles1-Detail 2 11 2 4" xfId="47438"/>
    <cellStyle name="RowTitles1-Detail 2 11 3" xfId="47439"/>
    <cellStyle name="RowTitles1-Detail 2 11 4" xfId="47440"/>
    <cellStyle name="RowTitles1-Detail 2 11 5" xfId="47441"/>
    <cellStyle name="RowTitles1-Detail 2 11 6" xfId="47442"/>
    <cellStyle name="RowTitles1-Detail 2 12" xfId="47443"/>
    <cellStyle name="RowTitles1-Detail 2 12 2" xfId="47444"/>
    <cellStyle name="RowTitles1-Detail 2 12 2 2" xfId="47445"/>
    <cellStyle name="RowTitles1-Detail 2 12 2 3" xfId="47446"/>
    <cellStyle name="RowTitles1-Detail 2 12 2 4" xfId="47447"/>
    <cellStyle name="RowTitles1-Detail 2 12 3" xfId="47448"/>
    <cellStyle name="RowTitles1-Detail 2 12 4" xfId="47449"/>
    <cellStyle name="RowTitles1-Detail 2 12 5" xfId="47450"/>
    <cellStyle name="RowTitles1-Detail 2 12 6" xfId="47451"/>
    <cellStyle name="RowTitles1-Detail 2 13" xfId="47452"/>
    <cellStyle name="RowTitles1-Detail 2 13 2" xfId="47453"/>
    <cellStyle name="RowTitles1-Detail 2 13 2 2" xfId="47454"/>
    <cellStyle name="RowTitles1-Detail 2 13 2 3" xfId="47455"/>
    <cellStyle name="RowTitles1-Detail 2 13 2 4" xfId="47456"/>
    <cellStyle name="RowTitles1-Detail 2 13 3" xfId="47457"/>
    <cellStyle name="RowTitles1-Detail 2 13 4" xfId="47458"/>
    <cellStyle name="RowTitles1-Detail 2 13 5" xfId="47459"/>
    <cellStyle name="RowTitles1-Detail 2 13 6" xfId="47460"/>
    <cellStyle name="RowTitles1-Detail 2 14" xfId="47461"/>
    <cellStyle name="RowTitles1-Detail 2 14 2" xfId="47462"/>
    <cellStyle name="RowTitles1-Detail 2 14 2 2" xfId="47463"/>
    <cellStyle name="RowTitles1-Detail 2 14 2 3" xfId="47464"/>
    <cellStyle name="RowTitles1-Detail 2 14 2 4" xfId="47465"/>
    <cellStyle name="RowTitles1-Detail 2 14 3" xfId="47466"/>
    <cellStyle name="RowTitles1-Detail 2 14 4" xfId="47467"/>
    <cellStyle name="RowTitles1-Detail 2 14 5" xfId="47468"/>
    <cellStyle name="RowTitles1-Detail 2 14 6" xfId="47469"/>
    <cellStyle name="RowTitles1-Detail 2 15" xfId="47470"/>
    <cellStyle name="RowTitles1-Detail 2 15 2" xfId="47471"/>
    <cellStyle name="RowTitles1-Detail 2 15 2 2" xfId="47472"/>
    <cellStyle name="RowTitles1-Detail 2 15 2 3" xfId="47473"/>
    <cellStyle name="RowTitles1-Detail 2 15 2 4" xfId="47474"/>
    <cellStyle name="RowTitles1-Detail 2 15 3" xfId="47475"/>
    <cellStyle name="RowTitles1-Detail 2 15 4" xfId="47476"/>
    <cellStyle name="RowTitles1-Detail 2 15 5" xfId="47477"/>
    <cellStyle name="RowTitles1-Detail 2 15 6" xfId="47478"/>
    <cellStyle name="RowTitles1-Detail 2 16" xfId="47479"/>
    <cellStyle name="RowTitles1-Detail 2 16 2" xfId="47480"/>
    <cellStyle name="RowTitles1-Detail 2 16 3" xfId="47481"/>
    <cellStyle name="RowTitles1-Detail 2 17" xfId="47482"/>
    <cellStyle name="RowTitles1-Detail 2 18" xfId="47483"/>
    <cellStyle name="RowTitles1-Detail 2 2" xfId="47484"/>
    <cellStyle name="RowTitles1-Detail 2 2 2" xfId="47485"/>
    <cellStyle name="RowTitles1-Detail 2 2 2 2" xfId="47486"/>
    <cellStyle name="RowTitles1-Detail 2 2 2 3" xfId="47487"/>
    <cellStyle name="RowTitles1-Detail 2 2 2 4" xfId="47488"/>
    <cellStyle name="RowTitles1-Detail 2 2 3" xfId="47489"/>
    <cellStyle name="RowTitles1-Detail 2 2 4" xfId="47490"/>
    <cellStyle name="RowTitles1-Detail 2 2 5" xfId="47491"/>
    <cellStyle name="RowTitles1-Detail 2 2 6" xfId="47492"/>
    <cellStyle name="RowTitles1-Detail 2 3" xfId="47493"/>
    <cellStyle name="RowTitles1-Detail 2 3 2" xfId="47494"/>
    <cellStyle name="RowTitles1-Detail 2 3 2 2" xfId="47495"/>
    <cellStyle name="RowTitles1-Detail 2 3 2 3" xfId="47496"/>
    <cellStyle name="RowTitles1-Detail 2 3 2 4" xfId="47497"/>
    <cellStyle name="RowTitles1-Detail 2 3 3" xfId="47498"/>
    <cellStyle name="RowTitles1-Detail 2 3 4" xfId="47499"/>
    <cellStyle name="RowTitles1-Detail 2 3 5" xfId="47500"/>
    <cellStyle name="RowTitles1-Detail 2 3 6" xfId="47501"/>
    <cellStyle name="RowTitles1-Detail 2 4" xfId="47502"/>
    <cellStyle name="RowTitles1-Detail 2 4 2" xfId="47503"/>
    <cellStyle name="RowTitles1-Detail 2 4 2 2" xfId="47504"/>
    <cellStyle name="RowTitles1-Detail 2 4 2 3" xfId="47505"/>
    <cellStyle name="RowTitles1-Detail 2 4 2 4" xfId="47506"/>
    <cellStyle name="RowTitles1-Detail 2 4 3" xfId="47507"/>
    <cellStyle name="RowTitles1-Detail 2 4 4" xfId="47508"/>
    <cellStyle name="RowTitles1-Detail 2 4 5" xfId="47509"/>
    <cellStyle name="RowTitles1-Detail 2 4 6" xfId="47510"/>
    <cellStyle name="RowTitles1-Detail 2 5" xfId="47511"/>
    <cellStyle name="RowTitles1-Detail 2 5 2" xfId="47512"/>
    <cellStyle name="RowTitles1-Detail 2 5 2 2" xfId="47513"/>
    <cellStyle name="RowTitles1-Detail 2 5 2 3" xfId="47514"/>
    <cellStyle name="RowTitles1-Detail 2 5 2 4" xfId="47515"/>
    <cellStyle name="RowTitles1-Detail 2 5 3" xfId="47516"/>
    <cellStyle name="RowTitles1-Detail 2 5 4" xfId="47517"/>
    <cellStyle name="RowTitles1-Detail 2 5 5" xfId="47518"/>
    <cellStyle name="RowTitles1-Detail 2 5 6" xfId="47519"/>
    <cellStyle name="RowTitles1-Detail 2 6" xfId="47520"/>
    <cellStyle name="RowTitles1-Detail 2 6 2" xfId="47521"/>
    <cellStyle name="RowTitles1-Detail 2 6 2 2" xfId="47522"/>
    <cellStyle name="RowTitles1-Detail 2 6 2 3" xfId="47523"/>
    <cellStyle name="RowTitles1-Detail 2 6 2 4" xfId="47524"/>
    <cellStyle name="RowTitles1-Detail 2 6 3" xfId="47525"/>
    <cellStyle name="RowTitles1-Detail 2 6 4" xfId="47526"/>
    <cellStyle name="RowTitles1-Detail 2 6 5" xfId="47527"/>
    <cellStyle name="RowTitles1-Detail 2 6 6" xfId="47528"/>
    <cellStyle name="RowTitles1-Detail 2 7" xfId="47529"/>
    <cellStyle name="RowTitles1-Detail 2 7 2" xfId="47530"/>
    <cellStyle name="RowTitles1-Detail 2 7 2 2" xfId="47531"/>
    <cellStyle name="RowTitles1-Detail 2 7 2 3" xfId="47532"/>
    <cellStyle name="RowTitles1-Detail 2 7 2 4" xfId="47533"/>
    <cellStyle name="RowTitles1-Detail 2 7 3" xfId="47534"/>
    <cellStyle name="RowTitles1-Detail 2 7 4" xfId="47535"/>
    <cellStyle name="RowTitles1-Detail 2 7 5" xfId="47536"/>
    <cellStyle name="RowTitles1-Detail 2 7 6" xfId="47537"/>
    <cellStyle name="RowTitles1-Detail 2 8" xfId="47538"/>
    <cellStyle name="RowTitles1-Detail 2 8 2" xfId="47539"/>
    <cellStyle name="RowTitles1-Detail 2 8 2 2" xfId="47540"/>
    <cellStyle name="RowTitles1-Detail 2 8 2 3" xfId="47541"/>
    <cellStyle name="RowTitles1-Detail 2 8 2 4" xfId="47542"/>
    <cellStyle name="RowTitles1-Detail 2 8 3" xfId="47543"/>
    <cellStyle name="RowTitles1-Detail 2 8 4" xfId="47544"/>
    <cellStyle name="RowTitles1-Detail 2 8 5" xfId="47545"/>
    <cellStyle name="RowTitles1-Detail 2 8 6" xfId="47546"/>
    <cellStyle name="RowTitles1-Detail 2 9" xfId="47547"/>
    <cellStyle name="RowTitles1-Detail 2 9 2" xfId="47548"/>
    <cellStyle name="RowTitles1-Detail 2 9 2 2" xfId="47549"/>
    <cellStyle name="RowTitles1-Detail 2 9 2 3" xfId="47550"/>
    <cellStyle name="RowTitles1-Detail 2 9 2 4" xfId="47551"/>
    <cellStyle name="RowTitles1-Detail 2 9 3" xfId="47552"/>
    <cellStyle name="RowTitles1-Detail 2 9 4" xfId="47553"/>
    <cellStyle name="RowTitles1-Detail 2 9 5" xfId="47554"/>
    <cellStyle name="RowTitles1-Detail 2 9 6" xfId="47555"/>
    <cellStyle name="RowTitles1-Detail 20" xfId="47556"/>
    <cellStyle name="RowTitles1-Detail 21" xfId="47557"/>
    <cellStyle name="RowTitles1-Detail 3" xfId="47558"/>
    <cellStyle name="RowTitles1-Detail 3 10" xfId="47559"/>
    <cellStyle name="RowTitles1-Detail 3 10 2" xfId="47560"/>
    <cellStyle name="RowTitles1-Detail 3 10 2 2" xfId="47561"/>
    <cellStyle name="RowTitles1-Detail 3 10 2 3" xfId="47562"/>
    <cellStyle name="RowTitles1-Detail 3 10 2 4" xfId="47563"/>
    <cellStyle name="RowTitles1-Detail 3 10 3" xfId="47564"/>
    <cellStyle name="RowTitles1-Detail 3 10 4" xfId="47565"/>
    <cellStyle name="RowTitles1-Detail 3 10 5" xfId="47566"/>
    <cellStyle name="RowTitles1-Detail 3 10 6" xfId="47567"/>
    <cellStyle name="RowTitles1-Detail 3 11" xfId="47568"/>
    <cellStyle name="RowTitles1-Detail 3 11 2" xfId="47569"/>
    <cellStyle name="RowTitles1-Detail 3 11 2 2" xfId="47570"/>
    <cellStyle name="RowTitles1-Detail 3 11 2 3" xfId="47571"/>
    <cellStyle name="RowTitles1-Detail 3 11 2 4" xfId="47572"/>
    <cellStyle name="RowTitles1-Detail 3 11 3" xfId="47573"/>
    <cellStyle name="RowTitles1-Detail 3 11 4" xfId="47574"/>
    <cellStyle name="RowTitles1-Detail 3 11 5" xfId="47575"/>
    <cellStyle name="RowTitles1-Detail 3 11 6" xfId="47576"/>
    <cellStyle name="RowTitles1-Detail 3 12" xfId="47577"/>
    <cellStyle name="RowTitles1-Detail 3 12 2" xfId="47578"/>
    <cellStyle name="RowTitles1-Detail 3 12 2 2" xfId="47579"/>
    <cellStyle name="RowTitles1-Detail 3 12 2 3" xfId="47580"/>
    <cellStyle name="RowTitles1-Detail 3 12 2 4" xfId="47581"/>
    <cellStyle name="RowTitles1-Detail 3 12 3" xfId="47582"/>
    <cellStyle name="RowTitles1-Detail 3 12 4" xfId="47583"/>
    <cellStyle name="RowTitles1-Detail 3 12 5" xfId="47584"/>
    <cellStyle name="RowTitles1-Detail 3 12 6" xfId="47585"/>
    <cellStyle name="RowTitles1-Detail 3 13" xfId="47586"/>
    <cellStyle name="RowTitles1-Detail 3 13 2" xfId="47587"/>
    <cellStyle name="RowTitles1-Detail 3 13 2 2" xfId="47588"/>
    <cellStyle name="RowTitles1-Detail 3 13 2 3" xfId="47589"/>
    <cellStyle name="RowTitles1-Detail 3 13 2 4" xfId="47590"/>
    <cellStyle name="RowTitles1-Detail 3 13 3" xfId="47591"/>
    <cellStyle name="RowTitles1-Detail 3 13 4" xfId="47592"/>
    <cellStyle name="RowTitles1-Detail 3 13 5" xfId="47593"/>
    <cellStyle name="RowTitles1-Detail 3 13 6" xfId="47594"/>
    <cellStyle name="RowTitles1-Detail 3 14" xfId="47595"/>
    <cellStyle name="RowTitles1-Detail 3 14 2" xfId="47596"/>
    <cellStyle name="RowTitles1-Detail 3 14 3" xfId="47597"/>
    <cellStyle name="RowTitles1-Detail 3 15" xfId="47598"/>
    <cellStyle name="RowTitles1-Detail 3 16" xfId="47599"/>
    <cellStyle name="RowTitles1-Detail 3 2" xfId="47600"/>
    <cellStyle name="RowTitles1-Detail 3 2 2" xfId="47601"/>
    <cellStyle name="RowTitles1-Detail 3 2 2 2" xfId="47602"/>
    <cellStyle name="RowTitles1-Detail 3 2 2 3" xfId="47603"/>
    <cellStyle name="RowTitles1-Detail 3 2 2 4" xfId="47604"/>
    <cellStyle name="RowTitles1-Detail 3 2 3" xfId="47605"/>
    <cellStyle name="RowTitles1-Detail 3 2 4" xfId="47606"/>
    <cellStyle name="RowTitles1-Detail 3 2 5" xfId="47607"/>
    <cellStyle name="RowTitles1-Detail 3 2 6" xfId="47608"/>
    <cellStyle name="RowTitles1-Detail 3 3" xfId="47609"/>
    <cellStyle name="RowTitles1-Detail 3 3 2" xfId="47610"/>
    <cellStyle name="RowTitles1-Detail 3 3 2 2" xfId="47611"/>
    <cellStyle name="RowTitles1-Detail 3 3 2 3" xfId="47612"/>
    <cellStyle name="RowTitles1-Detail 3 3 2 4" xfId="47613"/>
    <cellStyle name="RowTitles1-Detail 3 3 3" xfId="47614"/>
    <cellStyle name="RowTitles1-Detail 3 3 4" xfId="47615"/>
    <cellStyle name="RowTitles1-Detail 3 3 5" xfId="47616"/>
    <cellStyle name="RowTitles1-Detail 3 3 6" xfId="47617"/>
    <cellStyle name="RowTitles1-Detail 3 4" xfId="47618"/>
    <cellStyle name="RowTitles1-Detail 3 4 2" xfId="47619"/>
    <cellStyle name="RowTitles1-Detail 3 4 2 2" xfId="47620"/>
    <cellStyle name="RowTitles1-Detail 3 4 2 3" xfId="47621"/>
    <cellStyle name="RowTitles1-Detail 3 4 2 4" xfId="47622"/>
    <cellStyle name="RowTitles1-Detail 3 4 3" xfId="47623"/>
    <cellStyle name="RowTitles1-Detail 3 4 4" xfId="47624"/>
    <cellStyle name="RowTitles1-Detail 3 4 5" xfId="47625"/>
    <cellStyle name="RowTitles1-Detail 3 4 6" xfId="47626"/>
    <cellStyle name="RowTitles1-Detail 3 5" xfId="47627"/>
    <cellStyle name="RowTitles1-Detail 3 5 2" xfId="47628"/>
    <cellStyle name="RowTitles1-Detail 3 5 2 2" xfId="47629"/>
    <cellStyle name="RowTitles1-Detail 3 5 2 3" xfId="47630"/>
    <cellStyle name="RowTitles1-Detail 3 5 2 4" xfId="47631"/>
    <cellStyle name="RowTitles1-Detail 3 5 3" xfId="47632"/>
    <cellStyle name="RowTitles1-Detail 3 5 4" xfId="47633"/>
    <cellStyle name="RowTitles1-Detail 3 5 5" xfId="47634"/>
    <cellStyle name="RowTitles1-Detail 3 6" xfId="47635"/>
    <cellStyle name="RowTitles1-Detail 3 6 2" xfId="47636"/>
    <cellStyle name="RowTitles1-Detail 3 6 2 2" xfId="47637"/>
    <cellStyle name="RowTitles1-Detail 3 6 2 3" xfId="47638"/>
    <cellStyle name="RowTitles1-Detail 3 6 2 4" xfId="47639"/>
    <cellStyle name="RowTitles1-Detail 3 6 3" xfId="47640"/>
    <cellStyle name="RowTitles1-Detail 3 6 4" xfId="47641"/>
    <cellStyle name="RowTitles1-Detail 3 6 5" xfId="47642"/>
    <cellStyle name="RowTitles1-Detail 3 6 6" xfId="47643"/>
    <cellStyle name="RowTitles1-Detail 3 7" xfId="47644"/>
    <cellStyle name="RowTitles1-Detail 3 7 2" xfId="47645"/>
    <cellStyle name="RowTitles1-Detail 3 7 2 2" xfId="47646"/>
    <cellStyle name="RowTitles1-Detail 3 7 2 3" xfId="47647"/>
    <cellStyle name="RowTitles1-Detail 3 7 2 4" xfId="47648"/>
    <cellStyle name="RowTitles1-Detail 3 7 3" xfId="47649"/>
    <cellStyle name="RowTitles1-Detail 3 7 4" xfId="47650"/>
    <cellStyle name="RowTitles1-Detail 3 7 5" xfId="47651"/>
    <cellStyle name="RowTitles1-Detail 3 7 6" xfId="47652"/>
    <cellStyle name="RowTitles1-Detail 3 8" xfId="47653"/>
    <cellStyle name="RowTitles1-Detail 3 8 2" xfId="47654"/>
    <cellStyle name="RowTitles1-Detail 3 8 2 2" xfId="47655"/>
    <cellStyle name="RowTitles1-Detail 3 8 2 3" xfId="47656"/>
    <cellStyle name="RowTitles1-Detail 3 8 2 4" xfId="47657"/>
    <cellStyle name="RowTitles1-Detail 3 8 3" xfId="47658"/>
    <cellStyle name="RowTitles1-Detail 3 8 4" xfId="47659"/>
    <cellStyle name="RowTitles1-Detail 3 8 5" xfId="47660"/>
    <cellStyle name="RowTitles1-Detail 3 8 6" xfId="47661"/>
    <cellStyle name="RowTitles1-Detail 3 9" xfId="47662"/>
    <cellStyle name="RowTitles1-Detail 3 9 2" xfId="47663"/>
    <cellStyle name="RowTitles1-Detail 3 9 2 2" xfId="47664"/>
    <cellStyle name="RowTitles1-Detail 3 9 2 3" xfId="47665"/>
    <cellStyle name="RowTitles1-Detail 3 9 2 4" xfId="47666"/>
    <cellStyle name="RowTitles1-Detail 3 9 3" xfId="47667"/>
    <cellStyle name="RowTitles1-Detail 3 9 4" xfId="47668"/>
    <cellStyle name="RowTitles1-Detail 3 9 5" xfId="47669"/>
    <cellStyle name="RowTitles1-Detail 3 9 6" xfId="47670"/>
    <cellStyle name="RowTitles1-Detail 4" xfId="47671"/>
    <cellStyle name="RowTitles1-Detail 4 2" xfId="47672"/>
    <cellStyle name="RowTitles1-Detail 4 2 2" xfId="47673"/>
    <cellStyle name="RowTitles1-Detail 4 2 3" xfId="47674"/>
    <cellStyle name="RowTitles1-Detail 4 2 4" xfId="47675"/>
    <cellStyle name="RowTitles1-Detail 4 3" xfId="47676"/>
    <cellStyle name="RowTitles1-Detail 4 4" xfId="47677"/>
    <cellStyle name="RowTitles1-Detail 4 5" xfId="47678"/>
    <cellStyle name="RowTitles1-Detail 5" xfId="47679"/>
    <cellStyle name="RowTitles1-Detail 5 2" xfId="47680"/>
    <cellStyle name="RowTitles1-Detail 5 2 2" xfId="47681"/>
    <cellStyle name="RowTitles1-Detail 5 2 3" xfId="47682"/>
    <cellStyle name="RowTitles1-Detail 5 2 4" xfId="47683"/>
    <cellStyle name="RowTitles1-Detail 5 3" xfId="47684"/>
    <cellStyle name="RowTitles1-Detail 5 4" xfId="47685"/>
    <cellStyle name="RowTitles1-Detail 5 5" xfId="47686"/>
    <cellStyle name="RowTitles1-Detail 6" xfId="47687"/>
    <cellStyle name="RowTitles1-Detail 6 2" xfId="47688"/>
    <cellStyle name="RowTitles1-Detail 6 2 2" xfId="47689"/>
    <cellStyle name="RowTitles1-Detail 6 2 3" xfId="47690"/>
    <cellStyle name="RowTitles1-Detail 6 2 4" xfId="47691"/>
    <cellStyle name="RowTitles1-Detail 6 3" xfId="47692"/>
    <cellStyle name="RowTitles1-Detail 6 4" xfId="47693"/>
    <cellStyle name="RowTitles1-Detail 6 5" xfId="47694"/>
    <cellStyle name="RowTitles1-Detail 6 6" xfId="47695"/>
    <cellStyle name="RowTitles1-Detail 7" xfId="47696"/>
    <cellStyle name="RowTitles1-Detail 7 2" xfId="47697"/>
    <cellStyle name="RowTitles1-Detail 7 2 2" xfId="47698"/>
    <cellStyle name="RowTitles1-Detail 7 2 3" xfId="47699"/>
    <cellStyle name="RowTitles1-Detail 7 2 4" xfId="47700"/>
    <cellStyle name="RowTitles1-Detail 7 3" xfId="47701"/>
    <cellStyle name="RowTitles1-Detail 7 4" xfId="47702"/>
    <cellStyle name="RowTitles1-Detail 7 5" xfId="47703"/>
    <cellStyle name="RowTitles1-Detail 7 6" xfId="47704"/>
    <cellStyle name="RowTitles1-Detail 8" xfId="47705"/>
    <cellStyle name="RowTitles1-Detail 8 2" xfId="47706"/>
    <cellStyle name="RowTitles1-Detail 8 2 2" xfId="47707"/>
    <cellStyle name="RowTitles1-Detail 8 2 3" xfId="47708"/>
    <cellStyle name="RowTitles1-Detail 8 2 4" xfId="47709"/>
    <cellStyle name="RowTitles1-Detail 8 3" xfId="47710"/>
    <cellStyle name="RowTitles1-Detail 8 4" xfId="47711"/>
    <cellStyle name="RowTitles1-Detail 8 5" xfId="47712"/>
    <cellStyle name="RowTitles1-Detail 8 6" xfId="47713"/>
    <cellStyle name="RowTitles1-Detail 9" xfId="47714"/>
    <cellStyle name="RowTitles1-Detail 9 2" xfId="47715"/>
    <cellStyle name="RowTitles1-Detail 9 2 2" xfId="47716"/>
    <cellStyle name="RowTitles1-Detail 9 2 3" xfId="47717"/>
    <cellStyle name="RowTitles1-Detail 9 2 4" xfId="47718"/>
    <cellStyle name="RowTitles1-Detail 9 3" xfId="47719"/>
    <cellStyle name="RowTitles1-Detail 9 4" xfId="47720"/>
    <cellStyle name="RowTitles1-Detail 9 5" xfId="47721"/>
    <cellStyle name="RowTitles1-Detail 9 6" xfId="47722"/>
    <cellStyle name="RowTitles-Col2" xfId="952"/>
    <cellStyle name="RowTitles-Col2 10" xfId="47723"/>
    <cellStyle name="RowTitles-Col2 10 2" xfId="47724"/>
    <cellStyle name="RowTitles-Col2 10 2 2" xfId="47725"/>
    <cellStyle name="RowTitles-Col2 10 2 3" xfId="47726"/>
    <cellStyle name="RowTitles-Col2 10 2 4" xfId="47727"/>
    <cellStyle name="RowTitles-Col2 10 3" xfId="47728"/>
    <cellStyle name="RowTitles-Col2 10 4" xfId="47729"/>
    <cellStyle name="RowTitles-Col2 10 5" xfId="47730"/>
    <cellStyle name="RowTitles-Col2 10 6" xfId="47731"/>
    <cellStyle name="RowTitles-Col2 11" xfId="47732"/>
    <cellStyle name="RowTitles-Col2 11 2" xfId="47733"/>
    <cellStyle name="RowTitles-Col2 11 2 2" xfId="47734"/>
    <cellStyle name="RowTitles-Col2 11 2 3" xfId="47735"/>
    <cellStyle name="RowTitles-Col2 11 2 4" xfId="47736"/>
    <cellStyle name="RowTitles-Col2 11 3" xfId="47737"/>
    <cellStyle name="RowTitles-Col2 11 4" xfId="47738"/>
    <cellStyle name="RowTitles-Col2 11 5" xfId="47739"/>
    <cellStyle name="RowTitles-Col2 11 6" xfId="47740"/>
    <cellStyle name="RowTitles-Col2 12" xfId="47741"/>
    <cellStyle name="RowTitles-Col2 12 2" xfId="47742"/>
    <cellStyle name="RowTitles-Col2 12 2 2" xfId="47743"/>
    <cellStyle name="RowTitles-Col2 12 2 3" xfId="47744"/>
    <cellStyle name="RowTitles-Col2 12 2 4" xfId="47745"/>
    <cellStyle name="RowTitles-Col2 12 3" xfId="47746"/>
    <cellStyle name="RowTitles-Col2 12 4" xfId="47747"/>
    <cellStyle name="RowTitles-Col2 12 5" xfId="47748"/>
    <cellStyle name="RowTitles-Col2 12 6" xfId="47749"/>
    <cellStyle name="RowTitles-Col2 13" xfId="47750"/>
    <cellStyle name="RowTitles-Col2 13 2" xfId="47751"/>
    <cellStyle name="RowTitles-Col2 13 2 2" xfId="47752"/>
    <cellStyle name="RowTitles-Col2 13 2 3" xfId="47753"/>
    <cellStyle name="RowTitles-Col2 13 2 4" xfId="47754"/>
    <cellStyle name="RowTitles-Col2 13 3" xfId="47755"/>
    <cellStyle name="RowTitles-Col2 13 4" xfId="47756"/>
    <cellStyle name="RowTitles-Col2 13 5" xfId="47757"/>
    <cellStyle name="RowTitles-Col2 13 6" xfId="47758"/>
    <cellStyle name="RowTitles-Col2 14" xfId="47759"/>
    <cellStyle name="RowTitles-Col2 14 2" xfId="47760"/>
    <cellStyle name="RowTitles-Col2 14 2 2" xfId="47761"/>
    <cellStyle name="RowTitles-Col2 14 2 3" xfId="47762"/>
    <cellStyle name="RowTitles-Col2 14 2 4" xfId="47763"/>
    <cellStyle name="RowTitles-Col2 14 3" xfId="47764"/>
    <cellStyle name="RowTitles-Col2 14 4" xfId="47765"/>
    <cellStyle name="RowTitles-Col2 14 5" xfId="47766"/>
    <cellStyle name="RowTitles-Col2 14 6" xfId="47767"/>
    <cellStyle name="RowTitles-Col2 15" xfId="47768"/>
    <cellStyle name="RowTitles-Col2 15 2" xfId="47769"/>
    <cellStyle name="RowTitles-Col2 15 2 2" xfId="47770"/>
    <cellStyle name="RowTitles-Col2 15 2 3" xfId="47771"/>
    <cellStyle name="RowTitles-Col2 15 2 4" xfId="47772"/>
    <cellStyle name="RowTitles-Col2 15 3" xfId="47773"/>
    <cellStyle name="RowTitles-Col2 15 4" xfId="47774"/>
    <cellStyle name="RowTitles-Col2 15 5" xfId="47775"/>
    <cellStyle name="RowTitles-Col2 15 6" xfId="47776"/>
    <cellStyle name="RowTitles-Col2 16" xfId="47777"/>
    <cellStyle name="RowTitles-Col2 16 2" xfId="47778"/>
    <cellStyle name="RowTitles-Col2 16 2 2" xfId="47779"/>
    <cellStyle name="RowTitles-Col2 16 2 3" xfId="47780"/>
    <cellStyle name="RowTitles-Col2 16 2 4" xfId="47781"/>
    <cellStyle name="RowTitles-Col2 16 3" xfId="47782"/>
    <cellStyle name="RowTitles-Col2 16 4" xfId="47783"/>
    <cellStyle name="RowTitles-Col2 16 5" xfId="47784"/>
    <cellStyle name="RowTitles-Col2 16 6" xfId="47785"/>
    <cellStyle name="RowTitles-Col2 17" xfId="47786"/>
    <cellStyle name="RowTitles-Col2 17 2" xfId="47787"/>
    <cellStyle name="RowTitles-Col2 17 2 2" xfId="47788"/>
    <cellStyle name="RowTitles-Col2 17 2 3" xfId="47789"/>
    <cellStyle name="RowTitles-Col2 17 2 4" xfId="47790"/>
    <cellStyle name="RowTitles-Col2 17 3" xfId="47791"/>
    <cellStyle name="RowTitles-Col2 17 4" xfId="47792"/>
    <cellStyle name="RowTitles-Col2 17 5" xfId="47793"/>
    <cellStyle name="RowTitles-Col2 17 6" xfId="47794"/>
    <cellStyle name="RowTitles-Col2 18" xfId="47795"/>
    <cellStyle name="RowTitles-Col2 18 2" xfId="47796"/>
    <cellStyle name="RowTitles-Col2 18 2 2" xfId="47797"/>
    <cellStyle name="RowTitles-Col2 18 2 3" xfId="47798"/>
    <cellStyle name="RowTitles-Col2 18 2 4" xfId="47799"/>
    <cellStyle name="RowTitles-Col2 18 3" xfId="47800"/>
    <cellStyle name="RowTitles-Col2 18 4" xfId="47801"/>
    <cellStyle name="RowTitles-Col2 18 5" xfId="47802"/>
    <cellStyle name="RowTitles-Col2 18 6" xfId="47803"/>
    <cellStyle name="RowTitles-Col2 19" xfId="47804"/>
    <cellStyle name="RowTitles-Col2 19 2" xfId="47805"/>
    <cellStyle name="RowTitles-Col2 2" xfId="47806"/>
    <cellStyle name="RowTitles-Col2 2 10" xfId="47807"/>
    <cellStyle name="RowTitles-Col2 2 10 2" xfId="47808"/>
    <cellStyle name="RowTitles-Col2 2 10 2 2" xfId="47809"/>
    <cellStyle name="RowTitles-Col2 2 10 2 3" xfId="47810"/>
    <cellStyle name="RowTitles-Col2 2 10 2 4" xfId="47811"/>
    <cellStyle name="RowTitles-Col2 2 10 3" xfId="47812"/>
    <cellStyle name="RowTitles-Col2 2 10 4" xfId="47813"/>
    <cellStyle name="RowTitles-Col2 2 10 5" xfId="47814"/>
    <cellStyle name="RowTitles-Col2 2 10 6" xfId="47815"/>
    <cellStyle name="RowTitles-Col2 2 11" xfId="47816"/>
    <cellStyle name="RowTitles-Col2 2 11 2" xfId="47817"/>
    <cellStyle name="RowTitles-Col2 2 11 2 2" xfId="47818"/>
    <cellStyle name="RowTitles-Col2 2 11 2 3" xfId="47819"/>
    <cellStyle name="RowTitles-Col2 2 11 2 4" xfId="47820"/>
    <cellStyle name="RowTitles-Col2 2 11 3" xfId="47821"/>
    <cellStyle name="RowTitles-Col2 2 11 4" xfId="47822"/>
    <cellStyle name="RowTitles-Col2 2 11 5" xfId="47823"/>
    <cellStyle name="RowTitles-Col2 2 11 6" xfId="47824"/>
    <cellStyle name="RowTitles-Col2 2 12" xfId="47825"/>
    <cellStyle name="RowTitles-Col2 2 12 2" xfId="47826"/>
    <cellStyle name="RowTitles-Col2 2 12 2 2" xfId="47827"/>
    <cellStyle name="RowTitles-Col2 2 12 2 3" xfId="47828"/>
    <cellStyle name="RowTitles-Col2 2 12 2 4" xfId="47829"/>
    <cellStyle name="RowTitles-Col2 2 12 3" xfId="47830"/>
    <cellStyle name="RowTitles-Col2 2 12 4" xfId="47831"/>
    <cellStyle name="RowTitles-Col2 2 12 5" xfId="47832"/>
    <cellStyle name="RowTitles-Col2 2 12 6" xfId="47833"/>
    <cellStyle name="RowTitles-Col2 2 13" xfId="47834"/>
    <cellStyle name="RowTitles-Col2 2 13 2" xfId="47835"/>
    <cellStyle name="RowTitles-Col2 2 13 2 2" xfId="47836"/>
    <cellStyle name="RowTitles-Col2 2 13 2 3" xfId="47837"/>
    <cellStyle name="RowTitles-Col2 2 13 2 4" xfId="47838"/>
    <cellStyle name="RowTitles-Col2 2 13 3" xfId="47839"/>
    <cellStyle name="RowTitles-Col2 2 13 4" xfId="47840"/>
    <cellStyle name="RowTitles-Col2 2 13 5" xfId="47841"/>
    <cellStyle name="RowTitles-Col2 2 13 6" xfId="47842"/>
    <cellStyle name="RowTitles-Col2 2 14" xfId="47843"/>
    <cellStyle name="RowTitles-Col2 2 14 2" xfId="47844"/>
    <cellStyle name="RowTitles-Col2 2 14 2 2" xfId="47845"/>
    <cellStyle name="RowTitles-Col2 2 14 2 3" xfId="47846"/>
    <cellStyle name="RowTitles-Col2 2 14 2 4" xfId="47847"/>
    <cellStyle name="RowTitles-Col2 2 14 3" xfId="47848"/>
    <cellStyle name="RowTitles-Col2 2 14 4" xfId="47849"/>
    <cellStyle name="RowTitles-Col2 2 14 5" xfId="47850"/>
    <cellStyle name="RowTitles-Col2 2 14 6" xfId="47851"/>
    <cellStyle name="RowTitles-Col2 2 15" xfId="47852"/>
    <cellStyle name="RowTitles-Col2 2 15 2" xfId="47853"/>
    <cellStyle name="RowTitles-Col2 2 15 2 2" xfId="47854"/>
    <cellStyle name="RowTitles-Col2 2 15 2 3" xfId="47855"/>
    <cellStyle name="RowTitles-Col2 2 15 2 4" xfId="47856"/>
    <cellStyle name="RowTitles-Col2 2 15 3" xfId="47857"/>
    <cellStyle name="RowTitles-Col2 2 15 4" xfId="47858"/>
    <cellStyle name="RowTitles-Col2 2 15 5" xfId="47859"/>
    <cellStyle name="RowTitles-Col2 2 15 6" xfId="47860"/>
    <cellStyle name="RowTitles-Col2 2 16" xfId="47861"/>
    <cellStyle name="RowTitles-Col2 2 16 2" xfId="47862"/>
    <cellStyle name="RowTitles-Col2 2 16 3" xfId="47863"/>
    <cellStyle name="RowTitles-Col2 2 16 4" xfId="47864"/>
    <cellStyle name="RowTitles-Col2 2 17" xfId="47865"/>
    <cellStyle name="RowTitles-Col2 2 18" xfId="47866"/>
    <cellStyle name="RowTitles-Col2 2 2" xfId="47867"/>
    <cellStyle name="RowTitles-Col2 2 2 2" xfId="47868"/>
    <cellStyle name="RowTitles-Col2 2 2 2 2" xfId="47869"/>
    <cellStyle name="RowTitles-Col2 2 2 2 3" xfId="47870"/>
    <cellStyle name="RowTitles-Col2 2 2 2 4" xfId="47871"/>
    <cellStyle name="RowTitles-Col2 2 2 3" xfId="47872"/>
    <cellStyle name="RowTitles-Col2 2 2 4" xfId="47873"/>
    <cellStyle name="RowTitles-Col2 2 2 5" xfId="47874"/>
    <cellStyle name="RowTitles-Col2 2 2 6" xfId="47875"/>
    <cellStyle name="RowTitles-Col2 2 3" xfId="47876"/>
    <cellStyle name="RowTitles-Col2 2 3 2" xfId="47877"/>
    <cellStyle name="RowTitles-Col2 2 3 2 2" xfId="47878"/>
    <cellStyle name="RowTitles-Col2 2 3 2 3" xfId="47879"/>
    <cellStyle name="RowTitles-Col2 2 3 2 4" xfId="47880"/>
    <cellStyle name="RowTitles-Col2 2 3 3" xfId="47881"/>
    <cellStyle name="RowTitles-Col2 2 3 4" xfId="47882"/>
    <cellStyle name="RowTitles-Col2 2 3 5" xfId="47883"/>
    <cellStyle name="RowTitles-Col2 2 3 6" xfId="47884"/>
    <cellStyle name="RowTitles-Col2 2 4" xfId="47885"/>
    <cellStyle name="RowTitles-Col2 2 4 2" xfId="47886"/>
    <cellStyle name="RowTitles-Col2 2 4 2 2" xfId="47887"/>
    <cellStyle name="RowTitles-Col2 2 4 2 3" xfId="47888"/>
    <cellStyle name="RowTitles-Col2 2 4 2 4" xfId="47889"/>
    <cellStyle name="RowTitles-Col2 2 4 3" xfId="47890"/>
    <cellStyle name="RowTitles-Col2 2 4 4" xfId="47891"/>
    <cellStyle name="RowTitles-Col2 2 4 5" xfId="47892"/>
    <cellStyle name="RowTitles-Col2 2 4 6" xfId="47893"/>
    <cellStyle name="RowTitles-Col2 2 5" xfId="47894"/>
    <cellStyle name="RowTitles-Col2 2 5 2" xfId="47895"/>
    <cellStyle name="RowTitles-Col2 2 5 2 2" xfId="47896"/>
    <cellStyle name="RowTitles-Col2 2 5 2 3" xfId="47897"/>
    <cellStyle name="RowTitles-Col2 2 5 2 4" xfId="47898"/>
    <cellStyle name="RowTitles-Col2 2 5 3" xfId="47899"/>
    <cellStyle name="RowTitles-Col2 2 5 4" xfId="47900"/>
    <cellStyle name="RowTitles-Col2 2 5 5" xfId="47901"/>
    <cellStyle name="RowTitles-Col2 2 5 6" xfId="47902"/>
    <cellStyle name="RowTitles-Col2 2 6" xfId="47903"/>
    <cellStyle name="RowTitles-Col2 2 6 2" xfId="47904"/>
    <cellStyle name="RowTitles-Col2 2 6 2 2" xfId="47905"/>
    <cellStyle name="RowTitles-Col2 2 6 2 3" xfId="47906"/>
    <cellStyle name="RowTitles-Col2 2 6 2 4" xfId="47907"/>
    <cellStyle name="RowTitles-Col2 2 6 3" xfId="47908"/>
    <cellStyle name="RowTitles-Col2 2 6 4" xfId="47909"/>
    <cellStyle name="RowTitles-Col2 2 6 5" xfId="47910"/>
    <cellStyle name="RowTitles-Col2 2 6 6" xfId="47911"/>
    <cellStyle name="RowTitles-Col2 2 7" xfId="47912"/>
    <cellStyle name="RowTitles-Col2 2 7 2" xfId="47913"/>
    <cellStyle name="RowTitles-Col2 2 7 2 2" xfId="47914"/>
    <cellStyle name="RowTitles-Col2 2 7 2 3" xfId="47915"/>
    <cellStyle name="RowTitles-Col2 2 7 2 4" xfId="47916"/>
    <cellStyle name="RowTitles-Col2 2 7 3" xfId="47917"/>
    <cellStyle name="RowTitles-Col2 2 7 4" xfId="47918"/>
    <cellStyle name="RowTitles-Col2 2 7 5" xfId="47919"/>
    <cellStyle name="RowTitles-Col2 2 7 6" xfId="47920"/>
    <cellStyle name="RowTitles-Col2 2 8" xfId="47921"/>
    <cellStyle name="RowTitles-Col2 2 8 2" xfId="47922"/>
    <cellStyle name="RowTitles-Col2 2 8 2 2" xfId="47923"/>
    <cellStyle name="RowTitles-Col2 2 8 2 3" xfId="47924"/>
    <cellStyle name="RowTitles-Col2 2 8 2 4" xfId="47925"/>
    <cellStyle name="RowTitles-Col2 2 8 3" xfId="47926"/>
    <cellStyle name="RowTitles-Col2 2 8 4" xfId="47927"/>
    <cellStyle name="RowTitles-Col2 2 8 5" xfId="47928"/>
    <cellStyle name="RowTitles-Col2 2 8 6" xfId="47929"/>
    <cellStyle name="RowTitles-Col2 2 9" xfId="47930"/>
    <cellStyle name="RowTitles-Col2 2 9 2" xfId="47931"/>
    <cellStyle name="RowTitles-Col2 2 9 2 2" xfId="47932"/>
    <cellStyle name="RowTitles-Col2 2 9 2 3" xfId="47933"/>
    <cellStyle name="RowTitles-Col2 2 9 2 4" xfId="47934"/>
    <cellStyle name="RowTitles-Col2 2 9 3" xfId="47935"/>
    <cellStyle name="RowTitles-Col2 2 9 4" xfId="47936"/>
    <cellStyle name="RowTitles-Col2 2 9 5" xfId="47937"/>
    <cellStyle name="RowTitles-Col2 2 9 6" xfId="47938"/>
    <cellStyle name="RowTitles-Col2 20" xfId="47939"/>
    <cellStyle name="RowTitles-Col2 21" xfId="47940"/>
    <cellStyle name="RowTitles-Col2 22" xfId="47941"/>
    <cellStyle name="RowTitles-Col2 23" xfId="47942"/>
    <cellStyle name="RowTitles-Col2 24" xfId="47943"/>
    <cellStyle name="RowTitles-Col2 25" xfId="47944"/>
    <cellStyle name="RowTitles-Col2 3" xfId="47945"/>
    <cellStyle name="RowTitles-Col2 3 10" xfId="47946"/>
    <cellStyle name="RowTitles-Col2 3 10 2" xfId="47947"/>
    <cellStyle name="RowTitles-Col2 3 10 2 2" xfId="47948"/>
    <cellStyle name="RowTitles-Col2 3 10 2 3" xfId="47949"/>
    <cellStyle name="RowTitles-Col2 3 10 2 4" xfId="47950"/>
    <cellStyle name="RowTitles-Col2 3 10 3" xfId="47951"/>
    <cellStyle name="RowTitles-Col2 3 10 4" xfId="47952"/>
    <cellStyle name="RowTitles-Col2 3 10 5" xfId="47953"/>
    <cellStyle name="RowTitles-Col2 3 10 6" xfId="47954"/>
    <cellStyle name="RowTitles-Col2 3 11" xfId="47955"/>
    <cellStyle name="RowTitles-Col2 3 11 2" xfId="47956"/>
    <cellStyle name="RowTitles-Col2 3 11 2 2" xfId="47957"/>
    <cellStyle name="RowTitles-Col2 3 11 2 3" xfId="47958"/>
    <cellStyle name="RowTitles-Col2 3 11 2 4" xfId="47959"/>
    <cellStyle name="RowTitles-Col2 3 11 3" xfId="47960"/>
    <cellStyle name="RowTitles-Col2 3 11 4" xfId="47961"/>
    <cellStyle name="RowTitles-Col2 3 11 5" xfId="47962"/>
    <cellStyle name="RowTitles-Col2 3 11 6" xfId="47963"/>
    <cellStyle name="RowTitles-Col2 3 12" xfId="47964"/>
    <cellStyle name="RowTitles-Col2 3 12 2" xfId="47965"/>
    <cellStyle name="RowTitles-Col2 3 12 2 2" xfId="47966"/>
    <cellStyle name="RowTitles-Col2 3 12 2 3" xfId="47967"/>
    <cellStyle name="RowTitles-Col2 3 12 2 4" xfId="47968"/>
    <cellStyle name="RowTitles-Col2 3 12 3" xfId="47969"/>
    <cellStyle name="RowTitles-Col2 3 12 4" xfId="47970"/>
    <cellStyle name="RowTitles-Col2 3 12 5" xfId="47971"/>
    <cellStyle name="RowTitles-Col2 3 12 6" xfId="47972"/>
    <cellStyle name="RowTitles-Col2 3 13" xfId="47973"/>
    <cellStyle name="RowTitles-Col2 3 13 2" xfId="47974"/>
    <cellStyle name="RowTitles-Col2 3 13 2 2" xfId="47975"/>
    <cellStyle name="RowTitles-Col2 3 13 2 3" xfId="47976"/>
    <cellStyle name="RowTitles-Col2 3 13 2 4" xfId="47977"/>
    <cellStyle name="RowTitles-Col2 3 13 3" xfId="47978"/>
    <cellStyle name="RowTitles-Col2 3 13 4" xfId="47979"/>
    <cellStyle name="RowTitles-Col2 3 13 5" xfId="47980"/>
    <cellStyle name="RowTitles-Col2 3 13 6" xfId="47981"/>
    <cellStyle name="RowTitles-Col2 3 14" xfId="47982"/>
    <cellStyle name="RowTitles-Col2 3 14 2" xfId="47983"/>
    <cellStyle name="RowTitles-Col2 3 14 3" xfId="47984"/>
    <cellStyle name="RowTitles-Col2 3 14 4" xfId="47985"/>
    <cellStyle name="RowTitles-Col2 3 15" xfId="47986"/>
    <cellStyle name="RowTitles-Col2 3 16" xfId="47987"/>
    <cellStyle name="RowTitles-Col2 3 2" xfId="47988"/>
    <cellStyle name="RowTitles-Col2 3 2 2" xfId="47989"/>
    <cellStyle name="RowTitles-Col2 3 2 2 2" xfId="47990"/>
    <cellStyle name="RowTitles-Col2 3 2 2 3" xfId="47991"/>
    <cellStyle name="RowTitles-Col2 3 2 2 4" xfId="47992"/>
    <cellStyle name="RowTitles-Col2 3 2 3" xfId="47993"/>
    <cellStyle name="RowTitles-Col2 3 2 4" xfId="47994"/>
    <cellStyle name="RowTitles-Col2 3 2 5" xfId="47995"/>
    <cellStyle name="RowTitles-Col2 3 2 6" xfId="47996"/>
    <cellStyle name="RowTitles-Col2 3 3" xfId="47997"/>
    <cellStyle name="RowTitles-Col2 3 3 2" xfId="47998"/>
    <cellStyle name="RowTitles-Col2 3 3 2 2" xfId="47999"/>
    <cellStyle name="RowTitles-Col2 3 3 2 3" xfId="48000"/>
    <cellStyle name="RowTitles-Col2 3 3 2 4" xfId="48001"/>
    <cellStyle name="RowTitles-Col2 3 3 3" xfId="48002"/>
    <cellStyle name="RowTitles-Col2 3 3 4" xfId="48003"/>
    <cellStyle name="RowTitles-Col2 3 3 5" xfId="48004"/>
    <cellStyle name="RowTitles-Col2 3 3 6" xfId="48005"/>
    <cellStyle name="RowTitles-Col2 3 4" xfId="48006"/>
    <cellStyle name="RowTitles-Col2 3 4 2" xfId="48007"/>
    <cellStyle name="RowTitles-Col2 3 4 2 2" xfId="48008"/>
    <cellStyle name="RowTitles-Col2 3 4 2 3" xfId="48009"/>
    <cellStyle name="RowTitles-Col2 3 4 2 4" xfId="48010"/>
    <cellStyle name="RowTitles-Col2 3 4 3" xfId="48011"/>
    <cellStyle name="RowTitles-Col2 3 4 4" xfId="48012"/>
    <cellStyle name="RowTitles-Col2 3 4 5" xfId="48013"/>
    <cellStyle name="RowTitles-Col2 3 4 6" xfId="48014"/>
    <cellStyle name="RowTitles-Col2 3 5" xfId="48015"/>
    <cellStyle name="RowTitles-Col2 3 5 2" xfId="48016"/>
    <cellStyle name="RowTitles-Col2 3 5 2 2" xfId="48017"/>
    <cellStyle name="RowTitles-Col2 3 5 2 3" xfId="48018"/>
    <cellStyle name="RowTitles-Col2 3 5 2 4" xfId="48019"/>
    <cellStyle name="RowTitles-Col2 3 5 3" xfId="48020"/>
    <cellStyle name="RowTitles-Col2 3 5 4" xfId="48021"/>
    <cellStyle name="RowTitles-Col2 3 5 5" xfId="48022"/>
    <cellStyle name="RowTitles-Col2 3 5 6" xfId="48023"/>
    <cellStyle name="RowTitles-Col2 3 6" xfId="48024"/>
    <cellStyle name="RowTitles-Col2 3 6 2" xfId="48025"/>
    <cellStyle name="RowTitles-Col2 3 6 2 2" xfId="48026"/>
    <cellStyle name="RowTitles-Col2 3 6 2 3" xfId="48027"/>
    <cellStyle name="RowTitles-Col2 3 6 2 4" xfId="48028"/>
    <cellStyle name="RowTitles-Col2 3 6 3" xfId="48029"/>
    <cellStyle name="RowTitles-Col2 3 6 4" xfId="48030"/>
    <cellStyle name="RowTitles-Col2 3 6 5" xfId="48031"/>
    <cellStyle name="RowTitles-Col2 3 6 6" xfId="48032"/>
    <cellStyle name="RowTitles-Col2 3 7" xfId="48033"/>
    <cellStyle name="RowTitles-Col2 3 7 2" xfId="48034"/>
    <cellStyle name="RowTitles-Col2 3 7 2 2" xfId="48035"/>
    <cellStyle name="RowTitles-Col2 3 7 2 3" xfId="48036"/>
    <cellStyle name="RowTitles-Col2 3 7 2 4" xfId="48037"/>
    <cellStyle name="RowTitles-Col2 3 7 3" xfId="48038"/>
    <cellStyle name="RowTitles-Col2 3 7 4" xfId="48039"/>
    <cellStyle name="RowTitles-Col2 3 7 5" xfId="48040"/>
    <cellStyle name="RowTitles-Col2 3 7 6" xfId="48041"/>
    <cellStyle name="RowTitles-Col2 3 8" xfId="48042"/>
    <cellStyle name="RowTitles-Col2 3 8 2" xfId="48043"/>
    <cellStyle name="RowTitles-Col2 3 8 2 2" xfId="48044"/>
    <cellStyle name="RowTitles-Col2 3 8 2 3" xfId="48045"/>
    <cellStyle name="RowTitles-Col2 3 8 2 4" xfId="48046"/>
    <cellStyle name="RowTitles-Col2 3 8 3" xfId="48047"/>
    <cellStyle name="RowTitles-Col2 3 8 4" xfId="48048"/>
    <cellStyle name="RowTitles-Col2 3 8 5" xfId="48049"/>
    <cellStyle name="RowTitles-Col2 3 8 6" xfId="48050"/>
    <cellStyle name="RowTitles-Col2 3 9" xfId="48051"/>
    <cellStyle name="RowTitles-Col2 3 9 2" xfId="48052"/>
    <cellStyle name="RowTitles-Col2 3 9 2 2" xfId="48053"/>
    <cellStyle name="RowTitles-Col2 3 9 2 3" xfId="48054"/>
    <cellStyle name="RowTitles-Col2 3 9 2 4" xfId="48055"/>
    <cellStyle name="RowTitles-Col2 3 9 3" xfId="48056"/>
    <cellStyle name="RowTitles-Col2 3 9 4" xfId="48057"/>
    <cellStyle name="RowTitles-Col2 3 9 5" xfId="48058"/>
    <cellStyle name="RowTitles-Col2 3 9 6" xfId="48059"/>
    <cellStyle name="RowTitles-Col2 4" xfId="48060"/>
    <cellStyle name="RowTitles-Col2 4 2" xfId="48061"/>
    <cellStyle name="RowTitles-Col2 4 2 2" xfId="48062"/>
    <cellStyle name="RowTitles-Col2 4 2 3" xfId="48063"/>
    <cellStyle name="RowTitles-Col2 4 2 4" xfId="48064"/>
    <cellStyle name="RowTitles-Col2 4 3" xfId="48065"/>
    <cellStyle name="RowTitles-Col2 4 4" xfId="48066"/>
    <cellStyle name="RowTitles-Col2 4 5" xfId="48067"/>
    <cellStyle name="RowTitles-Col2 4 6" xfId="48068"/>
    <cellStyle name="RowTitles-Col2 5" xfId="48069"/>
    <cellStyle name="RowTitles-Col2 5 2" xfId="48070"/>
    <cellStyle name="RowTitles-Col2 5 2 2" xfId="48071"/>
    <cellStyle name="RowTitles-Col2 5 2 3" xfId="48072"/>
    <cellStyle name="RowTitles-Col2 5 2 4" xfId="48073"/>
    <cellStyle name="RowTitles-Col2 5 3" xfId="48074"/>
    <cellStyle name="RowTitles-Col2 5 4" xfId="48075"/>
    <cellStyle name="RowTitles-Col2 5 5" xfId="48076"/>
    <cellStyle name="RowTitles-Col2 5 6" xfId="48077"/>
    <cellStyle name="RowTitles-Col2 6" xfId="48078"/>
    <cellStyle name="RowTitles-Col2 6 2" xfId="48079"/>
    <cellStyle name="RowTitles-Col2 6 2 2" xfId="48080"/>
    <cellStyle name="RowTitles-Col2 6 2 3" xfId="48081"/>
    <cellStyle name="RowTitles-Col2 6 2 4" xfId="48082"/>
    <cellStyle name="RowTitles-Col2 6 3" xfId="48083"/>
    <cellStyle name="RowTitles-Col2 6 4" xfId="48084"/>
    <cellStyle name="RowTitles-Col2 6 5" xfId="48085"/>
    <cellStyle name="RowTitles-Col2 6 6" xfId="48086"/>
    <cellStyle name="RowTitles-Col2 7" xfId="48087"/>
    <cellStyle name="RowTitles-Col2 7 2" xfId="48088"/>
    <cellStyle name="RowTitles-Col2 7 2 2" xfId="48089"/>
    <cellStyle name="RowTitles-Col2 7 2 3" xfId="48090"/>
    <cellStyle name="RowTitles-Col2 7 2 4" xfId="48091"/>
    <cellStyle name="RowTitles-Col2 7 3" xfId="48092"/>
    <cellStyle name="RowTitles-Col2 7 4" xfId="48093"/>
    <cellStyle name="RowTitles-Col2 7 5" xfId="48094"/>
    <cellStyle name="RowTitles-Col2 7 6" xfId="48095"/>
    <cellStyle name="RowTitles-Col2 8" xfId="48096"/>
    <cellStyle name="RowTitles-Col2 8 2" xfId="48097"/>
    <cellStyle name="RowTitles-Col2 8 2 2" xfId="48098"/>
    <cellStyle name="RowTitles-Col2 8 2 3" xfId="48099"/>
    <cellStyle name="RowTitles-Col2 8 2 4" xfId="48100"/>
    <cellStyle name="RowTitles-Col2 8 3" xfId="48101"/>
    <cellStyle name="RowTitles-Col2 8 4" xfId="48102"/>
    <cellStyle name="RowTitles-Col2 8 5" xfId="48103"/>
    <cellStyle name="RowTitles-Col2 8 6" xfId="48104"/>
    <cellStyle name="RowTitles-Col2 9" xfId="48105"/>
    <cellStyle name="RowTitles-Col2 9 2" xfId="48106"/>
    <cellStyle name="RowTitles-Col2 9 2 2" xfId="48107"/>
    <cellStyle name="RowTitles-Col2 9 2 3" xfId="48108"/>
    <cellStyle name="RowTitles-Col2 9 2 4" xfId="48109"/>
    <cellStyle name="RowTitles-Col2 9 3" xfId="48110"/>
    <cellStyle name="RowTitles-Col2 9 4" xfId="48111"/>
    <cellStyle name="RowTitles-Col2 9 5" xfId="48112"/>
    <cellStyle name="RowTitles-Col2 9 6" xfId="48113"/>
    <cellStyle name="RowTitles-Detail" xfId="953"/>
    <cellStyle name="RowTitles-Detail 10" xfId="48114"/>
    <cellStyle name="RowTitles-Detail 10 2" xfId="48115"/>
    <cellStyle name="RowTitles-Detail 10 2 2" xfId="48116"/>
    <cellStyle name="RowTitles-Detail 10 2 3" xfId="48117"/>
    <cellStyle name="RowTitles-Detail 10 2 4" xfId="48118"/>
    <cellStyle name="RowTitles-Detail 10 3" xfId="48119"/>
    <cellStyle name="RowTitles-Detail 10 4" xfId="48120"/>
    <cellStyle name="RowTitles-Detail 10 5" xfId="48121"/>
    <cellStyle name="RowTitles-Detail 10 6" xfId="48122"/>
    <cellStyle name="RowTitles-Detail 11" xfId="48123"/>
    <cellStyle name="RowTitles-Detail 11 2" xfId="48124"/>
    <cellStyle name="RowTitles-Detail 11 2 2" xfId="48125"/>
    <cellStyle name="RowTitles-Detail 11 2 3" xfId="48126"/>
    <cellStyle name="RowTitles-Detail 11 2 4" xfId="48127"/>
    <cellStyle name="RowTitles-Detail 11 3" xfId="48128"/>
    <cellStyle name="RowTitles-Detail 11 4" xfId="48129"/>
    <cellStyle name="RowTitles-Detail 11 5" xfId="48130"/>
    <cellStyle name="RowTitles-Detail 11 6" xfId="48131"/>
    <cellStyle name="RowTitles-Detail 12" xfId="48132"/>
    <cellStyle name="RowTitles-Detail 12 2" xfId="48133"/>
    <cellStyle name="RowTitles-Detail 12 2 2" xfId="48134"/>
    <cellStyle name="RowTitles-Detail 12 2 3" xfId="48135"/>
    <cellStyle name="RowTitles-Detail 12 2 4" xfId="48136"/>
    <cellStyle name="RowTitles-Detail 12 3" xfId="48137"/>
    <cellStyle name="RowTitles-Detail 12 4" xfId="48138"/>
    <cellStyle name="RowTitles-Detail 12 5" xfId="48139"/>
    <cellStyle name="RowTitles-Detail 12 6" xfId="48140"/>
    <cellStyle name="RowTitles-Detail 13" xfId="48141"/>
    <cellStyle name="RowTitles-Detail 13 2" xfId="48142"/>
    <cellStyle name="RowTitles-Detail 13 2 2" xfId="48143"/>
    <cellStyle name="RowTitles-Detail 13 2 3" xfId="48144"/>
    <cellStyle name="RowTitles-Detail 13 2 4" xfId="48145"/>
    <cellStyle name="RowTitles-Detail 13 3" xfId="48146"/>
    <cellStyle name="RowTitles-Detail 13 4" xfId="48147"/>
    <cellStyle name="RowTitles-Detail 13 5" xfId="48148"/>
    <cellStyle name="RowTitles-Detail 13 6" xfId="48149"/>
    <cellStyle name="RowTitles-Detail 14" xfId="48150"/>
    <cellStyle name="RowTitles-Detail 14 2" xfId="48151"/>
    <cellStyle name="RowTitles-Detail 14 2 2" xfId="48152"/>
    <cellStyle name="RowTitles-Detail 14 2 3" xfId="48153"/>
    <cellStyle name="RowTitles-Detail 14 2 4" xfId="48154"/>
    <cellStyle name="RowTitles-Detail 14 3" xfId="48155"/>
    <cellStyle name="RowTitles-Detail 14 4" xfId="48156"/>
    <cellStyle name="RowTitles-Detail 14 5" xfId="48157"/>
    <cellStyle name="RowTitles-Detail 14 6" xfId="48158"/>
    <cellStyle name="RowTitles-Detail 15" xfId="48159"/>
    <cellStyle name="RowTitles-Detail 15 2" xfId="48160"/>
    <cellStyle name="RowTitles-Detail 15 2 2" xfId="48161"/>
    <cellStyle name="RowTitles-Detail 15 2 3" xfId="48162"/>
    <cellStyle name="RowTitles-Detail 15 2 4" xfId="48163"/>
    <cellStyle name="RowTitles-Detail 15 3" xfId="48164"/>
    <cellStyle name="RowTitles-Detail 15 4" xfId="48165"/>
    <cellStyle name="RowTitles-Detail 15 5" xfId="48166"/>
    <cellStyle name="RowTitles-Detail 15 6" xfId="48167"/>
    <cellStyle name="RowTitles-Detail 16" xfId="48168"/>
    <cellStyle name="RowTitles-Detail 16 2" xfId="48169"/>
    <cellStyle name="RowTitles-Detail 16 2 2" xfId="48170"/>
    <cellStyle name="RowTitles-Detail 16 2 3" xfId="48171"/>
    <cellStyle name="RowTitles-Detail 16 2 4" xfId="48172"/>
    <cellStyle name="RowTitles-Detail 16 3" xfId="48173"/>
    <cellStyle name="RowTitles-Detail 16 4" xfId="48174"/>
    <cellStyle name="RowTitles-Detail 16 5" xfId="48175"/>
    <cellStyle name="RowTitles-Detail 16 6" xfId="48176"/>
    <cellStyle name="RowTitles-Detail 17" xfId="48177"/>
    <cellStyle name="RowTitles-Detail 17 2" xfId="48178"/>
    <cellStyle name="RowTitles-Detail 17 2 2" xfId="48179"/>
    <cellStyle name="RowTitles-Detail 17 2 3" xfId="48180"/>
    <cellStyle name="RowTitles-Detail 17 2 4" xfId="48181"/>
    <cellStyle name="RowTitles-Detail 17 3" xfId="48182"/>
    <cellStyle name="RowTitles-Detail 17 4" xfId="48183"/>
    <cellStyle name="RowTitles-Detail 17 5" xfId="48184"/>
    <cellStyle name="RowTitles-Detail 17 6" xfId="48185"/>
    <cellStyle name="RowTitles-Detail 18" xfId="48186"/>
    <cellStyle name="RowTitles-Detail 18 2" xfId="48187"/>
    <cellStyle name="RowTitles-Detail 18 2 2" xfId="48188"/>
    <cellStyle name="RowTitles-Detail 18 2 3" xfId="48189"/>
    <cellStyle name="RowTitles-Detail 18 2 4" xfId="48190"/>
    <cellStyle name="RowTitles-Detail 18 3" xfId="48191"/>
    <cellStyle name="RowTitles-Detail 18 4" xfId="48192"/>
    <cellStyle name="RowTitles-Detail 18 5" xfId="48193"/>
    <cellStyle name="RowTitles-Detail 18 6" xfId="48194"/>
    <cellStyle name="RowTitles-Detail 19" xfId="48195"/>
    <cellStyle name="RowTitles-Detail 19 2" xfId="48196"/>
    <cellStyle name="RowTitles-Detail 19 3" xfId="48197"/>
    <cellStyle name="RowTitles-Detail 2" xfId="48198"/>
    <cellStyle name="RowTitles-Detail 2 10" xfId="48199"/>
    <cellStyle name="RowTitles-Detail 2 10 2" xfId="48200"/>
    <cellStyle name="RowTitles-Detail 2 10 2 2" xfId="48201"/>
    <cellStyle name="RowTitles-Detail 2 10 2 3" xfId="48202"/>
    <cellStyle name="RowTitles-Detail 2 10 2 4" xfId="48203"/>
    <cellStyle name="RowTitles-Detail 2 10 3" xfId="48204"/>
    <cellStyle name="RowTitles-Detail 2 10 4" xfId="48205"/>
    <cellStyle name="RowTitles-Detail 2 10 5" xfId="48206"/>
    <cellStyle name="RowTitles-Detail 2 10 6" xfId="48207"/>
    <cellStyle name="RowTitles-Detail 2 11" xfId="48208"/>
    <cellStyle name="RowTitles-Detail 2 11 2" xfId="48209"/>
    <cellStyle name="RowTitles-Detail 2 11 2 2" xfId="48210"/>
    <cellStyle name="RowTitles-Detail 2 11 2 3" xfId="48211"/>
    <cellStyle name="RowTitles-Detail 2 11 2 4" xfId="48212"/>
    <cellStyle name="RowTitles-Detail 2 11 3" xfId="48213"/>
    <cellStyle name="RowTitles-Detail 2 11 4" xfId="48214"/>
    <cellStyle name="RowTitles-Detail 2 11 5" xfId="48215"/>
    <cellStyle name="RowTitles-Detail 2 11 6" xfId="48216"/>
    <cellStyle name="RowTitles-Detail 2 12" xfId="48217"/>
    <cellStyle name="RowTitles-Detail 2 12 2" xfId="48218"/>
    <cellStyle name="RowTitles-Detail 2 12 2 2" xfId="48219"/>
    <cellStyle name="RowTitles-Detail 2 12 2 3" xfId="48220"/>
    <cellStyle name="RowTitles-Detail 2 12 2 4" xfId="48221"/>
    <cellStyle name="RowTitles-Detail 2 12 3" xfId="48222"/>
    <cellStyle name="RowTitles-Detail 2 12 4" xfId="48223"/>
    <cellStyle name="RowTitles-Detail 2 12 5" xfId="48224"/>
    <cellStyle name="RowTitles-Detail 2 12 6" xfId="48225"/>
    <cellStyle name="RowTitles-Detail 2 13" xfId="48226"/>
    <cellStyle name="RowTitles-Detail 2 13 2" xfId="48227"/>
    <cellStyle name="RowTitles-Detail 2 13 2 2" xfId="48228"/>
    <cellStyle name="RowTitles-Detail 2 13 2 3" xfId="48229"/>
    <cellStyle name="RowTitles-Detail 2 13 2 4" xfId="48230"/>
    <cellStyle name="RowTitles-Detail 2 13 3" xfId="48231"/>
    <cellStyle name="RowTitles-Detail 2 13 4" xfId="48232"/>
    <cellStyle name="RowTitles-Detail 2 13 5" xfId="48233"/>
    <cellStyle name="RowTitles-Detail 2 13 6" xfId="48234"/>
    <cellStyle name="RowTitles-Detail 2 14" xfId="48235"/>
    <cellStyle name="RowTitles-Detail 2 14 2" xfId="48236"/>
    <cellStyle name="RowTitles-Detail 2 14 2 2" xfId="48237"/>
    <cellStyle name="RowTitles-Detail 2 14 2 3" xfId="48238"/>
    <cellStyle name="RowTitles-Detail 2 14 2 4" xfId="48239"/>
    <cellStyle name="RowTitles-Detail 2 14 3" xfId="48240"/>
    <cellStyle name="RowTitles-Detail 2 14 4" xfId="48241"/>
    <cellStyle name="RowTitles-Detail 2 14 5" xfId="48242"/>
    <cellStyle name="RowTitles-Detail 2 14 6" xfId="48243"/>
    <cellStyle name="RowTitles-Detail 2 15" xfId="48244"/>
    <cellStyle name="RowTitles-Detail 2 15 2" xfId="48245"/>
    <cellStyle name="RowTitles-Detail 2 15 2 2" xfId="48246"/>
    <cellStyle name="RowTitles-Detail 2 15 2 3" xfId="48247"/>
    <cellStyle name="RowTitles-Detail 2 15 2 4" xfId="48248"/>
    <cellStyle name="RowTitles-Detail 2 15 3" xfId="48249"/>
    <cellStyle name="RowTitles-Detail 2 15 4" xfId="48250"/>
    <cellStyle name="RowTitles-Detail 2 15 5" xfId="48251"/>
    <cellStyle name="RowTitles-Detail 2 15 6" xfId="48252"/>
    <cellStyle name="RowTitles-Detail 2 16" xfId="48253"/>
    <cellStyle name="RowTitles-Detail 2 16 2" xfId="48254"/>
    <cellStyle name="RowTitles-Detail 2 16 3" xfId="48255"/>
    <cellStyle name="RowTitles-Detail 2 17" xfId="48256"/>
    <cellStyle name="RowTitles-Detail 2 18" xfId="48257"/>
    <cellStyle name="RowTitles-Detail 2 2" xfId="48258"/>
    <cellStyle name="RowTitles-Detail 2 2 2" xfId="48259"/>
    <cellStyle name="RowTitles-Detail 2 2 2 2" xfId="48260"/>
    <cellStyle name="RowTitles-Detail 2 2 2 3" xfId="48261"/>
    <cellStyle name="RowTitles-Detail 2 2 2 4" xfId="48262"/>
    <cellStyle name="RowTitles-Detail 2 2 3" xfId="48263"/>
    <cellStyle name="RowTitles-Detail 2 2 4" xfId="48264"/>
    <cellStyle name="RowTitles-Detail 2 2 5" xfId="48265"/>
    <cellStyle name="RowTitles-Detail 2 2 6" xfId="48266"/>
    <cellStyle name="RowTitles-Detail 2 3" xfId="48267"/>
    <cellStyle name="RowTitles-Detail 2 3 2" xfId="48268"/>
    <cellStyle name="RowTitles-Detail 2 3 2 2" xfId="48269"/>
    <cellStyle name="RowTitles-Detail 2 3 2 3" xfId="48270"/>
    <cellStyle name="RowTitles-Detail 2 3 2 4" xfId="48271"/>
    <cellStyle name="RowTitles-Detail 2 3 3" xfId="48272"/>
    <cellStyle name="RowTitles-Detail 2 3 4" xfId="48273"/>
    <cellStyle name="RowTitles-Detail 2 3 5" xfId="48274"/>
    <cellStyle name="RowTitles-Detail 2 3 6" xfId="48275"/>
    <cellStyle name="RowTitles-Detail 2 4" xfId="48276"/>
    <cellStyle name="RowTitles-Detail 2 4 2" xfId="48277"/>
    <cellStyle name="RowTitles-Detail 2 4 2 2" xfId="48278"/>
    <cellStyle name="RowTitles-Detail 2 4 2 3" xfId="48279"/>
    <cellStyle name="RowTitles-Detail 2 4 2 4" xfId="48280"/>
    <cellStyle name="RowTitles-Detail 2 4 3" xfId="48281"/>
    <cellStyle name="RowTitles-Detail 2 4 4" xfId="48282"/>
    <cellStyle name="RowTitles-Detail 2 4 5" xfId="48283"/>
    <cellStyle name="RowTitles-Detail 2 4 6" xfId="48284"/>
    <cellStyle name="RowTitles-Detail 2 5" xfId="48285"/>
    <cellStyle name="RowTitles-Detail 2 5 2" xfId="48286"/>
    <cellStyle name="RowTitles-Detail 2 5 2 2" xfId="48287"/>
    <cellStyle name="RowTitles-Detail 2 5 2 3" xfId="48288"/>
    <cellStyle name="RowTitles-Detail 2 5 2 4" xfId="48289"/>
    <cellStyle name="RowTitles-Detail 2 5 3" xfId="48290"/>
    <cellStyle name="RowTitles-Detail 2 5 4" xfId="48291"/>
    <cellStyle name="RowTitles-Detail 2 5 5" xfId="48292"/>
    <cellStyle name="RowTitles-Detail 2 5 6" xfId="48293"/>
    <cellStyle name="RowTitles-Detail 2 6" xfId="48294"/>
    <cellStyle name="RowTitles-Detail 2 6 2" xfId="48295"/>
    <cellStyle name="RowTitles-Detail 2 6 2 2" xfId="48296"/>
    <cellStyle name="RowTitles-Detail 2 6 2 3" xfId="48297"/>
    <cellStyle name="RowTitles-Detail 2 6 2 4" xfId="48298"/>
    <cellStyle name="RowTitles-Detail 2 6 3" xfId="48299"/>
    <cellStyle name="RowTitles-Detail 2 6 4" xfId="48300"/>
    <cellStyle name="RowTitles-Detail 2 6 5" xfId="48301"/>
    <cellStyle name="RowTitles-Detail 2 6 6" xfId="48302"/>
    <cellStyle name="RowTitles-Detail 2 7" xfId="48303"/>
    <cellStyle name="RowTitles-Detail 2 7 2" xfId="48304"/>
    <cellStyle name="RowTitles-Detail 2 7 2 2" xfId="48305"/>
    <cellStyle name="RowTitles-Detail 2 7 2 3" xfId="48306"/>
    <cellStyle name="RowTitles-Detail 2 7 2 4" xfId="48307"/>
    <cellStyle name="RowTitles-Detail 2 7 3" xfId="48308"/>
    <cellStyle name="RowTitles-Detail 2 7 4" xfId="48309"/>
    <cellStyle name="RowTitles-Detail 2 7 5" xfId="48310"/>
    <cellStyle name="RowTitles-Detail 2 7 6" xfId="48311"/>
    <cellStyle name="RowTitles-Detail 2 8" xfId="48312"/>
    <cellStyle name="RowTitles-Detail 2 8 2" xfId="48313"/>
    <cellStyle name="RowTitles-Detail 2 8 2 2" xfId="48314"/>
    <cellStyle name="RowTitles-Detail 2 8 2 3" xfId="48315"/>
    <cellStyle name="RowTitles-Detail 2 8 2 4" xfId="48316"/>
    <cellStyle name="RowTitles-Detail 2 8 3" xfId="48317"/>
    <cellStyle name="RowTitles-Detail 2 8 4" xfId="48318"/>
    <cellStyle name="RowTitles-Detail 2 8 5" xfId="48319"/>
    <cellStyle name="RowTitles-Detail 2 8 6" xfId="48320"/>
    <cellStyle name="RowTitles-Detail 2 9" xfId="48321"/>
    <cellStyle name="RowTitles-Detail 2 9 2" xfId="48322"/>
    <cellStyle name="RowTitles-Detail 2 9 2 2" xfId="48323"/>
    <cellStyle name="RowTitles-Detail 2 9 2 3" xfId="48324"/>
    <cellStyle name="RowTitles-Detail 2 9 2 4" xfId="48325"/>
    <cellStyle name="RowTitles-Detail 2 9 3" xfId="48326"/>
    <cellStyle name="RowTitles-Detail 2 9 4" xfId="48327"/>
    <cellStyle name="RowTitles-Detail 2 9 5" xfId="48328"/>
    <cellStyle name="RowTitles-Detail 2 9 6" xfId="48329"/>
    <cellStyle name="RowTitles-Detail 20" xfId="48330"/>
    <cellStyle name="RowTitles-Detail 21" xfId="48331"/>
    <cellStyle name="RowTitles-Detail 3" xfId="48332"/>
    <cellStyle name="RowTitles-Detail 3 10" xfId="48333"/>
    <cellStyle name="RowTitles-Detail 3 10 2" xfId="48334"/>
    <cellStyle name="RowTitles-Detail 3 10 2 2" xfId="48335"/>
    <cellStyle name="RowTitles-Detail 3 10 2 3" xfId="48336"/>
    <cellStyle name="RowTitles-Detail 3 10 2 4" xfId="48337"/>
    <cellStyle name="RowTitles-Detail 3 10 3" xfId="48338"/>
    <cellStyle name="RowTitles-Detail 3 10 4" xfId="48339"/>
    <cellStyle name="RowTitles-Detail 3 10 5" xfId="48340"/>
    <cellStyle name="RowTitles-Detail 3 10 6" xfId="48341"/>
    <cellStyle name="RowTitles-Detail 3 11" xfId="48342"/>
    <cellStyle name="RowTitles-Detail 3 11 2" xfId="48343"/>
    <cellStyle name="RowTitles-Detail 3 11 2 2" xfId="48344"/>
    <cellStyle name="RowTitles-Detail 3 11 2 3" xfId="48345"/>
    <cellStyle name="RowTitles-Detail 3 11 2 4" xfId="48346"/>
    <cellStyle name="RowTitles-Detail 3 11 3" xfId="48347"/>
    <cellStyle name="RowTitles-Detail 3 11 4" xfId="48348"/>
    <cellStyle name="RowTitles-Detail 3 11 5" xfId="48349"/>
    <cellStyle name="RowTitles-Detail 3 11 6" xfId="48350"/>
    <cellStyle name="RowTitles-Detail 3 12" xfId="48351"/>
    <cellStyle name="RowTitles-Detail 3 12 2" xfId="48352"/>
    <cellStyle name="RowTitles-Detail 3 12 2 2" xfId="48353"/>
    <cellStyle name="RowTitles-Detail 3 12 2 3" xfId="48354"/>
    <cellStyle name="RowTitles-Detail 3 12 2 4" xfId="48355"/>
    <cellStyle name="RowTitles-Detail 3 12 3" xfId="48356"/>
    <cellStyle name="RowTitles-Detail 3 12 4" xfId="48357"/>
    <cellStyle name="RowTitles-Detail 3 12 5" xfId="48358"/>
    <cellStyle name="RowTitles-Detail 3 12 6" xfId="48359"/>
    <cellStyle name="RowTitles-Detail 3 13" xfId="48360"/>
    <cellStyle name="RowTitles-Detail 3 13 2" xfId="48361"/>
    <cellStyle name="RowTitles-Detail 3 13 2 2" xfId="48362"/>
    <cellStyle name="RowTitles-Detail 3 13 2 3" xfId="48363"/>
    <cellStyle name="RowTitles-Detail 3 13 2 4" xfId="48364"/>
    <cellStyle name="RowTitles-Detail 3 13 3" xfId="48365"/>
    <cellStyle name="RowTitles-Detail 3 13 4" xfId="48366"/>
    <cellStyle name="RowTitles-Detail 3 13 5" xfId="48367"/>
    <cellStyle name="RowTitles-Detail 3 13 6" xfId="48368"/>
    <cellStyle name="RowTitles-Detail 3 14" xfId="48369"/>
    <cellStyle name="RowTitles-Detail 3 14 2" xfId="48370"/>
    <cellStyle name="RowTitles-Detail 3 14 3" xfId="48371"/>
    <cellStyle name="RowTitles-Detail 3 15" xfId="48372"/>
    <cellStyle name="RowTitles-Detail 3 16" xfId="48373"/>
    <cellStyle name="RowTitles-Detail 3 2" xfId="48374"/>
    <cellStyle name="RowTitles-Detail 3 2 2" xfId="48375"/>
    <cellStyle name="RowTitles-Detail 3 2 2 2" xfId="48376"/>
    <cellStyle name="RowTitles-Detail 3 2 2 3" xfId="48377"/>
    <cellStyle name="RowTitles-Detail 3 2 2 4" xfId="48378"/>
    <cellStyle name="RowTitles-Detail 3 2 3" xfId="48379"/>
    <cellStyle name="RowTitles-Detail 3 2 4" xfId="48380"/>
    <cellStyle name="RowTitles-Detail 3 2 5" xfId="48381"/>
    <cellStyle name="RowTitles-Detail 3 2 6" xfId="48382"/>
    <cellStyle name="RowTitles-Detail 3 3" xfId="48383"/>
    <cellStyle name="RowTitles-Detail 3 3 2" xfId="48384"/>
    <cellStyle name="RowTitles-Detail 3 3 2 2" xfId="48385"/>
    <cellStyle name="RowTitles-Detail 3 3 2 3" xfId="48386"/>
    <cellStyle name="RowTitles-Detail 3 3 2 4" xfId="48387"/>
    <cellStyle name="RowTitles-Detail 3 3 3" xfId="48388"/>
    <cellStyle name="RowTitles-Detail 3 3 4" xfId="48389"/>
    <cellStyle name="RowTitles-Detail 3 3 5" xfId="48390"/>
    <cellStyle name="RowTitles-Detail 3 3 6" xfId="48391"/>
    <cellStyle name="RowTitles-Detail 3 4" xfId="48392"/>
    <cellStyle name="RowTitles-Detail 3 4 2" xfId="48393"/>
    <cellStyle name="RowTitles-Detail 3 4 2 2" xfId="48394"/>
    <cellStyle name="RowTitles-Detail 3 4 2 3" xfId="48395"/>
    <cellStyle name="RowTitles-Detail 3 4 2 4" xfId="48396"/>
    <cellStyle name="RowTitles-Detail 3 4 3" xfId="48397"/>
    <cellStyle name="RowTitles-Detail 3 4 4" xfId="48398"/>
    <cellStyle name="RowTitles-Detail 3 4 5" xfId="48399"/>
    <cellStyle name="RowTitles-Detail 3 4 6" xfId="48400"/>
    <cellStyle name="RowTitles-Detail 3 5" xfId="48401"/>
    <cellStyle name="RowTitles-Detail 3 5 2" xfId="48402"/>
    <cellStyle name="RowTitles-Detail 3 5 2 2" xfId="48403"/>
    <cellStyle name="RowTitles-Detail 3 5 2 3" xfId="48404"/>
    <cellStyle name="RowTitles-Detail 3 5 2 4" xfId="48405"/>
    <cellStyle name="RowTitles-Detail 3 5 3" xfId="48406"/>
    <cellStyle name="RowTitles-Detail 3 5 4" xfId="48407"/>
    <cellStyle name="RowTitles-Detail 3 5 5" xfId="48408"/>
    <cellStyle name="RowTitles-Detail 3 6" xfId="48409"/>
    <cellStyle name="RowTitles-Detail 3 6 2" xfId="48410"/>
    <cellStyle name="RowTitles-Detail 3 6 2 2" xfId="48411"/>
    <cellStyle name="RowTitles-Detail 3 6 2 3" xfId="48412"/>
    <cellStyle name="RowTitles-Detail 3 6 2 4" xfId="48413"/>
    <cellStyle name="RowTitles-Detail 3 6 3" xfId="48414"/>
    <cellStyle name="RowTitles-Detail 3 6 4" xfId="48415"/>
    <cellStyle name="RowTitles-Detail 3 6 5" xfId="48416"/>
    <cellStyle name="RowTitles-Detail 3 6 6" xfId="48417"/>
    <cellStyle name="RowTitles-Detail 3 7" xfId="48418"/>
    <cellStyle name="RowTitles-Detail 3 7 2" xfId="48419"/>
    <cellStyle name="RowTitles-Detail 3 7 2 2" xfId="48420"/>
    <cellStyle name="RowTitles-Detail 3 7 2 3" xfId="48421"/>
    <cellStyle name="RowTitles-Detail 3 7 2 4" xfId="48422"/>
    <cellStyle name="RowTitles-Detail 3 7 3" xfId="48423"/>
    <cellStyle name="RowTitles-Detail 3 7 4" xfId="48424"/>
    <cellStyle name="RowTitles-Detail 3 7 5" xfId="48425"/>
    <cellStyle name="RowTitles-Detail 3 7 6" xfId="48426"/>
    <cellStyle name="RowTitles-Detail 3 8" xfId="48427"/>
    <cellStyle name="RowTitles-Detail 3 8 2" xfId="48428"/>
    <cellStyle name="RowTitles-Detail 3 8 2 2" xfId="48429"/>
    <cellStyle name="RowTitles-Detail 3 8 2 3" xfId="48430"/>
    <cellStyle name="RowTitles-Detail 3 8 2 4" xfId="48431"/>
    <cellStyle name="RowTitles-Detail 3 8 3" xfId="48432"/>
    <cellStyle name="RowTitles-Detail 3 8 4" xfId="48433"/>
    <cellStyle name="RowTitles-Detail 3 8 5" xfId="48434"/>
    <cellStyle name="RowTitles-Detail 3 8 6" xfId="48435"/>
    <cellStyle name="RowTitles-Detail 3 9" xfId="48436"/>
    <cellStyle name="RowTitles-Detail 3 9 2" xfId="48437"/>
    <cellStyle name="RowTitles-Detail 3 9 2 2" xfId="48438"/>
    <cellStyle name="RowTitles-Detail 3 9 2 3" xfId="48439"/>
    <cellStyle name="RowTitles-Detail 3 9 2 4" xfId="48440"/>
    <cellStyle name="RowTitles-Detail 3 9 3" xfId="48441"/>
    <cellStyle name="RowTitles-Detail 3 9 4" xfId="48442"/>
    <cellStyle name="RowTitles-Detail 3 9 5" xfId="48443"/>
    <cellStyle name="RowTitles-Detail 3 9 6" xfId="48444"/>
    <cellStyle name="RowTitles-Detail 4" xfId="48445"/>
    <cellStyle name="RowTitles-Detail 4 2" xfId="48446"/>
    <cellStyle name="RowTitles-Detail 4 2 2" xfId="48447"/>
    <cellStyle name="RowTitles-Detail 4 2 3" xfId="48448"/>
    <cellStyle name="RowTitles-Detail 4 2 4" xfId="48449"/>
    <cellStyle name="RowTitles-Detail 4 3" xfId="48450"/>
    <cellStyle name="RowTitles-Detail 4 4" xfId="48451"/>
    <cellStyle name="RowTitles-Detail 4 5" xfId="48452"/>
    <cellStyle name="RowTitles-Detail 5" xfId="48453"/>
    <cellStyle name="RowTitles-Detail 5 2" xfId="48454"/>
    <cellStyle name="RowTitles-Detail 5 2 2" xfId="48455"/>
    <cellStyle name="RowTitles-Detail 5 2 3" xfId="48456"/>
    <cellStyle name="RowTitles-Detail 5 2 4" xfId="48457"/>
    <cellStyle name="RowTitles-Detail 5 3" xfId="48458"/>
    <cellStyle name="RowTitles-Detail 5 4" xfId="48459"/>
    <cellStyle name="RowTitles-Detail 5 5" xfId="48460"/>
    <cellStyle name="RowTitles-Detail 6" xfId="48461"/>
    <cellStyle name="RowTitles-Detail 6 2" xfId="48462"/>
    <cellStyle name="RowTitles-Detail 6 2 2" xfId="48463"/>
    <cellStyle name="RowTitles-Detail 6 2 3" xfId="48464"/>
    <cellStyle name="RowTitles-Detail 6 2 4" xfId="48465"/>
    <cellStyle name="RowTitles-Detail 6 3" xfId="48466"/>
    <cellStyle name="RowTitles-Detail 6 4" xfId="48467"/>
    <cellStyle name="RowTitles-Detail 6 5" xfId="48468"/>
    <cellStyle name="RowTitles-Detail 6 6" xfId="48469"/>
    <cellStyle name="RowTitles-Detail 7" xfId="48470"/>
    <cellStyle name="RowTitles-Detail 7 2" xfId="48471"/>
    <cellStyle name="RowTitles-Detail 7 2 2" xfId="48472"/>
    <cellStyle name="RowTitles-Detail 7 2 3" xfId="48473"/>
    <cellStyle name="RowTitles-Detail 7 2 4" xfId="48474"/>
    <cellStyle name="RowTitles-Detail 7 3" xfId="48475"/>
    <cellStyle name="RowTitles-Detail 7 4" xfId="48476"/>
    <cellStyle name="RowTitles-Detail 7 5" xfId="48477"/>
    <cellStyle name="RowTitles-Detail 7 6" xfId="48478"/>
    <cellStyle name="RowTitles-Detail 8" xfId="48479"/>
    <cellStyle name="RowTitles-Detail 8 2" xfId="48480"/>
    <cellStyle name="RowTitles-Detail 8 2 2" xfId="48481"/>
    <cellStyle name="RowTitles-Detail 8 2 3" xfId="48482"/>
    <cellStyle name="RowTitles-Detail 8 2 4" xfId="48483"/>
    <cellStyle name="RowTitles-Detail 8 3" xfId="48484"/>
    <cellStyle name="RowTitles-Detail 8 4" xfId="48485"/>
    <cellStyle name="RowTitles-Detail 8 5" xfId="48486"/>
    <cellStyle name="RowTitles-Detail 8 6" xfId="48487"/>
    <cellStyle name="RowTitles-Detail 9" xfId="48488"/>
    <cellStyle name="RowTitles-Detail 9 2" xfId="48489"/>
    <cellStyle name="RowTitles-Detail 9 2 2" xfId="48490"/>
    <cellStyle name="RowTitles-Detail 9 2 3" xfId="48491"/>
    <cellStyle name="RowTitles-Detail 9 2 4" xfId="48492"/>
    <cellStyle name="RowTitles-Detail 9 3" xfId="48493"/>
    <cellStyle name="RowTitles-Detail 9 4" xfId="48494"/>
    <cellStyle name="RowTitles-Detail 9 5" xfId="48495"/>
    <cellStyle name="RowTitles-Detail 9 6" xfId="48496"/>
    <cellStyle name="semestre" xfId="954"/>
    <cellStyle name="Standaard_Blad1" xfId="955"/>
    <cellStyle name="Standard_41 Grundkompetenzen" xfId="956"/>
    <cellStyle name="Style 1" xfId="957"/>
    <cellStyle name="Style 1 2" xfId="958"/>
    <cellStyle name="Sub-titles" xfId="959"/>
    <cellStyle name="Sub-titles Cols" xfId="960"/>
    <cellStyle name="Sub-titles rows" xfId="961"/>
    <cellStyle name="superscript" xfId="962"/>
    <cellStyle name="tab_row_black_line_black" xfId="963"/>
    <cellStyle name="Table No." xfId="964"/>
    <cellStyle name="Table Title" xfId="965"/>
    <cellStyle name="table_bottom" xfId="966"/>
    <cellStyle name="temp" xfId="967"/>
    <cellStyle name="tête chapitre" xfId="968"/>
    <cellStyle name="TEXT" xfId="969"/>
    <cellStyle name="Title" xfId="49365" builtinId="15" customBuiltin="1"/>
    <cellStyle name="Title 2" xfId="970"/>
    <cellStyle name="Title 3" xfId="971"/>
    <cellStyle name="Title 4" xfId="972"/>
    <cellStyle name="title1" xfId="973"/>
    <cellStyle name="Titles" xfId="974"/>
    <cellStyle name="titre" xfId="975"/>
    <cellStyle name="Total" xfId="49387" builtinId="25" customBuiltin="1"/>
    <cellStyle name="Total 2" xfId="976"/>
    <cellStyle name="Total 2 2" xfId="977"/>
    <cellStyle name="Total 2 3" xfId="978"/>
    <cellStyle name="Total 2 3 10" xfId="48497"/>
    <cellStyle name="Total 2 3 10 2" xfId="48498"/>
    <cellStyle name="Total 2 3 10 2 2" xfId="48499"/>
    <cellStyle name="Total 2 3 10 2 3" xfId="48500"/>
    <cellStyle name="Total 2 3 10 2 4" xfId="48501"/>
    <cellStyle name="Total 2 3 10 3" xfId="48502"/>
    <cellStyle name="Total 2 3 10 4" xfId="48503"/>
    <cellStyle name="Total 2 3 10 5" xfId="48504"/>
    <cellStyle name="Total 2 3 10 6" xfId="48505"/>
    <cellStyle name="Total 2 3 11" xfId="48506"/>
    <cellStyle name="Total 2 3 11 2" xfId="48507"/>
    <cellStyle name="Total 2 3 11 2 2" xfId="48508"/>
    <cellStyle name="Total 2 3 11 2 3" xfId="48509"/>
    <cellStyle name="Total 2 3 11 2 4" xfId="48510"/>
    <cellStyle name="Total 2 3 11 3" xfId="48511"/>
    <cellStyle name="Total 2 3 11 4" xfId="48512"/>
    <cellStyle name="Total 2 3 11 5" xfId="48513"/>
    <cellStyle name="Total 2 3 11 6" xfId="48514"/>
    <cellStyle name="Total 2 3 12" xfId="48515"/>
    <cellStyle name="Total 2 3 12 2" xfId="48516"/>
    <cellStyle name="Total 2 3 12 2 2" xfId="48517"/>
    <cellStyle name="Total 2 3 12 2 3" xfId="48518"/>
    <cellStyle name="Total 2 3 12 2 4" xfId="48519"/>
    <cellStyle name="Total 2 3 12 3" xfId="48520"/>
    <cellStyle name="Total 2 3 12 4" xfId="48521"/>
    <cellStyle name="Total 2 3 12 5" xfId="48522"/>
    <cellStyle name="Total 2 3 12 6" xfId="48523"/>
    <cellStyle name="Total 2 3 13" xfId="48524"/>
    <cellStyle name="Total 2 3 13 2" xfId="48525"/>
    <cellStyle name="Total 2 3 13 2 2" xfId="48526"/>
    <cellStyle name="Total 2 3 13 2 3" xfId="48527"/>
    <cellStyle name="Total 2 3 13 2 4" xfId="48528"/>
    <cellStyle name="Total 2 3 13 3" xfId="48529"/>
    <cellStyle name="Total 2 3 13 4" xfId="48530"/>
    <cellStyle name="Total 2 3 13 5" xfId="48531"/>
    <cellStyle name="Total 2 3 13 6" xfId="48532"/>
    <cellStyle name="Total 2 3 14" xfId="48533"/>
    <cellStyle name="Total 2 3 14 2" xfId="48534"/>
    <cellStyle name="Total 2 3 14 2 2" xfId="48535"/>
    <cellStyle name="Total 2 3 14 2 3" xfId="48536"/>
    <cellStyle name="Total 2 3 14 2 4" xfId="48537"/>
    <cellStyle name="Total 2 3 14 3" xfId="48538"/>
    <cellStyle name="Total 2 3 14 4" xfId="48539"/>
    <cellStyle name="Total 2 3 14 5" xfId="48540"/>
    <cellStyle name="Total 2 3 14 6" xfId="48541"/>
    <cellStyle name="Total 2 3 15" xfId="48542"/>
    <cellStyle name="Total 2 3 15 2" xfId="48543"/>
    <cellStyle name="Total 2 3 15 2 2" xfId="48544"/>
    <cellStyle name="Total 2 3 15 2 3" xfId="48545"/>
    <cellStyle name="Total 2 3 15 2 4" xfId="48546"/>
    <cellStyle name="Total 2 3 15 3" xfId="48547"/>
    <cellStyle name="Total 2 3 15 4" xfId="48548"/>
    <cellStyle name="Total 2 3 15 5" xfId="48549"/>
    <cellStyle name="Total 2 3 15 6" xfId="48550"/>
    <cellStyle name="Total 2 3 16" xfId="48551"/>
    <cellStyle name="Total 2 3 16 2" xfId="48552"/>
    <cellStyle name="Total 2 3 16 2 2" xfId="48553"/>
    <cellStyle name="Total 2 3 16 2 3" xfId="48554"/>
    <cellStyle name="Total 2 3 16 2 4" xfId="48555"/>
    <cellStyle name="Total 2 3 16 3" xfId="48556"/>
    <cellStyle name="Total 2 3 16 4" xfId="48557"/>
    <cellStyle name="Total 2 3 16 5" xfId="48558"/>
    <cellStyle name="Total 2 3 16 6" xfId="48559"/>
    <cellStyle name="Total 2 3 17" xfId="48560"/>
    <cellStyle name="Total 2 3 17 2" xfId="48561"/>
    <cellStyle name="Total 2 3 17 2 2" xfId="48562"/>
    <cellStyle name="Total 2 3 17 2 3" xfId="48563"/>
    <cellStyle name="Total 2 3 17 2 4" xfId="48564"/>
    <cellStyle name="Total 2 3 17 3" xfId="48565"/>
    <cellStyle name="Total 2 3 17 4" xfId="48566"/>
    <cellStyle name="Total 2 3 17 5" xfId="48567"/>
    <cellStyle name="Total 2 3 17 6" xfId="48568"/>
    <cellStyle name="Total 2 3 18" xfId="48569"/>
    <cellStyle name="Total 2 3 18 2" xfId="48570"/>
    <cellStyle name="Total 2 3 18 2 2" xfId="48571"/>
    <cellStyle name="Total 2 3 18 2 3" xfId="48572"/>
    <cellStyle name="Total 2 3 18 2 4" xfId="48573"/>
    <cellStyle name="Total 2 3 18 3" xfId="48574"/>
    <cellStyle name="Total 2 3 18 4" xfId="48575"/>
    <cellStyle name="Total 2 3 18 5" xfId="48576"/>
    <cellStyle name="Total 2 3 18 6" xfId="48577"/>
    <cellStyle name="Total 2 3 19" xfId="48578"/>
    <cellStyle name="Total 2 3 19 2" xfId="48579"/>
    <cellStyle name="Total 2 3 19 2 2" xfId="48580"/>
    <cellStyle name="Total 2 3 19 2 3" xfId="48581"/>
    <cellStyle name="Total 2 3 19 2 4" xfId="48582"/>
    <cellStyle name="Total 2 3 19 3" xfId="48583"/>
    <cellStyle name="Total 2 3 19 4" xfId="48584"/>
    <cellStyle name="Total 2 3 19 5" xfId="48585"/>
    <cellStyle name="Total 2 3 19 6" xfId="48586"/>
    <cellStyle name="Total 2 3 2" xfId="48587"/>
    <cellStyle name="Total 2 3 2 10" xfId="48588"/>
    <cellStyle name="Total 2 3 2 10 2" xfId="48589"/>
    <cellStyle name="Total 2 3 2 10 2 2" xfId="48590"/>
    <cellStyle name="Total 2 3 2 10 2 3" xfId="48591"/>
    <cellStyle name="Total 2 3 2 10 2 4" xfId="48592"/>
    <cellStyle name="Total 2 3 2 10 3" xfId="48593"/>
    <cellStyle name="Total 2 3 2 10 4" xfId="48594"/>
    <cellStyle name="Total 2 3 2 10 5" xfId="48595"/>
    <cellStyle name="Total 2 3 2 10 6" xfId="48596"/>
    <cellStyle name="Total 2 3 2 11" xfId="48597"/>
    <cellStyle name="Total 2 3 2 11 2" xfId="48598"/>
    <cellStyle name="Total 2 3 2 11 2 2" xfId="48599"/>
    <cellStyle name="Total 2 3 2 11 2 3" xfId="48600"/>
    <cellStyle name="Total 2 3 2 11 2 4" xfId="48601"/>
    <cellStyle name="Total 2 3 2 11 3" xfId="48602"/>
    <cellStyle name="Total 2 3 2 11 4" xfId="48603"/>
    <cellStyle name="Total 2 3 2 11 5" xfId="48604"/>
    <cellStyle name="Total 2 3 2 11 6" xfId="48605"/>
    <cellStyle name="Total 2 3 2 12" xfId="48606"/>
    <cellStyle name="Total 2 3 2 12 2" xfId="48607"/>
    <cellStyle name="Total 2 3 2 12 2 2" xfId="48608"/>
    <cellStyle name="Total 2 3 2 12 2 3" xfId="48609"/>
    <cellStyle name="Total 2 3 2 12 2 4" xfId="48610"/>
    <cellStyle name="Total 2 3 2 12 3" xfId="48611"/>
    <cellStyle name="Total 2 3 2 12 4" xfId="48612"/>
    <cellStyle name="Total 2 3 2 12 5" xfId="48613"/>
    <cellStyle name="Total 2 3 2 12 6" xfId="48614"/>
    <cellStyle name="Total 2 3 2 13" xfId="48615"/>
    <cellStyle name="Total 2 3 2 13 2" xfId="48616"/>
    <cellStyle name="Total 2 3 2 13 2 2" xfId="48617"/>
    <cellStyle name="Total 2 3 2 13 2 3" xfId="48618"/>
    <cellStyle name="Total 2 3 2 13 2 4" xfId="48619"/>
    <cellStyle name="Total 2 3 2 13 3" xfId="48620"/>
    <cellStyle name="Total 2 3 2 13 4" xfId="48621"/>
    <cellStyle name="Total 2 3 2 13 5" xfId="48622"/>
    <cellStyle name="Total 2 3 2 13 6" xfId="48623"/>
    <cellStyle name="Total 2 3 2 14" xfId="48624"/>
    <cellStyle name="Total 2 3 2 14 2" xfId="48625"/>
    <cellStyle name="Total 2 3 2 14 2 2" xfId="48626"/>
    <cellStyle name="Total 2 3 2 14 2 3" xfId="48627"/>
    <cellStyle name="Total 2 3 2 14 2 4" xfId="48628"/>
    <cellStyle name="Total 2 3 2 14 3" xfId="48629"/>
    <cellStyle name="Total 2 3 2 14 4" xfId="48630"/>
    <cellStyle name="Total 2 3 2 14 5" xfId="48631"/>
    <cellStyle name="Total 2 3 2 14 6" xfId="48632"/>
    <cellStyle name="Total 2 3 2 15" xfId="48633"/>
    <cellStyle name="Total 2 3 2 15 2" xfId="48634"/>
    <cellStyle name="Total 2 3 2 15 2 2" xfId="48635"/>
    <cellStyle name="Total 2 3 2 15 2 3" xfId="48636"/>
    <cellStyle name="Total 2 3 2 15 2 4" xfId="48637"/>
    <cellStyle name="Total 2 3 2 15 3" xfId="48638"/>
    <cellStyle name="Total 2 3 2 15 4" xfId="48639"/>
    <cellStyle name="Total 2 3 2 15 5" xfId="48640"/>
    <cellStyle name="Total 2 3 2 15 6" xfId="48641"/>
    <cellStyle name="Total 2 3 2 16" xfId="48642"/>
    <cellStyle name="Total 2 3 2 16 2" xfId="48643"/>
    <cellStyle name="Total 2 3 2 16 2 2" xfId="48644"/>
    <cellStyle name="Total 2 3 2 16 2 3" xfId="48645"/>
    <cellStyle name="Total 2 3 2 16 2 4" xfId="48646"/>
    <cellStyle name="Total 2 3 2 16 3" xfId="48647"/>
    <cellStyle name="Total 2 3 2 16 4" xfId="48648"/>
    <cellStyle name="Total 2 3 2 16 5" xfId="48649"/>
    <cellStyle name="Total 2 3 2 16 6" xfId="48650"/>
    <cellStyle name="Total 2 3 2 17" xfId="48651"/>
    <cellStyle name="Total 2 3 2 17 2" xfId="48652"/>
    <cellStyle name="Total 2 3 2 17 3" xfId="48653"/>
    <cellStyle name="Total 2 3 2 17 4" xfId="48654"/>
    <cellStyle name="Total 2 3 2 18" xfId="48655"/>
    <cellStyle name="Total 2 3 2 19" xfId="48656"/>
    <cellStyle name="Total 2 3 2 2" xfId="48657"/>
    <cellStyle name="Total 2 3 2 2 2" xfId="48658"/>
    <cellStyle name="Total 2 3 2 2 2 2" xfId="48659"/>
    <cellStyle name="Total 2 3 2 2 2 3" xfId="48660"/>
    <cellStyle name="Total 2 3 2 2 2 4" xfId="48661"/>
    <cellStyle name="Total 2 3 2 2 3" xfId="48662"/>
    <cellStyle name="Total 2 3 2 2 4" xfId="48663"/>
    <cellStyle name="Total 2 3 2 2 5" xfId="48664"/>
    <cellStyle name="Total 2 3 2 2 6" xfId="48665"/>
    <cellStyle name="Total 2 3 2 3" xfId="48666"/>
    <cellStyle name="Total 2 3 2 3 2" xfId="48667"/>
    <cellStyle name="Total 2 3 2 3 2 2" xfId="48668"/>
    <cellStyle name="Total 2 3 2 3 2 3" xfId="48669"/>
    <cellStyle name="Total 2 3 2 3 2 4" xfId="48670"/>
    <cellStyle name="Total 2 3 2 3 3" xfId="48671"/>
    <cellStyle name="Total 2 3 2 3 4" xfId="48672"/>
    <cellStyle name="Total 2 3 2 3 5" xfId="48673"/>
    <cellStyle name="Total 2 3 2 3 6" xfId="48674"/>
    <cellStyle name="Total 2 3 2 4" xfId="48675"/>
    <cellStyle name="Total 2 3 2 4 2" xfId="48676"/>
    <cellStyle name="Total 2 3 2 4 2 2" xfId="48677"/>
    <cellStyle name="Total 2 3 2 4 2 3" xfId="48678"/>
    <cellStyle name="Total 2 3 2 4 2 4" xfId="48679"/>
    <cellStyle name="Total 2 3 2 4 3" xfId="48680"/>
    <cellStyle name="Total 2 3 2 4 4" xfId="48681"/>
    <cellStyle name="Total 2 3 2 4 5" xfId="48682"/>
    <cellStyle name="Total 2 3 2 4 6" xfId="48683"/>
    <cellStyle name="Total 2 3 2 5" xfId="48684"/>
    <cellStyle name="Total 2 3 2 5 2" xfId="48685"/>
    <cellStyle name="Total 2 3 2 5 2 2" xfId="48686"/>
    <cellStyle name="Total 2 3 2 5 2 3" xfId="48687"/>
    <cellStyle name="Total 2 3 2 5 2 4" xfId="48688"/>
    <cellStyle name="Total 2 3 2 5 3" xfId="48689"/>
    <cellStyle name="Total 2 3 2 5 4" xfId="48690"/>
    <cellStyle name="Total 2 3 2 5 5" xfId="48691"/>
    <cellStyle name="Total 2 3 2 5 6" xfId="48692"/>
    <cellStyle name="Total 2 3 2 6" xfId="48693"/>
    <cellStyle name="Total 2 3 2 6 2" xfId="48694"/>
    <cellStyle name="Total 2 3 2 6 2 2" xfId="48695"/>
    <cellStyle name="Total 2 3 2 6 2 3" xfId="48696"/>
    <cellStyle name="Total 2 3 2 6 2 4" xfId="48697"/>
    <cellStyle name="Total 2 3 2 6 3" xfId="48698"/>
    <cellStyle name="Total 2 3 2 6 4" xfId="48699"/>
    <cellStyle name="Total 2 3 2 6 5" xfId="48700"/>
    <cellStyle name="Total 2 3 2 6 6" xfId="48701"/>
    <cellStyle name="Total 2 3 2 7" xfId="48702"/>
    <cellStyle name="Total 2 3 2 7 2" xfId="48703"/>
    <cellStyle name="Total 2 3 2 7 2 2" xfId="48704"/>
    <cellStyle name="Total 2 3 2 7 2 3" xfId="48705"/>
    <cellStyle name="Total 2 3 2 7 2 4" xfId="48706"/>
    <cellStyle name="Total 2 3 2 7 3" xfId="48707"/>
    <cellStyle name="Total 2 3 2 7 4" xfId="48708"/>
    <cellStyle name="Total 2 3 2 7 5" xfId="48709"/>
    <cellStyle name="Total 2 3 2 7 6" xfId="48710"/>
    <cellStyle name="Total 2 3 2 8" xfId="48711"/>
    <cellStyle name="Total 2 3 2 8 2" xfId="48712"/>
    <cellStyle name="Total 2 3 2 8 2 2" xfId="48713"/>
    <cellStyle name="Total 2 3 2 8 2 3" xfId="48714"/>
    <cellStyle name="Total 2 3 2 8 2 4" xfId="48715"/>
    <cellStyle name="Total 2 3 2 8 3" xfId="48716"/>
    <cellStyle name="Total 2 3 2 8 4" xfId="48717"/>
    <cellStyle name="Total 2 3 2 8 5" xfId="48718"/>
    <cellStyle name="Total 2 3 2 8 6" xfId="48719"/>
    <cellStyle name="Total 2 3 2 9" xfId="48720"/>
    <cellStyle name="Total 2 3 2 9 2" xfId="48721"/>
    <cellStyle name="Total 2 3 2 9 2 2" xfId="48722"/>
    <cellStyle name="Total 2 3 2 9 2 3" xfId="48723"/>
    <cellStyle name="Total 2 3 2 9 2 4" xfId="48724"/>
    <cellStyle name="Total 2 3 2 9 3" xfId="48725"/>
    <cellStyle name="Total 2 3 2 9 4" xfId="48726"/>
    <cellStyle name="Total 2 3 2 9 5" xfId="48727"/>
    <cellStyle name="Total 2 3 2 9 6" xfId="48728"/>
    <cellStyle name="Total 2 3 20" xfId="48729"/>
    <cellStyle name="Total 2 3 20 2" xfId="48730"/>
    <cellStyle name="Total 2 3 20 3" xfId="48731"/>
    <cellStyle name="Total 2 3 20 4" xfId="48732"/>
    <cellStyle name="Total 2 3 21" xfId="48733"/>
    <cellStyle name="Total 2 3 22" xfId="48734"/>
    <cellStyle name="Total 2 3 3" xfId="48735"/>
    <cellStyle name="Total 2 3 3 10" xfId="48736"/>
    <cellStyle name="Total 2 3 3 10 2" xfId="48737"/>
    <cellStyle name="Total 2 3 3 10 2 2" xfId="48738"/>
    <cellStyle name="Total 2 3 3 10 2 3" xfId="48739"/>
    <cellStyle name="Total 2 3 3 10 2 4" xfId="48740"/>
    <cellStyle name="Total 2 3 3 10 3" xfId="48741"/>
    <cellStyle name="Total 2 3 3 10 4" xfId="48742"/>
    <cellStyle name="Total 2 3 3 10 5" xfId="48743"/>
    <cellStyle name="Total 2 3 3 10 6" xfId="48744"/>
    <cellStyle name="Total 2 3 3 11" xfId="48745"/>
    <cellStyle name="Total 2 3 3 11 2" xfId="48746"/>
    <cellStyle name="Total 2 3 3 11 2 2" xfId="48747"/>
    <cellStyle name="Total 2 3 3 11 2 3" xfId="48748"/>
    <cellStyle name="Total 2 3 3 11 2 4" xfId="48749"/>
    <cellStyle name="Total 2 3 3 11 3" xfId="48750"/>
    <cellStyle name="Total 2 3 3 11 4" xfId="48751"/>
    <cellStyle name="Total 2 3 3 11 5" xfId="48752"/>
    <cellStyle name="Total 2 3 3 11 6" xfId="48753"/>
    <cellStyle name="Total 2 3 3 12" xfId="48754"/>
    <cellStyle name="Total 2 3 3 12 2" xfId="48755"/>
    <cellStyle name="Total 2 3 3 12 2 2" xfId="48756"/>
    <cellStyle name="Total 2 3 3 12 2 3" xfId="48757"/>
    <cellStyle name="Total 2 3 3 12 2 4" xfId="48758"/>
    <cellStyle name="Total 2 3 3 12 3" xfId="48759"/>
    <cellStyle name="Total 2 3 3 12 4" xfId="48760"/>
    <cellStyle name="Total 2 3 3 12 5" xfId="48761"/>
    <cellStyle name="Total 2 3 3 12 6" xfId="48762"/>
    <cellStyle name="Total 2 3 3 13" xfId="48763"/>
    <cellStyle name="Total 2 3 3 13 2" xfId="48764"/>
    <cellStyle name="Total 2 3 3 13 2 2" xfId="48765"/>
    <cellStyle name="Total 2 3 3 13 2 3" xfId="48766"/>
    <cellStyle name="Total 2 3 3 13 2 4" xfId="48767"/>
    <cellStyle name="Total 2 3 3 13 3" xfId="48768"/>
    <cellStyle name="Total 2 3 3 13 4" xfId="48769"/>
    <cellStyle name="Total 2 3 3 13 5" xfId="48770"/>
    <cellStyle name="Total 2 3 3 13 6" xfId="48771"/>
    <cellStyle name="Total 2 3 3 14" xfId="48772"/>
    <cellStyle name="Total 2 3 3 14 2" xfId="48773"/>
    <cellStyle name="Total 2 3 3 14 2 2" xfId="48774"/>
    <cellStyle name="Total 2 3 3 14 2 3" xfId="48775"/>
    <cellStyle name="Total 2 3 3 14 2 4" xfId="48776"/>
    <cellStyle name="Total 2 3 3 14 3" xfId="48777"/>
    <cellStyle name="Total 2 3 3 14 4" xfId="48778"/>
    <cellStyle name="Total 2 3 3 14 5" xfId="48779"/>
    <cellStyle name="Total 2 3 3 14 6" xfId="48780"/>
    <cellStyle name="Total 2 3 3 15" xfId="48781"/>
    <cellStyle name="Total 2 3 3 15 2" xfId="48782"/>
    <cellStyle name="Total 2 3 3 15 2 2" xfId="48783"/>
    <cellStyle name="Total 2 3 3 15 2 3" xfId="48784"/>
    <cellStyle name="Total 2 3 3 15 2 4" xfId="48785"/>
    <cellStyle name="Total 2 3 3 15 3" xfId="48786"/>
    <cellStyle name="Total 2 3 3 15 4" xfId="48787"/>
    <cellStyle name="Total 2 3 3 15 5" xfId="48788"/>
    <cellStyle name="Total 2 3 3 15 6" xfId="48789"/>
    <cellStyle name="Total 2 3 3 16" xfId="48790"/>
    <cellStyle name="Total 2 3 3 16 2" xfId="48791"/>
    <cellStyle name="Total 2 3 3 16 2 2" xfId="48792"/>
    <cellStyle name="Total 2 3 3 16 2 3" xfId="48793"/>
    <cellStyle name="Total 2 3 3 16 2 4" xfId="48794"/>
    <cellStyle name="Total 2 3 3 16 3" xfId="48795"/>
    <cellStyle name="Total 2 3 3 16 4" xfId="48796"/>
    <cellStyle name="Total 2 3 3 16 5" xfId="48797"/>
    <cellStyle name="Total 2 3 3 16 6" xfId="48798"/>
    <cellStyle name="Total 2 3 3 17" xfId="48799"/>
    <cellStyle name="Total 2 3 3 17 2" xfId="48800"/>
    <cellStyle name="Total 2 3 3 17 3" xfId="48801"/>
    <cellStyle name="Total 2 3 3 17 4" xfId="48802"/>
    <cellStyle name="Total 2 3 3 18" xfId="48803"/>
    <cellStyle name="Total 2 3 3 19" xfId="48804"/>
    <cellStyle name="Total 2 3 3 2" xfId="48805"/>
    <cellStyle name="Total 2 3 3 2 2" xfId="48806"/>
    <cellStyle name="Total 2 3 3 2 2 2" xfId="48807"/>
    <cellStyle name="Total 2 3 3 2 2 3" xfId="48808"/>
    <cellStyle name="Total 2 3 3 2 2 4" xfId="48809"/>
    <cellStyle name="Total 2 3 3 2 3" xfId="48810"/>
    <cellStyle name="Total 2 3 3 2 4" xfId="48811"/>
    <cellStyle name="Total 2 3 3 2 5" xfId="48812"/>
    <cellStyle name="Total 2 3 3 2 6" xfId="48813"/>
    <cellStyle name="Total 2 3 3 3" xfId="48814"/>
    <cellStyle name="Total 2 3 3 3 2" xfId="48815"/>
    <cellStyle name="Total 2 3 3 3 2 2" xfId="48816"/>
    <cellStyle name="Total 2 3 3 3 2 3" xfId="48817"/>
    <cellStyle name="Total 2 3 3 3 2 4" xfId="48818"/>
    <cellStyle name="Total 2 3 3 3 3" xfId="48819"/>
    <cellStyle name="Total 2 3 3 3 4" xfId="48820"/>
    <cellStyle name="Total 2 3 3 3 5" xfId="48821"/>
    <cellStyle name="Total 2 3 3 3 6" xfId="48822"/>
    <cellStyle name="Total 2 3 3 4" xfId="48823"/>
    <cellStyle name="Total 2 3 3 4 2" xfId="48824"/>
    <cellStyle name="Total 2 3 3 4 2 2" xfId="48825"/>
    <cellStyle name="Total 2 3 3 4 2 3" xfId="48826"/>
    <cellStyle name="Total 2 3 3 4 2 4" xfId="48827"/>
    <cellStyle name="Total 2 3 3 4 3" xfId="48828"/>
    <cellStyle name="Total 2 3 3 4 4" xfId="48829"/>
    <cellStyle name="Total 2 3 3 4 5" xfId="48830"/>
    <cellStyle name="Total 2 3 3 4 6" xfId="48831"/>
    <cellStyle name="Total 2 3 3 5" xfId="48832"/>
    <cellStyle name="Total 2 3 3 5 2" xfId="48833"/>
    <cellStyle name="Total 2 3 3 5 2 2" xfId="48834"/>
    <cellStyle name="Total 2 3 3 5 2 3" xfId="48835"/>
    <cellStyle name="Total 2 3 3 5 2 4" xfId="48836"/>
    <cellStyle name="Total 2 3 3 5 3" xfId="48837"/>
    <cellStyle name="Total 2 3 3 5 4" xfId="48838"/>
    <cellStyle name="Total 2 3 3 5 5" xfId="48839"/>
    <cellStyle name="Total 2 3 3 5 6" xfId="48840"/>
    <cellStyle name="Total 2 3 3 6" xfId="48841"/>
    <cellStyle name="Total 2 3 3 6 2" xfId="48842"/>
    <cellStyle name="Total 2 3 3 6 2 2" xfId="48843"/>
    <cellStyle name="Total 2 3 3 6 2 3" xfId="48844"/>
    <cellStyle name="Total 2 3 3 6 2 4" xfId="48845"/>
    <cellStyle name="Total 2 3 3 6 3" xfId="48846"/>
    <cellStyle name="Total 2 3 3 6 4" xfId="48847"/>
    <cellStyle name="Total 2 3 3 6 5" xfId="48848"/>
    <cellStyle name="Total 2 3 3 6 6" xfId="48849"/>
    <cellStyle name="Total 2 3 3 7" xfId="48850"/>
    <cellStyle name="Total 2 3 3 7 2" xfId="48851"/>
    <cellStyle name="Total 2 3 3 7 2 2" xfId="48852"/>
    <cellStyle name="Total 2 3 3 7 2 3" xfId="48853"/>
    <cellStyle name="Total 2 3 3 7 2 4" xfId="48854"/>
    <cellStyle name="Total 2 3 3 7 3" xfId="48855"/>
    <cellStyle name="Total 2 3 3 7 4" xfId="48856"/>
    <cellStyle name="Total 2 3 3 7 5" xfId="48857"/>
    <cellStyle name="Total 2 3 3 7 6" xfId="48858"/>
    <cellStyle name="Total 2 3 3 8" xfId="48859"/>
    <cellStyle name="Total 2 3 3 8 2" xfId="48860"/>
    <cellStyle name="Total 2 3 3 8 2 2" xfId="48861"/>
    <cellStyle name="Total 2 3 3 8 2 3" xfId="48862"/>
    <cellStyle name="Total 2 3 3 8 2 4" xfId="48863"/>
    <cellStyle name="Total 2 3 3 8 3" xfId="48864"/>
    <cellStyle name="Total 2 3 3 8 4" xfId="48865"/>
    <cellStyle name="Total 2 3 3 8 5" xfId="48866"/>
    <cellStyle name="Total 2 3 3 8 6" xfId="48867"/>
    <cellStyle name="Total 2 3 3 9" xfId="48868"/>
    <cellStyle name="Total 2 3 3 9 2" xfId="48869"/>
    <cellStyle name="Total 2 3 3 9 2 2" xfId="48870"/>
    <cellStyle name="Total 2 3 3 9 2 3" xfId="48871"/>
    <cellStyle name="Total 2 3 3 9 2 4" xfId="48872"/>
    <cellStyle name="Total 2 3 3 9 3" xfId="48873"/>
    <cellStyle name="Total 2 3 3 9 4" xfId="48874"/>
    <cellStyle name="Total 2 3 3 9 5" xfId="48875"/>
    <cellStyle name="Total 2 3 3 9 6" xfId="48876"/>
    <cellStyle name="Total 2 3 4" xfId="48877"/>
    <cellStyle name="Total 2 3 4 2" xfId="48878"/>
    <cellStyle name="Total 2 3 4 2 2" xfId="48879"/>
    <cellStyle name="Total 2 3 4 2 3" xfId="48880"/>
    <cellStyle name="Total 2 3 4 2 4" xfId="48881"/>
    <cellStyle name="Total 2 3 4 3" xfId="48882"/>
    <cellStyle name="Total 2 3 4 4" xfId="48883"/>
    <cellStyle name="Total 2 3 4 5" xfId="48884"/>
    <cellStyle name="Total 2 3 4 6" xfId="48885"/>
    <cellStyle name="Total 2 3 5" xfId="48886"/>
    <cellStyle name="Total 2 3 5 2" xfId="48887"/>
    <cellStyle name="Total 2 3 5 2 2" xfId="48888"/>
    <cellStyle name="Total 2 3 5 2 3" xfId="48889"/>
    <cellStyle name="Total 2 3 5 2 4" xfId="48890"/>
    <cellStyle name="Total 2 3 5 3" xfId="48891"/>
    <cellStyle name="Total 2 3 5 4" xfId="48892"/>
    <cellStyle name="Total 2 3 5 5" xfId="48893"/>
    <cellStyle name="Total 2 3 5 6" xfId="48894"/>
    <cellStyle name="Total 2 3 6" xfId="48895"/>
    <cellStyle name="Total 2 3 6 2" xfId="48896"/>
    <cellStyle name="Total 2 3 6 2 2" xfId="48897"/>
    <cellStyle name="Total 2 3 6 2 3" xfId="48898"/>
    <cellStyle name="Total 2 3 6 2 4" xfId="48899"/>
    <cellStyle name="Total 2 3 6 3" xfId="48900"/>
    <cellStyle name="Total 2 3 6 4" xfId="48901"/>
    <cellStyle name="Total 2 3 6 5" xfId="48902"/>
    <cellStyle name="Total 2 3 6 6" xfId="48903"/>
    <cellStyle name="Total 2 3 7" xfId="48904"/>
    <cellStyle name="Total 2 3 7 2" xfId="48905"/>
    <cellStyle name="Total 2 3 7 2 2" xfId="48906"/>
    <cellStyle name="Total 2 3 7 2 3" xfId="48907"/>
    <cellStyle name="Total 2 3 7 2 4" xfId="48908"/>
    <cellStyle name="Total 2 3 7 3" xfId="48909"/>
    <cellStyle name="Total 2 3 7 4" xfId="48910"/>
    <cellStyle name="Total 2 3 7 5" xfId="48911"/>
    <cellStyle name="Total 2 3 7 6" xfId="48912"/>
    <cellStyle name="Total 2 3 8" xfId="48913"/>
    <cellStyle name="Total 2 3 8 2" xfId="48914"/>
    <cellStyle name="Total 2 3 8 2 2" xfId="48915"/>
    <cellStyle name="Total 2 3 8 2 3" xfId="48916"/>
    <cellStyle name="Total 2 3 8 2 4" xfId="48917"/>
    <cellStyle name="Total 2 3 8 3" xfId="48918"/>
    <cellStyle name="Total 2 3 8 4" xfId="48919"/>
    <cellStyle name="Total 2 3 8 5" xfId="48920"/>
    <cellStyle name="Total 2 3 8 6" xfId="48921"/>
    <cellStyle name="Total 2 3 9" xfId="48922"/>
    <cellStyle name="Total 2 3 9 2" xfId="48923"/>
    <cellStyle name="Total 2 3 9 2 2" xfId="48924"/>
    <cellStyle name="Total 2 3 9 2 3" xfId="48925"/>
    <cellStyle name="Total 2 3 9 2 4" xfId="48926"/>
    <cellStyle name="Total 2 3 9 3" xfId="48927"/>
    <cellStyle name="Total 2 3 9 4" xfId="48928"/>
    <cellStyle name="Total 2 3 9 5" xfId="48929"/>
    <cellStyle name="Total 2 3 9 6" xfId="48930"/>
    <cellStyle name="Total 3" xfId="979"/>
    <cellStyle name="Total 4" xfId="980"/>
    <cellStyle name="Total 4 10" xfId="48931"/>
    <cellStyle name="Total 4 10 2" xfId="48932"/>
    <cellStyle name="Total 4 10 2 2" xfId="48933"/>
    <cellStyle name="Total 4 10 2 3" xfId="48934"/>
    <cellStyle name="Total 4 10 2 4" xfId="48935"/>
    <cellStyle name="Total 4 10 3" xfId="48936"/>
    <cellStyle name="Total 4 10 4" xfId="48937"/>
    <cellStyle name="Total 4 10 5" xfId="48938"/>
    <cellStyle name="Total 4 10 6" xfId="48939"/>
    <cellStyle name="Total 4 11" xfId="48940"/>
    <cellStyle name="Total 4 11 2" xfId="48941"/>
    <cellStyle name="Total 4 11 2 2" xfId="48942"/>
    <cellStyle name="Total 4 11 2 3" xfId="48943"/>
    <cellStyle name="Total 4 11 2 4" xfId="48944"/>
    <cellStyle name="Total 4 11 3" xfId="48945"/>
    <cellStyle name="Total 4 11 4" xfId="48946"/>
    <cellStyle name="Total 4 11 5" xfId="48947"/>
    <cellStyle name="Total 4 11 6" xfId="48948"/>
    <cellStyle name="Total 4 12" xfId="48949"/>
    <cellStyle name="Total 4 12 2" xfId="48950"/>
    <cellStyle name="Total 4 12 2 2" xfId="48951"/>
    <cellStyle name="Total 4 12 2 3" xfId="48952"/>
    <cellStyle name="Total 4 12 2 4" xfId="48953"/>
    <cellStyle name="Total 4 12 3" xfId="48954"/>
    <cellStyle name="Total 4 12 4" xfId="48955"/>
    <cellStyle name="Total 4 12 5" xfId="48956"/>
    <cellStyle name="Total 4 12 6" xfId="48957"/>
    <cellStyle name="Total 4 13" xfId="48958"/>
    <cellStyle name="Total 4 13 2" xfId="48959"/>
    <cellStyle name="Total 4 13 2 2" xfId="48960"/>
    <cellStyle name="Total 4 13 2 3" xfId="48961"/>
    <cellStyle name="Total 4 13 2 4" xfId="48962"/>
    <cellStyle name="Total 4 13 3" xfId="48963"/>
    <cellStyle name="Total 4 13 4" xfId="48964"/>
    <cellStyle name="Total 4 13 5" xfId="48965"/>
    <cellStyle name="Total 4 13 6" xfId="48966"/>
    <cellStyle name="Total 4 14" xfId="48967"/>
    <cellStyle name="Total 4 14 2" xfId="48968"/>
    <cellStyle name="Total 4 14 2 2" xfId="48969"/>
    <cellStyle name="Total 4 14 2 3" xfId="48970"/>
    <cellStyle name="Total 4 14 2 4" xfId="48971"/>
    <cellStyle name="Total 4 14 3" xfId="48972"/>
    <cellStyle name="Total 4 14 4" xfId="48973"/>
    <cellStyle name="Total 4 14 5" xfId="48974"/>
    <cellStyle name="Total 4 14 6" xfId="48975"/>
    <cellStyle name="Total 4 15" xfId="48976"/>
    <cellStyle name="Total 4 15 2" xfId="48977"/>
    <cellStyle name="Total 4 15 2 2" xfId="48978"/>
    <cellStyle name="Total 4 15 2 3" xfId="48979"/>
    <cellStyle name="Total 4 15 2 4" xfId="48980"/>
    <cellStyle name="Total 4 15 3" xfId="48981"/>
    <cellStyle name="Total 4 15 4" xfId="48982"/>
    <cellStyle name="Total 4 15 5" xfId="48983"/>
    <cellStyle name="Total 4 15 6" xfId="48984"/>
    <cellStyle name="Total 4 16" xfId="48985"/>
    <cellStyle name="Total 4 16 2" xfId="48986"/>
    <cellStyle name="Total 4 16 2 2" xfId="48987"/>
    <cellStyle name="Total 4 16 2 3" xfId="48988"/>
    <cellStyle name="Total 4 16 2 4" xfId="48989"/>
    <cellStyle name="Total 4 16 3" xfId="48990"/>
    <cellStyle name="Total 4 16 4" xfId="48991"/>
    <cellStyle name="Total 4 16 5" xfId="48992"/>
    <cellStyle name="Total 4 16 6" xfId="48993"/>
    <cellStyle name="Total 4 17" xfId="48994"/>
    <cellStyle name="Total 4 17 2" xfId="48995"/>
    <cellStyle name="Total 4 17 2 2" xfId="48996"/>
    <cellStyle name="Total 4 17 2 3" xfId="48997"/>
    <cellStyle name="Total 4 17 2 4" xfId="48998"/>
    <cellStyle name="Total 4 17 3" xfId="48999"/>
    <cellStyle name="Total 4 17 4" xfId="49000"/>
    <cellStyle name="Total 4 17 5" xfId="49001"/>
    <cellStyle name="Total 4 17 6" xfId="49002"/>
    <cellStyle name="Total 4 18" xfId="49003"/>
    <cellStyle name="Total 4 18 2" xfId="49004"/>
    <cellStyle name="Total 4 18 2 2" xfId="49005"/>
    <cellStyle name="Total 4 18 2 3" xfId="49006"/>
    <cellStyle name="Total 4 18 2 4" xfId="49007"/>
    <cellStyle name="Total 4 18 3" xfId="49008"/>
    <cellStyle name="Total 4 18 4" xfId="49009"/>
    <cellStyle name="Total 4 18 5" xfId="49010"/>
    <cellStyle name="Total 4 18 6" xfId="49011"/>
    <cellStyle name="Total 4 19" xfId="49012"/>
    <cellStyle name="Total 4 19 2" xfId="49013"/>
    <cellStyle name="Total 4 19 2 2" xfId="49014"/>
    <cellStyle name="Total 4 19 2 3" xfId="49015"/>
    <cellStyle name="Total 4 19 2 4" xfId="49016"/>
    <cellStyle name="Total 4 19 3" xfId="49017"/>
    <cellStyle name="Total 4 19 4" xfId="49018"/>
    <cellStyle name="Total 4 19 5" xfId="49019"/>
    <cellStyle name="Total 4 19 6" xfId="49020"/>
    <cellStyle name="Total 4 2" xfId="49021"/>
    <cellStyle name="Total 4 2 10" xfId="49022"/>
    <cellStyle name="Total 4 2 10 2" xfId="49023"/>
    <cellStyle name="Total 4 2 10 2 2" xfId="49024"/>
    <cellStyle name="Total 4 2 10 2 3" xfId="49025"/>
    <cellStyle name="Total 4 2 10 2 4" xfId="49026"/>
    <cellStyle name="Total 4 2 10 3" xfId="49027"/>
    <cellStyle name="Total 4 2 10 4" xfId="49028"/>
    <cellStyle name="Total 4 2 10 5" xfId="49029"/>
    <cellStyle name="Total 4 2 10 6" xfId="49030"/>
    <cellStyle name="Total 4 2 11" xfId="49031"/>
    <cellStyle name="Total 4 2 11 2" xfId="49032"/>
    <cellStyle name="Total 4 2 11 2 2" xfId="49033"/>
    <cellStyle name="Total 4 2 11 2 3" xfId="49034"/>
    <cellStyle name="Total 4 2 11 2 4" xfId="49035"/>
    <cellStyle name="Total 4 2 11 3" xfId="49036"/>
    <cellStyle name="Total 4 2 11 4" xfId="49037"/>
    <cellStyle name="Total 4 2 11 5" xfId="49038"/>
    <cellStyle name="Total 4 2 11 6" xfId="49039"/>
    <cellStyle name="Total 4 2 12" xfId="49040"/>
    <cellStyle name="Total 4 2 12 2" xfId="49041"/>
    <cellStyle name="Total 4 2 12 2 2" xfId="49042"/>
    <cellStyle name="Total 4 2 12 2 3" xfId="49043"/>
    <cellStyle name="Total 4 2 12 2 4" xfId="49044"/>
    <cellStyle name="Total 4 2 12 3" xfId="49045"/>
    <cellStyle name="Total 4 2 12 4" xfId="49046"/>
    <cellStyle name="Total 4 2 12 5" xfId="49047"/>
    <cellStyle name="Total 4 2 12 6" xfId="49048"/>
    <cellStyle name="Total 4 2 13" xfId="49049"/>
    <cellStyle name="Total 4 2 13 2" xfId="49050"/>
    <cellStyle name="Total 4 2 13 2 2" xfId="49051"/>
    <cellStyle name="Total 4 2 13 2 3" xfId="49052"/>
    <cellStyle name="Total 4 2 13 2 4" xfId="49053"/>
    <cellStyle name="Total 4 2 13 3" xfId="49054"/>
    <cellStyle name="Total 4 2 13 4" xfId="49055"/>
    <cellStyle name="Total 4 2 13 5" xfId="49056"/>
    <cellStyle name="Total 4 2 13 6" xfId="49057"/>
    <cellStyle name="Total 4 2 14" xfId="49058"/>
    <cellStyle name="Total 4 2 14 2" xfId="49059"/>
    <cellStyle name="Total 4 2 14 2 2" xfId="49060"/>
    <cellStyle name="Total 4 2 14 2 3" xfId="49061"/>
    <cellStyle name="Total 4 2 14 2 4" xfId="49062"/>
    <cellStyle name="Total 4 2 14 3" xfId="49063"/>
    <cellStyle name="Total 4 2 14 4" xfId="49064"/>
    <cellStyle name="Total 4 2 14 5" xfId="49065"/>
    <cellStyle name="Total 4 2 14 6" xfId="49066"/>
    <cellStyle name="Total 4 2 15" xfId="49067"/>
    <cellStyle name="Total 4 2 15 2" xfId="49068"/>
    <cellStyle name="Total 4 2 15 2 2" xfId="49069"/>
    <cellStyle name="Total 4 2 15 2 3" xfId="49070"/>
    <cellStyle name="Total 4 2 15 2 4" xfId="49071"/>
    <cellStyle name="Total 4 2 15 3" xfId="49072"/>
    <cellStyle name="Total 4 2 15 4" xfId="49073"/>
    <cellStyle name="Total 4 2 15 5" xfId="49074"/>
    <cellStyle name="Total 4 2 15 6" xfId="49075"/>
    <cellStyle name="Total 4 2 16" xfId="49076"/>
    <cellStyle name="Total 4 2 16 2" xfId="49077"/>
    <cellStyle name="Total 4 2 16 2 2" xfId="49078"/>
    <cellStyle name="Total 4 2 16 2 3" xfId="49079"/>
    <cellStyle name="Total 4 2 16 2 4" xfId="49080"/>
    <cellStyle name="Total 4 2 16 3" xfId="49081"/>
    <cellStyle name="Total 4 2 16 4" xfId="49082"/>
    <cellStyle name="Total 4 2 16 5" xfId="49083"/>
    <cellStyle name="Total 4 2 16 6" xfId="49084"/>
    <cellStyle name="Total 4 2 17" xfId="49085"/>
    <cellStyle name="Total 4 2 17 2" xfId="49086"/>
    <cellStyle name="Total 4 2 17 3" xfId="49087"/>
    <cellStyle name="Total 4 2 17 4" xfId="49088"/>
    <cellStyle name="Total 4 2 18" xfId="49089"/>
    <cellStyle name="Total 4 2 19" xfId="49090"/>
    <cellStyle name="Total 4 2 2" xfId="49091"/>
    <cellStyle name="Total 4 2 2 2" xfId="49092"/>
    <cellStyle name="Total 4 2 2 2 2" xfId="49093"/>
    <cellStyle name="Total 4 2 2 2 3" xfId="49094"/>
    <cellStyle name="Total 4 2 2 2 4" xfId="49095"/>
    <cellStyle name="Total 4 2 2 3" xfId="49096"/>
    <cellStyle name="Total 4 2 2 4" xfId="49097"/>
    <cellStyle name="Total 4 2 2 5" xfId="49098"/>
    <cellStyle name="Total 4 2 2 6" xfId="49099"/>
    <cellStyle name="Total 4 2 3" xfId="49100"/>
    <cellStyle name="Total 4 2 3 2" xfId="49101"/>
    <cellStyle name="Total 4 2 3 2 2" xfId="49102"/>
    <cellStyle name="Total 4 2 3 2 3" xfId="49103"/>
    <cellStyle name="Total 4 2 3 2 4" xfId="49104"/>
    <cellStyle name="Total 4 2 3 3" xfId="49105"/>
    <cellStyle name="Total 4 2 3 4" xfId="49106"/>
    <cellStyle name="Total 4 2 3 5" xfId="49107"/>
    <cellStyle name="Total 4 2 3 6" xfId="49108"/>
    <cellStyle name="Total 4 2 4" xfId="49109"/>
    <cellStyle name="Total 4 2 4 2" xfId="49110"/>
    <cellStyle name="Total 4 2 4 2 2" xfId="49111"/>
    <cellStyle name="Total 4 2 4 2 3" xfId="49112"/>
    <cellStyle name="Total 4 2 4 2 4" xfId="49113"/>
    <cellStyle name="Total 4 2 4 3" xfId="49114"/>
    <cellStyle name="Total 4 2 4 4" xfId="49115"/>
    <cellStyle name="Total 4 2 4 5" xfId="49116"/>
    <cellStyle name="Total 4 2 4 6" xfId="49117"/>
    <cellStyle name="Total 4 2 5" xfId="49118"/>
    <cellStyle name="Total 4 2 5 2" xfId="49119"/>
    <cellStyle name="Total 4 2 5 2 2" xfId="49120"/>
    <cellStyle name="Total 4 2 5 2 3" xfId="49121"/>
    <cellStyle name="Total 4 2 5 2 4" xfId="49122"/>
    <cellStyle name="Total 4 2 5 3" xfId="49123"/>
    <cellStyle name="Total 4 2 5 4" xfId="49124"/>
    <cellStyle name="Total 4 2 5 5" xfId="49125"/>
    <cellStyle name="Total 4 2 5 6" xfId="49126"/>
    <cellStyle name="Total 4 2 6" xfId="49127"/>
    <cellStyle name="Total 4 2 6 2" xfId="49128"/>
    <cellStyle name="Total 4 2 6 2 2" xfId="49129"/>
    <cellStyle name="Total 4 2 6 2 3" xfId="49130"/>
    <cellStyle name="Total 4 2 6 2 4" xfId="49131"/>
    <cellStyle name="Total 4 2 6 3" xfId="49132"/>
    <cellStyle name="Total 4 2 6 4" xfId="49133"/>
    <cellStyle name="Total 4 2 6 5" xfId="49134"/>
    <cellStyle name="Total 4 2 6 6" xfId="49135"/>
    <cellStyle name="Total 4 2 7" xfId="49136"/>
    <cellStyle name="Total 4 2 7 2" xfId="49137"/>
    <cellStyle name="Total 4 2 7 2 2" xfId="49138"/>
    <cellStyle name="Total 4 2 7 2 3" xfId="49139"/>
    <cellStyle name="Total 4 2 7 2 4" xfId="49140"/>
    <cellStyle name="Total 4 2 7 3" xfId="49141"/>
    <cellStyle name="Total 4 2 7 4" xfId="49142"/>
    <cellStyle name="Total 4 2 7 5" xfId="49143"/>
    <cellStyle name="Total 4 2 7 6" xfId="49144"/>
    <cellStyle name="Total 4 2 8" xfId="49145"/>
    <cellStyle name="Total 4 2 8 2" xfId="49146"/>
    <cellStyle name="Total 4 2 8 2 2" xfId="49147"/>
    <cellStyle name="Total 4 2 8 2 3" xfId="49148"/>
    <cellStyle name="Total 4 2 8 2 4" xfId="49149"/>
    <cellStyle name="Total 4 2 8 3" xfId="49150"/>
    <cellStyle name="Total 4 2 8 4" xfId="49151"/>
    <cellStyle name="Total 4 2 8 5" xfId="49152"/>
    <cellStyle name="Total 4 2 8 6" xfId="49153"/>
    <cellStyle name="Total 4 2 9" xfId="49154"/>
    <cellStyle name="Total 4 2 9 2" xfId="49155"/>
    <cellStyle name="Total 4 2 9 2 2" xfId="49156"/>
    <cellStyle name="Total 4 2 9 2 3" xfId="49157"/>
    <cellStyle name="Total 4 2 9 2 4" xfId="49158"/>
    <cellStyle name="Total 4 2 9 3" xfId="49159"/>
    <cellStyle name="Total 4 2 9 4" xfId="49160"/>
    <cellStyle name="Total 4 2 9 5" xfId="49161"/>
    <cellStyle name="Total 4 2 9 6" xfId="49162"/>
    <cellStyle name="Total 4 20" xfId="49163"/>
    <cellStyle name="Total 4 20 2" xfId="49164"/>
    <cellStyle name="Total 4 20 3" xfId="49165"/>
    <cellStyle name="Total 4 20 4" xfId="49166"/>
    <cellStyle name="Total 4 21" xfId="49167"/>
    <cellStyle name="Total 4 22" xfId="49168"/>
    <cellStyle name="Total 4 3" xfId="49169"/>
    <cellStyle name="Total 4 3 10" xfId="49170"/>
    <cellStyle name="Total 4 3 10 2" xfId="49171"/>
    <cellStyle name="Total 4 3 10 2 2" xfId="49172"/>
    <cellStyle name="Total 4 3 10 2 3" xfId="49173"/>
    <cellStyle name="Total 4 3 10 2 4" xfId="49174"/>
    <cellStyle name="Total 4 3 10 3" xfId="49175"/>
    <cellStyle name="Total 4 3 10 4" xfId="49176"/>
    <cellStyle name="Total 4 3 10 5" xfId="49177"/>
    <cellStyle name="Total 4 3 10 6" xfId="49178"/>
    <cellStyle name="Total 4 3 11" xfId="49179"/>
    <cellStyle name="Total 4 3 11 2" xfId="49180"/>
    <cellStyle name="Total 4 3 11 2 2" xfId="49181"/>
    <cellStyle name="Total 4 3 11 2 3" xfId="49182"/>
    <cellStyle name="Total 4 3 11 2 4" xfId="49183"/>
    <cellStyle name="Total 4 3 11 3" xfId="49184"/>
    <cellStyle name="Total 4 3 11 4" xfId="49185"/>
    <cellStyle name="Total 4 3 11 5" xfId="49186"/>
    <cellStyle name="Total 4 3 11 6" xfId="49187"/>
    <cellStyle name="Total 4 3 12" xfId="49188"/>
    <cellStyle name="Total 4 3 12 2" xfId="49189"/>
    <cellStyle name="Total 4 3 12 2 2" xfId="49190"/>
    <cellStyle name="Total 4 3 12 2 3" xfId="49191"/>
    <cellStyle name="Total 4 3 12 2 4" xfId="49192"/>
    <cellStyle name="Total 4 3 12 3" xfId="49193"/>
    <cellStyle name="Total 4 3 12 4" xfId="49194"/>
    <cellStyle name="Total 4 3 12 5" xfId="49195"/>
    <cellStyle name="Total 4 3 12 6" xfId="49196"/>
    <cellStyle name="Total 4 3 13" xfId="49197"/>
    <cellStyle name="Total 4 3 13 2" xfId="49198"/>
    <cellStyle name="Total 4 3 13 2 2" xfId="49199"/>
    <cellStyle name="Total 4 3 13 2 3" xfId="49200"/>
    <cellStyle name="Total 4 3 13 2 4" xfId="49201"/>
    <cellStyle name="Total 4 3 13 3" xfId="49202"/>
    <cellStyle name="Total 4 3 13 4" xfId="49203"/>
    <cellStyle name="Total 4 3 13 5" xfId="49204"/>
    <cellStyle name="Total 4 3 13 6" xfId="49205"/>
    <cellStyle name="Total 4 3 14" xfId="49206"/>
    <cellStyle name="Total 4 3 14 2" xfId="49207"/>
    <cellStyle name="Total 4 3 14 2 2" xfId="49208"/>
    <cellStyle name="Total 4 3 14 2 3" xfId="49209"/>
    <cellStyle name="Total 4 3 14 2 4" xfId="49210"/>
    <cellStyle name="Total 4 3 14 3" xfId="49211"/>
    <cellStyle name="Total 4 3 14 4" xfId="49212"/>
    <cellStyle name="Total 4 3 14 5" xfId="49213"/>
    <cellStyle name="Total 4 3 14 6" xfId="49214"/>
    <cellStyle name="Total 4 3 15" xfId="49215"/>
    <cellStyle name="Total 4 3 15 2" xfId="49216"/>
    <cellStyle name="Total 4 3 15 2 2" xfId="49217"/>
    <cellStyle name="Total 4 3 15 2 3" xfId="49218"/>
    <cellStyle name="Total 4 3 15 2 4" xfId="49219"/>
    <cellStyle name="Total 4 3 15 3" xfId="49220"/>
    <cellStyle name="Total 4 3 15 4" xfId="49221"/>
    <cellStyle name="Total 4 3 15 5" xfId="49222"/>
    <cellStyle name="Total 4 3 15 6" xfId="49223"/>
    <cellStyle name="Total 4 3 16" xfId="49224"/>
    <cellStyle name="Total 4 3 16 2" xfId="49225"/>
    <cellStyle name="Total 4 3 16 2 2" xfId="49226"/>
    <cellStyle name="Total 4 3 16 2 3" xfId="49227"/>
    <cellStyle name="Total 4 3 16 2 4" xfId="49228"/>
    <cellStyle name="Total 4 3 16 3" xfId="49229"/>
    <cellStyle name="Total 4 3 16 4" xfId="49230"/>
    <cellStyle name="Total 4 3 16 5" xfId="49231"/>
    <cellStyle name="Total 4 3 16 6" xfId="49232"/>
    <cellStyle name="Total 4 3 17" xfId="49233"/>
    <cellStyle name="Total 4 3 17 2" xfId="49234"/>
    <cellStyle name="Total 4 3 17 3" xfId="49235"/>
    <cellStyle name="Total 4 3 17 4" xfId="49236"/>
    <cellStyle name="Total 4 3 18" xfId="49237"/>
    <cellStyle name="Total 4 3 19" xfId="49238"/>
    <cellStyle name="Total 4 3 2" xfId="49239"/>
    <cellStyle name="Total 4 3 2 2" xfId="49240"/>
    <cellStyle name="Total 4 3 2 2 2" xfId="49241"/>
    <cellStyle name="Total 4 3 2 2 3" xfId="49242"/>
    <cellStyle name="Total 4 3 2 2 4" xfId="49243"/>
    <cellStyle name="Total 4 3 2 3" xfId="49244"/>
    <cellStyle name="Total 4 3 2 4" xfId="49245"/>
    <cellStyle name="Total 4 3 2 5" xfId="49246"/>
    <cellStyle name="Total 4 3 2 6" xfId="49247"/>
    <cellStyle name="Total 4 3 3" xfId="49248"/>
    <cellStyle name="Total 4 3 3 2" xfId="49249"/>
    <cellStyle name="Total 4 3 3 2 2" xfId="49250"/>
    <cellStyle name="Total 4 3 3 2 3" xfId="49251"/>
    <cellStyle name="Total 4 3 3 2 4" xfId="49252"/>
    <cellStyle name="Total 4 3 3 3" xfId="49253"/>
    <cellStyle name="Total 4 3 3 4" xfId="49254"/>
    <cellStyle name="Total 4 3 3 5" xfId="49255"/>
    <cellStyle name="Total 4 3 3 6" xfId="49256"/>
    <cellStyle name="Total 4 3 4" xfId="49257"/>
    <cellStyle name="Total 4 3 4 2" xfId="49258"/>
    <cellStyle name="Total 4 3 4 2 2" xfId="49259"/>
    <cellStyle name="Total 4 3 4 2 3" xfId="49260"/>
    <cellStyle name="Total 4 3 4 2 4" xfId="49261"/>
    <cellStyle name="Total 4 3 4 3" xfId="49262"/>
    <cellStyle name="Total 4 3 4 4" xfId="49263"/>
    <cellStyle name="Total 4 3 4 5" xfId="49264"/>
    <cellStyle name="Total 4 3 4 6" xfId="49265"/>
    <cellStyle name="Total 4 3 5" xfId="49266"/>
    <cellStyle name="Total 4 3 5 2" xfId="49267"/>
    <cellStyle name="Total 4 3 5 2 2" xfId="49268"/>
    <cellStyle name="Total 4 3 5 2 3" xfId="49269"/>
    <cellStyle name="Total 4 3 5 2 4" xfId="49270"/>
    <cellStyle name="Total 4 3 5 3" xfId="49271"/>
    <cellStyle name="Total 4 3 5 4" xfId="49272"/>
    <cellStyle name="Total 4 3 5 5" xfId="49273"/>
    <cellStyle name="Total 4 3 5 6" xfId="49274"/>
    <cellStyle name="Total 4 3 6" xfId="49275"/>
    <cellStyle name="Total 4 3 6 2" xfId="49276"/>
    <cellStyle name="Total 4 3 6 2 2" xfId="49277"/>
    <cellStyle name="Total 4 3 6 2 3" xfId="49278"/>
    <cellStyle name="Total 4 3 6 2 4" xfId="49279"/>
    <cellStyle name="Total 4 3 6 3" xfId="49280"/>
    <cellStyle name="Total 4 3 6 4" xfId="49281"/>
    <cellStyle name="Total 4 3 6 5" xfId="49282"/>
    <cellStyle name="Total 4 3 6 6" xfId="49283"/>
    <cellStyle name="Total 4 3 7" xfId="49284"/>
    <cellStyle name="Total 4 3 7 2" xfId="49285"/>
    <cellStyle name="Total 4 3 7 2 2" xfId="49286"/>
    <cellStyle name="Total 4 3 7 2 3" xfId="49287"/>
    <cellStyle name="Total 4 3 7 2 4" xfId="49288"/>
    <cellStyle name="Total 4 3 7 3" xfId="49289"/>
    <cellStyle name="Total 4 3 7 4" xfId="49290"/>
    <cellStyle name="Total 4 3 7 5" xfId="49291"/>
    <cellStyle name="Total 4 3 7 6" xfId="49292"/>
    <cellStyle name="Total 4 3 8" xfId="49293"/>
    <cellStyle name="Total 4 3 8 2" xfId="49294"/>
    <cellStyle name="Total 4 3 8 2 2" xfId="49295"/>
    <cellStyle name="Total 4 3 8 2 3" xfId="49296"/>
    <cellStyle name="Total 4 3 8 2 4" xfId="49297"/>
    <cellStyle name="Total 4 3 8 3" xfId="49298"/>
    <cellStyle name="Total 4 3 8 4" xfId="49299"/>
    <cellStyle name="Total 4 3 8 5" xfId="49300"/>
    <cellStyle name="Total 4 3 8 6" xfId="49301"/>
    <cellStyle name="Total 4 3 9" xfId="49302"/>
    <cellStyle name="Total 4 3 9 2" xfId="49303"/>
    <cellStyle name="Total 4 3 9 2 2" xfId="49304"/>
    <cellStyle name="Total 4 3 9 2 3" xfId="49305"/>
    <cellStyle name="Total 4 3 9 2 4" xfId="49306"/>
    <cellStyle name="Total 4 3 9 3" xfId="49307"/>
    <cellStyle name="Total 4 3 9 4" xfId="49308"/>
    <cellStyle name="Total 4 3 9 5" xfId="49309"/>
    <cellStyle name="Total 4 3 9 6" xfId="49310"/>
    <cellStyle name="Total 4 4" xfId="49311"/>
    <cellStyle name="Total 4 4 2" xfId="49312"/>
    <cellStyle name="Total 4 4 2 2" xfId="49313"/>
    <cellStyle name="Total 4 4 2 3" xfId="49314"/>
    <cellStyle name="Total 4 4 2 4" xfId="49315"/>
    <cellStyle name="Total 4 4 3" xfId="49316"/>
    <cellStyle name="Total 4 4 4" xfId="49317"/>
    <cellStyle name="Total 4 4 5" xfId="49318"/>
    <cellStyle name="Total 4 4 6" xfId="49319"/>
    <cellStyle name="Total 4 5" xfId="49320"/>
    <cellStyle name="Total 4 5 2" xfId="49321"/>
    <cellStyle name="Total 4 5 2 2" xfId="49322"/>
    <cellStyle name="Total 4 5 2 3" xfId="49323"/>
    <cellStyle name="Total 4 5 2 4" xfId="49324"/>
    <cellStyle name="Total 4 5 3" xfId="49325"/>
    <cellStyle name="Total 4 5 4" xfId="49326"/>
    <cellStyle name="Total 4 5 5" xfId="49327"/>
    <cellStyle name="Total 4 5 6" xfId="49328"/>
    <cellStyle name="Total 4 6" xfId="49329"/>
    <cellStyle name="Total 4 6 2" xfId="49330"/>
    <cellStyle name="Total 4 6 2 2" xfId="49331"/>
    <cellStyle name="Total 4 6 2 3" xfId="49332"/>
    <cellStyle name="Total 4 6 2 4" xfId="49333"/>
    <cellStyle name="Total 4 6 3" xfId="49334"/>
    <cellStyle name="Total 4 6 4" xfId="49335"/>
    <cellStyle name="Total 4 6 5" xfId="49336"/>
    <cellStyle name="Total 4 6 6" xfId="49337"/>
    <cellStyle name="Total 4 7" xfId="49338"/>
    <cellStyle name="Total 4 7 2" xfId="49339"/>
    <cellStyle name="Total 4 7 2 2" xfId="49340"/>
    <cellStyle name="Total 4 7 2 3" xfId="49341"/>
    <cellStyle name="Total 4 7 2 4" xfId="49342"/>
    <cellStyle name="Total 4 7 3" xfId="49343"/>
    <cellStyle name="Total 4 7 4" xfId="49344"/>
    <cellStyle name="Total 4 7 5" xfId="49345"/>
    <cellStyle name="Total 4 7 6" xfId="49346"/>
    <cellStyle name="Total 4 8" xfId="49347"/>
    <cellStyle name="Total 4 8 2" xfId="49348"/>
    <cellStyle name="Total 4 8 2 2" xfId="49349"/>
    <cellStyle name="Total 4 8 2 3" xfId="49350"/>
    <cellStyle name="Total 4 8 2 4" xfId="49351"/>
    <cellStyle name="Total 4 8 3" xfId="49352"/>
    <cellStyle name="Total 4 8 4" xfId="49353"/>
    <cellStyle name="Total 4 8 5" xfId="49354"/>
    <cellStyle name="Total 4 8 6" xfId="49355"/>
    <cellStyle name="Total 4 9" xfId="49356"/>
    <cellStyle name="Total 4 9 2" xfId="49357"/>
    <cellStyle name="Total 4 9 2 2" xfId="49358"/>
    <cellStyle name="Total 4 9 2 3" xfId="49359"/>
    <cellStyle name="Total 4 9 2 4" xfId="49360"/>
    <cellStyle name="Total 4 9 3" xfId="49361"/>
    <cellStyle name="Total 4 9 4" xfId="49362"/>
    <cellStyle name="Total 4 9 5" xfId="49363"/>
    <cellStyle name="Total 4 9 6" xfId="49364"/>
    <cellStyle name="Tusenskille_Ark1" xfId="981"/>
    <cellStyle name="Tusental (0)_Blad2" xfId="982"/>
    <cellStyle name="Tusental 2" xfId="983"/>
    <cellStyle name="Tusental_Blad2" xfId="984"/>
    <cellStyle name="Überschrift" xfId="985"/>
    <cellStyle name="Valuta (0)_Blad2" xfId="986"/>
    <cellStyle name="Valuta_Blad2" xfId="987"/>
    <cellStyle name="Währung [0]_DIAGRAM" xfId="988"/>
    <cellStyle name="Währung_DIAGRAM" xfId="989"/>
    <cellStyle name="Warning Text" xfId="49384" builtinId="11" customBuiltin="1"/>
    <cellStyle name="Warning Text 2" xfId="990"/>
    <cellStyle name="Warning Text 2 2" xfId="991"/>
    <cellStyle name="Warning Text 2 3" xfId="992"/>
    <cellStyle name="Warning Text 3" xfId="993"/>
    <cellStyle name="Warning Text 4" xfId="994"/>
    <cellStyle name="Wrapped" xfId="995"/>
    <cellStyle name="쉼표 [0]_Score_09_BE_Benefits&amp;Barriers" xfId="996"/>
    <cellStyle name="표준_2. 정보이용" xfId="997"/>
    <cellStyle name="標準_Sheet1" xfId="998"/>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6"/>
  <sheetViews>
    <sheetView showGridLines="0" tabSelected="1" workbookViewId="0">
      <selection activeCell="M7" sqref="M7"/>
    </sheetView>
  </sheetViews>
  <sheetFormatPr defaultRowHeight="12.75"/>
  <cols>
    <col min="2" max="2" width="25.85546875" customWidth="1"/>
  </cols>
  <sheetData>
    <row r="1" spans="1:12" ht="26.25">
      <c r="A1" s="173" t="s">
        <v>121</v>
      </c>
      <c r="B1" s="173"/>
      <c r="C1" s="173"/>
      <c r="D1" s="173"/>
      <c r="E1" s="173"/>
      <c r="F1" s="173"/>
      <c r="G1" s="173"/>
      <c r="H1" s="173"/>
      <c r="I1" s="173"/>
      <c r="J1" s="173"/>
      <c r="K1" s="173"/>
      <c r="L1" s="173"/>
    </row>
    <row r="2" spans="1:12">
      <c r="C2" s="99"/>
      <c r="D2" s="99"/>
      <c r="E2" s="99"/>
      <c r="F2" s="99"/>
      <c r="G2" s="99"/>
      <c r="H2" s="99"/>
      <c r="I2" s="99"/>
    </row>
    <row r="3" spans="1:12" ht="21">
      <c r="A3" s="174" t="s">
        <v>114</v>
      </c>
      <c r="B3" s="174"/>
      <c r="C3" s="174"/>
      <c r="D3" s="174"/>
      <c r="E3" s="174"/>
      <c r="F3" s="174"/>
      <c r="G3" s="174"/>
      <c r="H3" s="174"/>
      <c r="I3" s="174"/>
      <c r="J3" s="174"/>
      <c r="K3" s="174"/>
      <c r="L3" s="174"/>
    </row>
    <row r="4" spans="1:12" ht="21">
      <c r="A4" s="167"/>
      <c r="B4" s="167"/>
      <c r="C4" s="167"/>
      <c r="D4" s="167"/>
      <c r="E4" s="167"/>
      <c r="F4" s="167"/>
      <c r="G4" s="167"/>
      <c r="H4" s="167"/>
      <c r="I4" s="167"/>
      <c r="J4" s="167"/>
      <c r="K4" s="167"/>
      <c r="L4" s="167"/>
    </row>
    <row r="5" spans="1:12" ht="21">
      <c r="A5" s="167"/>
      <c r="B5" s="168" t="s">
        <v>116</v>
      </c>
      <c r="C5" s="167"/>
      <c r="D5" s="167"/>
      <c r="E5" s="167"/>
      <c r="F5" s="167"/>
      <c r="G5" s="167"/>
      <c r="H5" s="167"/>
      <c r="I5" s="167"/>
      <c r="J5" s="167"/>
      <c r="K5" s="167"/>
      <c r="L5" s="167"/>
    </row>
    <row r="6" spans="1:12" ht="21">
      <c r="A6" s="167"/>
      <c r="B6" s="168"/>
      <c r="C6" s="167"/>
      <c r="D6" s="167"/>
      <c r="E6" s="167"/>
      <c r="F6" s="167"/>
      <c r="G6" s="167"/>
      <c r="H6" s="167"/>
      <c r="I6" s="167"/>
      <c r="J6" s="167"/>
      <c r="K6" s="167"/>
      <c r="L6" s="167"/>
    </row>
    <row r="7" spans="1:12" ht="21">
      <c r="A7" s="167"/>
      <c r="B7" s="169" t="s">
        <v>120</v>
      </c>
      <c r="C7" s="175" t="s">
        <v>119</v>
      </c>
      <c r="D7" s="175"/>
      <c r="E7" s="175"/>
      <c r="F7" s="175"/>
      <c r="G7" s="175"/>
      <c r="H7" s="175"/>
      <c r="I7" s="175"/>
      <c r="J7" s="167"/>
      <c r="K7" s="167"/>
      <c r="L7" s="167"/>
    </row>
    <row r="8" spans="1:12" ht="21">
      <c r="A8" s="167"/>
      <c r="C8" s="175"/>
      <c r="D8" s="175"/>
      <c r="E8" s="175"/>
      <c r="F8" s="175"/>
      <c r="G8" s="175"/>
      <c r="H8" s="175"/>
      <c r="I8" s="175"/>
      <c r="J8" s="167"/>
      <c r="K8" s="167"/>
      <c r="L8" s="167"/>
    </row>
    <row r="9" spans="1:12">
      <c r="C9" s="175"/>
      <c r="D9" s="175"/>
      <c r="E9" s="175"/>
      <c r="F9" s="175"/>
      <c r="G9" s="175"/>
      <c r="H9" s="175"/>
      <c r="I9" s="175"/>
    </row>
    <row r="10" spans="1:12">
      <c r="B10" s="169" t="s">
        <v>75</v>
      </c>
      <c r="C10" s="175" t="s">
        <v>33</v>
      </c>
      <c r="D10" s="175"/>
      <c r="E10" s="175"/>
      <c r="F10" s="175"/>
      <c r="G10" s="175"/>
      <c r="H10" s="175"/>
      <c r="I10" s="175"/>
    </row>
    <row r="11" spans="1:12">
      <c r="C11" s="175"/>
      <c r="D11" s="175"/>
      <c r="E11" s="175"/>
      <c r="F11" s="175"/>
      <c r="G11" s="175"/>
      <c r="H11" s="175"/>
      <c r="I11" s="175"/>
    </row>
    <row r="12" spans="1:12">
      <c r="C12" s="175"/>
      <c r="D12" s="175"/>
      <c r="E12" s="175"/>
      <c r="F12" s="175"/>
      <c r="G12" s="175"/>
      <c r="H12" s="175"/>
      <c r="I12" s="175"/>
    </row>
    <row r="13" spans="1:12">
      <c r="B13" s="169"/>
      <c r="C13" s="170"/>
      <c r="D13" s="170"/>
      <c r="E13" s="170"/>
      <c r="F13" s="170"/>
      <c r="G13" s="170"/>
      <c r="H13" s="170"/>
      <c r="I13" s="170"/>
    </row>
    <row r="14" spans="1:12">
      <c r="B14" s="169" t="s">
        <v>99</v>
      </c>
      <c r="C14" s="175" t="s">
        <v>103</v>
      </c>
      <c r="D14" s="175"/>
      <c r="E14" s="175"/>
      <c r="F14" s="175"/>
      <c r="G14" s="175"/>
      <c r="H14" s="175"/>
      <c r="I14" s="175"/>
    </row>
    <row r="15" spans="1:12">
      <c r="B15" s="169"/>
      <c r="C15" s="175"/>
      <c r="D15" s="175"/>
      <c r="E15" s="175"/>
      <c r="F15" s="175"/>
      <c r="G15" s="175"/>
      <c r="H15" s="175"/>
      <c r="I15" s="175"/>
    </row>
    <row r="16" spans="1:12">
      <c r="B16" s="169"/>
      <c r="C16" s="175"/>
      <c r="D16" s="175"/>
      <c r="E16" s="175"/>
      <c r="F16" s="175"/>
      <c r="G16" s="175"/>
      <c r="H16" s="175"/>
      <c r="I16" s="175"/>
    </row>
    <row r="17" spans="2:9">
      <c r="B17" s="169"/>
      <c r="C17" s="170"/>
      <c r="D17" s="170"/>
      <c r="E17" s="170"/>
      <c r="F17" s="170"/>
      <c r="G17" s="170"/>
      <c r="H17" s="170"/>
      <c r="I17" s="170"/>
    </row>
    <row r="18" spans="2:9">
      <c r="B18" s="169" t="s">
        <v>98</v>
      </c>
      <c r="C18" s="175" t="s">
        <v>47</v>
      </c>
      <c r="D18" s="175"/>
      <c r="E18" s="175"/>
      <c r="F18" s="175"/>
      <c r="G18" s="175"/>
      <c r="H18" s="175"/>
      <c r="I18" s="175"/>
    </row>
    <row r="19" spans="2:9">
      <c r="B19" s="169"/>
      <c r="C19" s="175"/>
      <c r="D19" s="175"/>
      <c r="E19" s="175"/>
      <c r="F19" s="175"/>
      <c r="G19" s="175"/>
      <c r="H19" s="175"/>
      <c r="I19" s="175"/>
    </row>
    <row r="20" spans="2:9">
      <c r="B20" s="169"/>
      <c r="C20" s="175"/>
      <c r="D20" s="175"/>
      <c r="E20" s="175"/>
      <c r="F20" s="175"/>
      <c r="G20" s="175"/>
      <c r="H20" s="175"/>
      <c r="I20" s="175"/>
    </row>
    <row r="21" spans="2:9">
      <c r="B21" s="169"/>
      <c r="C21" s="170"/>
      <c r="D21" s="170"/>
      <c r="E21" s="170"/>
      <c r="F21" s="170"/>
      <c r="G21" s="170"/>
      <c r="H21" s="170"/>
      <c r="I21" s="170"/>
    </row>
    <row r="22" spans="2:9">
      <c r="B22" s="169" t="s">
        <v>77</v>
      </c>
      <c r="C22" s="175" t="s">
        <v>34</v>
      </c>
      <c r="D22" s="175"/>
      <c r="E22" s="175"/>
      <c r="F22" s="175"/>
      <c r="G22" s="175"/>
      <c r="H22" s="175"/>
      <c r="I22" s="175"/>
    </row>
    <row r="23" spans="2:9">
      <c r="B23" s="169"/>
      <c r="C23" s="175"/>
      <c r="D23" s="175"/>
      <c r="E23" s="175"/>
      <c r="F23" s="175"/>
      <c r="G23" s="175"/>
      <c r="H23" s="175"/>
      <c r="I23" s="175"/>
    </row>
    <row r="24" spans="2:9">
      <c r="B24" s="169"/>
      <c r="C24" s="175"/>
      <c r="D24" s="175"/>
      <c r="E24" s="175"/>
      <c r="F24" s="175"/>
      <c r="G24" s="175"/>
      <c r="H24" s="175"/>
      <c r="I24" s="175"/>
    </row>
    <row r="25" spans="2:9">
      <c r="B25" s="169"/>
      <c r="C25" s="170"/>
      <c r="D25" s="170"/>
      <c r="E25" s="170"/>
      <c r="F25" s="170"/>
      <c r="G25" s="170"/>
      <c r="H25" s="170"/>
      <c r="I25" s="170"/>
    </row>
    <row r="26" spans="2:9">
      <c r="B26" s="169" t="s">
        <v>76</v>
      </c>
      <c r="C26" s="175" t="s">
        <v>48</v>
      </c>
      <c r="D26" s="175"/>
      <c r="E26" s="175"/>
      <c r="F26" s="175"/>
      <c r="G26" s="175"/>
      <c r="H26" s="175"/>
      <c r="I26" s="175"/>
    </row>
    <row r="27" spans="2:9">
      <c r="B27" s="169"/>
      <c r="C27" s="175"/>
      <c r="D27" s="175"/>
      <c r="E27" s="175"/>
      <c r="F27" s="175"/>
      <c r="G27" s="175"/>
      <c r="H27" s="175"/>
      <c r="I27" s="175"/>
    </row>
    <row r="28" spans="2:9">
      <c r="B28" s="169"/>
      <c r="C28" s="175"/>
      <c r="D28" s="175"/>
      <c r="E28" s="175"/>
      <c r="F28" s="175"/>
      <c r="G28" s="175"/>
      <c r="H28" s="175"/>
      <c r="I28" s="175"/>
    </row>
    <row r="29" spans="2:9">
      <c r="B29" s="169"/>
      <c r="C29" s="170"/>
      <c r="D29" s="170"/>
      <c r="E29" s="170"/>
      <c r="F29" s="170"/>
      <c r="G29" s="170"/>
      <c r="H29" s="170"/>
      <c r="I29" s="170"/>
    </row>
    <row r="30" spans="2:9">
      <c r="B30" s="169" t="s">
        <v>97</v>
      </c>
      <c r="C30" s="175" t="s">
        <v>54</v>
      </c>
      <c r="D30" s="175"/>
      <c r="E30" s="175"/>
      <c r="F30" s="175"/>
      <c r="G30" s="175"/>
      <c r="H30" s="175"/>
      <c r="I30" s="175"/>
    </row>
    <row r="31" spans="2:9">
      <c r="B31" s="169"/>
      <c r="C31" s="175"/>
      <c r="D31" s="175"/>
      <c r="E31" s="175"/>
      <c r="F31" s="175"/>
      <c r="G31" s="175"/>
      <c r="H31" s="175"/>
      <c r="I31" s="175"/>
    </row>
    <row r="32" spans="2:9">
      <c r="B32" s="169"/>
      <c r="C32" s="175"/>
      <c r="D32" s="175"/>
      <c r="E32" s="175"/>
      <c r="F32" s="175"/>
      <c r="G32" s="175"/>
      <c r="H32" s="175"/>
      <c r="I32" s="175"/>
    </row>
    <row r="33" spans="2:9">
      <c r="B33" s="169"/>
      <c r="C33" s="170"/>
      <c r="D33" s="170"/>
      <c r="E33" s="170"/>
      <c r="F33" s="170"/>
      <c r="G33" s="170"/>
      <c r="H33" s="170"/>
      <c r="I33" s="170"/>
    </row>
    <row r="34" spans="2:9">
      <c r="B34" s="169" t="s">
        <v>96</v>
      </c>
      <c r="C34" s="175" t="s">
        <v>50</v>
      </c>
      <c r="D34" s="175"/>
      <c r="E34" s="175"/>
      <c r="F34" s="175"/>
      <c r="G34" s="175"/>
      <c r="H34" s="175"/>
      <c r="I34" s="175"/>
    </row>
    <row r="35" spans="2:9">
      <c r="B35" s="169"/>
      <c r="C35" s="175"/>
      <c r="D35" s="175"/>
      <c r="E35" s="175"/>
      <c r="F35" s="175"/>
      <c r="G35" s="175"/>
      <c r="H35" s="175"/>
      <c r="I35" s="175"/>
    </row>
    <row r="36" spans="2:9">
      <c r="B36" s="169"/>
      <c r="C36" s="175"/>
      <c r="D36" s="175"/>
      <c r="E36" s="175"/>
      <c r="F36" s="175"/>
      <c r="G36" s="175"/>
      <c r="H36" s="175"/>
      <c r="I36" s="175"/>
    </row>
    <row r="37" spans="2:9">
      <c r="B37" s="169"/>
      <c r="C37" s="170"/>
      <c r="D37" s="170"/>
      <c r="E37" s="170"/>
      <c r="F37" s="170"/>
      <c r="G37" s="170"/>
      <c r="H37" s="170"/>
      <c r="I37" s="170"/>
    </row>
    <row r="38" spans="2:9">
      <c r="B38" s="169" t="s">
        <v>78</v>
      </c>
      <c r="C38" s="175" t="s">
        <v>56</v>
      </c>
      <c r="D38" s="175"/>
      <c r="E38" s="175"/>
      <c r="F38" s="175"/>
      <c r="G38" s="175"/>
      <c r="H38" s="175"/>
      <c r="I38" s="175"/>
    </row>
    <row r="39" spans="2:9">
      <c r="B39" s="169"/>
      <c r="C39" s="175"/>
      <c r="D39" s="175"/>
      <c r="E39" s="175"/>
      <c r="F39" s="175"/>
      <c r="G39" s="175"/>
      <c r="H39" s="175"/>
      <c r="I39" s="175"/>
    </row>
    <row r="40" spans="2:9">
      <c r="B40" s="169"/>
      <c r="C40" s="175"/>
      <c r="D40" s="175"/>
      <c r="E40" s="175"/>
      <c r="F40" s="175"/>
      <c r="G40" s="175"/>
      <c r="H40" s="175"/>
      <c r="I40" s="175"/>
    </row>
    <row r="41" spans="2:9">
      <c r="B41" s="169"/>
      <c r="C41" s="170"/>
      <c r="D41" s="170"/>
      <c r="E41" s="170"/>
      <c r="F41" s="170"/>
      <c r="G41" s="170"/>
      <c r="H41" s="170"/>
      <c r="I41" s="170"/>
    </row>
    <row r="42" spans="2:9">
      <c r="B42" s="169" t="s">
        <v>79</v>
      </c>
      <c r="C42" s="175" t="s">
        <v>57</v>
      </c>
      <c r="D42" s="175"/>
      <c r="E42" s="175"/>
      <c r="F42" s="175"/>
      <c r="G42" s="175"/>
      <c r="H42" s="175"/>
      <c r="I42" s="175"/>
    </row>
    <row r="43" spans="2:9">
      <c r="B43" s="169"/>
      <c r="C43" s="175"/>
      <c r="D43" s="175"/>
      <c r="E43" s="175"/>
      <c r="F43" s="175"/>
      <c r="G43" s="175"/>
      <c r="H43" s="175"/>
      <c r="I43" s="175"/>
    </row>
    <row r="44" spans="2:9">
      <c r="B44" s="169"/>
      <c r="C44" s="175"/>
      <c r="D44" s="175"/>
      <c r="E44" s="175"/>
      <c r="F44" s="175"/>
      <c r="G44" s="175"/>
      <c r="H44" s="175"/>
      <c r="I44" s="175"/>
    </row>
    <row r="45" spans="2:9">
      <c r="B45" s="169"/>
      <c r="C45" s="170"/>
      <c r="D45" s="170"/>
      <c r="E45" s="170"/>
      <c r="F45" s="170"/>
      <c r="G45" s="170"/>
      <c r="H45" s="170"/>
      <c r="I45" s="170"/>
    </row>
    <row r="46" spans="2:9">
      <c r="B46" s="169" t="s">
        <v>95</v>
      </c>
      <c r="C46" s="175" t="s">
        <v>85</v>
      </c>
      <c r="D46" s="175"/>
      <c r="E46" s="175"/>
      <c r="F46" s="175"/>
      <c r="G46" s="175"/>
      <c r="H46" s="175"/>
      <c r="I46" s="175"/>
    </row>
    <row r="47" spans="2:9">
      <c r="B47" s="169"/>
      <c r="C47" s="175"/>
      <c r="D47" s="175"/>
      <c r="E47" s="175"/>
      <c r="F47" s="175"/>
      <c r="G47" s="175"/>
      <c r="H47" s="175"/>
      <c r="I47" s="175"/>
    </row>
    <row r="48" spans="2:9">
      <c r="B48" s="169"/>
      <c r="C48" s="175"/>
      <c r="D48" s="175"/>
      <c r="E48" s="175"/>
      <c r="F48" s="175"/>
      <c r="G48" s="175"/>
      <c r="H48" s="175"/>
      <c r="I48" s="175"/>
    </row>
    <row r="49" spans="2:9">
      <c r="B49" s="169"/>
      <c r="C49" s="170"/>
      <c r="D49" s="170"/>
      <c r="E49" s="170"/>
      <c r="F49" s="170"/>
      <c r="G49" s="170"/>
      <c r="H49" s="170"/>
      <c r="I49" s="170"/>
    </row>
    <row r="50" spans="2:9">
      <c r="B50" s="169" t="s">
        <v>80</v>
      </c>
      <c r="C50" s="175" t="s">
        <v>87</v>
      </c>
      <c r="D50" s="175"/>
      <c r="E50" s="175"/>
      <c r="F50" s="175"/>
      <c r="G50" s="175"/>
      <c r="H50" s="175"/>
      <c r="I50" s="175"/>
    </row>
    <row r="51" spans="2:9">
      <c r="B51" s="169"/>
      <c r="C51" s="175"/>
      <c r="D51" s="175"/>
      <c r="E51" s="175"/>
      <c r="F51" s="175"/>
      <c r="G51" s="175"/>
      <c r="H51" s="175"/>
      <c r="I51" s="175"/>
    </row>
    <row r="52" spans="2:9">
      <c r="B52" s="169"/>
      <c r="C52" s="175"/>
      <c r="D52" s="175"/>
      <c r="E52" s="175"/>
      <c r="F52" s="175"/>
      <c r="G52" s="175"/>
      <c r="H52" s="175"/>
      <c r="I52" s="175"/>
    </row>
    <row r="53" spans="2:9">
      <c r="C53" s="176"/>
      <c r="D53" s="176"/>
      <c r="E53" s="176"/>
      <c r="F53" s="176"/>
      <c r="G53" s="176"/>
      <c r="H53" s="176"/>
      <c r="I53" s="176"/>
    </row>
    <row r="56" spans="2:9">
      <c r="B56" s="171" t="s">
        <v>115</v>
      </c>
    </row>
  </sheetData>
  <mergeCells count="15">
    <mergeCell ref="C53:I53"/>
    <mergeCell ref="C7:I9"/>
    <mergeCell ref="C50:I52"/>
    <mergeCell ref="C26:I28"/>
    <mergeCell ref="C30:I32"/>
    <mergeCell ref="C34:I36"/>
    <mergeCell ref="C38:I40"/>
    <mergeCell ref="C42:I44"/>
    <mergeCell ref="C46:I48"/>
    <mergeCell ref="C22:I24"/>
    <mergeCell ref="A1:L1"/>
    <mergeCell ref="A3:L3"/>
    <mergeCell ref="C10:I12"/>
    <mergeCell ref="C14:I16"/>
    <mergeCell ref="C18:I20"/>
  </mergeCells>
  <hyperlinks>
    <hyperlink ref="B10" location="'Table A2.1'!Print_Area" display="Table A2.1"/>
    <hyperlink ref="B14" location="'Table A2.2'!Print_Area" display="Table A2.2"/>
    <hyperlink ref="B18" location="'Table A2.3 '!Print_Area" display="Table A2.3"/>
    <hyperlink ref="B22" location="'Table A2.4'!Print_Area" display="Table A2.4"/>
    <hyperlink ref="B26" location="'Table A2.5'!Print_Area" display="Table A2.5"/>
    <hyperlink ref="B30" location="'Table A2.6'!Print_Area" display="Table A2.6"/>
    <hyperlink ref="B34" location="'Table A2.7 '!Print_Area" display="Table A2.7"/>
    <hyperlink ref="B38" location="'Table A2.8 '!Print_Area" display="Table A2.8"/>
    <hyperlink ref="B42" location="'Table A2.9'!Print_Area" display="Table A2.9"/>
    <hyperlink ref="B46" location="'Table A2.10'!A1" display="Table A2.10"/>
    <hyperlink ref="B50" location="'Table A2.11'!A1" display="Table A2.11"/>
    <hyperlink ref="B7" location="'Reader''s guide'!A1" display="Reader's gui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56"/>
  <sheetViews>
    <sheetView zoomScaleNormal="100" workbookViewId="0">
      <selection activeCell="C6" sqref="C6"/>
    </sheetView>
  </sheetViews>
  <sheetFormatPr defaultRowHeight="12.75"/>
  <cols>
    <col min="1" max="1" width="18.7109375" style="17" customWidth="1"/>
    <col min="2" max="13" width="5.42578125" style="17" customWidth="1"/>
    <col min="14" max="14" width="6.7109375" style="17" customWidth="1"/>
    <col min="15" max="15" width="10.28515625" style="17" customWidth="1"/>
    <col min="16" max="16" width="10.42578125" style="17" customWidth="1"/>
    <col min="17" max="16384" width="9.140625" style="17"/>
  </cols>
  <sheetData>
    <row r="1" spans="1:14" customFormat="1">
      <c r="A1" s="30" t="s">
        <v>78</v>
      </c>
      <c r="B1" s="49"/>
      <c r="D1" s="29"/>
      <c r="E1" s="29"/>
      <c r="F1" s="29"/>
      <c r="G1" s="29"/>
      <c r="H1" s="29"/>
      <c r="I1" s="29"/>
      <c r="J1" s="29"/>
      <c r="K1" s="29"/>
      <c r="L1" s="29"/>
      <c r="M1" s="29"/>
    </row>
    <row r="2" spans="1:14" customFormat="1" ht="12.75" customHeight="1">
      <c r="A2" s="191" t="s">
        <v>56</v>
      </c>
      <c r="B2" s="191"/>
      <c r="C2" s="191"/>
      <c r="D2" s="191"/>
      <c r="E2" s="191"/>
      <c r="F2" s="191"/>
      <c r="G2" s="191"/>
      <c r="H2" s="191"/>
      <c r="I2" s="191"/>
      <c r="J2" s="191"/>
      <c r="K2" s="191"/>
      <c r="L2" s="191"/>
      <c r="M2" s="191"/>
    </row>
    <row r="3" spans="1:14" customFormat="1">
      <c r="A3" s="191"/>
      <c r="B3" s="191"/>
      <c r="C3" s="191"/>
      <c r="D3" s="191"/>
      <c r="E3" s="191"/>
      <c r="F3" s="191"/>
      <c r="G3" s="191"/>
      <c r="H3" s="191"/>
      <c r="I3" s="191"/>
      <c r="J3" s="191"/>
      <c r="K3" s="191"/>
      <c r="L3" s="191"/>
      <c r="M3" s="191"/>
    </row>
    <row r="4" spans="1:14" customFormat="1">
      <c r="A4" s="191"/>
      <c r="B4" s="191"/>
      <c r="C4" s="191"/>
      <c r="D4" s="191"/>
      <c r="E4" s="191"/>
      <c r="F4" s="191"/>
      <c r="G4" s="191"/>
      <c r="H4" s="191"/>
      <c r="I4" s="191"/>
      <c r="J4" s="191"/>
      <c r="K4" s="191"/>
      <c r="L4" s="191"/>
      <c r="M4" s="191"/>
    </row>
    <row r="5" spans="1:14" customFormat="1">
      <c r="A5" s="118"/>
      <c r="B5" s="118"/>
      <c r="C5" s="118"/>
      <c r="D5" s="118"/>
      <c r="E5" s="118"/>
      <c r="F5" s="118"/>
      <c r="G5" s="118"/>
      <c r="H5" s="118"/>
      <c r="I5" s="118"/>
      <c r="J5" s="118"/>
      <c r="K5" s="118"/>
      <c r="L5" s="118"/>
      <c r="M5" s="118"/>
    </row>
    <row r="6" spans="1:14" ht="15">
      <c r="A6" s="28"/>
      <c r="B6" s="28"/>
      <c r="C6" s="28"/>
      <c r="D6" s="46"/>
      <c r="E6" s="46"/>
      <c r="F6" s="46"/>
      <c r="G6" s="46"/>
      <c r="H6" s="46"/>
      <c r="I6" s="46"/>
      <c r="J6" s="46"/>
      <c r="K6" s="46"/>
      <c r="L6" s="46"/>
    </row>
    <row r="7" spans="1:14" s="29" customFormat="1" ht="11.25" customHeight="1">
      <c r="A7" s="68"/>
      <c r="B7" s="236" t="s">
        <v>104</v>
      </c>
      <c r="C7" s="237"/>
      <c r="D7" s="237"/>
      <c r="E7" s="237"/>
      <c r="F7" s="237"/>
      <c r="G7" s="237"/>
      <c r="H7" s="237"/>
      <c r="I7" s="238"/>
      <c r="J7" s="233" t="s">
        <v>90</v>
      </c>
      <c r="K7" s="233"/>
      <c r="L7" s="233" t="s">
        <v>105</v>
      </c>
      <c r="M7" s="233"/>
    </row>
    <row r="8" spans="1:14" customFormat="1" ht="56.25" customHeight="1">
      <c r="B8" s="227" t="s">
        <v>32</v>
      </c>
      <c r="C8" s="228"/>
      <c r="D8" s="227" t="s">
        <v>31</v>
      </c>
      <c r="E8" s="228"/>
      <c r="F8" s="227" t="s">
        <v>30</v>
      </c>
      <c r="G8" s="228"/>
      <c r="H8" s="227" t="s">
        <v>29</v>
      </c>
      <c r="I8" s="228"/>
      <c r="J8" s="233"/>
      <c r="K8" s="233"/>
      <c r="L8" s="233"/>
      <c r="M8" s="233"/>
    </row>
    <row r="9" spans="1:14" customFormat="1" ht="20.25" customHeight="1">
      <c r="A9" s="35"/>
      <c r="B9" s="66" t="s">
        <v>55</v>
      </c>
      <c r="C9" s="45" t="s">
        <v>24</v>
      </c>
      <c r="D9" s="66" t="s">
        <v>55</v>
      </c>
      <c r="E9" s="45" t="s">
        <v>24</v>
      </c>
      <c r="F9" s="66" t="s">
        <v>55</v>
      </c>
      <c r="G9" s="45" t="s">
        <v>24</v>
      </c>
      <c r="H9" s="66" t="s">
        <v>55</v>
      </c>
      <c r="I9" s="45" t="s">
        <v>24</v>
      </c>
      <c r="J9" s="65" t="s">
        <v>55</v>
      </c>
      <c r="K9" s="64" t="s">
        <v>24</v>
      </c>
      <c r="L9" s="65" t="s">
        <v>55</v>
      </c>
      <c r="M9" s="64" t="s">
        <v>24</v>
      </c>
    </row>
    <row r="10" spans="1:14" customFormat="1">
      <c r="A10" s="32" t="s">
        <v>63</v>
      </c>
      <c r="B10" s="31"/>
      <c r="C10" s="31"/>
      <c r="D10" s="31"/>
      <c r="E10" s="31"/>
      <c r="F10" s="31"/>
      <c r="G10" s="31"/>
      <c r="H10" s="31"/>
      <c r="I10" s="31"/>
      <c r="J10" s="24"/>
      <c r="K10" s="24"/>
      <c r="L10" s="24"/>
      <c r="M10" s="135"/>
    </row>
    <row r="11" spans="1:14" customFormat="1">
      <c r="A11" s="12" t="s">
        <v>23</v>
      </c>
      <c r="B11" s="20">
        <v>227.14268999999999</v>
      </c>
      <c r="C11" s="18">
        <v>2.0957368000000001</v>
      </c>
      <c r="D11" s="20">
        <v>272.29347999999999</v>
      </c>
      <c r="E11" s="18">
        <v>1.2056058000000001</v>
      </c>
      <c r="F11" s="20">
        <v>310.84525000000002</v>
      </c>
      <c r="G11" s="18">
        <v>1.3376920999999999</v>
      </c>
      <c r="H11" s="20">
        <v>347.12004000000002</v>
      </c>
      <c r="I11" s="18">
        <v>2.2109391</v>
      </c>
      <c r="J11" s="19">
        <v>224.30905999999999</v>
      </c>
      <c r="K11" s="62">
        <v>3.8136752</v>
      </c>
      <c r="L11" s="19">
        <v>266.39499999999998</v>
      </c>
      <c r="M11" s="8">
        <v>2.2198947000000002</v>
      </c>
      <c r="N11" s="3"/>
    </row>
    <row r="12" spans="1:14" customFormat="1">
      <c r="A12" s="12" t="s">
        <v>22</v>
      </c>
      <c r="B12" s="20">
        <v>222.5634</v>
      </c>
      <c r="C12" s="18">
        <v>1.7282727</v>
      </c>
      <c r="D12" s="20">
        <v>265.60892000000001</v>
      </c>
      <c r="E12" s="18">
        <v>1.1602015000000001</v>
      </c>
      <c r="F12" s="20">
        <v>301.84287999999998</v>
      </c>
      <c r="G12" s="18">
        <v>0.96963739999999998</v>
      </c>
      <c r="H12" s="20">
        <v>331.71638999999999</v>
      </c>
      <c r="I12" s="18">
        <v>2.3076989000000001</v>
      </c>
      <c r="J12" s="19">
        <v>234.94684000000001</v>
      </c>
      <c r="K12" s="62">
        <v>2.1546599999999998</v>
      </c>
      <c r="L12" s="19">
        <v>258.27490999999998</v>
      </c>
      <c r="M12" s="8">
        <v>1.9042721</v>
      </c>
      <c r="N12" s="3"/>
    </row>
    <row r="13" spans="1:14" customFormat="1">
      <c r="A13" s="12" t="s">
        <v>21</v>
      </c>
      <c r="B13" s="20">
        <v>222.64811</v>
      </c>
      <c r="C13" s="18">
        <v>1.0452254999999999</v>
      </c>
      <c r="D13" s="20">
        <v>269.56849</v>
      </c>
      <c r="E13" s="18">
        <v>0.71424969999999999</v>
      </c>
      <c r="F13" s="20">
        <v>305.97140000000002</v>
      </c>
      <c r="G13" s="18">
        <v>0.84463619999999995</v>
      </c>
      <c r="H13" s="20">
        <v>339.84755000000001</v>
      </c>
      <c r="I13" s="18">
        <v>1.567053</v>
      </c>
      <c r="J13" s="19">
        <v>232.35494</v>
      </c>
      <c r="K13" s="62">
        <v>2.4246082000000002</v>
      </c>
      <c r="L13" s="19">
        <v>257.27798999999999</v>
      </c>
      <c r="M13" s="8">
        <v>3.2231169</v>
      </c>
      <c r="N13" s="3"/>
    </row>
    <row r="14" spans="1:14" customFormat="1">
      <c r="A14" s="86" t="s">
        <v>64</v>
      </c>
      <c r="B14" s="20">
        <v>194.06294</v>
      </c>
      <c r="C14" s="18">
        <v>1.6629332999999999</v>
      </c>
      <c r="D14" s="20">
        <v>244.46270999999999</v>
      </c>
      <c r="E14" s="18">
        <v>2.1541090999999999</v>
      </c>
      <c r="F14" s="20">
        <v>278.07918000000001</v>
      </c>
      <c r="G14" s="18">
        <v>3.0637664</v>
      </c>
      <c r="H14" s="20">
        <v>303.38218999999998</v>
      </c>
      <c r="I14" s="18">
        <v>6.3147641999999999</v>
      </c>
      <c r="J14" s="19">
        <v>189.03588999999999</v>
      </c>
      <c r="K14" s="62">
        <v>2.0993781999999999</v>
      </c>
      <c r="L14" s="19">
        <v>215.94585000000001</v>
      </c>
      <c r="M14" s="8">
        <v>3.7952281999999999</v>
      </c>
      <c r="N14" s="3"/>
    </row>
    <row r="15" spans="1:14" customFormat="1">
      <c r="A15" s="12" t="s">
        <v>20</v>
      </c>
      <c r="B15" s="20">
        <v>229.34236000000001</v>
      </c>
      <c r="C15" s="18">
        <v>2.2568035000000002</v>
      </c>
      <c r="D15" s="20">
        <v>268.88407000000001</v>
      </c>
      <c r="E15" s="18">
        <v>1.4531478</v>
      </c>
      <c r="F15" s="20">
        <v>299.00918000000001</v>
      </c>
      <c r="G15" s="18">
        <v>2.0055752</v>
      </c>
      <c r="H15" s="20">
        <v>327.14517000000001</v>
      </c>
      <c r="I15" s="18">
        <v>3.1423614</v>
      </c>
      <c r="J15" s="19">
        <v>250.0652</v>
      </c>
      <c r="K15" s="62">
        <v>2.6555179999999998</v>
      </c>
      <c r="L15" s="19">
        <v>274.97769</v>
      </c>
      <c r="M15" s="8">
        <v>2.6937030000000002</v>
      </c>
      <c r="N15" s="3"/>
    </row>
    <row r="16" spans="1:14" customFormat="1">
      <c r="A16" s="12" t="s">
        <v>19</v>
      </c>
      <c r="B16" s="20">
        <v>222.47719000000001</v>
      </c>
      <c r="C16" s="18">
        <v>1.4738802</v>
      </c>
      <c r="D16" s="20">
        <v>268.43898000000002</v>
      </c>
      <c r="E16" s="18">
        <v>0.81802730000000001</v>
      </c>
      <c r="F16" s="20">
        <v>301.87988999999999</v>
      </c>
      <c r="G16" s="18">
        <v>0.72287939999999995</v>
      </c>
      <c r="H16" s="20">
        <v>334.28275000000002</v>
      </c>
      <c r="I16" s="18">
        <v>1.8512420000000001</v>
      </c>
      <c r="J16" s="19">
        <v>216.27635000000001</v>
      </c>
      <c r="K16" s="62">
        <v>2.9306866</v>
      </c>
      <c r="L16" s="19">
        <v>234.10502</v>
      </c>
      <c r="M16" s="8">
        <v>2.748764</v>
      </c>
      <c r="N16" s="3"/>
    </row>
    <row r="17" spans="1:14" customFormat="1">
      <c r="A17" s="12" t="s">
        <v>2</v>
      </c>
      <c r="B17" s="20">
        <v>222.82392999999999</v>
      </c>
      <c r="C17" s="18">
        <v>1.996548</v>
      </c>
      <c r="D17" s="20">
        <v>267.46082000000001</v>
      </c>
      <c r="E17" s="18">
        <v>1.2743755999999999</v>
      </c>
      <c r="F17" s="20">
        <v>305.69947000000002</v>
      </c>
      <c r="G17" s="18">
        <v>1.1865224000000001</v>
      </c>
      <c r="H17" s="20">
        <v>338.71859000000001</v>
      </c>
      <c r="I17" s="18">
        <v>2.6364063999999998</v>
      </c>
      <c r="J17" s="19">
        <v>233.20717999999999</v>
      </c>
      <c r="K17" s="62">
        <v>3.1567340000000002</v>
      </c>
      <c r="L17" s="19">
        <v>266.85261000000003</v>
      </c>
      <c r="M17" s="8">
        <v>4.3365714999999998</v>
      </c>
      <c r="N17" s="3"/>
    </row>
    <row r="18" spans="1:14" customFormat="1">
      <c r="A18" s="12" t="s">
        <v>18</v>
      </c>
      <c r="B18" s="20">
        <v>229.11677</v>
      </c>
      <c r="C18" s="18">
        <v>1.3920144000000001</v>
      </c>
      <c r="D18" s="20">
        <v>273.48086999999998</v>
      </c>
      <c r="E18" s="18">
        <v>0.96938480000000005</v>
      </c>
      <c r="F18" s="20">
        <v>308.06378000000001</v>
      </c>
      <c r="G18" s="18">
        <v>0.89910219999999996</v>
      </c>
      <c r="H18" s="20">
        <v>340.76159999999999</v>
      </c>
      <c r="I18" s="18">
        <v>2.2422852999999998</v>
      </c>
      <c r="J18" s="19">
        <v>248.44676999999999</v>
      </c>
      <c r="K18" s="62">
        <v>1.6450001999999999</v>
      </c>
      <c r="L18" s="19">
        <v>280.02537999999998</v>
      </c>
      <c r="M18" s="8">
        <v>1.7782781999999999</v>
      </c>
      <c r="N18" s="3"/>
    </row>
    <row r="19" spans="1:14" customFormat="1">
      <c r="A19" s="39" t="s">
        <v>17</v>
      </c>
      <c r="B19" s="19">
        <v>234.51379</v>
      </c>
      <c r="C19" s="62">
        <v>2.2332843000000002</v>
      </c>
      <c r="D19" s="19">
        <v>279.53384999999997</v>
      </c>
      <c r="E19" s="62">
        <v>0.91352370000000005</v>
      </c>
      <c r="F19" s="19">
        <v>316.96309000000002</v>
      </c>
      <c r="G19" s="62">
        <v>1.043058</v>
      </c>
      <c r="H19" s="19">
        <v>351.96107000000001</v>
      </c>
      <c r="I19" s="62">
        <v>1.8296863000000001</v>
      </c>
      <c r="J19" s="19">
        <v>229.92840000000001</v>
      </c>
      <c r="K19" s="62">
        <v>3.0943108000000001</v>
      </c>
      <c r="L19" s="19">
        <v>269.04781000000003</v>
      </c>
      <c r="M19" s="8">
        <v>2.4757199000000001</v>
      </c>
      <c r="N19" s="63"/>
    </row>
    <row r="20" spans="1:14" customFormat="1">
      <c r="A20" s="12" t="s">
        <v>3</v>
      </c>
      <c r="B20" s="20">
        <v>227.82903999999999</v>
      </c>
      <c r="C20" s="18">
        <v>1.7895762</v>
      </c>
      <c r="D20" s="20">
        <v>274.23248000000001</v>
      </c>
      <c r="E20" s="18">
        <v>1.0318881</v>
      </c>
      <c r="F20" s="20">
        <v>308.36286999999999</v>
      </c>
      <c r="G20" s="18">
        <v>1.0615376000000001</v>
      </c>
      <c r="H20" s="20">
        <v>337.02677</v>
      </c>
      <c r="I20" s="18">
        <v>2.6256537</v>
      </c>
      <c r="J20" s="19">
        <v>230.57337000000001</v>
      </c>
      <c r="K20" s="62">
        <v>2.3949986999999999</v>
      </c>
      <c r="L20" s="19">
        <v>261.56236000000001</v>
      </c>
      <c r="M20" s="8">
        <v>3.2779126999999999</v>
      </c>
      <c r="N20" s="3"/>
    </row>
    <row r="21" spans="1:14" customFormat="1">
      <c r="A21" s="39" t="s">
        <v>16</v>
      </c>
      <c r="B21" s="19" t="s">
        <v>51</v>
      </c>
      <c r="C21" s="62" t="s">
        <v>51</v>
      </c>
      <c r="D21" s="19" t="s">
        <v>51</v>
      </c>
      <c r="E21" s="62" t="s">
        <v>51</v>
      </c>
      <c r="F21" s="19" t="s">
        <v>51</v>
      </c>
      <c r="G21" s="62" t="s">
        <v>51</v>
      </c>
      <c r="H21" s="19" t="s">
        <v>51</v>
      </c>
      <c r="I21" s="62" t="s">
        <v>51</v>
      </c>
      <c r="J21" s="19">
        <v>225.48222000000001</v>
      </c>
      <c r="K21" s="62">
        <v>1.4443448999999999</v>
      </c>
      <c r="L21" s="19">
        <v>263.50348000000002</v>
      </c>
      <c r="M21" s="8">
        <v>2.0563193000000002</v>
      </c>
      <c r="N21" s="63"/>
    </row>
    <row r="22" spans="1:14" customFormat="1">
      <c r="A22" s="39" t="s">
        <v>15</v>
      </c>
      <c r="B22" s="19">
        <v>219.35737</v>
      </c>
      <c r="C22" s="62">
        <v>1.9731457999999999</v>
      </c>
      <c r="D22" s="19">
        <v>265.28379999999999</v>
      </c>
      <c r="E22" s="62">
        <v>1.2935851</v>
      </c>
      <c r="F22" s="19">
        <v>302.04156999999998</v>
      </c>
      <c r="G22" s="62">
        <v>1.1050024000000001</v>
      </c>
      <c r="H22" s="19">
        <v>333.51835999999997</v>
      </c>
      <c r="I22" s="62">
        <v>1.9433316</v>
      </c>
      <c r="J22" s="19">
        <v>233.34683000000001</v>
      </c>
      <c r="K22" s="62">
        <v>3.0227198</v>
      </c>
      <c r="L22" s="19">
        <v>255.96624</v>
      </c>
      <c r="M22" s="8">
        <v>4.2123391999999997</v>
      </c>
      <c r="N22" s="63"/>
    </row>
    <row r="23" spans="1:14" customFormat="1">
      <c r="A23" s="86" t="s">
        <v>65</v>
      </c>
      <c r="B23" s="19">
        <v>223.84732</v>
      </c>
      <c r="C23" s="62">
        <v>1.7836793</v>
      </c>
      <c r="D23" s="19">
        <v>259.92430000000002</v>
      </c>
      <c r="E23" s="62">
        <v>1.6911995</v>
      </c>
      <c r="F23" s="19">
        <v>285.54764</v>
      </c>
      <c r="G23" s="62">
        <v>2.2290399000000001</v>
      </c>
      <c r="H23" s="19">
        <v>303.94466</v>
      </c>
      <c r="I23" s="62">
        <v>5.7364958000000001</v>
      </c>
      <c r="J23" s="19">
        <v>247.70169999999999</v>
      </c>
      <c r="K23" s="62">
        <v>2.3690834999999999</v>
      </c>
      <c r="L23" s="19">
        <v>279.61950999999999</v>
      </c>
      <c r="M23" s="8">
        <v>3.4441142999999999</v>
      </c>
      <c r="N23" s="63"/>
    </row>
    <row r="24" spans="1:14" customFormat="1">
      <c r="A24" s="39" t="s">
        <v>14</v>
      </c>
      <c r="B24" s="19">
        <v>226.68635</v>
      </c>
      <c r="C24" s="62">
        <v>1.7301230000000001</v>
      </c>
      <c r="D24" s="19">
        <v>269.76438000000002</v>
      </c>
      <c r="E24" s="62">
        <v>1.3326264000000001</v>
      </c>
      <c r="F24" s="19">
        <v>303.21156000000002</v>
      </c>
      <c r="G24" s="62">
        <v>1.2027254000000001</v>
      </c>
      <c r="H24" s="19">
        <v>336.43185</v>
      </c>
      <c r="I24" s="62">
        <v>3.9022431000000002</v>
      </c>
      <c r="J24" s="19">
        <v>229.39684</v>
      </c>
      <c r="K24" s="62">
        <v>2.3416120999999999</v>
      </c>
      <c r="L24" s="19">
        <v>262.14330000000001</v>
      </c>
      <c r="M24" s="8">
        <v>1.9828743</v>
      </c>
      <c r="N24" s="63"/>
    </row>
    <row r="25" spans="1:14" customFormat="1">
      <c r="A25" s="86" t="s">
        <v>66</v>
      </c>
      <c r="B25" s="19">
        <v>217.76349999999999</v>
      </c>
      <c r="C25" s="62">
        <v>1.6945391000000001</v>
      </c>
      <c r="D25" s="19">
        <v>262.31625000000003</v>
      </c>
      <c r="E25" s="62">
        <v>1.2790029000000001</v>
      </c>
      <c r="F25" s="19">
        <v>296.77809000000002</v>
      </c>
      <c r="G25" s="62">
        <v>1.7758181</v>
      </c>
      <c r="H25" s="19">
        <v>322.59683999999999</v>
      </c>
      <c r="I25" s="62">
        <v>2.4812865</v>
      </c>
      <c r="J25" s="19">
        <v>211.06038000000001</v>
      </c>
      <c r="K25" s="62">
        <v>2.3684937000000001</v>
      </c>
      <c r="L25" s="19">
        <v>254.47955999999999</v>
      </c>
      <c r="M25" s="8">
        <v>2.3397527</v>
      </c>
      <c r="N25" s="63"/>
    </row>
    <row r="26" spans="1:14" customFormat="1">
      <c r="A26" s="39" t="s">
        <v>13</v>
      </c>
      <c r="B26" s="19" t="s">
        <v>51</v>
      </c>
      <c r="C26" s="62" t="s">
        <v>51</v>
      </c>
      <c r="D26" s="19" t="s">
        <v>51</v>
      </c>
      <c r="E26" s="62" t="s">
        <v>51</v>
      </c>
      <c r="F26" s="19" t="s">
        <v>51</v>
      </c>
      <c r="G26" s="62" t="s">
        <v>51</v>
      </c>
      <c r="H26" s="19" t="s">
        <v>51</v>
      </c>
      <c r="I26" s="62" t="s">
        <v>51</v>
      </c>
      <c r="J26" s="19">
        <v>224.98376999999999</v>
      </c>
      <c r="K26" s="62">
        <v>2.2195855999999998</v>
      </c>
      <c r="L26" s="19">
        <v>255.10733999999999</v>
      </c>
      <c r="M26" s="8">
        <v>2.3070061000000002</v>
      </c>
      <c r="N26" s="63"/>
    </row>
    <row r="27" spans="1:14" customFormat="1">
      <c r="A27" s="39" t="s">
        <v>12</v>
      </c>
      <c r="B27" s="19">
        <v>255.19456</v>
      </c>
      <c r="C27" s="62">
        <v>2.3405627999999998</v>
      </c>
      <c r="D27" s="19">
        <v>289.49642</v>
      </c>
      <c r="E27" s="62">
        <v>1.2184472</v>
      </c>
      <c r="F27" s="19">
        <v>316.55430999999999</v>
      </c>
      <c r="G27" s="62">
        <v>1.1286143</v>
      </c>
      <c r="H27" s="19">
        <v>339.48739999999998</v>
      </c>
      <c r="I27" s="62">
        <v>1.8648769999999999</v>
      </c>
      <c r="J27" s="19">
        <v>277.46343999999999</v>
      </c>
      <c r="K27" s="62">
        <v>1.8935633999999999</v>
      </c>
      <c r="L27" s="19">
        <v>292.89026000000001</v>
      </c>
      <c r="M27" s="8">
        <v>1.8353862999999999</v>
      </c>
      <c r="N27" s="63"/>
    </row>
    <row r="28" spans="1:14" customFormat="1">
      <c r="A28" s="39" t="s">
        <v>11</v>
      </c>
      <c r="B28" s="19">
        <v>236.54809</v>
      </c>
      <c r="C28" s="62">
        <v>1.6028685</v>
      </c>
      <c r="D28" s="19">
        <v>273.49342000000001</v>
      </c>
      <c r="E28" s="62">
        <v>0.92817360000000004</v>
      </c>
      <c r="F28" s="19">
        <v>304.06862999999998</v>
      </c>
      <c r="G28" s="62">
        <v>0.88474019999999998</v>
      </c>
      <c r="H28" s="19">
        <v>331.37229000000002</v>
      </c>
      <c r="I28" s="62">
        <v>3.1623386</v>
      </c>
      <c r="J28" s="19">
        <v>244.14234999999999</v>
      </c>
      <c r="K28" s="62">
        <v>1.5291816</v>
      </c>
      <c r="L28" s="19">
        <v>266.23036000000002</v>
      </c>
      <c r="M28" s="8">
        <v>3.0558149999999999</v>
      </c>
      <c r="N28" s="63"/>
    </row>
    <row r="29" spans="1:14" customFormat="1">
      <c r="A29" s="39" t="s">
        <v>10</v>
      </c>
      <c r="B29" s="19">
        <v>227.41911999999999</v>
      </c>
      <c r="C29" s="62">
        <v>1.5641615</v>
      </c>
      <c r="D29" s="19">
        <v>276.06261000000001</v>
      </c>
      <c r="E29" s="62">
        <v>0.95056969999999996</v>
      </c>
      <c r="F29" s="19">
        <v>313.84692000000001</v>
      </c>
      <c r="G29" s="62">
        <v>0.85203390000000001</v>
      </c>
      <c r="H29" s="19">
        <v>346.08875</v>
      </c>
      <c r="I29" s="62">
        <v>2.0491535999999999</v>
      </c>
      <c r="J29" s="19">
        <v>226.62099000000001</v>
      </c>
      <c r="K29" s="62">
        <v>3.9523937999999998</v>
      </c>
      <c r="L29" s="19">
        <v>256.07215000000002</v>
      </c>
      <c r="M29" s="8">
        <v>3.9429272000000002</v>
      </c>
      <c r="N29" s="63"/>
    </row>
    <row r="30" spans="1:14" customFormat="1">
      <c r="A30" s="86" t="s">
        <v>67</v>
      </c>
      <c r="B30" s="19">
        <v>224.1865</v>
      </c>
      <c r="C30" s="62">
        <v>1.7907408</v>
      </c>
      <c r="D30" s="19">
        <v>270.86880000000002</v>
      </c>
      <c r="E30" s="62">
        <v>1.1825444000000001</v>
      </c>
      <c r="F30" s="19">
        <v>305.28372999999999</v>
      </c>
      <c r="G30" s="62">
        <v>0.95333760000000001</v>
      </c>
      <c r="H30" s="19">
        <v>337.80045000000001</v>
      </c>
      <c r="I30" s="62">
        <v>2.0105740999999999</v>
      </c>
      <c r="J30" s="19">
        <v>235.89061000000001</v>
      </c>
      <c r="K30" s="62">
        <v>4.5616016999999998</v>
      </c>
      <c r="L30" s="19">
        <v>261.77719000000002</v>
      </c>
      <c r="M30" s="8">
        <v>4.2495921000000001</v>
      </c>
      <c r="N30" s="63"/>
    </row>
    <row r="31" spans="1:14" customFormat="1">
      <c r="A31" s="12" t="s">
        <v>1</v>
      </c>
      <c r="B31" s="20">
        <v>225.70944</v>
      </c>
      <c r="C31" s="18">
        <v>2.8353649999999999</v>
      </c>
      <c r="D31" s="20">
        <v>267.75114000000002</v>
      </c>
      <c r="E31" s="18">
        <v>2.7714648999999998</v>
      </c>
      <c r="F31" s="20">
        <v>305.07137</v>
      </c>
      <c r="G31" s="18">
        <v>2.5841604</v>
      </c>
      <c r="H31" s="20">
        <v>338.83040999999997</v>
      </c>
      <c r="I31" s="18">
        <v>6.0417870000000002</v>
      </c>
      <c r="J31" s="19">
        <v>242.85901000000001</v>
      </c>
      <c r="K31" s="62">
        <v>3.3270236999999998</v>
      </c>
      <c r="L31" s="19">
        <v>259.21767999999997</v>
      </c>
      <c r="M31" s="8">
        <v>5.7046628000000004</v>
      </c>
      <c r="N31" s="3"/>
    </row>
    <row r="32" spans="1:14" customFormat="1">
      <c r="A32" s="39" t="s">
        <v>9</v>
      </c>
      <c r="B32" s="19">
        <v>224.46946</v>
      </c>
      <c r="C32" s="62">
        <v>1.4696404000000001</v>
      </c>
      <c r="D32" s="19">
        <v>270.23683999999997</v>
      </c>
      <c r="E32" s="62">
        <v>1.1268861999999999</v>
      </c>
      <c r="F32" s="19">
        <v>306.49286999999998</v>
      </c>
      <c r="G32" s="62">
        <v>0.91318310000000003</v>
      </c>
      <c r="H32" s="19">
        <v>339.81096000000002</v>
      </c>
      <c r="I32" s="62">
        <v>1.9380615999999999</v>
      </c>
      <c r="J32" s="19">
        <v>227.42875000000001</v>
      </c>
      <c r="K32" s="62">
        <v>3.7449818000000001</v>
      </c>
      <c r="L32" s="19">
        <v>259.64350000000002</v>
      </c>
      <c r="M32" s="8">
        <v>3.0090416000000002</v>
      </c>
      <c r="N32" s="63"/>
    </row>
    <row r="33" spans="1:14" customFormat="1">
      <c r="A33" s="39" t="s">
        <v>8</v>
      </c>
      <c r="B33" s="19">
        <v>236.47712999999999</v>
      </c>
      <c r="C33" s="62">
        <v>1.7636802</v>
      </c>
      <c r="D33" s="19">
        <v>275.79293000000001</v>
      </c>
      <c r="E33" s="62">
        <v>1.508043</v>
      </c>
      <c r="F33" s="19">
        <v>305.04295999999999</v>
      </c>
      <c r="G33" s="62">
        <v>1.4570771</v>
      </c>
      <c r="H33" s="19">
        <v>332.68133</v>
      </c>
      <c r="I33" s="62">
        <v>2.4729066999999998</v>
      </c>
      <c r="J33" s="19">
        <v>239.05233000000001</v>
      </c>
      <c r="K33" s="62">
        <v>1.5994237</v>
      </c>
      <c r="L33" s="19">
        <v>270.41959000000003</v>
      </c>
      <c r="M33" s="8">
        <v>1.8666284</v>
      </c>
      <c r="N33" s="63"/>
    </row>
    <row r="34" spans="1:14" customFormat="1">
      <c r="A34" s="39" t="s">
        <v>7</v>
      </c>
      <c r="B34" s="19">
        <v>238.01526999999999</v>
      </c>
      <c r="C34" s="62">
        <v>1.8383711</v>
      </c>
      <c r="D34" s="19">
        <v>274.90865000000002</v>
      </c>
      <c r="E34" s="62">
        <v>1.1935743000000001</v>
      </c>
      <c r="F34" s="19">
        <v>303.73302000000001</v>
      </c>
      <c r="G34" s="62">
        <v>0.96766240000000003</v>
      </c>
      <c r="H34" s="19">
        <v>325.80110999999999</v>
      </c>
      <c r="I34" s="62">
        <v>3.7585628</v>
      </c>
      <c r="J34" s="19">
        <v>249.58043000000001</v>
      </c>
      <c r="K34" s="62">
        <v>1.5265559</v>
      </c>
      <c r="L34" s="19">
        <v>277.64555000000001</v>
      </c>
      <c r="M34" s="8">
        <v>1.8105777999999999</v>
      </c>
      <c r="N34" s="63"/>
    </row>
    <row r="35" spans="1:14" customFormat="1">
      <c r="A35" s="86" t="s">
        <v>68</v>
      </c>
      <c r="B35" s="19">
        <v>220.54844</v>
      </c>
      <c r="C35" s="62">
        <v>1.7530576</v>
      </c>
      <c r="D35" s="19">
        <v>266.94869</v>
      </c>
      <c r="E35" s="62">
        <v>1.1877091</v>
      </c>
      <c r="F35" s="19">
        <v>297.73212999999998</v>
      </c>
      <c r="G35" s="62">
        <v>1.2157838999999999</v>
      </c>
      <c r="H35" s="19">
        <v>324.20168999999999</v>
      </c>
      <c r="I35" s="62">
        <v>2.3010586000000002</v>
      </c>
      <c r="J35" s="19">
        <v>223.50781000000001</v>
      </c>
      <c r="K35" s="62">
        <v>2.0464964999999999</v>
      </c>
      <c r="L35" s="19">
        <v>246.00005999999999</v>
      </c>
      <c r="M35" s="8">
        <v>3.0115460000000001</v>
      </c>
      <c r="N35" s="63"/>
    </row>
    <row r="36" spans="1:14" customFormat="1">
      <c r="A36" s="39" t="s">
        <v>6</v>
      </c>
      <c r="B36" s="19" t="s">
        <v>51</v>
      </c>
      <c r="C36" s="62" t="s">
        <v>51</v>
      </c>
      <c r="D36" s="19" t="s">
        <v>51</v>
      </c>
      <c r="E36" s="62" t="s">
        <v>51</v>
      </c>
      <c r="F36" s="19" t="s">
        <v>51</v>
      </c>
      <c r="G36" s="62" t="s">
        <v>51</v>
      </c>
      <c r="H36" s="19" t="s">
        <v>51</v>
      </c>
      <c r="I36" s="62" t="s">
        <v>51</v>
      </c>
      <c r="J36" s="19">
        <v>214.72605999999999</v>
      </c>
      <c r="K36" s="62">
        <v>1.9215355000000001</v>
      </c>
      <c r="L36" s="19">
        <v>255.37069</v>
      </c>
      <c r="M36" s="8">
        <v>2.6061635999999999</v>
      </c>
      <c r="N36" s="63"/>
    </row>
    <row r="37" spans="1:14" customFormat="1">
      <c r="A37" s="12" t="s">
        <v>5</v>
      </c>
      <c r="B37" s="20">
        <v>227.77108000000001</v>
      </c>
      <c r="C37" s="18">
        <v>1.9311166</v>
      </c>
      <c r="D37" s="20">
        <v>273.45614999999998</v>
      </c>
      <c r="E37" s="18">
        <v>1.2258115000000001</v>
      </c>
      <c r="F37" s="20">
        <v>307.77424000000002</v>
      </c>
      <c r="G37" s="18">
        <v>1.0947476</v>
      </c>
      <c r="H37" s="20">
        <v>340.66331000000002</v>
      </c>
      <c r="I37" s="18">
        <v>2.1006258</v>
      </c>
      <c r="J37" s="19">
        <v>203.49648999999999</v>
      </c>
      <c r="K37" s="62">
        <v>3.9513655000000001</v>
      </c>
      <c r="L37" s="19">
        <v>243.30499</v>
      </c>
      <c r="M37" s="8">
        <v>3.5178167999999999</v>
      </c>
      <c r="N37" s="3"/>
    </row>
    <row r="38" spans="1:14" customFormat="1">
      <c r="A38" s="86" t="s">
        <v>69</v>
      </c>
      <c r="B38" s="20">
        <v>215.92085</v>
      </c>
      <c r="C38" s="18">
        <v>2.1244214000000001</v>
      </c>
      <c r="D38" s="20">
        <v>246.25505000000001</v>
      </c>
      <c r="E38" s="18">
        <v>1.5683483</v>
      </c>
      <c r="F38" s="20">
        <v>267.61651000000001</v>
      </c>
      <c r="G38" s="18">
        <v>2.7783427000000001</v>
      </c>
      <c r="H38" s="20">
        <v>280.87069000000002</v>
      </c>
      <c r="I38" s="18">
        <v>6.6685695999999997</v>
      </c>
      <c r="J38" s="19">
        <v>204.28012000000001</v>
      </c>
      <c r="K38" s="62">
        <v>1.7871306</v>
      </c>
      <c r="L38" s="19">
        <v>244.38757000000001</v>
      </c>
      <c r="M38" s="8">
        <v>2.3761968000000002</v>
      </c>
      <c r="N38" s="3"/>
    </row>
    <row r="39" spans="1:14" customFormat="1">
      <c r="A39" s="12" t="s">
        <v>4</v>
      </c>
      <c r="B39" s="20">
        <v>224.76659000000001</v>
      </c>
      <c r="C39" s="18">
        <v>1.6220874999999999</v>
      </c>
      <c r="D39" s="20">
        <v>270.50045999999998</v>
      </c>
      <c r="E39" s="18">
        <v>1.0696958999999999</v>
      </c>
      <c r="F39" s="20">
        <v>308.17108999999999</v>
      </c>
      <c r="G39" s="18">
        <v>1.0828523999999999</v>
      </c>
      <c r="H39" s="20">
        <v>340.41764999999998</v>
      </c>
      <c r="I39" s="18">
        <v>2.6407530000000001</v>
      </c>
      <c r="J39" s="19">
        <v>213.17437000000001</v>
      </c>
      <c r="K39" s="62">
        <v>3.2189926</v>
      </c>
      <c r="L39" s="19">
        <v>247.34736000000001</v>
      </c>
      <c r="M39" s="8">
        <v>3.0719316999999999</v>
      </c>
      <c r="N39" s="3"/>
    </row>
    <row r="40" spans="1:14" customFormat="1">
      <c r="A40" s="12"/>
      <c r="C40" s="18"/>
      <c r="E40" s="18"/>
      <c r="G40" s="18"/>
      <c r="I40" s="18"/>
      <c r="J40" s="17"/>
      <c r="K40" s="62"/>
      <c r="L40" s="17"/>
      <c r="M40" s="8"/>
      <c r="N40" s="3"/>
    </row>
    <row r="41" spans="1:14" customFormat="1" ht="13.5" customHeight="1">
      <c r="A41" s="21" t="s">
        <v>92</v>
      </c>
      <c r="B41" s="11">
        <v>226.0462</v>
      </c>
      <c r="C41" s="10">
        <v>0.36466100000000001</v>
      </c>
      <c r="D41" s="11">
        <v>269.11633</v>
      </c>
      <c r="E41" s="10">
        <v>0.26355010000000001</v>
      </c>
      <c r="F41" s="11">
        <v>302.52629000000002</v>
      </c>
      <c r="G41" s="10">
        <v>0.29398879999999999</v>
      </c>
      <c r="H41" s="11">
        <v>331.78769</v>
      </c>
      <c r="I41" s="10">
        <v>0.65442</v>
      </c>
      <c r="J41" s="9">
        <v>229.77028999999999</v>
      </c>
      <c r="K41" s="61">
        <v>0.50601130000000005</v>
      </c>
      <c r="L41" s="9">
        <v>259.84796</v>
      </c>
      <c r="M41" s="8">
        <v>0.57032740000000004</v>
      </c>
      <c r="N41" s="3"/>
    </row>
    <row r="42" spans="1:14" s="107" customFormat="1" ht="11.25">
      <c r="A42" s="106"/>
      <c r="B42" s="141"/>
      <c r="C42" s="142"/>
      <c r="D42" s="141"/>
      <c r="E42" s="142"/>
      <c r="F42" s="141"/>
      <c r="G42" s="142"/>
      <c r="H42" s="141"/>
      <c r="I42" s="142"/>
      <c r="J42" s="141"/>
      <c r="K42" s="142"/>
      <c r="L42" s="141"/>
      <c r="M42" s="163"/>
      <c r="N42" s="164"/>
    </row>
    <row r="43" spans="1:14" customFormat="1">
      <c r="A43" s="55" t="s">
        <v>0</v>
      </c>
      <c r="B43" s="14"/>
      <c r="C43" s="61"/>
      <c r="D43" s="14"/>
      <c r="E43" s="61"/>
      <c r="F43" s="14"/>
      <c r="G43" s="61"/>
      <c r="H43" s="14"/>
      <c r="I43" s="61"/>
      <c r="J43" s="14"/>
      <c r="K43" s="14"/>
      <c r="L43" s="14"/>
      <c r="M43" s="22"/>
      <c r="N43" s="3"/>
    </row>
    <row r="44" spans="1:14" customFormat="1">
      <c r="A44" s="39" t="s">
        <v>107</v>
      </c>
      <c r="B44" s="9" t="s">
        <v>51</v>
      </c>
      <c r="C44" s="61" t="s">
        <v>51</v>
      </c>
      <c r="D44" s="9" t="s">
        <v>51</v>
      </c>
      <c r="E44" s="61" t="s">
        <v>51</v>
      </c>
      <c r="F44" s="9" t="s">
        <v>51</v>
      </c>
      <c r="G44" s="61" t="s">
        <v>51</v>
      </c>
      <c r="H44" s="9" t="s">
        <v>51</v>
      </c>
      <c r="I44" s="61" t="s">
        <v>51</v>
      </c>
      <c r="J44" s="9">
        <v>258.74538000000001</v>
      </c>
      <c r="K44" s="61">
        <v>1.5717847</v>
      </c>
      <c r="L44" s="9">
        <v>284.04496999999998</v>
      </c>
      <c r="M44" s="8">
        <v>1.9709703000000001</v>
      </c>
      <c r="N44" s="3"/>
    </row>
    <row r="45" spans="1:14" customFormat="1">
      <c r="A45" s="86" t="s">
        <v>70</v>
      </c>
      <c r="B45" s="9" t="s">
        <v>51</v>
      </c>
      <c r="C45" s="61" t="s">
        <v>51</v>
      </c>
      <c r="D45" s="9" t="s">
        <v>51</v>
      </c>
      <c r="E45" s="61" t="s">
        <v>51</v>
      </c>
      <c r="F45" s="9" t="s">
        <v>51</v>
      </c>
      <c r="G45" s="61" t="s">
        <v>51</v>
      </c>
      <c r="H45" s="9" t="s">
        <v>51</v>
      </c>
      <c r="I45" s="61" t="s">
        <v>51</v>
      </c>
      <c r="J45" s="9" t="s">
        <v>51</v>
      </c>
      <c r="K45" s="61" t="s">
        <v>51</v>
      </c>
      <c r="L45" s="9" t="s">
        <v>51</v>
      </c>
      <c r="M45" s="8" t="s">
        <v>51</v>
      </c>
      <c r="N45" s="3"/>
    </row>
    <row r="46" spans="1:14" customFormat="1">
      <c r="A46" s="86" t="s">
        <v>71</v>
      </c>
      <c r="B46" s="9">
        <v>236.30226999999999</v>
      </c>
      <c r="C46" s="61">
        <v>1.3358279</v>
      </c>
      <c r="D46" s="9">
        <v>278.42066999999997</v>
      </c>
      <c r="E46" s="61">
        <v>1.3055717</v>
      </c>
      <c r="F46" s="9">
        <v>305.89148</v>
      </c>
      <c r="G46" s="61">
        <v>1.8925965</v>
      </c>
      <c r="H46" s="9">
        <v>330.85831000000002</v>
      </c>
      <c r="I46" s="61">
        <v>5.9321691000000003</v>
      </c>
      <c r="J46" s="9">
        <v>252.0367</v>
      </c>
      <c r="K46" s="61">
        <v>1.9536479</v>
      </c>
      <c r="L46" s="9">
        <v>271.17129999999997</v>
      </c>
      <c r="M46" s="8">
        <v>5.1976912000000004</v>
      </c>
      <c r="N46" s="3"/>
    </row>
    <row r="47" spans="1:14" customFormat="1">
      <c r="A47" s="88" t="s">
        <v>112</v>
      </c>
      <c r="B47" s="9">
        <v>234.42392000000001</v>
      </c>
      <c r="C47" s="61">
        <v>3.5666096999999999</v>
      </c>
      <c r="D47" s="9">
        <v>271.36964999999998</v>
      </c>
      <c r="E47" s="61">
        <v>2.0573155999999999</v>
      </c>
      <c r="F47" s="9">
        <v>301.166</v>
      </c>
      <c r="G47" s="61">
        <v>3.1025469000000001</v>
      </c>
      <c r="H47" s="9">
        <v>324.79888</v>
      </c>
      <c r="I47" s="61">
        <v>4.9404586000000004</v>
      </c>
      <c r="J47" s="9">
        <v>266.61754000000002</v>
      </c>
      <c r="K47" s="61">
        <v>4.6983426000000001</v>
      </c>
      <c r="L47" s="9">
        <v>281.58724000000001</v>
      </c>
      <c r="M47" s="8">
        <v>3.7567602</v>
      </c>
      <c r="N47" s="3"/>
    </row>
    <row r="48" spans="1:14" customFormat="1">
      <c r="A48" s="87" t="s">
        <v>72</v>
      </c>
      <c r="B48" s="5">
        <v>215.73244</v>
      </c>
      <c r="C48" s="60">
        <v>1.4942325000000001</v>
      </c>
      <c r="D48" s="5">
        <v>262.78600999999998</v>
      </c>
      <c r="E48" s="60">
        <v>1.0855014999999999</v>
      </c>
      <c r="F48" s="5">
        <v>298.96238</v>
      </c>
      <c r="G48" s="60">
        <v>0.94605729999999999</v>
      </c>
      <c r="H48" s="5">
        <v>332.25263000000001</v>
      </c>
      <c r="I48" s="60">
        <v>1.8429259</v>
      </c>
      <c r="J48" s="5">
        <v>188.61609000000001</v>
      </c>
      <c r="K48" s="60">
        <v>2.0146269000000001</v>
      </c>
      <c r="L48" s="5">
        <v>241.63755</v>
      </c>
      <c r="M48" s="4">
        <v>2.6809973</v>
      </c>
      <c r="N48" s="3"/>
    </row>
    <row r="49" spans="1:31" customFormat="1" ht="95.25" customHeight="1">
      <c r="A49" s="218" t="s">
        <v>108</v>
      </c>
      <c r="B49" s="218"/>
      <c r="C49" s="218"/>
      <c r="D49" s="218"/>
      <c r="E49" s="218"/>
      <c r="F49" s="218"/>
      <c r="G49" s="218"/>
      <c r="H49" s="218"/>
      <c r="I49" s="218"/>
      <c r="J49" s="218"/>
      <c r="K49" s="218"/>
      <c r="L49" s="218"/>
      <c r="M49" s="218"/>
    </row>
    <row r="50" spans="1:31" customFormat="1">
      <c r="A50" s="210" t="s">
        <v>128</v>
      </c>
      <c r="B50" s="210"/>
      <c r="C50" s="210"/>
      <c r="D50" s="210"/>
      <c r="E50" s="210"/>
      <c r="F50" s="210"/>
      <c r="G50" s="210"/>
      <c r="H50" s="210"/>
      <c r="I50" s="210"/>
      <c r="J50" s="210"/>
      <c r="K50" s="210"/>
      <c r="L50" s="210"/>
      <c r="M50" s="210"/>
    </row>
    <row r="51" spans="1:31" customFormat="1">
      <c r="A51" s="220" t="s">
        <v>126</v>
      </c>
      <c r="B51" s="220"/>
      <c r="C51" s="220"/>
      <c r="D51" s="220"/>
      <c r="E51" s="220"/>
      <c r="F51" s="220"/>
      <c r="G51" s="220"/>
      <c r="H51" s="220"/>
      <c r="I51" s="220"/>
      <c r="J51" s="220"/>
      <c r="K51" s="220"/>
      <c r="L51" s="220"/>
      <c r="M51" s="220"/>
      <c r="R51" s="41"/>
      <c r="S51" s="41"/>
      <c r="T51" s="41"/>
      <c r="U51" s="41"/>
      <c r="V51" s="41"/>
      <c r="W51" s="41"/>
      <c r="X51" s="41"/>
      <c r="Y51" s="41"/>
      <c r="Z51" s="41"/>
      <c r="AA51" s="41"/>
      <c r="AB51" s="41"/>
      <c r="AC51" s="41"/>
      <c r="AD51" s="41"/>
      <c r="AE51" s="41"/>
    </row>
    <row r="52" spans="1:31" customFormat="1">
      <c r="A52" s="220"/>
      <c r="B52" s="220"/>
      <c r="C52" s="220"/>
      <c r="D52" s="220"/>
      <c r="E52" s="220"/>
      <c r="F52" s="220"/>
      <c r="G52" s="220"/>
      <c r="H52" s="220"/>
      <c r="I52" s="220"/>
      <c r="J52" s="220"/>
      <c r="K52" s="220"/>
      <c r="L52" s="220"/>
      <c r="M52" s="220"/>
      <c r="R52" s="41"/>
      <c r="S52" s="41"/>
      <c r="T52" s="41"/>
      <c r="U52" s="41"/>
      <c r="V52" s="41"/>
      <c r="W52" s="41"/>
      <c r="X52" s="41"/>
      <c r="Y52" s="41"/>
      <c r="Z52" s="41"/>
      <c r="AA52" s="41"/>
      <c r="AB52" s="41"/>
      <c r="AC52" s="41"/>
      <c r="AD52" s="41"/>
      <c r="AE52" s="41"/>
    </row>
    <row r="53" spans="1:31" customFormat="1">
      <c r="A53" s="220"/>
      <c r="B53" s="220"/>
      <c r="C53" s="220"/>
      <c r="D53" s="220"/>
      <c r="E53" s="220"/>
      <c r="F53" s="220"/>
      <c r="G53" s="220"/>
      <c r="H53" s="220"/>
      <c r="I53" s="220"/>
      <c r="J53" s="220"/>
      <c r="K53" s="220"/>
      <c r="L53" s="220"/>
      <c r="M53" s="220"/>
      <c r="R53" s="41"/>
      <c r="S53" s="41"/>
      <c r="T53" s="41"/>
      <c r="U53" s="41"/>
      <c r="V53" s="41"/>
      <c r="W53" s="41"/>
      <c r="X53" s="41"/>
      <c r="Y53" s="41"/>
      <c r="Z53" s="41"/>
      <c r="AA53" s="41"/>
      <c r="AB53" s="41"/>
      <c r="AC53" s="41"/>
      <c r="AD53" s="41"/>
      <c r="AE53" s="41"/>
    </row>
    <row r="54" spans="1:31" customFormat="1">
      <c r="A54" s="1" t="s">
        <v>124</v>
      </c>
      <c r="R54" s="41"/>
      <c r="S54" s="41"/>
      <c r="T54" s="41"/>
      <c r="U54" s="41"/>
      <c r="V54" s="41"/>
      <c r="W54" s="41"/>
      <c r="X54" s="41"/>
      <c r="Y54" s="41"/>
      <c r="Z54" s="41"/>
      <c r="AA54" s="41"/>
      <c r="AB54" s="41"/>
      <c r="AC54" s="41"/>
      <c r="AD54" s="41"/>
      <c r="AE54" s="41"/>
    </row>
    <row r="55" spans="1:31" customFormat="1">
      <c r="R55" s="41"/>
      <c r="S55" s="41"/>
      <c r="T55" s="41"/>
      <c r="U55" s="41"/>
      <c r="V55" s="41"/>
      <c r="W55" s="41"/>
      <c r="X55" s="41"/>
      <c r="Y55" s="41"/>
      <c r="Z55" s="41"/>
      <c r="AA55" s="41"/>
      <c r="AB55" s="41"/>
      <c r="AC55" s="41"/>
      <c r="AD55" s="41"/>
      <c r="AE55" s="41"/>
    </row>
    <row r="56" spans="1:31" customFormat="1">
      <c r="R56" s="41"/>
      <c r="S56" s="41"/>
      <c r="T56" s="41"/>
      <c r="U56" s="41"/>
      <c r="V56" s="41"/>
      <c r="W56" s="41"/>
      <c r="X56" s="41"/>
      <c r="Y56" s="41"/>
      <c r="Z56" s="41"/>
      <c r="AA56" s="41"/>
      <c r="AB56" s="41"/>
      <c r="AC56" s="41"/>
      <c r="AD56" s="41"/>
      <c r="AE56" s="41"/>
    </row>
  </sheetData>
  <mergeCells count="11">
    <mergeCell ref="A49:M49"/>
    <mergeCell ref="A50:M50"/>
    <mergeCell ref="A51:M53"/>
    <mergeCell ref="A2:M4"/>
    <mergeCell ref="B7:I7"/>
    <mergeCell ref="J7:K8"/>
    <mergeCell ref="L7:M8"/>
    <mergeCell ref="B8:C8"/>
    <mergeCell ref="D8:E8"/>
    <mergeCell ref="F8:G8"/>
    <mergeCell ref="H8:I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56"/>
  <sheetViews>
    <sheetView zoomScaleNormal="100" workbookViewId="0">
      <selection activeCell="A55" sqref="A55"/>
    </sheetView>
  </sheetViews>
  <sheetFormatPr defaultRowHeight="12.75"/>
  <cols>
    <col min="1" max="1" width="18.7109375" style="17" customWidth="1"/>
    <col min="2" max="13" width="5.42578125" style="17" customWidth="1"/>
    <col min="14" max="14" width="6.7109375" style="17" customWidth="1"/>
    <col min="15" max="15" width="10.28515625" style="17" customWidth="1"/>
    <col min="16" max="16" width="10.42578125" style="17" customWidth="1"/>
    <col min="17" max="16384" width="9.140625" style="17"/>
  </cols>
  <sheetData>
    <row r="1" spans="1:14">
      <c r="A1" s="30" t="s">
        <v>79</v>
      </c>
      <c r="B1" s="49"/>
      <c r="D1" s="29"/>
      <c r="E1" s="29"/>
      <c r="F1" s="29"/>
      <c r="G1" s="29"/>
      <c r="H1" s="29"/>
      <c r="I1" s="29"/>
      <c r="J1" s="29"/>
      <c r="K1" s="29"/>
      <c r="L1" s="29"/>
      <c r="M1" s="29"/>
    </row>
    <row r="2" spans="1:14" ht="12.75" customHeight="1">
      <c r="A2" s="191" t="s">
        <v>57</v>
      </c>
      <c r="B2" s="191"/>
      <c r="C2" s="191"/>
      <c r="D2" s="191"/>
      <c r="E2" s="191"/>
      <c r="F2" s="191"/>
      <c r="G2" s="191"/>
      <c r="H2" s="191"/>
      <c r="I2" s="191"/>
      <c r="J2" s="191"/>
      <c r="K2" s="191"/>
      <c r="L2" s="191"/>
      <c r="M2" s="191"/>
    </row>
    <row r="3" spans="1:14">
      <c r="A3" s="191"/>
      <c r="B3" s="191"/>
      <c r="C3" s="191"/>
      <c r="D3" s="191"/>
      <c r="E3" s="191"/>
      <c r="F3" s="191"/>
      <c r="G3" s="191"/>
      <c r="H3" s="191"/>
      <c r="I3" s="191"/>
      <c r="J3" s="191"/>
      <c r="K3" s="191"/>
      <c r="L3" s="191"/>
      <c r="M3" s="191"/>
    </row>
    <row r="4" spans="1:14">
      <c r="A4" s="191"/>
      <c r="B4" s="191"/>
      <c r="C4" s="191"/>
      <c r="D4" s="191"/>
      <c r="E4" s="191"/>
      <c r="F4" s="191"/>
      <c r="G4" s="191"/>
      <c r="H4" s="191"/>
      <c r="I4" s="191"/>
      <c r="J4" s="191"/>
      <c r="K4" s="191"/>
      <c r="L4" s="191"/>
      <c r="M4" s="191"/>
    </row>
    <row r="5" spans="1:14">
      <c r="A5" s="140"/>
      <c r="B5" s="140"/>
      <c r="C5" s="140"/>
      <c r="D5" s="140"/>
      <c r="E5" s="140"/>
      <c r="F5" s="140"/>
      <c r="G5" s="140"/>
      <c r="H5" s="140"/>
      <c r="I5" s="140"/>
      <c r="J5" s="140"/>
      <c r="K5" s="140"/>
      <c r="L5" s="140"/>
      <c r="M5" s="140"/>
    </row>
    <row r="6" spans="1:14" ht="15">
      <c r="A6" s="28"/>
      <c r="B6" s="28"/>
      <c r="C6" s="28"/>
      <c r="D6" s="46"/>
      <c r="E6" s="46"/>
      <c r="F6" s="46"/>
      <c r="G6" s="46"/>
      <c r="H6" s="46"/>
      <c r="I6" s="46"/>
      <c r="J6" s="46"/>
      <c r="K6" s="46"/>
      <c r="L6" s="46"/>
    </row>
    <row r="7" spans="1:14" s="29" customFormat="1" ht="11.25" customHeight="1">
      <c r="A7" s="68"/>
      <c r="B7" s="236" t="s">
        <v>104</v>
      </c>
      <c r="C7" s="237"/>
      <c r="D7" s="237"/>
      <c r="E7" s="237"/>
      <c r="F7" s="237"/>
      <c r="G7" s="237"/>
      <c r="H7" s="237"/>
      <c r="I7" s="238"/>
      <c r="J7" s="233" t="s">
        <v>90</v>
      </c>
      <c r="K7" s="233"/>
      <c r="L7" s="233" t="s">
        <v>105</v>
      </c>
      <c r="M7" s="233"/>
    </row>
    <row r="8" spans="1:14" ht="56.25" customHeight="1">
      <c r="B8" s="192" t="s">
        <v>32</v>
      </c>
      <c r="C8" s="193"/>
      <c r="D8" s="192" t="s">
        <v>31</v>
      </c>
      <c r="E8" s="193"/>
      <c r="F8" s="192" t="s">
        <v>30</v>
      </c>
      <c r="G8" s="193"/>
      <c r="H8" s="192" t="s">
        <v>29</v>
      </c>
      <c r="I8" s="193"/>
      <c r="J8" s="233"/>
      <c r="K8" s="233"/>
      <c r="L8" s="233"/>
      <c r="M8" s="233"/>
    </row>
    <row r="9" spans="1:14" ht="20.25" customHeight="1">
      <c r="A9" s="27"/>
      <c r="B9" s="65" t="s">
        <v>55</v>
      </c>
      <c r="C9" s="64" t="s">
        <v>24</v>
      </c>
      <c r="D9" s="65" t="s">
        <v>55</v>
      </c>
      <c r="E9" s="64" t="s">
        <v>24</v>
      </c>
      <c r="F9" s="65" t="s">
        <v>55</v>
      </c>
      <c r="G9" s="64" t="s">
        <v>24</v>
      </c>
      <c r="H9" s="65" t="s">
        <v>55</v>
      </c>
      <c r="I9" s="64" t="s">
        <v>24</v>
      </c>
      <c r="J9" s="65" t="s">
        <v>55</v>
      </c>
      <c r="K9" s="64" t="s">
        <v>24</v>
      </c>
      <c r="L9" s="65" t="s">
        <v>55</v>
      </c>
      <c r="M9" s="64" t="s">
        <v>24</v>
      </c>
    </row>
    <row r="10" spans="1:14">
      <c r="A10" s="145" t="s">
        <v>63</v>
      </c>
      <c r="B10" s="24"/>
      <c r="C10" s="24"/>
      <c r="D10" s="24"/>
      <c r="E10" s="24"/>
      <c r="F10" s="24"/>
      <c r="G10" s="24"/>
      <c r="H10" s="24"/>
      <c r="I10" s="24"/>
      <c r="J10" s="24"/>
      <c r="K10" s="24"/>
      <c r="L10" s="24"/>
      <c r="M10" s="135"/>
    </row>
    <row r="11" spans="1:14">
      <c r="A11" s="39" t="s">
        <v>23</v>
      </c>
      <c r="B11" s="19">
        <v>217.04673</v>
      </c>
      <c r="C11" s="62">
        <v>2.5575599000000002</v>
      </c>
      <c r="D11" s="19">
        <v>262.27904000000001</v>
      </c>
      <c r="E11" s="62">
        <v>1.1320812</v>
      </c>
      <c r="F11" s="19">
        <v>300.65944000000002</v>
      </c>
      <c r="G11" s="62">
        <v>1.5517605000000001</v>
      </c>
      <c r="H11" s="19">
        <v>340.01298000000003</v>
      </c>
      <c r="I11" s="62">
        <v>2.7053061</v>
      </c>
      <c r="J11" s="19">
        <v>201.26119</v>
      </c>
      <c r="K11" s="62">
        <v>3.8221478000000002</v>
      </c>
      <c r="L11" s="19">
        <v>243.23633000000001</v>
      </c>
      <c r="M11" s="8">
        <v>2.4837419000000001</v>
      </c>
      <c r="N11" s="63"/>
    </row>
    <row r="12" spans="1:14">
      <c r="A12" s="39" t="s">
        <v>22</v>
      </c>
      <c r="B12" s="19">
        <v>233.22711000000001</v>
      </c>
      <c r="C12" s="62">
        <v>2.0605823999999999</v>
      </c>
      <c r="D12" s="19">
        <v>275.26510999999999</v>
      </c>
      <c r="E12" s="62">
        <v>1.5427960000000001</v>
      </c>
      <c r="F12" s="19">
        <v>309.53559999999999</v>
      </c>
      <c r="G12" s="62">
        <v>1.2645621</v>
      </c>
      <c r="H12" s="19">
        <v>339.94040000000001</v>
      </c>
      <c r="I12" s="62">
        <v>2.3745265999999998</v>
      </c>
      <c r="J12" s="19">
        <v>232.62172000000001</v>
      </c>
      <c r="K12" s="62">
        <v>2.3438734000000001</v>
      </c>
      <c r="L12" s="19">
        <v>251.70021</v>
      </c>
      <c r="M12" s="8">
        <v>1.8813445</v>
      </c>
      <c r="N12" s="63"/>
    </row>
    <row r="13" spans="1:14">
      <c r="A13" s="39" t="s">
        <v>21</v>
      </c>
      <c r="B13" s="19">
        <v>218.54092</v>
      </c>
      <c r="C13" s="62">
        <v>1.3583251000000001</v>
      </c>
      <c r="D13" s="19">
        <v>263.60682000000003</v>
      </c>
      <c r="E13" s="62">
        <v>0.84207160000000003</v>
      </c>
      <c r="F13" s="19">
        <v>300.2022</v>
      </c>
      <c r="G13" s="62">
        <v>1.0397072999999999</v>
      </c>
      <c r="H13" s="19">
        <v>335.81797</v>
      </c>
      <c r="I13" s="62">
        <v>1.8510245999999999</v>
      </c>
      <c r="J13" s="19">
        <v>212.65272999999999</v>
      </c>
      <c r="K13" s="62">
        <v>2.5504345000000002</v>
      </c>
      <c r="L13" s="19">
        <v>234.63499999999999</v>
      </c>
      <c r="M13" s="8">
        <v>2.9388724000000002</v>
      </c>
      <c r="N13" s="63"/>
    </row>
    <row r="14" spans="1:14">
      <c r="A14" s="146" t="s">
        <v>64</v>
      </c>
      <c r="B14" s="19">
        <v>190.14914999999999</v>
      </c>
      <c r="C14" s="62">
        <v>2.1860620000000002</v>
      </c>
      <c r="D14" s="19">
        <v>235.24379999999999</v>
      </c>
      <c r="E14" s="62">
        <v>2.6001126999999999</v>
      </c>
      <c r="F14" s="19">
        <v>271.64792</v>
      </c>
      <c r="G14" s="62">
        <v>3.6496735</v>
      </c>
      <c r="H14" s="19">
        <v>302.77803</v>
      </c>
      <c r="I14" s="62">
        <v>8.1328665999999998</v>
      </c>
      <c r="J14" s="19">
        <v>156.44445999999999</v>
      </c>
      <c r="K14" s="62">
        <v>1.8595212000000001</v>
      </c>
      <c r="L14" s="19">
        <v>195.43343999999999</v>
      </c>
      <c r="M14" s="8">
        <v>4.3631856000000004</v>
      </c>
      <c r="N14" s="63"/>
    </row>
    <row r="15" spans="1:14">
      <c r="A15" s="39" t="s">
        <v>20</v>
      </c>
      <c r="B15" s="19">
        <v>236.54288</v>
      </c>
      <c r="C15" s="62">
        <v>3.1056531999999999</v>
      </c>
      <c r="D15" s="19">
        <v>275.58740999999998</v>
      </c>
      <c r="E15" s="62">
        <v>1.7058191</v>
      </c>
      <c r="F15" s="19">
        <v>303.04070999999999</v>
      </c>
      <c r="G15" s="62">
        <v>1.6794568000000001</v>
      </c>
      <c r="H15" s="19">
        <v>328.81662999999998</v>
      </c>
      <c r="I15" s="62">
        <v>3.0236736999999998</v>
      </c>
      <c r="J15" s="19">
        <v>240.63767999999999</v>
      </c>
      <c r="K15" s="62">
        <v>2.5536991000000002</v>
      </c>
      <c r="L15" s="19">
        <v>265.38864000000001</v>
      </c>
      <c r="M15" s="8">
        <v>2.8308477999999999</v>
      </c>
      <c r="N15" s="63"/>
    </row>
    <row r="16" spans="1:14">
      <c r="A16" s="39" t="s">
        <v>19</v>
      </c>
      <c r="B16" s="19">
        <v>229.97220999999999</v>
      </c>
      <c r="C16" s="62">
        <v>1.5505601</v>
      </c>
      <c r="D16" s="19">
        <v>275.07117</v>
      </c>
      <c r="E16" s="62">
        <v>1.1060954999999999</v>
      </c>
      <c r="F16" s="19">
        <v>310.23584</v>
      </c>
      <c r="G16" s="62">
        <v>1.1640434</v>
      </c>
      <c r="H16" s="19">
        <v>345.87880999999999</v>
      </c>
      <c r="I16" s="62">
        <v>2.3727545000000001</v>
      </c>
      <c r="J16" s="19">
        <v>223.25045</v>
      </c>
      <c r="K16" s="62">
        <v>2.7088236000000001</v>
      </c>
      <c r="L16" s="19">
        <v>238.14461</v>
      </c>
      <c r="M16" s="8">
        <v>2.8888451000000002</v>
      </c>
      <c r="N16" s="63"/>
    </row>
    <row r="17" spans="1:14">
      <c r="A17" s="39" t="s">
        <v>2</v>
      </c>
      <c r="B17" s="19">
        <v>212.36336</v>
      </c>
      <c r="C17" s="62">
        <v>2.5841775</v>
      </c>
      <c r="D17" s="19">
        <v>258.86797000000001</v>
      </c>
      <c r="E17" s="62">
        <v>1.2312843</v>
      </c>
      <c r="F17" s="19">
        <v>300.33235000000002</v>
      </c>
      <c r="G17" s="62">
        <v>1.3664757000000001</v>
      </c>
      <c r="H17" s="19">
        <v>337.79851000000002</v>
      </c>
      <c r="I17" s="62">
        <v>3.0506825000000002</v>
      </c>
      <c r="J17" s="19">
        <v>202.85606999999999</v>
      </c>
      <c r="K17" s="62">
        <v>3.4663781</v>
      </c>
      <c r="L17" s="19">
        <v>235.26819</v>
      </c>
      <c r="M17" s="8">
        <v>4.3740459999999999</v>
      </c>
      <c r="N17" s="63"/>
    </row>
    <row r="18" spans="1:14">
      <c r="A18" s="39" t="s">
        <v>18</v>
      </c>
      <c r="B18" s="19">
        <v>234.64085</v>
      </c>
      <c r="C18" s="62">
        <v>1.2691030999999999</v>
      </c>
      <c r="D18" s="19">
        <v>275.23270000000002</v>
      </c>
      <c r="E18" s="62">
        <v>1.0549181999999999</v>
      </c>
      <c r="F18" s="19">
        <v>307.12074999999999</v>
      </c>
      <c r="G18" s="62">
        <v>0.91859970000000002</v>
      </c>
      <c r="H18" s="19">
        <v>340.58980000000003</v>
      </c>
      <c r="I18" s="62">
        <v>2.2309663</v>
      </c>
      <c r="J18" s="19">
        <v>237.91675000000001</v>
      </c>
      <c r="K18" s="62">
        <v>2.0982356000000002</v>
      </c>
      <c r="L18" s="19">
        <v>265.02785</v>
      </c>
      <c r="M18" s="8">
        <v>1.6601166000000001</v>
      </c>
      <c r="N18" s="63"/>
    </row>
    <row r="19" spans="1:14">
      <c r="A19" s="39" t="s">
        <v>17</v>
      </c>
      <c r="B19" s="19">
        <v>238.74314000000001</v>
      </c>
      <c r="C19" s="62">
        <v>1.9879016</v>
      </c>
      <c r="D19" s="19">
        <v>275.73579999999998</v>
      </c>
      <c r="E19" s="62">
        <v>1.3123423999999999</v>
      </c>
      <c r="F19" s="19">
        <v>311.47689000000003</v>
      </c>
      <c r="G19" s="62">
        <v>1.2643602</v>
      </c>
      <c r="H19" s="19">
        <v>344.49847</v>
      </c>
      <c r="I19" s="62">
        <v>2.2108414000000001</v>
      </c>
      <c r="J19" s="19">
        <v>222.0479</v>
      </c>
      <c r="K19" s="62">
        <v>2.8882205000000001</v>
      </c>
      <c r="L19" s="19">
        <v>252.74895000000001</v>
      </c>
      <c r="M19" s="8">
        <v>2.4903673</v>
      </c>
      <c r="N19" s="63"/>
    </row>
    <row r="20" spans="1:14">
      <c r="A20" s="39" t="s">
        <v>3</v>
      </c>
      <c r="B20" s="19">
        <v>237.03523000000001</v>
      </c>
      <c r="C20" s="62">
        <v>1.8733388</v>
      </c>
      <c r="D20" s="19">
        <v>281.09811999999999</v>
      </c>
      <c r="E20" s="62">
        <v>1.1484766</v>
      </c>
      <c r="F20" s="19">
        <v>314.30689000000001</v>
      </c>
      <c r="G20" s="62">
        <v>1.0358641</v>
      </c>
      <c r="H20" s="19">
        <v>342.24400000000003</v>
      </c>
      <c r="I20" s="62">
        <v>2.5947859000000002</v>
      </c>
      <c r="J20" s="19">
        <v>226.95574999999999</v>
      </c>
      <c r="K20" s="62">
        <v>2.4073473000000001</v>
      </c>
      <c r="L20" s="19">
        <v>253.23453000000001</v>
      </c>
      <c r="M20" s="8">
        <v>2.9622370999999998</v>
      </c>
      <c r="N20" s="63"/>
    </row>
    <row r="21" spans="1:14">
      <c r="A21" s="39" t="s">
        <v>16</v>
      </c>
      <c r="B21" s="19" t="s">
        <v>51</v>
      </c>
      <c r="C21" s="62" t="s">
        <v>51</v>
      </c>
      <c r="D21" s="19" t="s">
        <v>51</v>
      </c>
      <c r="E21" s="62" t="s">
        <v>51</v>
      </c>
      <c r="F21" s="19" t="s">
        <v>51</v>
      </c>
      <c r="G21" s="62" t="s">
        <v>51</v>
      </c>
      <c r="H21" s="19" t="s">
        <v>51</v>
      </c>
      <c r="I21" s="62" t="s">
        <v>51</v>
      </c>
      <c r="J21" s="19">
        <v>200.83891</v>
      </c>
      <c r="K21" s="62">
        <v>1.6608712999999999</v>
      </c>
      <c r="L21" s="19">
        <v>235.69346999999999</v>
      </c>
      <c r="M21" s="8">
        <v>2.0293337999999999</v>
      </c>
      <c r="N21" s="63"/>
    </row>
    <row r="22" spans="1:14">
      <c r="A22" s="39" t="s">
        <v>15</v>
      </c>
      <c r="B22" s="19">
        <v>226.57577000000001</v>
      </c>
      <c r="C22" s="62">
        <v>1.7388189000000001</v>
      </c>
      <c r="D22" s="19">
        <v>270.59476999999998</v>
      </c>
      <c r="E22" s="62">
        <v>1.5647302999999999</v>
      </c>
      <c r="F22" s="19">
        <v>306.82436999999999</v>
      </c>
      <c r="G22" s="62">
        <v>1.1482009</v>
      </c>
      <c r="H22" s="19">
        <v>339.74741</v>
      </c>
      <c r="I22" s="62">
        <v>2.4522436000000001</v>
      </c>
      <c r="J22" s="19">
        <v>216.55059</v>
      </c>
      <c r="K22" s="62">
        <v>3.1581690999999998</v>
      </c>
      <c r="L22" s="19">
        <v>245.43691999999999</v>
      </c>
      <c r="M22" s="8">
        <v>4.5972102000000001</v>
      </c>
      <c r="N22" s="63"/>
    </row>
    <row r="23" spans="1:14">
      <c r="A23" s="146" t="s">
        <v>65</v>
      </c>
      <c r="B23" s="19">
        <v>230.8322</v>
      </c>
      <c r="C23" s="62">
        <v>2.0264848</v>
      </c>
      <c r="D23" s="19">
        <v>263.90073999999998</v>
      </c>
      <c r="E23" s="62">
        <v>1.6187247</v>
      </c>
      <c r="F23" s="19">
        <v>289.35269</v>
      </c>
      <c r="G23" s="62">
        <v>2.3458377000000001</v>
      </c>
      <c r="H23" s="19">
        <v>309.40460999999999</v>
      </c>
      <c r="I23" s="62">
        <v>5.7930443</v>
      </c>
      <c r="J23" s="19">
        <v>233.53043</v>
      </c>
      <c r="K23" s="62">
        <v>2.3759712999999998</v>
      </c>
      <c r="L23" s="19">
        <v>263.94684999999998</v>
      </c>
      <c r="M23" s="8">
        <v>3.5963905999999999</v>
      </c>
      <c r="N23" s="63"/>
    </row>
    <row r="24" spans="1:14">
      <c r="A24" s="39" t="s">
        <v>14</v>
      </c>
      <c r="B24" s="19">
        <v>220.65869000000001</v>
      </c>
      <c r="C24" s="62">
        <v>2.2983492000000001</v>
      </c>
      <c r="D24" s="19">
        <v>262.33852000000002</v>
      </c>
      <c r="E24" s="62">
        <v>1.2193305000000001</v>
      </c>
      <c r="F24" s="19">
        <v>296.49169999999998</v>
      </c>
      <c r="G24" s="62">
        <v>1.7485398000000001</v>
      </c>
      <c r="H24" s="19">
        <v>330.60271999999998</v>
      </c>
      <c r="I24" s="62">
        <v>4.9306656999999996</v>
      </c>
      <c r="J24" s="19">
        <v>210.30124000000001</v>
      </c>
      <c r="K24" s="62">
        <v>3.071183</v>
      </c>
      <c r="L24" s="19">
        <v>242.48365000000001</v>
      </c>
      <c r="M24" s="8">
        <v>1.9698534000000001</v>
      </c>
      <c r="N24" s="63"/>
    </row>
    <row r="25" spans="1:14">
      <c r="A25" s="146" t="s">
        <v>66</v>
      </c>
      <c r="B25" s="19">
        <v>217.52860999999999</v>
      </c>
      <c r="C25" s="62">
        <v>2.0070931000000001</v>
      </c>
      <c r="D25" s="19">
        <v>263.18389999999999</v>
      </c>
      <c r="E25" s="62">
        <v>1.4107358999999999</v>
      </c>
      <c r="F25" s="19">
        <v>300.64260000000002</v>
      </c>
      <c r="G25" s="62">
        <v>1.3925571999999999</v>
      </c>
      <c r="H25" s="19">
        <v>329.16795000000002</v>
      </c>
      <c r="I25" s="62">
        <v>3.6256986000000002</v>
      </c>
      <c r="J25" s="19">
        <v>189.47072</v>
      </c>
      <c r="K25" s="62">
        <v>2.5866997999999999</v>
      </c>
      <c r="L25" s="19">
        <v>237.8982</v>
      </c>
      <c r="M25" s="8">
        <v>2.6574327000000002</v>
      </c>
      <c r="N25" s="63"/>
    </row>
    <row r="26" spans="1:14">
      <c r="A26" s="39" t="s">
        <v>13</v>
      </c>
      <c r="B26" s="19" t="s">
        <v>51</v>
      </c>
      <c r="C26" s="62" t="s">
        <v>51</v>
      </c>
      <c r="D26" s="19" t="s">
        <v>51</v>
      </c>
      <c r="E26" s="62" t="s">
        <v>51</v>
      </c>
      <c r="F26" s="19" t="s">
        <v>51</v>
      </c>
      <c r="G26" s="62" t="s">
        <v>51</v>
      </c>
      <c r="H26" s="19" t="s">
        <v>51</v>
      </c>
      <c r="I26" s="62" t="s">
        <v>51</v>
      </c>
      <c r="J26" s="19">
        <v>212.89060000000001</v>
      </c>
      <c r="K26" s="62">
        <v>2.0386864999999998</v>
      </c>
      <c r="L26" s="19">
        <v>245.44490999999999</v>
      </c>
      <c r="M26" s="8">
        <v>2.2736608999999999</v>
      </c>
      <c r="N26" s="63"/>
    </row>
    <row r="27" spans="1:14">
      <c r="A27" s="39" t="s">
        <v>12</v>
      </c>
      <c r="B27" s="19">
        <v>248.7971</v>
      </c>
      <c r="C27" s="62">
        <v>2.8379346000000001</v>
      </c>
      <c r="D27" s="19">
        <v>281.77213999999998</v>
      </c>
      <c r="E27" s="62">
        <v>1.4879102</v>
      </c>
      <c r="F27" s="19">
        <v>309.98061999999999</v>
      </c>
      <c r="G27" s="62">
        <v>1.2411673000000001</v>
      </c>
      <c r="H27" s="19">
        <v>338.10856000000001</v>
      </c>
      <c r="I27" s="62">
        <v>1.9613834999999999</v>
      </c>
      <c r="J27" s="19">
        <v>265.58220999999998</v>
      </c>
      <c r="K27" s="62">
        <v>2.0809839000000001</v>
      </c>
      <c r="L27" s="19">
        <v>282.64287999999999</v>
      </c>
      <c r="M27" s="8">
        <v>1.8639403000000001</v>
      </c>
      <c r="N27" s="63"/>
    </row>
    <row r="28" spans="1:14">
      <c r="A28" s="39" t="s">
        <v>11</v>
      </c>
      <c r="B28" s="19">
        <v>233.73133000000001</v>
      </c>
      <c r="C28" s="62">
        <v>1.8793374</v>
      </c>
      <c r="D28" s="19">
        <v>267.86052000000001</v>
      </c>
      <c r="E28" s="62">
        <v>1.0804092999999999</v>
      </c>
      <c r="F28" s="19">
        <v>297.60242</v>
      </c>
      <c r="G28" s="62">
        <v>1.3079457999999999</v>
      </c>
      <c r="H28" s="19">
        <v>325.68121000000002</v>
      </c>
      <c r="I28" s="62">
        <v>2.8191353000000001</v>
      </c>
      <c r="J28" s="19">
        <v>227.75063</v>
      </c>
      <c r="K28" s="62">
        <v>1.6640254999999999</v>
      </c>
      <c r="L28" s="19">
        <v>243.15795</v>
      </c>
      <c r="M28" s="8">
        <v>2.4691787000000001</v>
      </c>
      <c r="N28" s="63"/>
    </row>
    <row r="29" spans="1:14">
      <c r="A29" s="39" t="s">
        <v>10</v>
      </c>
      <c r="B29" s="19">
        <v>228.01273</v>
      </c>
      <c r="C29" s="62">
        <v>1.5399885</v>
      </c>
      <c r="D29" s="19">
        <v>273.67604</v>
      </c>
      <c r="E29" s="62">
        <v>1.0445106</v>
      </c>
      <c r="F29" s="19">
        <v>310.0197</v>
      </c>
      <c r="G29" s="62">
        <v>0.92753010000000002</v>
      </c>
      <c r="H29" s="19">
        <v>341.29978999999997</v>
      </c>
      <c r="I29" s="62">
        <v>2.1168683000000001</v>
      </c>
      <c r="J29" s="19">
        <v>214.02565000000001</v>
      </c>
      <c r="K29" s="62">
        <v>4.1568683999999996</v>
      </c>
      <c r="L29" s="19">
        <v>248.11007000000001</v>
      </c>
      <c r="M29" s="8">
        <v>4.5027808</v>
      </c>
      <c r="N29" s="63"/>
    </row>
    <row r="30" spans="1:14">
      <c r="A30" s="146" t="s">
        <v>67</v>
      </c>
      <c r="B30" s="19">
        <v>215.20218</v>
      </c>
      <c r="C30" s="62">
        <v>2.2271420000000002</v>
      </c>
      <c r="D30" s="19">
        <v>261.73097000000001</v>
      </c>
      <c r="E30" s="62">
        <v>1.4303212999999999</v>
      </c>
      <c r="F30" s="19">
        <v>299.00646999999998</v>
      </c>
      <c r="G30" s="62">
        <v>1.2340203000000001</v>
      </c>
      <c r="H30" s="19">
        <v>336.46722999999997</v>
      </c>
      <c r="I30" s="62">
        <v>2.5871864000000002</v>
      </c>
      <c r="J30" s="19">
        <v>204.36930000000001</v>
      </c>
      <c r="K30" s="62">
        <v>4.6165386000000002</v>
      </c>
      <c r="L30" s="19">
        <v>222.07449</v>
      </c>
      <c r="M30" s="8">
        <v>4.3164470000000001</v>
      </c>
      <c r="N30" s="63"/>
    </row>
    <row r="31" spans="1:14">
      <c r="A31" s="39" t="s">
        <v>1</v>
      </c>
      <c r="B31" s="19">
        <v>216.96862999999999</v>
      </c>
      <c r="C31" s="62">
        <v>2.7353923999999998</v>
      </c>
      <c r="D31" s="19">
        <v>261.08201000000003</v>
      </c>
      <c r="E31" s="62">
        <v>2.2427220999999999</v>
      </c>
      <c r="F31" s="19">
        <v>301.19970000000001</v>
      </c>
      <c r="G31" s="62">
        <v>2.1031097000000001</v>
      </c>
      <c r="H31" s="19">
        <v>340.16640000000001</v>
      </c>
      <c r="I31" s="62">
        <v>5.8294125000000001</v>
      </c>
      <c r="J31" s="19">
        <v>217.0711</v>
      </c>
      <c r="K31" s="62">
        <v>3.6834530000000001</v>
      </c>
      <c r="L31" s="19">
        <v>233.43772999999999</v>
      </c>
      <c r="M31" s="8">
        <v>6.269342</v>
      </c>
      <c r="N31" s="63"/>
    </row>
    <row r="32" spans="1:14">
      <c r="A32" s="39" t="s">
        <v>9</v>
      </c>
      <c r="B32" s="19">
        <v>223.56213</v>
      </c>
      <c r="C32" s="62">
        <v>1.9406984</v>
      </c>
      <c r="D32" s="19">
        <v>271.08148</v>
      </c>
      <c r="E32" s="62">
        <v>1.427365</v>
      </c>
      <c r="F32" s="19">
        <v>310.33656999999999</v>
      </c>
      <c r="G32" s="62">
        <v>1.2527891</v>
      </c>
      <c r="H32" s="19">
        <v>345.83742999999998</v>
      </c>
      <c r="I32" s="62">
        <v>2.9238808000000001</v>
      </c>
      <c r="J32" s="19">
        <v>212.04872</v>
      </c>
      <c r="K32" s="62">
        <v>4.5012622000000002</v>
      </c>
      <c r="L32" s="19">
        <v>245.47622000000001</v>
      </c>
      <c r="M32" s="8">
        <v>3.3770997999999999</v>
      </c>
      <c r="N32" s="63"/>
    </row>
    <row r="33" spans="1:14">
      <c r="A33" s="39" t="s">
        <v>8</v>
      </c>
      <c r="B33" s="19">
        <v>235.47078999999999</v>
      </c>
      <c r="C33" s="62">
        <v>1.8582339999999999</v>
      </c>
      <c r="D33" s="19">
        <v>270.66439000000003</v>
      </c>
      <c r="E33" s="62">
        <v>1.4760112999999999</v>
      </c>
      <c r="F33" s="19">
        <v>299.44990999999999</v>
      </c>
      <c r="G33" s="62">
        <v>1.5967734</v>
      </c>
      <c r="H33" s="19">
        <v>328.69481000000002</v>
      </c>
      <c r="I33" s="62">
        <v>2.8463295999999998</v>
      </c>
      <c r="J33" s="19">
        <v>227.96525</v>
      </c>
      <c r="K33" s="62">
        <v>1.9217644</v>
      </c>
      <c r="L33" s="19">
        <v>261.35836999999998</v>
      </c>
      <c r="M33" s="8">
        <v>1.8314665000000001</v>
      </c>
      <c r="N33" s="63"/>
    </row>
    <row r="34" spans="1:14">
      <c r="A34" s="39" t="s">
        <v>7</v>
      </c>
      <c r="B34" s="19">
        <v>242.30036999999999</v>
      </c>
      <c r="C34" s="62">
        <v>2.4334006000000001</v>
      </c>
      <c r="D34" s="19">
        <v>279.99779999999998</v>
      </c>
      <c r="E34" s="62">
        <v>1.0551963</v>
      </c>
      <c r="F34" s="19">
        <v>311.58801</v>
      </c>
      <c r="G34" s="62">
        <v>1.3804995</v>
      </c>
      <c r="H34" s="19">
        <v>335.72958999999997</v>
      </c>
      <c r="I34" s="62">
        <v>4.3446498</v>
      </c>
      <c r="J34" s="19">
        <v>243.46178</v>
      </c>
      <c r="K34" s="62">
        <v>1.7494415999999999</v>
      </c>
      <c r="L34" s="19">
        <v>273.68804999999998</v>
      </c>
      <c r="M34" s="8">
        <v>2.2323048999999999</v>
      </c>
      <c r="N34" s="63"/>
    </row>
    <row r="35" spans="1:14">
      <c r="A35" s="146" t="s">
        <v>68</v>
      </c>
      <c r="B35" s="19">
        <v>229.25480999999999</v>
      </c>
      <c r="C35" s="62">
        <v>1.6636439000000001</v>
      </c>
      <c r="D35" s="19">
        <v>272.97620000000001</v>
      </c>
      <c r="E35" s="62">
        <v>1.4436361</v>
      </c>
      <c r="F35" s="19">
        <v>302.57078999999999</v>
      </c>
      <c r="G35" s="62">
        <v>1.7425069</v>
      </c>
      <c r="H35" s="19">
        <v>330.66678000000002</v>
      </c>
      <c r="I35" s="62">
        <v>3.8464844999999999</v>
      </c>
      <c r="J35" s="19">
        <v>209.02313000000001</v>
      </c>
      <c r="K35" s="62">
        <v>2.0179429999999998</v>
      </c>
      <c r="L35" s="19">
        <v>230.27762000000001</v>
      </c>
      <c r="M35" s="8">
        <v>3.3375984000000001</v>
      </c>
      <c r="N35" s="63"/>
    </row>
    <row r="36" spans="1:14">
      <c r="A36" s="39" t="s">
        <v>6</v>
      </c>
      <c r="B36" s="19" t="s">
        <v>51</v>
      </c>
      <c r="C36" s="62" t="s">
        <v>51</v>
      </c>
      <c r="D36" s="19" t="s">
        <v>51</v>
      </c>
      <c r="E36" s="62" t="s">
        <v>51</v>
      </c>
      <c r="F36" s="19" t="s">
        <v>51</v>
      </c>
      <c r="G36" s="62" t="s">
        <v>51</v>
      </c>
      <c r="H36" s="19" t="s">
        <v>51</v>
      </c>
      <c r="I36" s="62" t="s">
        <v>51</v>
      </c>
      <c r="J36" s="19">
        <v>200.73351</v>
      </c>
      <c r="K36" s="62">
        <v>1.812441</v>
      </c>
      <c r="L36" s="19">
        <v>239.98668000000001</v>
      </c>
      <c r="M36" s="8">
        <v>2.0545322000000001</v>
      </c>
      <c r="N36" s="63"/>
    </row>
    <row r="37" spans="1:14">
      <c r="A37" s="39" t="s">
        <v>5</v>
      </c>
      <c r="B37" s="19">
        <v>231.10178999999999</v>
      </c>
      <c r="C37" s="62">
        <v>2.2608888</v>
      </c>
      <c r="D37" s="19">
        <v>273.70098999999999</v>
      </c>
      <c r="E37" s="62">
        <v>1.5899388000000001</v>
      </c>
      <c r="F37" s="19">
        <v>308.90726000000001</v>
      </c>
      <c r="G37" s="62">
        <v>1.1783919</v>
      </c>
      <c r="H37" s="19">
        <v>344.51756999999998</v>
      </c>
      <c r="I37" s="62">
        <v>2.1715903000000001</v>
      </c>
      <c r="J37" s="19">
        <v>189.36917</v>
      </c>
      <c r="K37" s="62">
        <v>4.1446984999999996</v>
      </c>
      <c r="L37" s="19">
        <v>233.97443999999999</v>
      </c>
      <c r="M37" s="8">
        <v>3.7084571</v>
      </c>
      <c r="N37" s="63"/>
    </row>
    <row r="38" spans="1:14">
      <c r="A38" s="146" t="s">
        <v>69</v>
      </c>
      <c r="B38" s="19">
        <v>219.39354</v>
      </c>
      <c r="C38" s="62">
        <v>2.6661454</v>
      </c>
      <c r="D38" s="19">
        <v>250.50808000000001</v>
      </c>
      <c r="E38" s="62">
        <v>1.538699</v>
      </c>
      <c r="F38" s="19">
        <v>274.4785</v>
      </c>
      <c r="G38" s="62">
        <v>3.4328829999999999</v>
      </c>
      <c r="H38" s="19">
        <v>292.36029000000002</v>
      </c>
      <c r="I38" s="62">
        <v>8.3362353000000002</v>
      </c>
      <c r="J38" s="19">
        <v>185.91855000000001</v>
      </c>
      <c r="K38" s="62">
        <v>2.0959265</v>
      </c>
      <c r="L38" s="19">
        <v>233.52126999999999</v>
      </c>
      <c r="M38" s="8">
        <v>2.5969433999999998</v>
      </c>
      <c r="N38" s="63"/>
    </row>
    <row r="39" spans="1:14">
      <c r="A39" s="39" t="s">
        <v>4</v>
      </c>
      <c r="B39" s="19">
        <v>207.75568000000001</v>
      </c>
      <c r="C39" s="62">
        <v>2.1696589999999998</v>
      </c>
      <c r="D39" s="19">
        <v>254.56635</v>
      </c>
      <c r="E39" s="62">
        <v>1.2198754999999999</v>
      </c>
      <c r="F39" s="19">
        <v>295.49236999999999</v>
      </c>
      <c r="G39" s="62">
        <v>1.4620839000000001</v>
      </c>
      <c r="H39" s="19">
        <v>332.01655</v>
      </c>
      <c r="I39" s="62">
        <v>2.6684155999999999</v>
      </c>
      <c r="J39" s="19">
        <v>183.57810000000001</v>
      </c>
      <c r="K39" s="62">
        <v>3.1375940999999998</v>
      </c>
      <c r="L39" s="19">
        <v>219.3783</v>
      </c>
      <c r="M39" s="8">
        <v>3.5984351000000001</v>
      </c>
      <c r="N39" s="63"/>
    </row>
    <row r="40" spans="1:14">
      <c r="A40" s="39"/>
      <c r="C40" s="62"/>
      <c r="E40" s="62"/>
      <c r="G40" s="62"/>
      <c r="I40" s="62"/>
      <c r="K40" s="62"/>
      <c r="M40" s="8"/>
      <c r="N40" s="63"/>
    </row>
    <row r="41" spans="1:14">
      <c r="A41" s="40" t="s">
        <v>92</v>
      </c>
      <c r="B41" s="9">
        <v>225.97722999999999</v>
      </c>
      <c r="C41" s="61">
        <v>0.422879</v>
      </c>
      <c r="D41" s="9">
        <v>267.60088000000002</v>
      </c>
      <c r="E41" s="61">
        <v>0.28478530000000002</v>
      </c>
      <c r="F41" s="9">
        <v>301.63470000000001</v>
      </c>
      <c r="G41" s="61">
        <v>0.33133679999999999</v>
      </c>
      <c r="H41" s="9">
        <v>333.03248000000002</v>
      </c>
      <c r="I41" s="61">
        <v>0.75842069999999995</v>
      </c>
      <c r="J41" s="9">
        <v>213.83187000000001</v>
      </c>
      <c r="K41" s="61">
        <v>0.53217990000000004</v>
      </c>
      <c r="L41" s="9">
        <v>243.88986</v>
      </c>
      <c r="M41" s="8">
        <v>0.59848829999999997</v>
      </c>
      <c r="N41" s="63"/>
    </row>
    <row r="42" spans="1:14" s="107" customFormat="1" ht="11.25">
      <c r="A42" s="106"/>
      <c r="B42" s="141"/>
      <c r="C42" s="142"/>
      <c r="D42" s="141"/>
      <c r="E42" s="142"/>
      <c r="F42" s="141"/>
      <c r="G42" s="142"/>
      <c r="H42" s="141"/>
      <c r="I42" s="142"/>
      <c r="J42" s="141"/>
      <c r="K42" s="142"/>
      <c r="L42" s="141"/>
      <c r="M42" s="163"/>
      <c r="N42" s="164"/>
    </row>
    <row r="43" spans="1:14">
      <c r="A43" s="55" t="s">
        <v>0</v>
      </c>
      <c r="B43" s="14"/>
      <c r="C43" s="61"/>
      <c r="D43" s="14"/>
      <c r="E43" s="61"/>
      <c r="F43" s="14"/>
      <c r="G43" s="61"/>
      <c r="H43" s="14"/>
      <c r="I43" s="61"/>
      <c r="J43" s="14"/>
      <c r="K43" s="14"/>
      <c r="L43" s="14"/>
      <c r="M43" s="22"/>
      <c r="N43" s="63"/>
    </row>
    <row r="44" spans="1:14">
      <c r="A44" s="39" t="s">
        <v>107</v>
      </c>
      <c r="B44" s="9" t="s">
        <v>51</v>
      </c>
      <c r="C44" s="61" t="s">
        <v>51</v>
      </c>
      <c r="D44" s="9" t="s">
        <v>51</v>
      </c>
      <c r="E44" s="61" t="s">
        <v>51</v>
      </c>
      <c r="F44" s="9" t="s">
        <v>51</v>
      </c>
      <c r="G44" s="61" t="s">
        <v>51</v>
      </c>
      <c r="H44" s="9" t="s">
        <v>51</v>
      </c>
      <c r="I44" s="61" t="s">
        <v>51</v>
      </c>
      <c r="J44" s="9">
        <v>240.98736</v>
      </c>
      <c r="K44" s="61">
        <v>1.6245624999999999</v>
      </c>
      <c r="L44" s="9">
        <v>269.20897000000002</v>
      </c>
      <c r="M44" s="8">
        <v>1.8198859000000001</v>
      </c>
      <c r="N44" s="63"/>
    </row>
    <row r="45" spans="1:14">
      <c r="A45" s="146" t="s">
        <v>70</v>
      </c>
      <c r="B45" s="9" t="s">
        <v>51</v>
      </c>
      <c r="C45" s="61" t="s">
        <v>51</v>
      </c>
      <c r="D45" s="9" t="s">
        <v>51</v>
      </c>
      <c r="E45" s="61" t="s">
        <v>51</v>
      </c>
      <c r="F45" s="9" t="s">
        <v>51</v>
      </c>
      <c r="G45" s="61" t="s">
        <v>51</v>
      </c>
      <c r="H45" s="9" t="s">
        <v>51</v>
      </c>
      <c r="I45" s="61" t="s">
        <v>51</v>
      </c>
      <c r="J45" s="9" t="s">
        <v>51</v>
      </c>
      <c r="K45" s="61" t="s">
        <v>51</v>
      </c>
      <c r="L45" s="9" t="s">
        <v>51</v>
      </c>
      <c r="M45" s="8" t="s">
        <v>51</v>
      </c>
      <c r="N45" s="63"/>
    </row>
    <row r="46" spans="1:14">
      <c r="A46" s="146" t="s">
        <v>71</v>
      </c>
      <c r="B46" s="9">
        <v>241.75444999999999</v>
      </c>
      <c r="C46" s="61">
        <v>1.4459032000000001</v>
      </c>
      <c r="D46" s="9">
        <v>284.23370999999997</v>
      </c>
      <c r="E46" s="61">
        <v>1.4544395000000001</v>
      </c>
      <c r="F46" s="9">
        <v>314.29849999999999</v>
      </c>
      <c r="G46" s="61">
        <v>1.7605899</v>
      </c>
      <c r="H46" s="9">
        <v>343.31270000000001</v>
      </c>
      <c r="I46" s="61">
        <v>5.0898835</v>
      </c>
      <c r="J46" s="9">
        <v>233.94172</v>
      </c>
      <c r="K46" s="61">
        <v>2.0411399000000001</v>
      </c>
      <c r="L46" s="9">
        <v>249.96833000000001</v>
      </c>
      <c r="M46" s="8">
        <v>5.2683217999999998</v>
      </c>
      <c r="N46" s="63"/>
    </row>
    <row r="47" spans="1:14">
      <c r="A47" s="148" t="s">
        <v>112</v>
      </c>
      <c r="B47" s="9">
        <v>234.87991</v>
      </c>
      <c r="C47" s="61">
        <v>3.3110420999999999</v>
      </c>
      <c r="D47" s="9">
        <v>267.66806000000003</v>
      </c>
      <c r="E47" s="61">
        <v>1.8260905000000001</v>
      </c>
      <c r="F47" s="9">
        <v>296.65123</v>
      </c>
      <c r="G47" s="61">
        <v>2.5542950000000002</v>
      </c>
      <c r="H47" s="9">
        <v>323.07472999999999</v>
      </c>
      <c r="I47" s="61">
        <v>3.9720814</v>
      </c>
      <c r="J47" s="9">
        <v>257.69797999999997</v>
      </c>
      <c r="K47" s="61">
        <v>5.0006370000000002</v>
      </c>
      <c r="L47" s="9">
        <v>269.45573000000002</v>
      </c>
      <c r="M47" s="8">
        <v>2.7719035999999999</v>
      </c>
      <c r="N47" s="63"/>
    </row>
    <row r="48" spans="1:14">
      <c r="A48" s="149" t="s">
        <v>72</v>
      </c>
      <c r="B48" s="5">
        <v>216.73488</v>
      </c>
      <c r="C48" s="60">
        <v>1.8466616</v>
      </c>
      <c r="D48" s="5">
        <v>267.00247000000002</v>
      </c>
      <c r="E48" s="60">
        <v>1.3747604</v>
      </c>
      <c r="F48" s="5">
        <v>304.64199000000002</v>
      </c>
      <c r="G48" s="60">
        <v>1.0992522</v>
      </c>
      <c r="H48" s="5">
        <v>341.72804000000002</v>
      </c>
      <c r="I48" s="60">
        <v>2.1273917999999998</v>
      </c>
      <c r="J48" s="5">
        <v>171.69584</v>
      </c>
      <c r="K48" s="60">
        <v>2.0131657000000001</v>
      </c>
      <c r="L48" s="5">
        <v>231.09099000000001</v>
      </c>
      <c r="M48" s="4">
        <v>2.9907124</v>
      </c>
      <c r="N48" s="63"/>
    </row>
    <row r="49" spans="1:31" ht="95.25" customHeight="1">
      <c r="A49" s="188" t="s">
        <v>108</v>
      </c>
      <c r="B49" s="188"/>
      <c r="C49" s="188"/>
      <c r="D49" s="188"/>
      <c r="E49" s="188"/>
      <c r="F49" s="188"/>
      <c r="G49" s="188"/>
      <c r="H49" s="188"/>
      <c r="I49" s="188"/>
      <c r="J49" s="188"/>
      <c r="K49" s="188"/>
      <c r="L49" s="188"/>
      <c r="M49" s="188"/>
    </row>
    <row r="50" spans="1:31">
      <c r="A50" s="189" t="s">
        <v>128</v>
      </c>
      <c r="B50" s="189"/>
      <c r="C50" s="189"/>
      <c r="D50" s="189"/>
      <c r="E50" s="189"/>
      <c r="F50" s="189"/>
      <c r="G50" s="189"/>
      <c r="H50" s="189"/>
      <c r="I50" s="189"/>
      <c r="J50" s="189"/>
      <c r="K50" s="189"/>
      <c r="L50" s="189"/>
      <c r="M50" s="189"/>
    </row>
    <row r="51" spans="1:31">
      <c r="A51" s="190" t="s">
        <v>126</v>
      </c>
      <c r="B51" s="190"/>
      <c r="C51" s="190"/>
      <c r="D51" s="190"/>
      <c r="E51" s="190"/>
      <c r="F51" s="190"/>
      <c r="G51" s="190"/>
      <c r="H51" s="190"/>
      <c r="I51" s="190"/>
      <c r="J51" s="190"/>
      <c r="K51" s="190"/>
      <c r="L51" s="190"/>
      <c r="M51" s="190"/>
      <c r="R51" s="157"/>
      <c r="S51" s="157"/>
      <c r="T51" s="157"/>
      <c r="U51" s="157"/>
      <c r="V51" s="157"/>
      <c r="W51" s="157"/>
      <c r="X51" s="157"/>
      <c r="Y51" s="157"/>
      <c r="Z51" s="157"/>
      <c r="AA51" s="157"/>
      <c r="AB51" s="157"/>
      <c r="AC51" s="157"/>
      <c r="AD51" s="157"/>
      <c r="AE51" s="157"/>
    </row>
    <row r="52" spans="1:31">
      <c r="A52" s="190"/>
      <c r="B52" s="190"/>
      <c r="C52" s="190"/>
      <c r="D52" s="190"/>
      <c r="E52" s="190"/>
      <c r="F52" s="190"/>
      <c r="G52" s="190"/>
      <c r="H52" s="190"/>
      <c r="I52" s="190"/>
      <c r="J52" s="190"/>
      <c r="K52" s="190"/>
      <c r="L52" s="190"/>
      <c r="M52" s="190"/>
      <c r="R52" s="157"/>
      <c r="S52" s="157"/>
      <c r="T52" s="157"/>
      <c r="U52" s="157"/>
      <c r="V52" s="157"/>
      <c r="W52" s="157"/>
      <c r="X52" s="157"/>
      <c r="Y52" s="157"/>
      <c r="Z52" s="157"/>
      <c r="AA52" s="157"/>
      <c r="AB52" s="157"/>
      <c r="AC52" s="157"/>
      <c r="AD52" s="157"/>
      <c r="AE52" s="157"/>
    </row>
    <row r="53" spans="1:31">
      <c r="A53" s="190"/>
      <c r="B53" s="190"/>
      <c r="C53" s="190"/>
      <c r="D53" s="190"/>
      <c r="E53" s="190"/>
      <c r="F53" s="190"/>
      <c r="G53" s="190"/>
      <c r="H53" s="190"/>
      <c r="I53" s="190"/>
      <c r="J53" s="190"/>
      <c r="K53" s="190"/>
      <c r="L53" s="190"/>
      <c r="M53" s="190"/>
      <c r="R53" s="157"/>
      <c r="S53" s="157"/>
      <c r="T53" s="157"/>
      <c r="U53" s="157"/>
      <c r="V53" s="157"/>
      <c r="W53" s="157"/>
      <c r="X53" s="157"/>
      <c r="Y53" s="157"/>
      <c r="Z53" s="157"/>
      <c r="AA53" s="157"/>
      <c r="AB53" s="157"/>
      <c r="AC53" s="157"/>
      <c r="AD53" s="157"/>
      <c r="AE53" s="157"/>
    </row>
    <row r="54" spans="1:31">
      <c r="A54" s="29" t="s">
        <v>124</v>
      </c>
      <c r="R54" s="157"/>
      <c r="S54" s="157"/>
      <c r="T54" s="157"/>
      <c r="U54" s="157"/>
      <c r="V54" s="157"/>
      <c r="W54" s="157"/>
      <c r="X54" s="157"/>
      <c r="Y54" s="157"/>
      <c r="Z54" s="157"/>
      <c r="AA54" s="157"/>
      <c r="AB54" s="157"/>
      <c r="AC54" s="157"/>
      <c r="AD54" s="157"/>
      <c r="AE54" s="157"/>
    </row>
    <row r="55" spans="1:31">
      <c r="R55" s="157"/>
      <c r="S55" s="157"/>
      <c r="T55" s="157"/>
      <c r="U55" s="157"/>
      <c r="V55" s="157"/>
      <c r="W55" s="157"/>
      <c r="X55" s="157"/>
      <c r="Y55" s="157"/>
      <c r="Z55" s="157"/>
      <c r="AA55" s="157"/>
      <c r="AB55" s="157"/>
      <c r="AC55" s="157"/>
      <c r="AD55" s="157"/>
      <c r="AE55" s="157"/>
    </row>
    <row r="56" spans="1:31">
      <c r="R56" s="157"/>
      <c r="S56" s="157"/>
      <c r="T56" s="157"/>
      <c r="U56" s="157"/>
      <c r="V56" s="157"/>
      <c r="W56" s="157"/>
      <c r="X56" s="157"/>
      <c r="Y56" s="157"/>
      <c r="Z56" s="157"/>
      <c r="AA56" s="157"/>
      <c r="AB56" s="157"/>
      <c r="AC56" s="157"/>
      <c r="AD56" s="157"/>
      <c r="AE56" s="157"/>
    </row>
  </sheetData>
  <mergeCells count="11">
    <mergeCell ref="A49:M49"/>
    <mergeCell ref="A50:M50"/>
    <mergeCell ref="A51:M53"/>
    <mergeCell ref="A2:M4"/>
    <mergeCell ref="B7:I7"/>
    <mergeCell ref="J7:K8"/>
    <mergeCell ref="L7:M8"/>
    <mergeCell ref="B8:C8"/>
    <mergeCell ref="D8:E8"/>
    <mergeCell ref="F8:G8"/>
    <mergeCell ref="H8:I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56"/>
  <sheetViews>
    <sheetView workbookViewId="0">
      <selection activeCell="A55" sqref="A55"/>
    </sheetView>
  </sheetViews>
  <sheetFormatPr defaultRowHeight="12.75"/>
  <cols>
    <col min="1" max="1" width="18.7109375" style="17" customWidth="1"/>
    <col min="2" max="5" width="9.140625" style="17"/>
    <col min="6" max="6" width="10.5703125" style="17" bestFit="1" customWidth="1"/>
    <col min="7" max="8" width="9.140625" style="17"/>
    <col min="9" max="9" width="10.7109375" style="17" bestFit="1" customWidth="1"/>
    <col min="10" max="10" width="9.140625" style="17"/>
    <col min="11" max="13" width="9.5703125" style="17" bestFit="1" customWidth="1"/>
    <col min="14" max="16" width="9.140625" style="17"/>
    <col min="17" max="17" width="10.28515625" style="17" customWidth="1"/>
    <col min="18" max="18" width="10.42578125" style="17" customWidth="1"/>
    <col min="19" max="16384" width="9.140625" style="17"/>
  </cols>
  <sheetData>
    <row r="1" spans="1:20" customFormat="1">
      <c r="A1" s="30" t="s">
        <v>95</v>
      </c>
      <c r="B1" s="29"/>
      <c r="C1" s="17"/>
      <c r="D1" s="29"/>
      <c r="E1" s="29"/>
      <c r="F1" s="29"/>
      <c r="G1" s="29"/>
      <c r="H1" s="29"/>
    </row>
    <row r="2" spans="1:20" customFormat="1" ht="12.75" customHeight="1">
      <c r="A2" s="191" t="s">
        <v>85</v>
      </c>
      <c r="B2" s="191"/>
      <c r="C2" s="191"/>
      <c r="D2" s="191"/>
      <c r="E2" s="191"/>
      <c r="F2" s="191"/>
      <c r="G2" s="191"/>
      <c r="H2" s="48"/>
    </row>
    <row r="3" spans="1:20" customFormat="1">
      <c r="A3" s="191"/>
      <c r="B3" s="191"/>
      <c r="C3" s="191"/>
      <c r="D3" s="191"/>
      <c r="E3" s="191"/>
      <c r="F3" s="191"/>
      <c r="G3" s="191"/>
      <c r="H3" s="48"/>
    </row>
    <row r="4" spans="1:20" customFormat="1">
      <c r="A4" s="191"/>
      <c r="B4" s="191"/>
      <c r="C4" s="191"/>
      <c r="D4" s="191"/>
      <c r="E4" s="191"/>
      <c r="F4" s="191"/>
      <c r="G4" s="191"/>
      <c r="H4" s="48"/>
    </row>
    <row r="5" spans="1:20" customFormat="1"/>
    <row r="6" spans="1:20">
      <c r="I6"/>
      <c r="J6"/>
      <c r="K6"/>
      <c r="L6"/>
      <c r="M6"/>
      <c r="N6"/>
      <c r="O6"/>
      <c r="P6"/>
      <c r="Q6"/>
      <c r="R6"/>
      <c r="S6"/>
      <c r="T6"/>
    </row>
    <row r="7" spans="1:20" s="103" customFormat="1">
      <c r="A7" s="102"/>
      <c r="I7"/>
      <c r="J7"/>
      <c r="K7"/>
      <c r="L7"/>
      <c r="M7"/>
      <c r="N7"/>
      <c r="O7"/>
      <c r="P7"/>
      <c r="Q7"/>
      <c r="R7"/>
      <c r="S7"/>
      <c r="T7"/>
    </row>
    <row r="8" spans="1:20" customFormat="1">
      <c r="B8" s="242" t="s">
        <v>100</v>
      </c>
      <c r="C8" s="243"/>
      <c r="D8" s="242" t="s">
        <v>101</v>
      </c>
      <c r="E8" s="243"/>
      <c r="F8" s="242" t="s">
        <v>102</v>
      </c>
      <c r="G8" s="243"/>
    </row>
    <row r="9" spans="1:20" customFormat="1">
      <c r="A9" s="35"/>
      <c r="B9" s="66" t="s">
        <v>55</v>
      </c>
      <c r="C9" s="45" t="s">
        <v>24</v>
      </c>
      <c r="D9" s="66" t="s">
        <v>55</v>
      </c>
      <c r="E9" s="45" t="s">
        <v>24</v>
      </c>
      <c r="F9" s="114" t="s">
        <v>55</v>
      </c>
      <c r="G9" s="115" t="s">
        <v>24</v>
      </c>
    </row>
    <row r="10" spans="1:20" customFormat="1">
      <c r="A10" s="32" t="s">
        <v>63</v>
      </c>
      <c r="F10" s="15"/>
      <c r="G10" s="42"/>
    </row>
    <row r="11" spans="1:20" customFormat="1">
      <c r="A11" s="12" t="s">
        <v>23</v>
      </c>
      <c r="B11" s="20">
        <v>272.25790999999998</v>
      </c>
      <c r="C11" s="18">
        <v>1.0490995000000001</v>
      </c>
      <c r="D11" s="20">
        <v>277.28384999999997</v>
      </c>
      <c r="E11" s="18">
        <v>0.66719090000000003</v>
      </c>
      <c r="F11" s="11">
        <v>280.40107</v>
      </c>
      <c r="G11" s="59">
        <v>0.91226430000000003</v>
      </c>
    </row>
    <row r="12" spans="1:20" customFormat="1">
      <c r="A12" s="12" t="s">
        <v>22</v>
      </c>
      <c r="B12" s="20" t="s">
        <v>51</v>
      </c>
      <c r="C12" s="18" t="s">
        <v>51</v>
      </c>
      <c r="D12" s="20" t="s">
        <v>51</v>
      </c>
      <c r="E12" s="18" t="s">
        <v>51</v>
      </c>
      <c r="F12" s="11">
        <v>269.45114999999998</v>
      </c>
      <c r="G12" s="59">
        <v>0.73665369999999997</v>
      </c>
    </row>
    <row r="13" spans="1:20" customFormat="1">
      <c r="A13" s="12" t="s">
        <v>21</v>
      </c>
      <c r="B13" s="20">
        <v>278.93169999999998</v>
      </c>
      <c r="C13" s="18">
        <v>2.6244824000000002</v>
      </c>
      <c r="D13" s="20">
        <v>280.11275000000001</v>
      </c>
      <c r="E13" s="18">
        <v>0.67853660000000005</v>
      </c>
      <c r="F13" s="11">
        <v>273.48626999999999</v>
      </c>
      <c r="G13" s="59">
        <v>0.56902339999999996</v>
      </c>
    </row>
    <row r="14" spans="1:20" customFormat="1">
      <c r="A14" s="86" t="s">
        <v>64</v>
      </c>
      <c r="B14" s="19">
        <v>222.73</v>
      </c>
      <c r="C14" s="62">
        <v>2.0718700000000001</v>
      </c>
      <c r="D14" s="20" t="s">
        <v>51</v>
      </c>
      <c r="E14" s="18" t="s">
        <v>51</v>
      </c>
      <c r="F14" s="11">
        <v>220.14671999999999</v>
      </c>
      <c r="G14" s="59">
        <v>2.3663789999999998</v>
      </c>
    </row>
    <row r="15" spans="1:20" customFormat="1">
      <c r="A15" s="39" t="s">
        <v>20</v>
      </c>
      <c r="B15" s="20">
        <v>276.83816000000002</v>
      </c>
      <c r="C15" s="18">
        <v>1.0326526</v>
      </c>
      <c r="D15" s="20" t="s">
        <v>51</v>
      </c>
      <c r="E15" s="18" t="s">
        <v>51</v>
      </c>
      <c r="F15" s="11">
        <v>274.01166000000001</v>
      </c>
      <c r="G15" s="59">
        <v>0.98210770000000003</v>
      </c>
    </row>
    <row r="16" spans="1:20" customFormat="1">
      <c r="A16" s="39" t="s">
        <v>19</v>
      </c>
      <c r="B16" s="20">
        <v>289.03766000000002</v>
      </c>
      <c r="C16" s="18">
        <v>0.81244749999999999</v>
      </c>
      <c r="D16" s="20" t="s">
        <v>51</v>
      </c>
      <c r="E16" s="18" t="s">
        <v>51</v>
      </c>
      <c r="F16" s="11">
        <v>270.78753999999998</v>
      </c>
      <c r="G16" s="59">
        <v>0.62333139999999998</v>
      </c>
    </row>
    <row r="17" spans="1:7" customFormat="1">
      <c r="A17" s="39" t="s">
        <v>2</v>
      </c>
      <c r="B17" s="20">
        <v>266.43029000000001</v>
      </c>
      <c r="C17" s="18">
        <v>1.6629322</v>
      </c>
      <c r="D17" s="20" t="s">
        <v>51</v>
      </c>
      <c r="E17" s="18" t="s">
        <v>51</v>
      </c>
      <c r="F17" s="11">
        <v>272.58364999999998</v>
      </c>
      <c r="G17" s="59">
        <v>1.0517519</v>
      </c>
    </row>
    <row r="18" spans="1:7" customFormat="1">
      <c r="A18" s="39" t="s">
        <v>18</v>
      </c>
      <c r="B18" s="20" t="s">
        <v>51</v>
      </c>
      <c r="C18" s="18" t="s">
        <v>51</v>
      </c>
      <c r="D18" s="20" t="s">
        <v>51</v>
      </c>
      <c r="E18" s="18" t="s">
        <v>51</v>
      </c>
      <c r="F18" s="11">
        <v>275.88404000000003</v>
      </c>
      <c r="G18" s="59">
        <v>0.72173259999999995</v>
      </c>
    </row>
    <row r="19" spans="1:7" customFormat="1">
      <c r="A19" s="39" t="s">
        <v>17</v>
      </c>
      <c r="B19" s="20">
        <v>287.49241000000001</v>
      </c>
      <c r="C19" s="18">
        <v>0.85612759999999999</v>
      </c>
      <c r="D19" s="20" t="s">
        <v>51</v>
      </c>
      <c r="E19" s="18" t="s">
        <v>51</v>
      </c>
      <c r="F19" s="11">
        <v>287.54570000000001</v>
      </c>
      <c r="G19" s="59">
        <v>0.66502190000000005</v>
      </c>
    </row>
    <row r="20" spans="1:7" customFormat="1">
      <c r="A20" s="39" t="s">
        <v>3</v>
      </c>
      <c r="B20" s="20">
        <v>277.08845000000002</v>
      </c>
      <c r="C20" s="18">
        <v>3.3950361</v>
      </c>
      <c r="D20" s="20" t="s">
        <v>51</v>
      </c>
      <c r="E20" s="18" t="s">
        <v>51</v>
      </c>
      <c r="F20" s="11">
        <v>275.48032000000001</v>
      </c>
      <c r="G20" s="59">
        <v>0.8303334</v>
      </c>
    </row>
    <row r="21" spans="1:7" customFormat="1">
      <c r="A21" s="39" t="s">
        <v>16</v>
      </c>
      <c r="B21" s="20" t="s">
        <v>51</v>
      </c>
      <c r="C21" s="18" t="s">
        <v>51</v>
      </c>
      <c r="D21" s="20" t="s">
        <v>51</v>
      </c>
      <c r="E21" s="18" t="s">
        <v>51</v>
      </c>
      <c r="F21" s="11">
        <v>262.13914</v>
      </c>
      <c r="G21" s="59">
        <v>0.59157680000000001</v>
      </c>
    </row>
    <row r="22" spans="1:7" customFormat="1">
      <c r="A22" s="39" t="s">
        <v>15</v>
      </c>
      <c r="B22" s="20">
        <v>282.20217000000002</v>
      </c>
      <c r="C22" s="18">
        <v>1.0174112</v>
      </c>
      <c r="D22" s="20" t="s">
        <v>51</v>
      </c>
      <c r="E22" s="18" t="s">
        <v>51</v>
      </c>
      <c r="F22" s="11">
        <v>269.80837000000002</v>
      </c>
      <c r="G22" s="59">
        <v>0.91567480000000001</v>
      </c>
    </row>
    <row r="23" spans="1:7" customFormat="1">
      <c r="A23" s="86" t="s">
        <v>65</v>
      </c>
      <c r="B23" s="20" t="s">
        <v>51</v>
      </c>
      <c r="C23" s="18" t="s">
        <v>51</v>
      </c>
      <c r="D23" s="20" t="s">
        <v>51</v>
      </c>
      <c r="E23" s="18" t="s">
        <v>51</v>
      </c>
      <c r="F23" s="11">
        <v>253.88851</v>
      </c>
      <c r="G23" s="59">
        <v>1.0506470000000001</v>
      </c>
    </row>
    <row r="24" spans="1:7" customFormat="1">
      <c r="A24" s="39" t="s">
        <v>14</v>
      </c>
      <c r="B24" s="20">
        <v>264.21751999999998</v>
      </c>
      <c r="C24" s="18">
        <v>3.1852106</v>
      </c>
      <c r="D24" s="20" t="s">
        <v>51</v>
      </c>
      <c r="E24" s="18" t="s">
        <v>51</v>
      </c>
      <c r="F24" s="11">
        <v>266.54482000000002</v>
      </c>
      <c r="G24" s="59">
        <v>0.91653439999999997</v>
      </c>
    </row>
    <row r="25" spans="1:7" customFormat="1">
      <c r="A25" s="86" t="s">
        <v>66</v>
      </c>
      <c r="B25" s="20" t="s">
        <v>51</v>
      </c>
      <c r="C25" s="18" t="s">
        <v>51</v>
      </c>
      <c r="D25" s="20" t="s">
        <v>51</v>
      </c>
      <c r="E25" s="18" t="s">
        <v>51</v>
      </c>
      <c r="F25" s="11">
        <v>255.23750999999999</v>
      </c>
      <c r="G25" s="59">
        <v>0.70536699999999997</v>
      </c>
    </row>
    <row r="26" spans="1:7" customFormat="1">
      <c r="A26" s="39" t="s">
        <v>13</v>
      </c>
      <c r="B26" s="20">
        <v>243.47174999999999</v>
      </c>
      <c r="C26" s="18">
        <v>1.8252744999999999</v>
      </c>
      <c r="D26" s="20">
        <v>225.62584000000001</v>
      </c>
      <c r="E26" s="18">
        <v>1.6865886999999999</v>
      </c>
      <c r="F26" s="11">
        <v>250.48266000000001</v>
      </c>
      <c r="G26" s="59">
        <v>1.0949857999999999</v>
      </c>
    </row>
    <row r="27" spans="1:7" customFormat="1">
      <c r="A27" s="39" t="s">
        <v>12</v>
      </c>
      <c r="B27" s="20" t="s">
        <v>51</v>
      </c>
      <c r="C27" s="18" t="s">
        <v>51</v>
      </c>
      <c r="D27" s="20" t="s">
        <v>51</v>
      </c>
      <c r="E27" s="18" t="s">
        <v>51</v>
      </c>
      <c r="F27" s="11">
        <v>296.24225000000001</v>
      </c>
      <c r="G27" s="59">
        <v>0.68498400000000004</v>
      </c>
    </row>
    <row r="28" spans="1:7" customFormat="1">
      <c r="A28" s="39" t="s">
        <v>11</v>
      </c>
      <c r="B28" s="20" t="s">
        <v>51</v>
      </c>
      <c r="C28" s="18" t="s">
        <v>51</v>
      </c>
      <c r="D28" s="20" t="s">
        <v>51</v>
      </c>
      <c r="E28" s="18" t="s">
        <v>51</v>
      </c>
      <c r="F28" s="11">
        <v>272.56276000000003</v>
      </c>
      <c r="G28" s="59">
        <v>0.58452630000000005</v>
      </c>
    </row>
    <row r="29" spans="1:7" customFormat="1">
      <c r="A29" s="39" t="s">
        <v>10</v>
      </c>
      <c r="B29" s="20">
        <v>285.75416000000001</v>
      </c>
      <c r="C29" s="18">
        <v>0.88816790000000001</v>
      </c>
      <c r="D29" s="20">
        <v>280.54102</v>
      </c>
      <c r="E29" s="18">
        <v>0.94069689999999995</v>
      </c>
      <c r="F29" s="11">
        <v>284.00686999999999</v>
      </c>
      <c r="G29" s="59">
        <v>0.71076870000000003</v>
      </c>
    </row>
    <row r="30" spans="1:7" customFormat="1">
      <c r="A30" s="86" t="s">
        <v>67</v>
      </c>
      <c r="B30" s="19">
        <v>266.697</v>
      </c>
      <c r="C30" s="62">
        <v>1.1022400000000001</v>
      </c>
      <c r="D30" s="20">
        <v>277.78145000000001</v>
      </c>
      <c r="E30" s="18">
        <v>0.8237061</v>
      </c>
      <c r="F30" s="11">
        <v>280.67288000000002</v>
      </c>
      <c r="G30" s="59">
        <v>0.83750910000000001</v>
      </c>
    </row>
    <row r="31" spans="1:7" customFormat="1">
      <c r="A31" s="39" t="s">
        <v>1</v>
      </c>
      <c r="B31" s="20">
        <v>263.64929999999998</v>
      </c>
      <c r="C31" s="18">
        <v>1.1478823</v>
      </c>
      <c r="D31" s="20" t="s">
        <v>51</v>
      </c>
      <c r="E31" s="18" t="s">
        <v>51</v>
      </c>
      <c r="F31" s="11">
        <v>268.70154000000002</v>
      </c>
      <c r="G31" s="59">
        <v>1.9297614999999999</v>
      </c>
    </row>
    <row r="32" spans="1:7" customFormat="1">
      <c r="A32" s="39" t="s">
        <v>9</v>
      </c>
      <c r="B32" s="20">
        <v>294.47311000000002</v>
      </c>
      <c r="C32" s="18">
        <v>1.0973306</v>
      </c>
      <c r="D32" s="20">
        <v>295.11345999999998</v>
      </c>
      <c r="E32" s="18">
        <v>0.82158659999999994</v>
      </c>
      <c r="F32" s="11">
        <v>278.42520999999999</v>
      </c>
      <c r="G32" s="59">
        <v>0.60757240000000001</v>
      </c>
    </row>
    <row r="33" spans="1:15" customFormat="1">
      <c r="A33" s="39" t="s">
        <v>8</v>
      </c>
      <c r="B33" s="20">
        <v>232.19575</v>
      </c>
      <c r="C33" s="18">
        <v>1.0928070999999999</v>
      </c>
      <c r="D33" s="20" t="s">
        <v>51</v>
      </c>
      <c r="E33" s="18" t="s">
        <v>51</v>
      </c>
      <c r="F33" s="11">
        <v>266.90377000000001</v>
      </c>
      <c r="G33" s="59">
        <v>0.60350170000000003</v>
      </c>
    </row>
    <row r="34" spans="1:15" customFormat="1">
      <c r="A34" s="39" t="s">
        <v>7</v>
      </c>
      <c r="B34" s="20" t="s">
        <v>51</v>
      </c>
      <c r="C34" s="18" t="s">
        <v>51</v>
      </c>
      <c r="D34" s="20" t="s">
        <v>51</v>
      </c>
      <c r="E34" s="18" t="s">
        <v>51</v>
      </c>
      <c r="F34" s="11">
        <v>273.84559999999999</v>
      </c>
      <c r="G34" s="59">
        <v>0.6156703</v>
      </c>
    </row>
    <row r="35" spans="1:15" customFormat="1">
      <c r="A35" s="86" t="s">
        <v>68</v>
      </c>
      <c r="B35" s="19">
        <v>233.477</v>
      </c>
      <c r="C35" s="62">
        <v>1.42439</v>
      </c>
      <c r="D35" s="20" t="s">
        <v>51</v>
      </c>
      <c r="E35" s="18" t="s">
        <v>51</v>
      </c>
      <c r="F35" s="11">
        <v>256.38673999999997</v>
      </c>
      <c r="G35" s="59">
        <v>0.7689916</v>
      </c>
    </row>
    <row r="36" spans="1:15" customFormat="1">
      <c r="A36" s="39" t="s">
        <v>6</v>
      </c>
      <c r="B36" s="20" t="s">
        <v>51</v>
      </c>
      <c r="C36" s="18" t="s">
        <v>51</v>
      </c>
      <c r="D36" s="20" t="s">
        <v>51</v>
      </c>
      <c r="E36" s="18" t="s">
        <v>51</v>
      </c>
      <c r="F36" s="11">
        <v>251.78982999999999</v>
      </c>
      <c r="G36" s="59">
        <v>0.71446339999999997</v>
      </c>
    </row>
    <row r="37" spans="1:15" customFormat="1">
      <c r="A37" s="39" t="s">
        <v>5</v>
      </c>
      <c r="B37" s="20">
        <v>305.54079999999999</v>
      </c>
      <c r="C37" s="18">
        <v>0.9536424</v>
      </c>
      <c r="D37" s="20" t="s">
        <v>51</v>
      </c>
      <c r="E37" s="18" t="s">
        <v>51</v>
      </c>
      <c r="F37" s="11">
        <v>279.23084</v>
      </c>
      <c r="G37" s="59">
        <v>0.67715720000000001</v>
      </c>
      <c r="J37" s="17"/>
      <c r="K37" s="17"/>
      <c r="L37" s="17"/>
      <c r="M37" s="17"/>
      <c r="N37" s="17"/>
      <c r="O37" s="17"/>
    </row>
    <row r="38" spans="1:15" customFormat="1">
      <c r="A38" s="86" t="s">
        <v>69</v>
      </c>
      <c r="B38" s="20" t="s">
        <v>51</v>
      </c>
      <c r="C38" s="18" t="s">
        <v>51</v>
      </c>
      <c r="D38" s="20" t="s">
        <v>51</v>
      </c>
      <c r="E38" s="18" t="s">
        <v>51</v>
      </c>
      <c r="F38" s="11">
        <v>226.54404</v>
      </c>
      <c r="G38" s="59">
        <v>1.0736682</v>
      </c>
      <c r="J38" s="17"/>
      <c r="K38" s="17"/>
      <c r="L38" s="17"/>
      <c r="M38" s="17"/>
      <c r="N38" s="17"/>
      <c r="O38" s="17"/>
    </row>
    <row r="39" spans="1:15" customFormat="1">
      <c r="A39" s="39" t="s">
        <v>4</v>
      </c>
      <c r="B39" s="20">
        <v>273.47566999999998</v>
      </c>
      <c r="C39" s="18">
        <v>1.3742392000000001</v>
      </c>
      <c r="D39" s="20">
        <v>268.24677000000003</v>
      </c>
      <c r="E39" s="18">
        <v>1.3401837999999999</v>
      </c>
      <c r="F39" s="11">
        <v>269.80630000000002</v>
      </c>
      <c r="G39" s="59">
        <v>1.0460841000000001</v>
      </c>
    </row>
    <row r="40" spans="1:15" customFormat="1">
      <c r="A40" s="39"/>
      <c r="D40" s="20"/>
      <c r="E40" s="18"/>
      <c r="F40" s="15"/>
      <c r="G40" s="42"/>
    </row>
    <row r="41" spans="1:15" customFormat="1">
      <c r="A41" s="40" t="s">
        <v>92</v>
      </c>
      <c r="B41" s="7">
        <f>AVERAGE(B11:B39)</f>
        <v>269.26109526315787</v>
      </c>
      <c r="C41" s="6">
        <f>SQRT(SUMSQ(C11:C39))/COUNT(C11:C39)</f>
        <v>0.38708770347939531</v>
      </c>
      <c r="D41" s="7">
        <v>272.10073</v>
      </c>
      <c r="E41" s="6">
        <v>0.39858519999999997</v>
      </c>
      <c r="F41" s="7">
        <v>267.68957999999998</v>
      </c>
      <c r="G41" s="58">
        <v>0.17884700000000001</v>
      </c>
    </row>
    <row r="42" spans="1:15" s="107" customFormat="1" ht="11.25">
      <c r="A42" s="108"/>
      <c r="B42" s="141"/>
      <c r="C42" s="142"/>
      <c r="D42" s="141"/>
      <c r="E42" s="142"/>
      <c r="F42" s="141"/>
      <c r="G42" s="143"/>
    </row>
    <row r="43" spans="1:15" customFormat="1">
      <c r="A43" s="55" t="s">
        <v>0</v>
      </c>
      <c r="F43" s="15"/>
      <c r="G43" s="42"/>
    </row>
    <row r="44" spans="1:15" customFormat="1">
      <c r="A44" s="39" t="s">
        <v>107</v>
      </c>
      <c r="B44" s="20" t="s">
        <v>51</v>
      </c>
      <c r="C44" s="18" t="s">
        <v>51</v>
      </c>
      <c r="D44" s="20" t="s">
        <v>51</v>
      </c>
      <c r="E44" s="18" t="s">
        <v>51</v>
      </c>
      <c r="F44" s="11">
        <v>268.83864</v>
      </c>
      <c r="G44" s="59">
        <v>0.75364549999999997</v>
      </c>
    </row>
    <row r="45" spans="1:15" customFormat="1">
      <c r="A45" s="86" t="s">
        <v>70</v>
      </c>
      <c r="B45" s="20" t="s">
        <v>51</v>
      </c>
      <c r="C45" s="18" t="s">
        <v>51</v>
      </c>
      <c r="D45" s="20" t="s">
        <v>51</v>
      </c>
      <c r="E45" s="18" t="s">
        <v>51</v>
      </c>
      <c r="F45" s="11">
        <v>199.56426999999999</v>
      </c>
      <c r="G45" s="59">
        <v>1.1639206</v>
      </c>
    </row>
    <row r="46" spans="1:15" customFormat="1">
      <c r="A46" s="86" t="s">
        <v>71</v>
      </c>
      <c r="B46" s="20" t="s">
        <v>51</v>
      </c>
      <c r="C46" s="18" t="s">
        <v>51</v>
      </c>
      <c r="D46" s="20" t="s">
        <v>51</v>
      </c>
      <c r="E46" s="18" t="s">
        <v>51</v>
      </c>
      <c r="F46" s="11">
        <v>266.82378999999997</v>
      </c>
      <c r="G46" s="59">
        <v>0.98398450000000004</v>
      </c>
    </row>
    <row r="47" spans="1:15" customFormat="1">
      <c r="A47" s="88" t="s">
        <v>112</v>
      </c>
      <c r="B47" s="20" t="s">
        <v>51</v>
      </c>
      <c r="C47" s="18" t="s">
        <v>51</v>
      </c>
      <c r="D47" s="20" t="s">
        <v>51</v>
      </c>
      <c r="E47" s="18" t="s">
        <v>51</v>
      </c>
      <c r="F47" s="11">
        <v>275.23437999999999</v>
      </c>
      <c r="G47" s="59">
        <v>2.7293175000000001</v>
      </c>
    </row>
    <row r="48" spans="1:15" customFormat="1">
      <c r="A48" s="87" t="s">
        <v>72</v>
      </c>
      <c r="B48" s="20" t="s">
        <v>51</v>
      </c>
      <c r="C48" s="18" t="s">
        <v>51</v>
      </c>
      <c r="D48" s="20" t="s">
        <v>51</v>
      </c>
      <c r="E48" s="18" t="s">
        <v>51</v>
      </c>
      <c r="F48" s="7">
        <v>257.62052999999997</v>
      </c>
      <c r="G48" s="58">
        <v>0.71969550000000004</v>
      </c>
    </row>
    <row r="49" spans="1:8" customFormat="1" ht="81.75" customHeight="1">
      <c r="A49" s="240" t="s">
        <v>108</v>
      </c>
      <c r="B49" s="240"/>
      <c r="C49" s="240"/>
      <c r="D49" s="240"/>
      <c r="E49" s="240"/>
      <c r="F49" s="240"/>
      <c r="G49" s="240"/>
    </row>
    <row r="50" spans="1:8" customFormat="1">
      <c r="A50" s="210" t="s">
        <v>128</v>
      </c>
      <c r="B50" s="241"/>
      <c r="C50" s="241"/>
      <c r="D50" s="241"/>
      <c r="E50" s="241"/>
      <c r="F50" s="241"/>
      <c r="G50" s="241"/>
      <c r="H50" s="99"/>
    </row>
    <row r="51" spans="1:8" customFormat="1">
      <c r="A51" s="235" t="s">
        <v>106</v>
      </c>
      <c r="B51" s="241"/>
      <c r="C51" s="241"/>
      <c r="D51" s="241"/>
      <c r="E51" s="241"/>
      <c r="F51" s="241"/>
      <c r="G51" s="241"/>
      <c r="H51" s="99"/>
    </row>
    <row r="52" spans="1:8" customFormat="1">
      <c r="A52" s="241"/>
      <c r="B52" s="241"/>
      <c r="C52" s="241"/>
      <c r="D52" s="241"/>
      <c r="E52" s="241"/>
      <c r="F52" s="241"/>
      <c r="G52" s="241"/>
      <c r="H52" s="99"/>
    </row>
    <row r="53" spans="1:8" customFormat="1" ht="6" customHeight="1">
      <c r="A53" s="241"/>
      <c r="B53" s="241"/>
      <c r="C53" s="241"/>
      <c r="D53" s="241"/>
      <c r="E53" s="241"/>
      <c r="F53" s="241"/>
      <c r="G53" s="241"/>
      <c r="H53" s="99"/>
    </row>
    <row r="54" spans="1:8" customFormat="1" ht="25.5" customHeight="1">
      <c r="A54" s="239" t="s">
        <v>127</v>
      </c>
      <c r="B54" s="239"/>
      <c r="C54" s="239"/>
      <c r="D54" s="239"/>
      <c r="E54" s="239"/>
      <c r="F54" s="239"/>
      <c r="G54" s="239"/>
    </row>
    <row r="55" spans="1:8" customFormat="1"/>
    <row r="56" spans="1:8" customFormat="1"/>
  </sheetData>
  <mergeCells count="8">
    <mergeCell ref="A54:G54"/>
    <mergeCell ref="A2:G4"/>
    <mergeCell ref="A49:G49"/>
    <mergeCell ref="A50:G50"/>
    <mergeCell ref="A51:G53"/>
    <mergeCell ref="B8:C8"/>
    <mergeCell ref="D8:E8"/>
    <mergeCell ref="F8:G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54"/>
  <sheetViews>
    <sheetView workbookViewId="0">
      <selection activeCell="G12" sqref="G12"/>
    </sheetView>
  </sheetViews>
  <sheetFormatPr defaultRowHeight="12.75"/>
  <cols>
    <col min="1" max="1" width="18.7109375" style="17" customWidth="1"/>
    <col min="2" max="5" width="10.85546875" style="17" customWidth="1"/>
    <col min="6" max="8" width="9.140625" style="17"/>
    <col min="9" max="10" width="9.5703125" style="17" bestFit="1" customWidth="1"/>
    <col min="11" max="16" width="9.140625" style="17"/>
    <col min="17" max="17" width="10.28515625" style="17" customWidth="1"/>
    <col min="18" max="18" width="10.42578125" style="17" customWidth="1"/>
    <col min="19" max="16384" width="9.140625" style="17"/>
  </cols>
  <sheetData>
    <row r="1" spans="1:15">
      <c r="A1" s="30" t="s">
        <v>80</v>
      </c>
      <c r="B1" s="29"/>
      <c r="D1" s="29"/>
      <c r="E1" s="29"/>
      <c r="F1" s="29"/>
      <c r="G1" s="29"/>
      <c r="H1" s="29"/>
      <c r="I1" s="29"/>
      <c r="J1" s="29"/>
      <c r="K1" s="29"/>
      <c r="L1" s="29"/>
      <c r="M1" s="29"/>
      <c r="N1" s="29"/>
      <c r="O1" s="29"/>
    </row>
    <row r="2" spans="1:15" ht="12.75" customHeight="1">
      <c r="A2" s="191" t="s">
        <v>87</v>
      </c>
      <c r="B2" s="191"/>
      <c r="C2" s="191"/>
      <c r="D2" s="191"/>
      <c r="E2" s="191"/>
      <c r="F2" s="48"/>
      <c r="G2" s="48"/>
      <c r="H2" s="48"/>
      <c r="I2" s="48"/>
      <c r="J2" s="48"/>
      <c r="K2" s="48"/>
      <c r="L2" s="48"/>
      <c r="M2" s="48"/>
      <c r="N2" s="48"/>
      <c r="O2" s="48"/>
    </row>
    <row r="3" spans="1:15">
      <c r="A3" s="191"/>
      <c r="B3" s="191"/>
      <c r="C3" s="191"/>
      <c r="D3" s="191"/>
      <c r="E3" s="191"/>
      <c r="F3" s="48"/>
      <c r="G3" s="48"/>
      <c r="H3" s="48"/>
      <c r="I3" s="48"/>
      <c r="J3" s="48"/>
      <c r="K3" s="48"/>
      <c r="L3" s="48"/>
      <c r="M3" s="48"/>
      <c r="N3" s="48"/>
      <c r="O3" s="48"/>
    </row>
    <row r="4" spans="1:15">
      <c r="A4" s="191"/>
      <c r="B4" s="191"/>
      <c r="C4" s="191"/>
      <c r="D4" s="191"/>
      <c r="E4" s="191"/>
      <c r="F4" s="48"/>
      <c r="G4" s="48"/>
      <c r="H4" s="48"/>
      <c r="I4" s="48"/>
      <c r="J4" s="48"/>
      <c r="K4" s="48"/>
      <c r="L4" s="48"/>
      <c r="M4" s="48"/>
      <c r="N4" s="48"/>
      <c r="O4" s="48"/>
    </row>
    <row r="7" spans="1:15" s="103" customFormat="1" ht="11.25">
      <c r="A7" s="102"/>
    </row>
    <row r="8" spans="1:15">
      <c r="B8" s="245" t="s">
        <v>101</v>
      </c>
      <c r="C8" s="246"/>
      <c r="D8" s="245" t="s">
        <v>102</v>
      </c>
      <c r="E8" s="246"/>
    </row>
    <row r="9" spans="1:15">
      <c r="A9" s="27"/>
      <c r="B9" s="65" t="s">
        <v>55</v>
      </c>
      <c r="C9" s="64" t="s">
        <v>24</v>
      </c>
      <c r="D9" s="165" t="s">
        <v>55</v>
      </c>
      <c r="E9" s="134" t="s">
        <v>24</v>
      </c>
    </row>
    <row r="10" spans="1:15">
      <c r="A10" s="145" t="s">
        <v>63</v>
      </c>
      <c r="D10" s="14"/>
      <c r="E10" s="22"/>
    </row>
    <row r="11" spans="1:15">
      <c r="A11" s="39" t="s">
        <v>23</v>
      </c>
      <c r="B11" s="19">
        <v>271.846</v>
      </c>
      <c r="C11" s="62">
        <v>0.69341350000000002</v>
      </c>
      <c r="D11" s="9">
        <v>267.63252999999997</v>
      </c>
      <c r="E11" s="8">
        <v>0.94910019999999995</v>
      </c>
    </row>
    <row r="12" spans="1:15">
      <c r="A12" s="39" t="s">
        <v>22</v>
      </c>
      <c r="B12" s="19" t="s">
        <v>51</v>
      </c>
      <c r="C12" s="62" t="s">
        <v>51</v>
      </c>
      <c r="D12" s="9">
        <v>275.04404</v>
      </c>
      <c r="E12" s="8">
        <v>0.88350569999999995</v>
      </c>
      <c r="I12" s="157"/>
      <c r="J12" s="157"/>
    </row>
    <row r="13" spans="1:15">
      <c r="A13" s="39" t="s">
        <v>21</v>
      </c>
      <c r="B13" s="19">
        <v>272.44240000000002</v>
      </c>
      <c r="C13" s="62">
        <v>0.6347315</v>
      </c>
      <c r="D13" s="9">
        <v>265.46186</v>
      </c>
      <c r="E13" s="8">
        <v>0.70729129999999996</v>
      </c>
      <c r="I13" s="157"/>
      <c r="J13" s="157"/>
    </row>
    <row r="14" spans="1:15">
      <c r="A14" s="146" t="s">
        <v>64</v>
      </c>
      <c r="B14" s="19" t="s">
        <v>51</v>
      </c>
      <c r="C14" s="62" t="s">
        <v>51</v>
      </c>
      <c r="D14" s="9">
        <v>206.05903000000001</v>
      </c>
      <c r="E14" s="8">
        <v>3.0504984999999998</v>
      </c>
      <c r="I14" s="157"/>
      <c r="J14" s="157"/>
    </row>
    <row r="15" spans="1:15">
      <c r="A15" s="39" t="s">
        <v>20</v>
      </c>
      <c r="B15" s="19" t="s">
        <v>51</v>
      </c>
      <c r="C15" s="62" t="s">
        <v>51</v>
      </c>
      <c r="D15" s="9">
        <v>275.73383000000001</v>
      </c>
      <c r="E15" s="8">
        <v>0.92939229999999995</v>
      </c>
      <c r="I15" s="157"/>
      <c r="J15" s="157"/>
    </row>
    <row r="16" spans="1:15">
      <c r="A16" s="39" t="s">
        <v>19</v>
      </c>
      <c r="B16" s="19" t="s">
        <v>51</v>
      </c>
      <c r="C16" s="62" t="s">
        <v>51</v>
      </c>
      <c r="D16" s="9">
        <v>278.27838000000003</v>
      </c>
      <c r="E16" s="8">
        <v>0.72754129999999995</v>
      </c>
      <c r="I16" s="157"/>
      <c r="J16" s="157"/>
    </row>
    <row r="17" spans="1:10">
      <c r="A17" s="39" t="s">
        <v>2</v>
      </c>
      <c r="B17" s="19" t="s">
        <v>51</v>
      </c>
      <c r="C17" s="62" t="s">
        <v>51</v>
      </c>
      <c r="D17" s="9">
        <v>261.81207999999998</v>
      </c>
      <c r="E17" s="8">
        <v>1.0995377</v>
      </c>
      <c r="I17" s="157"/>
      <c r="J17" s="157"/>
    </row>
    <row r="18" spans="1:10">
      <c r="A18" s="39" t="s">
        <v>18</v>
      </c>
      <c r="B18" s="19" t="s">
        <v>51</v>
      </c>
      <c r="C18" s="62" t="s">
        <v>51</v>
      </c>
      <c r="D18" s="9">
        <v>273.11948000000001</v>
      </c>
      <c r="E18" s="8">
        <v>0.52806830000000005</v>
      </c>
      <c r="I18" s="157"/>
      <c r="J18" s="157"/>
    </row>
    <row r="19" spans="1:10">
      <c r="A19" s="39" t="s">
        <v>17</v>
      </c>
      <c r="B19" s="19" t="s">
        <v>51</v>
      </c>
      <c r="C19" s="62" t="s">
        <v>51</v>
      </c>
      <c r="D19" s="9">
        <v>282.22660999999999</v>
      </c>
      <c r="E19" s="8">
        <v>0.70468830000000005</v>
      </c>
      <c r="I19" s="157"/>
      <c r="J19" s="157"/>
    </row>
    <row r="20" spans="1:10">
      <c r="A20" s="39" t="s">
        <v>3</v>
      </c>
      <c r="B20" s="19" t="s">
        <v>51</v>
      </c>
      <c r="C20" s="62" t="s">
        <v>51</v>
      </c>
      <c r="D20" s="9">
        <v>280.38618000000002</v>
      </c>
      <c r="E20" s="8">
        <v>0.82894840000000003</v>
      </c>
    </row>
    <row r="21" spans="1:10">
      <c r="A21" s="39" t="s">
        <v>16</v>
      </c>
      <c r="B21" s="19" t="s">
        <v>51</v>
      </c>
      <c r="C21" s="62" t="s">
        <v>51</v>
      </c>
      <c r="D21" s="9">
        <v>254.19200000000001</v>
      </c>
      <c r="E21" s="8">
        <v>0.60861799999999999</v>
      </c>
    </row>
    <row r="22" spans="1:10">
      <c r="A22" s="39" t="s">
        <v>15</v>
      </c>
      <c r="B22" s="19" t="s">
        <v>51</v>
      </c>
      <c r="C22" s="62" t="s">
        <v>51</v>
      </c>
      <c r="D22" s="9">
        <v>271.72516999999999</v>
      </c>
      <c r="E22" s="8">
        <v>0.99532759999999998</v>
      </c>
    </row>
    <row r="23" spans="1:10">
      <c r="A23" s="146" t="s">
        <v>65</v>
      </c>
      <c r="B23" s="19" t="s">
        <v>51</v>
      </c>
      <c r="C23" s="62" t="s">
        <v>51</v>
      </c>
      <c r="D23" s="9">
        <v>251.86061000000001</v>
      </c>
      <c r="E23" s="8">
        <v>1.0009349000000001</v>
      </c>
    </row>
    <row r="24" spans="1:10">
      <c r="A24" s="39" t="s">
        <v>14</v>
      </c>
      <c r="B24" s="19" t="s">
        <v>51</v>
      </c>
      <c r="C24" s="62" t="s">
        <v>51</v>
      </c>
      <c r="D24" s="9">
        <v>255.59040999999999</v>
      </c>
      <c r="E24" s="8">
        <v>1.0218107000000001</v>
      </c>
    </row>
    <row r="25" spans="1:10">
      <c r="A25" s="146" t="s">
        <v>66</v>
      </c>
      <c r="B25" s="19" t="s">
        <v>51</v>
      </c>
      <c r="C25" s="62" t="s">
        <v>51</v>
      </c>
      <c r="D25" s="9">
        <v>251.04995</v>
      </c>
      <c r="E25" s="8">
        <v>0.84276490000000004</v>
      </c>
    </row>
    <row r="26" spans="1:10">
      <c r="A26" s="39" t="s">
        <v>13</v>
      </c>
      <c r="B26" s="19">
        <v>230.9736</v>
      </c>
      <c r="C26" s="62">
        <v>1.521763</v>
      </c>
      <c r="D26" s="9">
        <v>247.12891999999999</v>
      </c>
      <c r="E26" s="8">
        <v>1.0643833</v>
      </c>
    </row>
    <row r="27" spans="1:10">
      <c r="A27" s="39" t="s">
        <v>12</v>
      </c>
      <c r="B27" s="19" t="s">
        <v>51</v>
      </c>
      <c r="C27" s="62" t="s">
        <v>51</v>
      </c>
      <c r="D27" s="9">
        <v>288.17036000000002</v>
      </c>
      <c r="E27" s="8">
        <v>0.74403699999999995</v>
      </c>
    </row>
    <row r="28" spans="1:10">
      <c r="A28" s="39" t="s">
        <v>11</v>
      </c>
      <c r="B28" s="19" t="s">
        <v>51</v>
      </c>
      <c r="C28" s="62" t="s">
        <v>51</v>
      </c>
      <c r="D28" s="9">
        <v>263.38618000000002</v>
      </c>
      <c r="E28" s="8">
        <v>0.68957480000000004</v>
      </c>
    </row>
    <row r="29" spans="1:10">
      <c r="A29" s="39" t="s">
        <v>10</v>
      </c>
      <c r="B29" s="19">
        <v>287.17711000000003</v>
      </c>
      <c r="C29" s="62">
        <v>1.0381506</v>
      </c>
      <c r="D29" s="9">
        <v>280.34607999999997</v>
      </c>
      <c r="E29" s="8">
        <v>0.71395980000000003</v>
      </c>
    </row>
    <row r="30" spans="1:10">
      <c r="A30" s="146" t="s">
        <v>67</v>
      </c>
      <c r="B30" s="19">
        <v>271.25448999999998</v>
      </c>
      <c r="C30" s="62">
        <v>0.77982130000000005</v>
      </c>
      <c r="D30" s="9">
        <v>271.12553000000003</v>
      </c>
      <c r="E30" s="8">
        <v>0.96394020000000002</v>
      </c>
    </row>
    <row r="31" spans="1:10">
      <c r="A31" s="39" t="s">
        <v>1</v>
      </c>
      <c r="B31" s="19" t="s">
        <v>51</v>
      </c>
      <c r="C31" s="62" t="s">
        <v>51</v>
      </c>
      <c r="D31" s="9">
        <v>259.16890000000001</v>
      </c>
      <c r="E31" s="8">
        <v>1.8165720000000001</v>
      </c>
    </row>
    <row r="32" spans="1:10">
      <c r="A32" s="39" t="s">
        <v>9</v>
      </c>
      <c r="B32" s="19">
        <v>285.64087999999998</v>
      </c>
      <c r="C32" s="62">
        <v>0.89325790000000005</v>
      </c>
      <c r="D32" s="9">
        <v>278.29786999999999</v>
      </c>
      <c r="E32" s="8">
        <v>0.7881203</v>
      </c>
    </row>
    <row r="33" spans="1:15">
      <c r="A33" s="39" t="s">
        <v>8</v>
      </c>
      <c r="B33" s="19" t="s">
        <v>51</v>
      </c>
      <c r="C33" s="62" t="s">
        <v>51</v>
      </c>
      <c r="D33" s="9">
        <v>259.76888000000002</v>
      </c>
      <c r="E33" s="8">
        <v>0.82444450000000002</v>
      </c>
    </row>
    <row r="34" spans="1:15">
      <c r="A34" s="39" t="s">
        <v>7</v>
      </c>
      <c r="B34" s="19" t="s">
        <v>51</v>
      </c>
      <c r="C34" s="62" t="s">
        <v>51</v>
      </c>
      <c r="D34" s="9">
        <v>275.80759</v>
      </c>
      <c r="E34" s="8">
        <v>0.79204300000000005</v>
      </c>
    </row>
    <row r="35" spans="1:15">
      <c r="A35" s="146" t="s">
        <v>68</v>
      </c>
      <c r="B35" s="19" t="s">
        <v>51</v>
      </c>
      <c r="C35" s="62" t="s">
        <v>51</v>
      </c>
      <c r="D35" s="9">
        <v>257.55833000000001</v>
      </c>
      <c r="E35" s="8">
        <v>0.96476510000000004</v>
      </c>
    </row>
    <row r="36" spans="1:15">
      <c r="A36" s="39" t="s">
        <v>6</v>
      </c>
      <c r="B36" s="19" t="s">
        <v>51</v>
      </c>
      <c r="C36" s="62" t="s">
        <v>51</v>
      </c>
      <c r="D36" s="9">
        <v>245.82173</v>
      </c>
      <c r="E36" s="8">
        <v>0.62358800000000003</v>
      </c>
    </row>
    <row r="37" spans="1:15">
      <c r="A37" s="39" t="s">
        <v>5</v>
      </c>
      <c r="B37" s="19" t="s">
        <v>51</v>
      </c>
      <c r="C37" s="62" t="s">
        <v>51</v>
      </c>
      <c r="D37" s="9">
        <v>279.05243000000002</v>
      </c>
      <c r="E37" s="8">
        <v>0.818249</v>
      </c>
    </row>
    <row r="38" spans="1:15">
      <c r="A38" s="146" t="s">
        <v>69</v>
      </c>
      <c r="B38" s="19" t="s">
        <v>51</v>
      </c>
      <c r="C38" s="62" t="s">
        <v>51</v>
      </c>
      <c r="D38" s="9">
        <v>219.43003999999999</v>
      </c>
      <c r="E38" s="8">
        <v>1.3828398</v>
      </c>
    </row>
    <row r="39" spans="1:15">
      <c r="A39" s="39" t="s">
        <v>4</v>
      </c>
      <c r="B39" s="19">
        <v>262.08357000000001</v>
      </c>
      <c r="C39" s="62">
        <v>1.4205937</v>
      </c>
      <c r="D39" s="9">
        <v>252.83589000000001</v>
      </c>
      <c r="E39" s="8">
        <v>1.1663584</v>
      </c>
    </row>
    <row r="40" spans="1:15">
      <c r="A40" s="39"/>
      <c r="D40" s="14"/>
      <c r="E40" s="22"/>
    </row>
    <row r="41" spans="1:15">
      <c r="A41" s="40" t="s">
        <v>92</v>
      </c>
      <c r="B41" s="19">
        <v>268.77400999999998</v>
      </c>
      <c r="C41" s="62">
        <v>0.3964471</v>
      </c>
      <c r="D41" s="9">
        <v>263.03692999999998</v>
      </c>
      <c r="E41" s="8">
        <v>0.20035639999999999</v>
      </c>
    </row>
    <row r="42" spans="1:15" s="107" customFormat="1" ht="11.25">
      <c r="A42" s="108"/>
      <c r="B42" s="141"/>
      <c r="C42" s="142"/>
      <c r="D42" s="141"/>
      <c r="E42" s="143"/>
    </row>
    <row r="43" spans="1:15">
      <c r="A43" s="55" t="s">
        <v>0</v>
      </c>
      <c r="D43" s="14"/>
      <c r="E43" s="22"/>
    </row>
    <row r="44" spans="1:15">
      <c r="A44" s="39" t="s">
        <v>107</v>
      </c>
      <c r="B44" s="19" t="s">
        <v>51</v>
      </c>
      <c r="C44" s="62" t="s">
        <v>51</v>
      </c>
      <c r="D44" s="9">
        <v>264.63276999999999</v>
      </c>
      <c r="E44" s="8">
        <v>0.7891745</v>
      </c>
    </row>
    <row r="45" spans="1:15">
      <c r="A45" s="146" t="s">
        <v>70</v>
      </c>
      <c r="B45" s="19" t="s">
        <v>51</v>
      </c>
      <c r="C45" s="62" t="s">
        <v>51</v>
      </c>
      <c r="D45" s="9">
        <v>210.35240999999999</v>
      </c>
      <c r="E45" s="8">
        <v>1.2235052</v>
      </c>
    </row>
    <row r="46" spans="1:15">
      <c r="A46" s="146" t="s">
        <v>71</v>
      </c>
      <c r="B46" s="19" t="s">
        <v>51</v>
      </c>
      <c r="C46" s="62" t="s">
        <v>51</v>
      </c>
      <c r="D46" s="9">
        <v>267.19880999999998</v>
      </c>
      <c r="E46" s="8">
        <v>1.0494024</v>
      </c>
    </row>
    <row r="47" spans="1:15">
      <c r="A47" s="148" t="s">
        <v>112</v>
      </c>
      <c r="B47" s="19" t="s">
        <v>51</v>
      </c>
      <c r="C47" s="62" t="s">
        <v>51</v>
      </c>
      <c r="D47" s="9">
        <v>269.93275999999997</v>
      </c>
      <c r="E47" s="8">
        <v>2.7429204</v>
      </c>
    </row>
    <row r="48" spans="1:15">
      <c r="A48" s="149" t="s">
        <v>72</v>
      </c>
      <c r="B48" s="19" t="s">
        <v>51</v>
      </c>
      <c r="C48" s="62" t="s">
        <v>51</v>
      </c>
      <c r="D48" s="5">
        <v>257.41883000000001</v>
      </c>
      <c r="E48" s="4">
        <v>0.79149950000000002</v>
      </c>
      <c r="F48" s="14"/>
      <c r="G48" s="14"/>
      <c r="H48" s="14"/>
      <c r="I48" s="14"/>
      <c r="J48" s="14"/>
      <c r="K48" s="14"/>
      <c r="L48" s="14"/>
      <c r="M48" s="14"/>
      <c r="N48" s="14"/>
      <c r="O48" s="14"/>
    </row>
    <row r="49" spans="1:15" ht="114" customHeight="1">
      <c r="A49" s="234" t="s">
        <v>108</v>
      </c>
      <c r="B49" s="234"/>
      <c r="C49" s="234"/>
      <c r="D49" s="234"/>
      <c r="E49" s="234"/>
      <c r="F49" s="162"/>
      <c r="G49" s="162"/>
      <c r="H49" s="162"/>
      <c r="I49" s="162"/>
      <c r="J49" s="162"/>
      <c r="K49" s="162"/>
      <c r="L49" s="162"/>
      <c r="M49" s="162"/>
      <c r="N49" s="162"/>
      <c r="O49" s="162"/>
    </row>
    <row r="50" spans="1:15">
      <c r="A50" s="189" t="s">
        <v>128</v>
      </c>
      <c r="B50" s="229"/>
      <c r="C50" s="229"/>
      <c r="D50" s="229"/>
      <c r="E50" s="229"/>
      <c r="F50" s="162"/>
      <c r="G50" s="162"/>
      <c r="H50" s="162"/>
      <c r="I50" s="162"/>
      <c r="J50" s="162"/>
      <c r="K50" s="162"/>
      <c r="L50" s="162"/>
      <c r="M50" s="162"/>
      <c r="N50" s="162"/>
      <c r="O50" s="162"/>
    </row>
    <row r="51" spans="1:15" ht="12.75" customHeight="1">
      <c r="A51" s="235" t="s">
        <v>86</v>
      </c>
      <c r="B51" s="235"/>
      <c r="C51" s="235"/>
      <c r="D51" s="235"/>
      <c r="E51" s="235"/>
      <c r="F51" s="166"/>
      <c r="G51" s="166"/>
      <c r="H51" s="67"/>
      <c r="I51" s="67"/>
      <c r="J51" s="67"/>
      <c r="K51" s="67"/>
    </row>
    <row r="52" spans="1:15">
      <c r="A52" s="235"/>
      <c r="B52" s="235"/>
      <c r="C52" s="235"/>
      <c r="D52" s="235"/>
      <c r="E52" s="235"/>
      <c r="F52" s="166"/>
      <c r="G52" s="166"/>
      <c r="H52" s="67"/>
      <c r="I52" s="67"/>
      <c r="J52" s="67"/>
      <c r="K52" s="67"/>
    </row>
    <row r="53" spans="1:15">
      <c r="A53" s="235"/>
      <c r="B53" s="235"/>
      <c r="C53" s="235"/>
      <c r="D53" s="235"/>
      <c r="E53" s="235"/>
      <c r="F53" s="166"/>
      <c r="G53" s="166"/>
      <c r="H53" s="67"/>
      <c r="I53" s="67"/>
      <c r="J53" s="67"/>
      <c r="K53" s="67"/>
    </row>
    <row r="54" spans="1:15" ht="21.75" customHeight="1">
      <c r="A54" s="244" t="s">
        <v>84</v>
      </c>
      <c r="B54" s="244"/>
      <c r="C54" s="244"/>
      <c r="D54" s="244"/>
      <c r="E54" s="244"/>
    </row>
  </sheetData>
  <mergeCells count="7">
    <mergeCell ref="A2:E4"/>
    <mergeCell ref="A54:E54"/>
    <mergeCell ref="A51:E53"/>
    <mergeCell ref="B8:C8"/>
    <mergeCell ref="D8:E8"/>
    <mergeCell ref="A49:E49"/>
    <mergeCell ref="A50:E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1"/>
  <sheetViews>
    <sheetView zoomScaleNormal="100" workbookViewId="0">
      <selection activeCell="R49" sqref="R49"/>
    </sheetView>
  </sheetViews>
  <sheetFormatPr defaultRowHeight="12.75"/>
  <cols>
    <col min="1" max="9" width="10.85546875" style="171" customWidth="1"/>
    <col min="10" max="12" width="3.85546875" style="171" customWidth="1"/>
    <col min="13" max="16384" width="9.140625" style="171"/>
  </cols>
  <sheetData>
    <row r="1" spans="1:21" ht="12.75" customHeight="1">
      <c r="A1" s="177" t="s">
        <v>118</v>
      </c>
      <c r="B1" s="177"/>
      <c r="C1" s="177"/>
      <c r="D1" s="177"/>
      <c r="E1" s="177"/>
      <c r="F1" s="177"/>
      <c r="G1" s="177"/>
      <c r="H1" s="177"/>
      <c r="I1" s="177"/>
    </row>
    <row r="2" spans="1:21" ht="35.25" customHeight="1">
      <c r="A2" s="177"/>
      <c r="B2" s="177"/>
      <c r="C2" s="177"/>
      <c r="D2" s="177"/>
      <c r="E2" s="177"/>
      <c r="F2" s="177"/>
      <c r="G2" s="177"/>
      <c r="H2" s="177"/>
      <c r="I2" s="177"/>
    </row>
    <row r="3" spans="1:21" ht="13.5" thickBot="1">
      <c r="A3" s="177"/>
      <c r="B3" s="177"/>
      <c r="C3" s="177"/>
      <c r="D3" s="177"/>
      <c r="E3" s="177"/>
      <c r="F3" s="177"/>
      <c r="G3" s="177"/>
      <c r="H3" s="177"/>
      <c r="I3" s="177"/>
    </row>
    <row r="4" spans="1:21" ht="21.75" customHeight="1">
      <c r="A4" s="177"/>
      <c r="B4" s="177"/>
      <c r="C4" s="177"/>
      <c r="D4" s="177"/>
      <c r="E4" s="177"/>
      <c r="F4" s="177"/>
      <c r="G4" s="177"/>
      <c r="H4" s="177"/>
      <c r="I4" s="177"/>
      <c r="M4" s="179" t="s">
        <v>117</v>
      </c>
      <c r="N4" s="180"/>
      <c r="O4" s="180"/>
      <c r="P4" s="180"/>
      <c r="Q4" s="180"/>
      <c r="R4" s="180"/>
      <c r="S4" s="181"/>
      <c r="T4" s="172"/>
      <c r="U4" s="172"/>
    </row>
    <row r="5" spans="1:21" ht="21.75" customHeight="1">
      <c r="A5" s="177"/>
      <c r="B5" s="177"/>
      <c r="C5" s="177"/>
      <c r="D5" s="177"/>
      <c r="E5" s="177"/>
      <c r="F5" s="177"/>
      <c r="G5" s="177"/>
      <c r="H5" s="177"/>
      <c r="I5" s="177"/>
      <c r="M5" s="182"/>
      <c r="N5" s="183"/>
      <c r="O5" s="183"/>
      <c r="P5" s="183"/>
      <c r="Q5" s="183"/>
      <c r="R5" s="183"/>
      <c r="S5" s="184"/>
      <c r="T5" s="172"/>
      <c r="U5" s="172"/>
    </row>
    <row r="6" spans="1:21" ht="21.75" customHeight="1">
      <c r="A6" s="177"/>
      <c r="B6" s="177"/>
      <c r="C6" s="177"/>
      <c r="D6" s="177"/>
      <c r="E6" s="177"/>
      <c r="F6" s="177"/>
      <c r="G6" s="177"/>
      <c r="H6" s="177"/>
      <c r="I6" s="177"/>
      <c r="M6" s="182"/>
      <c r="N6" s="183"/>
      <c r="O6" s="183"/>
      <c r="P6" s="183"/>
      <c r="Q6" s="183"/>
      <c r="R6" s="183"/>
      <c r="S6" s="184"/>
      <c r="T6" s="172"/>
      <c r="U6" s="172"/>
    </row>
    <row r="7" spans="1:21" ht="21.75" customHeight="1">
      <c r="A7" s="177"/>
      <c r="B7" s="177"/>
      <c r="C7" s="177"/>
      <c r="D7" s="177"/>
      <c r="E7" s="177"/>
      <c r="F7" s="177"/>
      <c r="G7" s="177"/>
      <c r="H7" s="177"/>
      <c r="I7" s="177"/>
      <c r="M7" s="182"/>
      <c r="N7" s="183"/>
      <c r="O7" s="183"/>
      <c r="P7" s="183"/>
      <c r="Q7" s="183"/>
      <c r="R7" s="183"/>
      <c r="S7" s="184"/>
      <c r="T7" s="172"/>
      <c r="U7" s="172"/>
    </row>
    <row r="8" spans="1:21" ht="21.75" customHeight="1">
      <c r="A8" s="177"/>
      <c r="B8" s="177"/>
      <c r="C8" s="177"/>
      <c r="D8" s="177"/>
      <c r="E8" s="177"/>
      <c r="F8" s="177"/>
      <c r="G8" s="177"/>
      <c r="H8" s="177"/>
      <c r="I8" s="177"/>
      <c r="M8" s="182"/>
      <c r="N8" s="183"/>
      <c r="O8" s="183"/>
      <c r="P8" s="183"/>
      <c r="Q8" s="183"/>
      <c r="R8" s="183"/>
      <c r="S8" s="184"/>
      <c r="T8" s="172"/>
      <c r="U8" s="172"/>
    </row>
    <row r="9" spans="1:21" ht="21.75" customHeight="1">
      <c r="A9" s="177"/>
      <c r="B9" s="177"/>
      <c r="C9" s="177"/>
      <c r="D9" s="177"/>
      <c r="E9" s="177"/>
      <c r="F9" s="177"/>
      <c r="G9" s="177"/>
      <c r="H9" s="177"/>
      <c r="I9" s="177"/>
      <c r="M9" s="182"/>
      <c r="N9" s="183"/>
      <c r="O9" s="183"/>
      <c r="P9" s="183"/>
      <c r="Q9" s="183"/>
      <c r="R9" s="183"/>
      <c r="S9" s="184"/>
      <c r="T9" s="172"/>
      <c r="U9" s="172"/>
    </row>
    <row r="10" spans="1:21" ht="21.75" customHeight="1">
      <c r="A10" s="177"/>
      <c r="B10" s="177"/>
      <c r="C10" s="177"/>
      <c r="D10" s="177"/>
      <c r="E10" s="177"/>
      <c r="F10" s="177"/>
      <c r="G10" s="177"/>
      <c r="H10" s="177"/>
      <c r="I10" s="177"/>
      <c r="M10" s="182"/>
      <c r="N10" s="183"/>
      <c r="O10" s="183"/>
      <c r="P10" s="183"/>
      <c r="Q10" s="183"/>
      <c r="R10" s="183"/>
      <c r="S10" s="184"/>
      <c r="T10" s="172"/>
      <c r="U10" s="172"/>
    </row>
    <row r="11" spans="1:21" ht="21.75" customHeight="1">
      <c r="A11" s="177"/>
      <c r="B11" s="177"/>
      <c r="C11" s="177"/>
      <c r="D11" s="177"/>
      <c r="E11" s="177"/>
      <c r="F11" s="177"/>
      <c r="G11" s="177"/>
      <c r="H11" s="177"/>
      <c r="I11" s="177"/>
      <c r="M11" s="182"/>
      <c r="N11" s="183"/>
      <c r="O11" s="183"/>
      <c r="P11" s="183"/>
      <c r="Q11" s="183"/>
      <c r="R11" s="183"/>
      <c r="S11" s="184"/>
      <c r="T11" s="172"/>
      <c r="U11" s="172"/>
    </row>
    <row r="12" spans="1:21" ht="21.75" customHeight="1">
      <c r="A12" s="177"/>
      <c r="B12" s="177"/>
      <c r="C12" s="177"/>
      <c r="D12" s="177"/>
      <c r="E12" s="177"/>
      <c r="F12" s="177"/>
      <c r="G12" s="177"/>
      <c r="H12" s="177"/>
      <c r="I12" s="177"/>
      <c r="M12" s="182"/>
      <c r="N12" s="183"/>
      <c r="O12" s="183"/>
      <c r="P12" s="183"/>
      <c r="Q12" s="183"/>
      <c r="R12" s="183"/>
      <c r="S12" s="184"/>
      <c r="T12" s="172"/>
      <c r="U12" s="172"/>
    </row>
    <row r="13" spans="1:21" ht="21.75" customHeight="1">
      <c r="A13" s="177"/>
      <c r="B13" s="177"/>
      <c r="C13" s="177"/>
      <c r="D13" s="177"/>
      <c r="E13" s="177"/>
      <c r="F13" s="177"/>
      <c r="G13" s="177"/>
      <c r="H13" s="177"/>
      <c r="I13" s="177"/>
      <c r="M13" s="182"/>
      <c r="N13" s="183"/>
      <c r="O13" s="183"/>
      <c r="P13" s="183"/>
      <c r="Q13" s="183"/>
      <c r="R13" s="183"/>
      <c r="S13" s="184"/>
      <c r="T13" s="172"/>
      <c r="U13" s="172"/>
    </row>
    <row r="14" spans="1:21" ht="21.75" customHeight="1">
      <c r="A14" s="177"/>
      <c r="B14" s="177"/>
      <c r="C14" s="177"/>
      <c r="D14" s="177"/>
      <c r="E14" s="177"/>
      <c r="F14" s="177"/>
      <c r="G14" s="177"/>
      <c r="H14" s="177"/>
      <c r="I14" s="177"/>
      <c r="M14" s="182"/>
      <c r="N14" s="183"/>
      <c r="O14" s="183"/>
      <c r="P14" s="183"/>
      <c r="Q14" s="183"/>
      <c r="R14" s="183"/>
      <c r="S14" s="184"/>
      <c r="T14" s="172"/>
      <c r="U14" s="172"/>
    </row>
    <row r="15" spans="1:21" ht="21.75" customHeight="1">
      <c r="A15" s="177"/>
      <c r="B15" s="177"/>
      <c r="C15" s="177"/>
      <c r="D15" s="177"/>
      <c r="E15" s="177"/>
      <c r="F15" s="177"/>
      <c r="G15" s="177"/>
      <c r="H15" s="177"/>
      <c r="I15" s="177"/>
      <c r="M15" s="182"/>
      <c r="N15" s="183"/>
      <c r="O15" s="183"/>
      <c r="P15" s="183"/>
      <c r="Q15" s="183"/>
      <c r="R15" s="183"/>
      <c r="S15" s="184"/>
      <c r="T15" s="172"/>
      <c r="U15" s="172"/>
    </row>
    <row r="16" spans="1:21" ht="21.75" customHeight="1">
      <c r="A16" s="177"/>
      <c r="B16" s="177"/>
      <c r="C16" s="177"/>
      <c r="D16" s="177"/>
      <c r="E16" s="177"/>
      <c r="F16" s="177"/>
      <c r="G16" s="177"/>
      <c r="H16" s="177"/>
      <c r="I16" s="177"/>
      <c r="M16" s="182"/>
      <c r="N16" s="183"/>
      <c r="O16" s="183"/>
      <c r="P16" s="183"/>
      <c r="Q16" s="183"/>
      <c r="R16" s="183"/>
      <c r="S16" s="184"/>
      <c r="T16" s="172"/>
      <c r="U16" s="172"/>
    </row>
    <row r="17" spans="1:21" ht="21.75" customHeight="1">
      <c r="A17" s="177"/>
      <c r="B17" s="177"/>
      <c r="C17" s="177"/>
      <c r="D17" s="177"/>
      <c r="E17" s="177"/>
      <c r="F17" s="177"/>
      <c r="G17" s="177"/>
      <c r="H17" s="177"/>
      <c r="I17" s="177"/>
      <c r="M17" s="182"/>
      <c r="N17" s="183"/>
      <c r="O17" s="183"/>
      <c r="P17" s="183"/>
      <c r="Q17" s="183"/>
      <c r="R17" s="183"/>
      <c r="S17" s="184"/>
      <c r="T17" s="172"/>
      <c r="U17" s="172"/>
    </row>
    <row r="18" spans="1:21" ht="21.75" customHeight="1">
      <c r="A18" s="177"/>
      <c r="B18" s="177"/>
      <c r="C18" s="177"/>
      <c r="D18" s="177"/>
      <c r="E18" s="177"/>
      <c r="F18" s="177"/>
      <c r="G18" s="177"/>
      <c r="H18" s="177"/>
      <c r="I18" s="177"/>
      <c r="M18" s="182"/>
      <c r="N18" s="183"/>
      <c r="O18" s="183"/>
      <c r="P18" s="183"/>
      <c r="Q18" s="183"/>
      <c r="R18" s="183"/>
      <c r="S18" s="184"/>
      <c r="T18" s="172"/>
      <c r="U18" s="172"/>
    </row>
    <row r="19" spans="1:21" ht="21.75" customHeight="1">
      <c r="A19" s="177"/>
      <c r="B19" s="177"/>
      <c r="C19" s="177"/>
      <c r="D19" s="177"/>
      <c r="E19" s="177"/>
      <c r="F19" s="177"/>
      <c r="G19" s="177"/>
      <c r="H19" s="177"/>
      <c r="I19" s="177"/>
      <c r="M19" s="182"/>
      <c r="N19" s="183"/>
      <c r="O19" s="183"/>
      <c r="P19" s="183"/>
      <c r="Q19" s="183"/>
      <c r="R19" s="183"/>
      <c r="S19" s="184"/>
      <c r="T19" s="172"/>
      <c r="U19" s="172"/>
    </row>
    <row r="20" spans="1:21" ht="21.75" customHeight="1">
      <c r="A20" s="177"/>
      <c r="B20" s="177"/>
      <c r="C20" s="177"/>
      <c r="D20" s="177"/>
      <c r="E20" s="177"/>
      <c r="F20" s="177"/>
      <c r="G20" s="177"/>
      <c r="H20" s="177"/>
      <c r="I20" s="177"/>
      <c r="M20" s="182"/>
      <c r="N20" s="183"/>
      <c r="O20" s="183"/>
      <c r="P20" s="183"/>
      <c r="Q20" s="183"/>
      <c r="R20" s="183"/>
      <c r="S20" s="184"/>
      <c r="T20" s="172"/>
      <c r="U20" s="172"/>
    </row>
    <row r="21" spans="1:21" ht="21.75" customHeight="1">
      <c r="A21" s="177"/>
      <c r="B21" s="177"/>
      <c r="C21" s="177"/>
      <c r="D21" s="177"/>
      <c r="E21" s="177"/>
      <c r="F21" s="177"/>
      <c r="G21" s="177"/>
      <c r="H21" s="177"/>
      <c r="I21" s="177"/>
      <c r="M21" s="182"/>
      <c r="N21" s="183"/>
      <c r="O21" s="183"/>
      <c r="P21" s="183"/>
      <c r="Q21" s="183"/>
      <c r="R21" s="183"/>
      <c r="S21" s="184"/>
      <c r="T21" s="172"/>
      <c r="U21" s="172"/>
    </row>
    <row r="22" spans="1:21" ht="21.75" customHeight="1">
      <c r="A22" s="177"/>
      <c r="B22" s="177"/>
      <c r="C22" s="177"/>
      <c r="D22" s="177"/>
      <c r="E22" s="177"/>
      <c r="F22" s="177"/>
      <c r="G22" s="177"/>
      <c r="H22" s="177"/>
      <c r="I22" s="177"/>
      <c r="M22" s="182"/>
      <c r="N22" s="183"/>
      <c r="O22" s="183"/>
      <c r="P22" s="183"/>
      <c r="Q22" s="183"/>
      <c r="R22" s="183"/>
      <c r="S22" s="184"/>
      <c r="T22" s="172"/>
      <c r="U22" s="172"/>
    </row>
    <row r="23" spans="1:21" ht="21.75" customHeight="1">
      <c r="A23" s="177"/>
      <c r="B23" s="177"/>
      <c r="C23" s="177"/>
      <c r="D23" s="177"/>
      <c r="E23" s="177"/>
      <c r="F23" s="177"/>
      <c r="G23" s="177"/>
      <c r="H23" s="177"/>
      <c r="I23" s="177"/>
      <c r="M23" s="182"/>
      <c r="N23" s="183"/>
      <c r="O23" s="183"/>
      <c r="P23" s="183"/>
      <c r="Q23" s="183"/>
      <c r="R23" s="183"/>
      <c r="S23" s="184"/>
      <c r="T23" s="172"/>
      <c r="U23" s="172"/>
    </row>
    <row r="24" spans="1:21" ht="21.75" customHeight="1">
      <c r="A24" s="177"/>
      <c r="B24" s="177"/>
      <c r="C24" s="177"/>
      <c r="D24" s="177"/>
      <c r="E24" s="177"/>
      <c r="F24" s="177"/>
      <c r="G24" s="177"/>
      <c r="H24" s="177"/>
      <c r="I24" s="177"/>
      <c r="M24" s="182"/>
      <c r="N24" s="183"/>
      <c r="O24" s="183"/>
      <c r="P24" s="183"/>
      <c r="Q24" s="183"/>
      <c r="R24" s="183"/>
      <c r="S24" s="184"/>
      <c r="T24" s="172"/>
      <c r="U24" s="172"/>
    </row>
    <row r="25" spans="1:21" ht="21.75" customHeight="1">
      <c r="A25" s="177"/>
      <c r="B25" s="177"/>
      <c r="C25" s="177"/>
      <c r="D25" s="177"/>
      <c r="E25" s="177"/>
      <c r="F25" s="177"/>
      <c r="G25" s="177"/>
      <c r="H25" s="177"/>
      <c r="I25" s="177"/>
      <c r="M25" s="182"/>
      <c r="N25" s="183"/>
      <c r="O25" s="183"/>
      <c r="P25" s="183"/>
      <c r="Q25" s="183"/>
      <c r="R25" s="183"/>
      <c r="S25" s="184"/>
      <c r="T25" s="172"/>
      <c r="U25" s="172"/>
    </row>
    <row r="26" spans="1:21" ht="6.75" customHeight="1">
      <c r="A26" s="177"/>
      <c r="B26" s="177"/>
      <c r="C26" s="177"/>
      <c r="D26" s="177"/>
      <c r="E26" s="177"/>
      <c r="F26" s="177"/>
      <c r="G26" s="177"/>
      <c r="H26" s="177"/>
      <c r="I26" s="177"/>
      <c r="M26" s="182"/>
      <c r="N26" s="183"/>
      <c r="O26" s="183"/>
      <c r="P26" s="183"/>
      <c r="Q26" s="183"/>
      <c r="R26" s="183"/>
      <c r="S26" s="184"/>
      <c r="T26" s="172"/>
      <c r="U26" s="172"/>
    </row>
    <row r="27" spans="1:21" ht="6.75" customHeight="1" thickBot="1">
      <c r="A27" s="177"/>
      <c r="B27" s="177"/>
      <c r="C27" s="177"/>
      <c r="D27" s="177"/>
      <c r="E27" s="177"/>
      <c r="F27" s="177"/>
      <c r="G27" s="177"/>
      <c r="H27" s="177"/>
      <c r="I27" s="177"/>
      <c r="M27" s="185"/>
      <c r="N27" s="186"/>
      <c r="O27" s="186"/>
      <c r="P27" s="186"/>
      <c r="Q27" s="186"/>
      <c r="R27" s="186"/>
      <c r="S27" s="187"/>
      <c r="T27" s="172"/>
      <c r="U27" s="172"/>
    </row>
    <row r="28" spans="1:21">
      <c r="A28" s="177"/>
      <c r="B28" s="177"/>
      <c r="C28" s="177"/>
      <c r="D28" s="177"/>
      <c r="E28" s="177"/>
      <c r="F28" s="177"/>
      <c r="G28" s="177"/>
      <c r="H28" s="177"/>
      <c r="I28" s="177"/>
      <c r="M28" s="172"/>
      <c r="N28" s="172"/>
      <c r="O28" s="172"/>
      <c r="P28" s="172"/>
      <c r="Q28" s="172"/>
      <c r="R28" s="172"/>
      <c r="S28" s="172"/>
      <c r="T28" s="172"/>
      <c r="U28" s="172"/>
    </row>
    <row r="29" spans="1:21">
      <c r="A29" s="177"/>
      <c r="B29" s="177"/>
      <c r="C29" s="177"/>
      <c r="D29" s="177"/>
      <c r="E29" s="177"/>
      <c r="F29" s="177"/>
      <c r="G29" s="177"/>
      <c r="H29" s="177"/>
      <c r="I29" s="177"/>
      <c r="M29" s="172"/>
      <c r="N29" s="172"/>
      <c r="O29" s="172"/>
      <c r="P29" s="172"/>
      <c r="Q29" s="172"/>
      <c r="R29" s="172"/>
      <c r="S29" s="172"/>
      <c r="T29" s="172"/>
      <c r="U29" s="172"/>
    </row>
    <row r="30" spans="1:21">
      <c r="A30" s="177"/>
      <c r="B30" s="177"/>
      <c r="C30" s="177"/>
      <c r="D30" s="177"/>
      <c r="E30" s="177"/>
      <c r="F30" s="177"/>
      <c r="G30" s="177"/>
      <c r="H30" s="177"/>
      <c r="I30" s="177"/>
      <c r="M30" s="172"/>
      <c r="N30" s="172"/>
      <c r="O30" s="172"/>
      <c r="P30" s="172"/>
      <c r="Q30" s="172"/>
      <c r="R30" s="172"/>
      <c r="S30" s="172"/>
      <c r="T30" s="172"/>
      <c r="U30" s="172"/>
    </row>
    <row r="31" spans="1:21">
      <c r="A31" s="177"/>
      <c r="B31" s="177"/>
      <c r="C31" s="177"/>
      <c r="D31" s="177"/>
      <c r="E31" s="177"/>
      <c r="F31" s="177"/>
      <c r="G31" s="177"/>
      <c r="H31" s="177"/>
      <c r="I31" s="177"/>
      <c r="M31" s="172"/>
      <c r="N31" s="172"/>
      <c r="O31" s="172"/>
      <c r="P31" s="172"/>
      <c r="Q31" s="172"/>
      <c r="R31" s="172"/>
      <c r="S31" s="172"/>
      <c r="T31" s="172"/>
      <c r="U31" s="172"/>
    </row>
    <row r="32" spans="1:21">
      <c r="A32" s="177"/>
      <c r="B32" s="177"/>
      <c r="C32" s="177"/>
      <c r="D32" s="177"/>
      <c r="E32" s="177"/>
      <c r="F32" s="177"/>
      <c r="G32" s="177"/>
      <c r="H32" s="177"/>
      <c r="I32" s="177"/>
      <c r="M32" s="172"/>
      <c r="N32" s="172"/>
      <c r="O32" s="172"/>
      <c r="P32" s="172"/>
      <c r="Q32" s="172"/>
      <c r="R32" s="172"/>
      <c r="S32" s="172"/>
      <c r="T32" s="172"/>
      <c r="U32" s="172"/>
    </row>
    <row r="33" spans="1:21">
      <c r="A33" s="177"/>
      <c r="B33" s="177"/>
      <c r="C33" s="177"/>
      <c r="D33" s="177"/>
      <c r="E33" s="177"/>
      <c r="F33" s="177"/>
      <c r="G33" s="177"/>
      <c r="H33" s="177"/>
      <c r="I33" s="177"/>
      <c r="M33" s="172"/>
      <c r="N33" s="172"/>
      <c r="O33" s="172"/>
      <c r="P33" s="172"/>
      <c r="Q33" s="172"/>
      <c r="R33" s="172"/>
      <c r="S33" s="172"/>
      <c r="T33" s="172"/>
      <c r="U33" s="172"/>
    </row>
    <row r="34" spans="1:21">
      <c r="A34" s="177"/>
      <c r="B34" s="177"/>
      <c r="C34" s="177"/>
      <c r="D34" s="177"/>
      <c r="E34" s="177"/>
      <c r="F34" s="177"/>
      <c r="G34" s="177"/>
      <c r="H34" s="177"/>
      <c r="I34" s="177"/>
      <c r="M34" s="172"/>
      <c r="N34" s="172"/>
      <c r="O34" s="172"/>
      <c r="P34" s="172"/>
      <c r="Q34" s="172"/>
      <c r="R34" s="172"/>
      <c r="S34" s="172"/>
      <c r="T34" s="172"/>
      <c r="U34" s="172"/>
    </row>
    <row r="35" spans="1:21">
      <c r="A35" s="177"/>
      <c r="B35" s="177"/>
      <c r="C35" s="177"/>
      <c r="D35" s="177"/>
      <c r="E35" s="177"/>
      <c r="F35" s="177"/>
      <c r="G35" s="177"/>
      <c r="H35" s="177"/>
      <c r="I35" s="177"/>
      <c r="M35" s="172"/>
      <c r="N35" s="172"/>
      <c r="O35" s="172"/>
      <c r="P35" s="172"/>
      <c r="Q35" s="172"/>
      <c r="R35" s="172"/>
      <c r="S35" s="172"/>
      <c r="T35" s="172"/>
      <c r="U35" s="172"/>
    </row>
    <row r="36" spans="1:21">
      <c r="A36" s="177"/>
      <c r="B36" s="177"/>
      <c r="C36" s="177"/>
      <c r="D36" s="177"/>
      <c r="E36" s="177"/>
      <c r="F36" s="177"/>
      <c r="G36" s="177"/>
      <c r="H36" s="177"/>
      <c r="I36" s="177"/>
      <c r="M36" s="172"/>
      <c r="N36" s="172"/>
      <c r="O36" s="172"/>
      <c r="P36" s="172"/>
      <c r="Q36" s="172"/>
      <c r="R36" s="172"/>
      <c r="S36" s="172"/>
      <c r="T36" s="172"/>
      <c r="U36" s="172"/>
    </row>
    <row r="37" spans="1:21">
      <c r="A37" s="177"/>
      <c r="B37" s="177"/>
      <c r="C37" s="177"/>
      <c r="D37" s="177"/>
      <c r="E37" s="177"/>
      <c r="F37" s="177"/>
      <c r="G37" s="177"/>
      <c r="H37" s="177"/>
      <c r="I37" s="177"/>
      <c r="M37" s="172"/>
      <c r="N37" s="172"/>
      <c r="O37" s="172"/>
      <c r="P37" s="172"/>
      <c r="Q37" s="172"/>
      <c r="R37" s="172"/>
      <c r="S37" s="172"/>
      <c r="T37" s="172"/>
      <c r="U37" s="172"/>
    </row>
    <row r="38" spans="1:21">
      <c r="A38" s="177"/>
      <c r="B38" s="177"/>
      <c r="C38" s="177"/>
      <c r="D38" s="177"/>
      <c r="E38" s="177"/>
      <c r="F38" s="177"/>
      <c r="G38" s="177"/>
      <c r="H38" s="177"/>
      <c r="I38" s="177"/>
      <c r="M38" s="172"/>
      <c r="N38" s="172"/>
      <c r="O38" s="172"/>
      <c r="P38" s="172"/>
      <c r="Q38" s="172"/>
      <c r="R38" s="172"/>
      <c r="S38" s="172"/>
      <c r="T38" s="172"/>
      <c r="U38" s="172"/>
    </row>
    <row r="39" spans="1:21">
      <c r="A39" s="177"/>
      <c r="B39" s="177"/>
      <c r="C39" s="177"/>
      <c r="D39" s="177"/>
      <c r="E39" s="177"/>
      <c r="F39" s="177"/>
      <c r="G39" s="177"/>
      <c r="H39" s="177"/>
      <c r="I39" s="177"/>
      <c r="M39" s="172"/>
      <c r="N39" s="172"/>
      <c r="O39" s="172"/>
      <c r="P39" s="172"/>
      <c r="Q39" s="172"/>
      <c r="R39" s="172"/>
      <c r="S39" s="172"/>
      <c r="T39" s="172"/>
      <c r="U39" s="172"/>
    </row>
    <row r="40" spans="1:21">
      <c r="A40" s="177"/>
      <c r="B40" s="177"/>
      <c r="C40" s="177"/>
      <c r="D40" s="177"/>
      <c r="E40" s="177"/>
      <c r="F40" s="177"/>
      <c r="G40" s="177"/>
      <c r="H40" s="177"/>
      <c r="I40" s="177"/>
      <c r="M40" s="172"/>
      <c r="N40" s="172"/>
      <c r="O40" s="172"/>
      <c r="P40" s="172"/>
      <c r="Q40" s="172"/>
      <c r="R40" s="172"/>
      <c r="S40" s="172"/>
      <c r="T40" s="172"/>
      <c r="U40" s="172"/>
    </row>
    <row r="41" spans="1:21">
      <c r="A41" s="177"/>
      <c r="B41" s="177"/>
      <c r="C41" s="177"/>
      <c r="D41" s="177"/>
      <c r="E41" s="177"/>
      <c r="F41" s="177"/>
      <c r="G41" s="177"/>
      <c r="H41" s="177"/>
      <c r="I41" s="177"/>
      <c r="M41" s="172"/>
      <c r="N41" s="172"/>
      <c r="O41" s="172"/>
      <c r="P41" s="172"/>
      <c r="Q41" s="172"/>
      <c r="R41" s="172"/>
      <c r="S41" s="172"/>
      <c r="T41" s="172"/>
      <c r="U41" s="172"/>
    </row>
    <row r="42" spans="1:21">
      <c r="A42" s="177"/>
      <c r="B42" s="177"/>
      <c r="C42" s="177"/>
      <c r="D42" s="177"/>
      <c r="E42" s="177"/>
      <c r="F42" s="177"/>
      <c r="G42" s="177"/>
      <c r="H42" s="177"/>
      <c r="I42" s="177"/>
    </row>
    <row r="43" spans="1:21">
      <c r="A43" s="177"/>
      <c r="B43" s="177"/>
      <c r="C43" s="177"/>
      <c r="D43" s="177"/>
      <c r="E43" s="177"/>
      <c r="F43" s="177"/>
      <c r="G43" s="177"/>
      <c r="H43" s="177"/>
      <c r="I43" s="177"/>
    </row>
    <row r="44" spans="1:21">
      <c r="A44" s="177"/>
      <c r="B44" s="177"/>
      <c r="C44" s="177"/>
      <c r="D44" s="177"/>
      <c r="E44" s="177"/>
      <c r="F44" s="177"/>
      <c r="G44" s="177"/>
      <c r="H44" s="177"/>
      <c r="I44" s="177"/>
    </row>
    <row r="45" spans="1:21">
      <c r="A45" s="177"/>
      <c r="B45" s="177"/>
      <c r="C45" s="177"/>
      <c r="D45" s="177"/>
      <c r="E45" s="177"/>
      <c r="F45" s="177"/>
      <c r="G45" s="177"/>
      <c r="H45" s="177"/>
      <c r="I45" s="177"/>
    </row>
    <row r="46" spans="1:21">
      <c r="A46" s="177"/>
      <c r="B46" s="177"/>
      <c r="C46" s="177"/>
      <c r="D46" s="177"/>
      <c r="E46" s="177"/>
      <c r="F46" s="177"/>
      <c r="G46" s="177"/>
      <c r="H46" s="177"/>
      <c r="I46" s="177"/>
    </row>
    <row r="47" spans="1:21">
      <c r="A47" s="177"/>
      <c r="B47" s="177"/>
      <c r="C47" s="177"/>
      <c r="D47" s="177"/>
      <c r="E47" s="177"/>
      <c r="F47" s="177"/>
      <c r="G47" s="177"/>
      <c r="H47" s="177"/>
      <c r="I47" s="177"/>
    </row>
    <row r="48" spans="1:21">
      <c r="A48" s="177"/>
      <c r="B48" s="177"/>
      <c r="C48" s="177"/>
      <c r="D48" s="177"/>
      <c r="E48" s="177"/>
      <c r="F48" s="177"/>
      <c r="G48" s="177"/>
      <c r="H48" s="177"/>
      <c r="I48" s="177"/>
    </row>
    <row r="49" spans="1:9">
      <c r="A49" s="177"/>
      <c r="B49" s="177"/>
      <c r="C49" s="177"/>
      <c r="D49" s="177"/>
      <c r="E49" s="177"/>
      <c r="F49" s="177"/>
      <c r="G49" s="177"/>
      <c r="H49" s="177"/>
      <c r="I49" s="177"/>
    </row>
    <row r="50" spans="1:9">
      <c r="A50" s="177"/>
      <c r="B50" s="177"/>
      <c r="C50" s="177"/>
      <c r="D50" s="177"/>
      <c r="E50" s="177"/>
      <c r="F50" s="177"/>
      <c r="G50" s="177"/>
      <c r="H50" s="177"/>
      <c r="I50" s="177"/>
    </row>
    <row r="51" spans="1:9" ht="30.75" customHeight="1">
      <c r="A51" s="177"/>
      <c r="B51" s="177"/>
      <c r="C51" s="177"/>
      <c r="D51" s="177"/>
      <c r="E51" s="177"/>
      <c r="F51" s="177"/>
      <c r="G51" s="177"/>
      <c r="H51" s="177"/>
      <c r="I51" s="177"/>
    </row>
    <row r="52" spans="1:9">
      <c r="A52" s="177"/>
      <c r="B52" s="177"/>
      <c r="C52" s="177"/>
      <c r="D52" s="177"/>
      <c r="E52" s="177"/>
      <c r="F52" s="177"/>
      <c r="G52" s="177"/>
      <c r="H52" s="177"/>
      <c r="I52" s="177"/>
    </row>
    <row r="53" spans="1:9">
      <c r="A53" s="177"/>
      <c r="B53" s="177"/>
      <c r="C53" s="177"/>
      <c r="D53" s="177"/>
      <c r="E53" s="177"/>
      <c r="F53" s="177"/>
      <c r="G53" s="177"/>
      <c r="H53" s="177"/>
      <c r="I53" s="177"/>
    </row>
    <row r="54" spans="1:9">
      <c r="A54" s="177"/>
      <c r="B54" s="177"/>
      <c r="C54" s="177"/>
      <c r="D54" s="177"/>
      <c r="E54" s="177"/>
      <c r="F54" s="177"/>
      <c r="G54" s="177"/>
      <c r="H54" s="177"/>
      <c r="I54" s="177"/>
    </row>
    <row r="55" spans="1:9">
      <c r="A55" s="177"/>
      <c r="B55" s="177"/>
      <c r="C55" s="177"/>
      <c r="D55" s="177"/>
      <c r="E55" s="177"/>
      <c r="F55" s="177"/>
      <c r="G55" s="177"/>
      <c r="H55" s="177"/>
      <c r="I55" s="177"/>
    </row>
    <row r="56" spans="1:9">
      <c r="A56" s="177"/>
      <c r="B56" s="177"/>
      <c r="C56" s="177"/>
      <c r="D56" s="177"/>
      <c r="E56" s="177"/>
      <c r="F56" s="177"/>
      <c r="G56" s="177"/>
      <c r="H56" s="177"/>
      <c r="I56" s="177"/>
    </row>
    <row r="57" spans="1:9">
      <c r="A57" s="177"/>
      <c r="B57" s="177"/>
      <c r="C57" s="177"/>
      <c r="D57" s="177"/>
      <c r="E57" s="177"/>
      <c r="F57" s="177"/>
      <c r="G57" s="177"/>
      <c r="H57" s="177"/>
      <c r="I57" s="177"/>
    </row>
    <row r="58" spans="1:9">
      <c r="A58" s="177"/>
      <c r="B58" s="177"/>
      <c r="C58" s="177"/>
      <c r="D58" s="177"/>
      <c r="E58" s="177"/>
      <c r="F58" s="177"/>
      <c r="G58" s="177"/>
      <c r="H58" s="177"/>
      <c r="I58" s="177"/>
    </row>
    <row r="59" spans="1:9">
      <c r="A59" s="177"/>
      <c r="B59" s="177"/>
      <c r="C59" s="177"/>
      <c r="D59" s="177"/>
      <c r="E59" s="177"/>
      <c r="F59" s="177"/>
      <c r="G59" s="177"/>
      <c r="H59" s="177"/>
      <c r="I59" s="177"/>
    </row>
    <row r="60" spans="1:9">
      <c r="A60" s="177"/>
      <c r="B60" s="177"/>
      <c r="C60" s="177"/>
      <c r="D60" s="177"/>
      <c r="E60" s="177"/>
      <c r="F60" s="177"/>
      <c r="G60" s="177"/>
      <c r="H60" s="177"/>
      <c r="I60" s="177"/>
    </row>
    <row r="61" spans="1:9">
      <c r="A61" s="177"/>
      <c r="B61" s="177"/>
      <c r="C61" s="177"/>
      <c r="D61" s="177"/>
      <c r="E61" s="177"/>
      <c r="F61" s="177"/>
      <c r="G61" s="177"/>
      <c r="H61" s="177"/>
      <c r="I61" s="177"/>
    </row>
    <row r="62" spans="1:9">
      <c r="A62" s="177"/>
      <c r="B62" s="177"/>
      <c r="C62" s="177"/>
      <c r="D62" s="177"/>
      <c r="E62" s="177"/>
      <c r="F62" s="177"/>
      <c r="G62" s="177"/>
      <c r="H62" s="177"/>
      <c r="I62" s="177"/>
    </row>
    <row r="63" spans="1:9" ht="250.5" customHeight="1">
      <c r="A63" s="177"/>
      <c r="B63" s="177"/>
      <c r="C63" s="177"/>
      <c r="D63" s="177"/>
      <c r="E63" s="177"/>
      <c r="F63" s="177"/>
      <c r="G63" s="177"/>
      <c r="H63" s="177"/>
      <c r="I63" s="177"/>
    </row>
    <row r="67" spans="1:2" ht="25.5" customHeight="1">
      <c r="A67" s="178" t="s">
        <v>115</v>
      </c>
      <c r="B67" s="178"/>
    </row>
    <row r="71" spans="1:2" ht="402" customHeight="1"/>
  </sheetData>
  <mergeCells count="3">
    <mergeCell ref="A1:I63"/>
    <mergeCell ref="A67:B67"/>
    <mergeCell ref="M4:S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6"/>
  <sheetViews>
    <sheetView topLeftCell="A43" zoomScaleNormal="100" workbookViewId="0">
      <selection activeCell="A55" sqref="A55"/>
    </sheetView>
  </sheetViews>
  <sheetFormatPr defaultRowHeight="12.75"/>
  <cols>
    <col min="1" max="1" width="18.7109375" style="17" customWidth="1"/>
    <col min="2" max="2" width="4.85546875" style="17" customWidth="1"/>
    <col min="3" max="3" width="4" style="17" customWidth="1"/>
    <col min="4" max="4" width="4.42578125" style="17" customWidth="1"/>
    <col min="5" max="5" width="4" style="17" customWidth="1"/>
    <col min="6" max="6" width="4.42578125" style="17" customWidth="1"/>
    <col min="7" max="7" width="4" style="17" customWidth="1"/>
    <col min="8" max="8" width="5.140625" style="17" customWidth="1"/>
    <col min="9" max="9" width="4" style="17" customWidth="1"/>
    <col min="10" max="10" width="4.42578125" style="17" customWidth="1"/>
    <col min="11" max="11" width="4" style="17" customWidth="1"/>
    <col min="12" max="12" width="4.42578125" style="17" customWidth="1"/>
    <col min="13" max="13" width="4" style="17" customWidth="1"/>
    <col min="14" max="14" width="4.42578125" style="17" customWidth="1"/>
    <col min="15" max="15" width="4.7109375" style="17" customWidth="1"/>
    <col min="16" max="16" width="9.140625" style="17"/>
    <col min="17" max="17" width="10.28515625" style="17" customWidth="1"/>
    <col min="18" max="18" width="10.42578125" style="17" customWidth="1"/>
    <col min="19" max="31" width="8" style="17" customWidth="1"/>
    <col min="32" max="32" width="10.5703125" style="17" bestFit="1" customWidth="1"/>
    <col min="33" max="16384" width="9.140625" style="17"/>
  </cols>
  <sheetData>
    <row r="1" spans="1:17">
      <c r="A1" s="30" t="s">
        <v>75</v>
      </c>
      <c r="B1" s="29"/>
      <c r="C1" s="30"/>
      <c r="D1" s="29"/>
      <c r="E1" s="29"/>
      <c r="F1" s="29"/>
      <c r="G1" s="29"/>
      <c r="H1" s="29"/>
      <c r="I1" s="29"/>
      <c r="J1" s="29"/>
      <c r="K1" s="29"/>
      <c r="L1" s="29"/>
      <c r="M1" s="29"/>
      <c r="N1" s="29"/>
      <c r="O1" s="29"/>
    </row>
    <row r="2" spans="1:17" ht="12.75" customHeight="1">
      <c r="A2" s="191" t="s">
        <v>33</v>
      </c>
      <c r="B2" s="191"/>
      <c r="C2" s="191"/>
      <c r="D2" s="191"/>
      <c r="E2" s="191"/>
      <c r="F2" s="191"/>
      <c r="G2" s="191"/>
      <c r="H2" s="191"/>
      <c r="I2" s="191"/>
      <c r="J2" s="191"/>
      <c r="K2" s="191"/>
      <c r="L2" s="191"/>
      <c r="M2" s="191"/>
      <c r="N2" s="191"/>
      <c r="O2" s="191"/>
    </row>
    <row r="3" spans="1:17">
      <c r="A3" s="191"/>
      <c r="B3" s="191"/>
      <c r="C3" s="191"/>
      <c r="D3" s="191"/>
      <c r="E3" s="191"/>
      <c r="F3" s="191"/>
      <c r="G3" s="191"/>
      <c r="H3" s="191"/>
      <c r="I3" s="191"/>
      <c r="J3" s="191"/>
      <c r="K3" s="191"/>
      <c r="L3" s="191"/>
      <c r="M3" s="191"/>
      <c r="N3" s="191"/>
      <c r="O3" s="191"/>
    </row>
    <row r="4" spans="1:17">
      <c r="A4" s="191"/>
      <c r="B4" s="191"/>
      <c r="C4" s="191"/>
      <c r="D4" s="191"/>
      <c r="E4" s="191"/>
      <c r="F4" s="191"/>
      <c r="G4" s="191"/>
      <c r="H4" s="191"/>
      <c r="I4" s="191"/>
      <c r="J4" s="191"/>
      <c r="K4" s="191"/>
      <c r="L4" s="191"/>
      <c r="M4" s="191"/>
      <c r="N4" s="191"/>
      <c r="O4" s="191"/>
    </row>
    <row r="5" spans="1:17">
      <c r="A5" s="140"/>
      <c r="B5" s="140"/>
      <c r="C5" s="140"/>
      <c r="D5" s="140"/>
      <c r="E5" s="140"/>
      <c r="F5" s="140"/>
      <c r="G5" s="140"/>
      <c r="H5" s="140"/>
      <c r="I5" s="140"/>
      <c r="J5" s="140"/>
      <c r="K5" s="140"/>
      <c r="L5" s="140"/>
      <c r="M5" s="140"/>
      <c r="N5" s="140"/>
      <c r="O5" s="140"/>
    </row>
    <row r="6" spans="1:17" ht="12.75" customHeight="1"/>
    <row r="7" spans="1:17" s="103" customFormat="1" ht="12.75" customHeight="1"/>
    <row r="8" spans="1:17" ht="21.75" customHeight="1">
      <c r="B8" s="192" t="s">
        <v>32</v>
      </c>
      <c r="C8" s="193"/>
      <c r="D8" s="192" t="s">
        <v>31</v>
      </c>
      <c r="E8" s="193"/>
      <c r="F8" s="192" t="s">
        <v>30</v>
      </c>
      <c r="G8" s="193"/>
      <c r="H8" s="192" t="s">
        <v>29</v>
      </c>
      <c r="I8" s="193"/>
      <c r="J8" s="192" t="s">
        <v>28</v>
      </c>
      <c r="K8" s="193"/>
      <c r="L8" s="192" t="s">
        <v>27</v>
      </c>
      <c r="M8" s="193"/>
      <c r="N8" s="192" t="s">
        <v>26</v>
      </c>
      <c r="O8" s="193"/>
    </row>
    <row r="9" spans="1:17" ht="12.75" customHeight="1">
      <c r="A9" s="27"/>
      <c r="B9" s="26" t="s">
        <v>25</v>
      </c>
      <c r="C9" s="25" t="s">
        <v>24</v>
      </c>
      <c r="D9" s="26" t="s">
        <v>25</v>
      </c>
      <c r="E9" s="25" t="s">
        <v>24</v>
      </c>
      <c r="F9" s="26" t="s">
        <v>25</v>
      </c>
      <c r="G9" s="25" t="s">
        <v>24</v>
      </c>
      <c r="H9" s="26" t="s">
        <v>25</v>
      </c>
      <c r="I9" s="25" t="s">
        <v>24</v>
      </c>
      <c r="J9" s="26" t="s">
        <v>25</v>
      </c>
      <c r="K9" s="25" t="s">
        <v>24</v>
      </c>
      <c r="L9" s="26" t="s">
        <v>25</v>
      </c>
      <c r="M9" s="25" t="s">
        <v>24</v>
      </c>
      <c r="N9" s="26" t="s">
        <v>25</v>
      </c>
      <c r="O9" s="25" t="s">
        <v>24</v>
      </c>
    </row>
    <row r="10" spans="1:17" ht="12.75" customHeight="1">
      <c r="A10" s="145" t="s">
        <v>63</v>
      </c>
      <c r="B10" s="24"/>
      <c r="C10" s="24"/>
      <c r="D10" s="24"/>
      <c r="E10" s="24"/>
      <c r="F10" s="24"/>
      <c r="G10" s="24"/>
      <c r="H10" s="24"/>
      <c r="I10" s="24"/>
      <c r="J10" s="24"/>
      <c r="K10" s="24"/>
      <c r="L10" s="24"/>
      <c r="M10" s="24"/>
      <c r="N10" s="24"/>
      <c r="O10" s="23"/>
    </row>
    <row r="11" spans="1:17" ht="12.75" customHeight="1">
      <c r="A11" s="39" t="s">
        <v>23</v>
      </c>
      <c r="B11" s="19">
        <v>3.1304059999999998</v>
      </c>
      <c r="C11" s="62">
        <v>0.25815870000000002</v>
      </c>
      <c r="D11" s="19">
        <v>9.4247882000000001</v>
      </c>
      <c r="E11" s="62">
        <v>0.54298069999999998</v>
      </c>
      <c r="F11" s="19">
        <v>29.158975000000002</v>
      </c>
      <c r="G11" s="62">
        <v>0.64989339999999995</v>
      </c>
      <c r="H11" s="19">
        <v>39.369314000000003</v>
      </c>
      <c r="I11" s="62">
        <v>0.89196500000000001</v>
      </c>
      <c r="J11" s="19">
        <v>15.700210999999999</v>
      </c>
      <c r="K11" s="62">
        <v>0.74141460000000003</v>
      </c>
      <c r="L11" s="19">
        <v>1.3071861</v>
      </c>
      <c r="M11" s="62">
        <v>0.21017720000000001</v>
      </c>
      <c r="N11" s="19">
        <v>1.9091201</v>
      </c>
      <c r="O11" s="8">
        <v>0.21471760000000001</v>
      </c>
      <c r="P11" s="63"/>
      <c r="Q11" s="19"/>
    </row>
    <row r="12" spans="1:17" ht="12.75" customHeight="1">
      <c r="A12" s="39" t="s">
        <v>22</v>
      </c>
      <c r="B12" s="19">
        <v>2.452124</v>
      </c>
      <c r="C12" s="62">
        <v>0.31840279999999999</v>
      </c>
      <c r="D12" s="19">
        <v>12.837419000000001</v>
      </c>
      <c r="E12" s="62">
        <v>0.66437539999999995</v>
      </c>
      <c r="F12" s="19">
        <v>37.175117</v>
      </c>
      <c r="G12" s="62">
        <v>0.87043959999999998</v>
      </c>
      <c r="H12" s="19">
        <v>37.292862999999997</v>
      </c>
      <c r="I12" s="62">
        <v>0.88352120000000001</v>
      </c>
      <c r="J12" s="19">
        <v>8.1536852999999994</v>
      </c>
      <c r="K12" s="62">
        <v>0.4501867</v>
      </c>
      <c r="L12" s="19">
        <v>0.26136280000000001</v>
      </c>
      <c r="M12" s="62">
        <v>8.5945599999999997E-2</v>
      </c>
      <c r="N12" s="19">
        <v>1.8274294</v>
      </c>
      <c r="O12" s="8">
        <v>0.16012699999999999</v>
      </c>
      <c r="P12" s="63"/>
      <c r="Q12" s="19"/>
    </row>
    <row r="13" spans="1:17" ht="12.75" customHeight="1">
      <c r="A13" s="39" t="s">
        <v>21</v>
      </c>
      <c r="B13" s="19">
        <v>3.8144434</v>
      </c>
      <c r="C13" s="62">
        <v>0.23658489999999999</v>
      </c>
      <c r="D13" s="19">
        <v>12.568137</v>
      </c>
      <c r="E13" s="62">
        <v>0.45436310000000002</v>
      </c>
      <c r="F13" s="19">
        <v>31.713654999999999</v>
      </c>
      <c r="G13" s="62">
        <v>0.67131609999999997</v>
      </c>
      <c r="H13" s="19">
        <v>37.290576999999999</v>
      </c>
      <c r="I13" s="62">
        <v>0.68720780000000004</v>
      </c>
      <c r="J13" s="19">
        <v>12.794359999999999</v>
      </c>
      <c r="K13" s="62">
        <v>0.4897513</v>
      </c>
      <c r="L13" s="19">
        <v>0.94418760000000002</v>
      </c>
      <c r="M13" s="62">
        <v>0.13927049999999999</v>
      </c>
      <c r="N13" s="19">
        <v>0.87464030000000004</v>
      </c>
      <c r="O13" s="8">
        <v>7.6922699999999997E-2</v>
      </c>
      <c r="P13" s="63"/>
      <c r="Q13" s="19"/>
    </row>
    <row r="14" spans="1:17" ht="12.75" customHeight="1">
      <c r="A14" s="146" t="s">
        <v>64</v>
      </c>
      <c r="B14" s="19">
        <v>20.311222999999998</v>
      </c>
      <c r="C14" s="62">
        <v>1.3867354999999999</v>
      </c>
      <c r="D14" s="19">
        <v>33.052067000000001</v>
      </c>
      <c r="E14" s="62">
        <v>1.4916014</v>
      </c>
      <c r="F14" s="19">
        <v>31.807955</v>
      </c>
      <c r="G14" s="62">
        <v>1.1879325999999999</v>
      </c>
      <c r="H14" s="19">
        <v>12.926594</v>
      </c>
      <c r="I14" s="62">
        <v>1.4544602</v>
      </c>
      <c r="J14" s="19">
        <v>1.6020378</v>
      </c>
      <c r="K14" s="62">
        <v>0.45060699999999998</v>
      </c>
      <c r="L14" s="19" t="s">
        <v>81</v>
      </c>
      <c r="M14" s="62" t="s">
        <v>81</v>
      </c>
      <c r="N14" s="19">
        <v>0.27175050000000001</v>
      </c>
      <c r="O14" s="8">
        <v>7.2969800000000001E-2</v>
      </c>
      <c r="P14" s="63"/>
      <c r="Q14" s="19"/>
    </row>
    <row r="15" spans="1:17" ht="12.75" customHeight="1">
      <c r="A15" s="39" t="s">
        <v>20</v>
      </c>
      <c r="B15" s="19">
        <v>1.5352254999999999</v>
      </c>
      <c r="C15" s="62">
        <v>0.31325350000000002</v>
      </c>
      <c r="D15" s="19">
        <v>10.262109000000001</v>
      </c>
      <c r="E15" s="62">
        <v>0.73247510000000005</v>
      </c>
      <c r="F15" s="19">
        <v>37.48019</v>
      </c>
      <c r="G15" s="62">
        <v>1.6341813000000001</v>
      </c>
      <c r="H15" s="19">
        <v>41.448175999999997</v>
      </c>
      <c r="I15" s="62">
        <v>1.437554</v>
      </c>
      <c r="J15" s="19">
        <v>8.2520827000000008</v>
      </c>
      <c r="K15" s="62">
        <v>0.79543160000000002</v>
      </c>
      <c r="L15" s="19">
        <v>0.40131840000000002</v>
      </c>
      <c r="M15" s="62">
        <v>0.2178823</v>
      </c>
      <c r="N15" s="19">
        <v>0.62089830000000001</v>
      </c>
      <c r="O15" s="8">
        <v>0.19436790000000001</v>
      </c>
      <c r="P15" s="63"/>
      <c r="Q15" s="19"/>
    </row>
    <row r="16" spans="1:17" ht="12.75" customHeight="1">
      <c r="A16" s="39" t="s">
        <v>19</v>
      </c>
      <c r="B16" s="19">
        <v>3.8108765</v>
      </c>
      <c r="C16" s="62">
        <v>0.28729830000000001</v>
      </c>
      <c r="D16" s="19">
        <v>11.889497</v>
      </c>
      <c r="E16" s="62">
        <v>0.58730289999999996</v>
      </c>
      <c r="F16" s="19">
        <v>33.970877999999999</v>
      </c>
      <c r="G16" s="62">
        <v>0.85174720000000004</v>
      </c>
      <c r="H16" s="19">
        <v>39.937741000000003</v>
      </c>
      <c r="I16" s="62">
        <v>0.82770909999999998</v>
      </c>
      <c r="J16" s="19">
        <v>9.6300702000000005</v>
      </c>
      <c r="K16" s="62">
        <v>0.51782320000000004</v>
      </c>
      <c r="L16" s="19">
        <v>0.37722410000000001</v>
      </c>
      <c r="M16" s="62">
        <v>0.10711560000000001</v>
      </c>
      <c r="N16" s="19">
        <v>0.38371290000000002</v>
      </c>
      <c r="O16" s="8">
        <v>6.32215E-2</v>
      </c>
      <c r="P16" s="63"/>
      <c r="Q16" s="19"/>
    </row>
    <row r="17" spans="1:17" ht="12.75" customHeight="1">
      <c r="A17" s="39" t="s">
        <v>2</v>
      </c>
      <c r="B17" s="19">
        <v>3.2946491</v>
      </c>
      <c r="C17" s="62">
        <v>0.38176529999999997</v>
      </c>
      <c r="D17" s="19">
        <v>13.072853</v>
      </c>
      <c r="E17" s="62">
        <v>0.68903919999999996</v>
      </c>
      <c r="F17" s="19">
        <v>33.113053000000001</v>
      </c>
      <c r="G17" s="62">
        <v>0.98077460000000005</v>
      </c>
      <c r="H17" s="19">
        <v>35.950760000000002</v>
      </c>
      <c r="I17" s="62">
        <v>0.99627659999999996</v>
      </c>
      <c r="J17" s="19">
        <v>12.418049999999999</v>
      </c>
      <c r="K17" s="62">
        <v>0.6924247</v>
      </c>
      <c r="L17" s="19">
        <v>0.77277240000000003</v>
      </c>
      <c r="M17" s="62">
        <v>0.17719579999999999</v>
      </c>
      <c r="N17" s="19">
        <v>1.3778614</v>
      </c>
      <c r="O17" s="8">
        <v>0.16468730000000001</v>
      </c>
      <c r="P17" s="63"/>
      <c r="Q17" s="19"/>
    </row>
    <row r="18" spans="1:17" ht="12.75" customHeight="1">
      <c r="A18" s="39" t="s">
        <v>18</v>
      </c>
      <c r="B18" s="19">
        <v>2.0112269999999999</v>
      </c>
      <c r="C18" s="62">
        <v>0.19207750000000001</v>
      </c>
      <c r="D18" s="19">
        <v>11.004921</v>
      </c>
      <c r="E18" s="62">
        <v>0.5153664</v>
      </c>
      <c r="F18" s="19">
        <v>34.272696000000003</v>
      </c>
      <c r="G18" s="62">
        <v>0.65343249999999997</v>
      </c>
      <c r="H18" s="19">
        <v>40.596559999999997</v>
      </c>
      <c r="I18" s="62">
        <v>0.84612489999999996</v>
      </c>
      <c r="J18" s="19">
        <v>10.967285</v>
      </c>
      <c r="K18" s="62">
        <v>0.50938519999999998</v>
      </c>
      <c r="L18" s="19">
        <v>0.76469719999999997</v>
      </c>
      <c r="M18" s="62">
        <v>0.15833630000000001</v>
      </c>
      <c r="N18" s="19">
        <v>0.38261329999999999</v>
      </c>
      <c r="O18" s="8">
        <v>6.2648400000000007E-2</v>
      </c>
      <c r="P18" s="63"/>
      <c r="Q18" s="19"/>
    </row>
    <row r="19" spans="1:17" ht="12.75" customHeight="1">
      <c r="A19" s="39" t="s">
        <v>17</v>
      </c>
      <c r="B19" s="19">
        <v>2.6580503000000002</v>
      </c>
      <c r="C19" s="62">
        <v>0.2269697</v>
      </c>
      <c r="D19" s="19">
        <v>7.9522952</v>
      </c>
      <c r="E19" s="62">
        <v>0.4837554</v>
      </c>
      <c r="F19" s="19">
        <v>26.502278</v>
      </c>
      <c r="G19" s="62">
        <v>0.87292979999999998</v>
      </c>
      <c r="H19" s="19">
        <v>40.698976000000002</v>
      </c>
      <c r="I19" s="62">
        <v>0.79335230000000001</v>
      </c>
      <c r="J19" s="19">
        <v>20.010289</v>
      </c>
      <c r="K19" s="62">
        <v>0.5718261</v>
      </c>
      <c r="L19" s="19">
        <v>2.1781119000000002</v>
      </c>
      <c r="M19" s="62">
        <v>0.27977030000000003</v>
      </c>
      <c r="N19" s="19" t="s">
        <v>81</v>
      </c>
      <c r="O19" s="8" t="s">
        <v>81</v>
      </c>
      <c r="P19" s="63"/>
      <c r="Q19" s="19"/>
    </row>
    <row r="20" spans="1:17" ht="12.75" customHeight="1">
      <c r="A20" s="39" t="s">
        <v>3</v>
      </c>
      <c r="B20" s="19">
        <v>2.7492464999999999</v>
      </c>
      <c r="C20" s="62">
        <v>0.26853460000000001</v>
      </c>
      <c r="D20" s="19">
        <v>11.2784</v>
      </c>
      <c r="E20" s="62">
        <v>0.53629850000000001</v>
      </c>
      <c r="F20" s="19">
        <v>29.601545000000002</v>
      </c>
      <c r="G20" s="62">
        <v>0.78943620000000003</v>
      </c>
      <c r="H20" s="19">
        <v>38.837854</v>
      </c>
      <c r="I20" s="62">
        <v>0.92792859999999999</v>
      </c>
      <c r="J20" s="19">
        <v>11.945544</v>
      </c>
      <c r="K20" s="62">
        <v>0.54688320000000001</v>
      </c>
      <c r="L20" s="19">
        <v>0.43362129999999999</v>
      </c>
      <c r="M20" s="62">
        <v>0.18241940000000001</v>
      </c>
      <c r="N20" s="19">
        <v>5.1537901000000002</v>
      </c>
      <c r="O20" s="8">
        <v>0.2428804</v>
      </c>
      <c r="P20" s="63"/>
      <c r="Q20" s="19"/>
    </row>
    <row r="21" spans="1:17" ht="12.75" customHeight="1">
      <c r="A21" s="39" t="s">
        <v>16</v>
      </c>
      <c r="B21" s="19">
        <v>5.3266834999999997</v>
      </c>
      <c r="C21" s="62">
        <v>0.31058400000000003</v>
      </c>
      <c r="D21" s="19">
        <v>16.229649999999999</v>
      </c>
      <c r="E21" s="62">
        <v>0.51426810000000001</v>
      </c>
      <c r="F21" s="19">
        <v>35.872962999999999</v>
      </c>
      <c r="G21" s="62">
        <v>0.77993849999999998</v>
      </c>
      <c r="H21" s="19">
        <v>34.028241999999999</v>
      </c>
      <c r="I21" s="62">
        <v>0.70361700000000005</v>
      </c>
      <c r="J21" s="19">
        <v>7.4082030999999997</v>
      </c>
      <c r="K21" s="62">
        <v>0.35219980000000001</v>
      </c>
      <c r="L21" s="19">
        <v>0.28938799999999998</v>
      </c>
      <c r="M21" s="62">
        <v>7.5985200000000003E-2</v>
      </c>
      <c r="N21" s="19">
        <v>0.84487089999999998</v>
      </c>
      <c r="O21" s="8">
        <v>9.0643299999999996E-2</v>
      </c>
      <c r="P21" s="63"/>
      <c r="Q21" s="19"/>
    </row>
    <row r="22" spans="1:17" ht="12.75" customHeight="1">
      <c r="A22" s="39" t="s">
        <v>15</v>
      </c>
      <c r="B22" s="19">
        <v>3.2790729999999999</v>
      </c>
      <c r="C22" s="62">
        <v>0.37985200000000002</v>
      </c>
      <c r="D22" s="19">
        <v>14.239743000000001</v>
      </c>
      <c r="E22" s="62">
        <v>0.71305039999999997</v>
      </c>
      <c r="F22" s="19">
        <v>33.933950000000003</v>
      </c>
      <c r="G22" s="62">
        <v>1.0210994</v>
      </c>
      <c r="H22" s="19">
        <v>36.424770000000002</v>
      </c>
      <c r="I22" s="62">
        <v>0.93670779999999998</v>
      </c>
      <c r="J22" s="19">
        <v>10.16685</v>
      </c>
      <c r="K22" s="62">
        <v>0.60661730000000003</v>
      </c>
      <c r="L22" s="19">
        <v>0.47893190000000002</v>
      </c>
      <c r="M22" s="62">
        <v>0.15825690000000001</v>
      </c>
      <c r="N22" s="19">
        <v>1.4766824999999999</v>
      </c>
      <c r="O22" s="8">
        <v>0.15816189999999999</v>
      </c>
      <c r="P22" s="63"/>
      <c r="Q22" s="19"/>
    </row>
    <row r="23" spans="1:17" ht="12.75" customHeight="1">
      <c r="A23" s="146" t="s">
        <v>65</v>
      </c>
      <c r="B23" s="19">
        <v>4.9054076000000002</v>
      </c>
      <c r="C23" s="62">
        <v>0.52143030000000001</v>
      </c>
      <c r="D23" s="19">
        <v>21.607948</v>
      </c>
      <c r="E23" s="62">
        <v>0.95752930000000003</v>
      </c>
      <c r="F23" s="19">
        <v>41.030005000000003</v>
      </c>
      <c r="G23" s="62">
        <v>1.0639746000000001</v>
      </c>
      <c r="H23" s="19">
        <v>25.986798</v>
      </c>
      <c r="I23" s="62">
        <v>0.9843904</v>
      </c>
      <c r="J23" s="19">
        <v>4.9695384000000002</v>
      </c>
      <c r="K23" s="62">
        <v>0.44526690000000002</v>
      </c>
      <c r="L23" s="19">
        <v>0.51145410000000002</v>
      </c>
      <c r="M23" s="62">
        <v>0.1678219</v>
      </c>
      <c r="N23" s="19">
        <v>0.98884810000000001</v>
      </c>
      <c r="O23" s="8">
        <v>0.17301620000000001</v>
      </c>
      <c r="P23" s="63"/>
      <c r="Q23" s="19"/>
    </row>
    <row r="24" spans="1:17" ht="12.75" customHeight="1">
      <c r="A24" s="39" t="s">
        <v>14</v>
      </c>
      <c r="B24" s="19">
        <v>4.2838210999999999</v>
      </c>
      <c r="C24" s="62">
        <v>0.42428529999999998</v>
      </c>
      <c r="D24" s="19">
        <v>13.15766</v>
      </c>
      <c r="E24" s="62">
        <v>0.83753909999999998</v>
      </c>
      <c r="F24" s="19">
        <v>37.565697</v>
      </c>
      <c r="G24" s="62">
        <v>0.85172519999999996</v>
      </c>
      <c r="H24" s="19">
        <v>36.024219000000002</v>
      </c>
      <c r="I24" s="62">
        <v>0.91096350000000004</v>
      </c>
      <c r="J24" s="19">
        <v>8.1073298999999999</v>
      </c>
      <c r="K24" s="62">
        <v>0.495141</v>
      </c>
      <c r="L24" s="19">
        <v>0.39156770000000002</v>
      </c>
      <c r="M24" s="62">
        <v>0.1106557</v>
      </c>
      <c r="N24" s="19">
        <v>0.46970469999999998</v>
      </c>
      <c r="O24" s="8">
        <v>0.1144482</v>
      </c>
      <c r="P24" s="63"/>
      <c r="Q24" s="19"/>
    </row>
    <row r="25" spans="1:17" ht="12.75" customHeight="1">
      <c r="A25" s="146" t="s">
        <v>66</v>
      </c>
      <c r="B25" s="19">
        <v>8.0499913999999997</v>
      </c>
      <c r="C25" s="62">
        <v>0.40310550000000001</v>
      </c>
      <c r="D25" s="19">
        <v>19.042534</v>
      </c>
      <c r="E25" s="62">
        <v>0.65911560000000002</v>
      </c>
      <c r="F25" s="19">
        <v>33.040137999999999</v>
      </c>
      <c r="G25" s="62">
        <v>0.77751440000000005</v>
      </c>
      <c r="H25" s="19">
        <v>29.325604999999999</v>
      </c>
      <c r="I25" s="62">
        <v>0.94990920000000001</v>
      </c>
      <c r="J25" s="19">
        <v>7.7374901999999999</v>
      </c>
      <c r="K25" s="62">
        <v>0.56056360000000005</v>
      </c>
      <c r="L25" s="19">
        <v>0.38868540000000001</v>
      </c>
      <c r="M25" s="62">
        <v>0.13334950000000001</v>
      </c>
      <c r="N25" s="19">
        <v>2.4155568000000001</v>
      </c>
      <c r="O25" s="8">
        <v>0.17476939999999999</v>
      </c>
      <c r="P25" s="63"/>
      <c r="Q25" s="19"/>
    </row>
    <row r="26" spans="1:17" ht="12.75" customHeight="1">
      <c r="A26" s="39" t="s">
        <v>13</v>
      </c>
      <c r="B26" s="19">
        <v>5.5216658000000001</v>
      </c>
      <c r="C26" s="62">
        <v>0.56184149999999999</v>
      </c>
      <c r="D26" s="19">
        <v>22.160767</v>
      </c>
      <c r="E26" s="62">
        <v>0.96637260000000003</v>
      </c>
      <c r="F26" s="19">
        <v>41.989429000000001</v>
      </c>
      <c r="G26" s="62">
        <v>0.9739852</v>
      </c>
      <c r="H26" s="19">
        <v>26.357146</v>
      </c>
      <c r="I26" s="62">
        <v>1.0358896</v>
      </c>
      <c r="J26" s="19">
        <v>3.2630422000000001</v>
      </c>
      <c r="K26" s="62">
        <v>0.38275609999999999</v>
      </c>
      <c r="L26" s="19" t="s">
        <v>81</v>
      </c>
      <c r="M26" s="62" t="s">
        <v>81</v>
      </c>
      <c r="N26" s="19">
        <v>0.65279900000000002</v>
      </c>
      <c r="O26" s="8">
        <v>0.16366820000000001</v>
      </c>
      <c r="P26" s="63"/>
      <c r="Q26" s="19"/>
    </row>
    <row r="27" spans="1:17" ht="12.75" customHeight="1">
      <c r="A27" s="39" t="s">
        <v>12</v>
      </c>
      <c r="B27" s="19">
        <v>0.56461190000000006</v>
      </c>
      <c r="C27" s="62">
        <v>0.15262919999999999</v>
      </c>
      <c r="D27" s="19">
        <v>4.3037172999999997</v>
      </c>
      <c r="E27" s="62">
        <v>0.41387390000000002</v>
      </c>
      <c r="F27" s="19">
        <v>22.774408999999999</v>
      </c>
      <c r="G27" s="62">
        <v>0.752278</v>
      </c>
      <c r="H27" s="19">
        <v>48.563276999999999</v>
      </c>
      <c r="I27" s="62">
        <v>0.97806999999999999</v>
      </c>
      <c r="J27" s="19">
        <v>21.368544</v>
      </c>
      <c r="K27" s="62">
        <v>0.68173419999999996</v>
      </c>
      <c r="L27" s="19">
        <v>1.1895258</v>
      </c>
      <c r="M27" s="62">
        <v>0.2214296</v>
      </c>
      <c r="N27" s="19">
        <v>1.2359148</v>
      </c>
      <c r="O27" s="8">
        <v>0.12108969999999999</v>
      </c>
      <c r="P27" s="63"/>
      <c r="Q27" s="19"/>
    </row>
    <row r="28" spans="1:17" ht="12.75" customHeight="1">
      <c r="A28" s="39" t="s">
        <v>11</v>
      </c>
      <c r="B28" s="19">
        <v>2.2228211</v>
      </c>
      <c r="C28" s="62">
        <v>0.20423060000000001</v>
      </c>
      <c r="D28" s="19">
        <v>10.641655999999999</v>
      </c>
      <c r="E28" s="62">
        <v>0.53378340000000002</v>
      </c>
      <c r="F28" s="19">
        <v>37.035108999999999</v>
      </c>
      <c r="G28" s="62">
        <v>0.85922370000000003</v>
      </c>
      <c r="H28" s="19">
        <v>41.717402999999997</v>
      </c>
      <c r="I28" s="62">
        <v>0.90574790000000005</v>
      </c>
      <c r="J28" s="19">
        <v>7.8940979000000002</v>
      </c>
      <c r="K28" s="62">
        <v>0.51092159999999998</v>
      </c>
      <c r="L28" s="19">
        <v>0.22121089999999999</v>
      </c>
      <c r="M28" s="62">
        <v>7.4833899999999995E-2</v>
      </c>
      <c r="N28" s="19">
        <v>0.26770159999999998</v>
      </c>
      <c r="O28" s="8">
        <v>7.2314500000000004E-2</v>
      </c>
      <c r="P28" s="63"/>
      <c r="Q28" s="19"/>
    </row>
    <row r="29" spans="1:17" ht="12.75" customHeight="1">
      <c r="A29" s="39" t="s">
        <v>10</v>
      </c>
      <c r="B29" s="19">
        <v>2.5615036999999998</v>
      </c>
      <c r="C29" s="62">
        <v>0.26775209999999999</v>
      </c>
      <c r="D29" s="19">
        <v>9.1153762999999994</v>
      </c>
      <c r="E29" s="62">
        <v>0.51596019999999998</v>
      </c>
      <c r="F29" s="19">
        <v>26.431495000000002</v>
      </c>
      <c r="G29" s="62">
        <v>0.70434940000000001</v>
      </c>
      <c r="H29" s="19">
        <v>41.482694000000002</v>
      </c>
      <c r="I29" s="62">
        <v>0.75521389999999999</v>
      </c>
      <c r="J29" s="19">
        <v>16.841031000000001</v>
      </c>
      <c r="K29" s="62">
        <v>0.60107290000000002</v>
      </c>
      <c r="L29" s="19">
        <v>1.3068618999999999</v>
      </c>
      <c r="M29" s="62">
        <v>0.2068246</v>
      </c>
      <c r="N29" s="19">
        <v>2.2610386</v>
      </c>
      <c r="O29" s="8">
        <v>0.1654024</v>
      </c>
      <c r="P29" s="63"/>
      <c r="Q29" s="19"/>
    </row>
    <row r="30" spans="1:17" ht="12.75" customHeight="1">
      <c r="A30" s="146" t="s">
        <v>67</v>
      </c>
      <c r="B30" s="19">
        <v>2.5240868000000001</v>
      </c>
      <c r="C30" s="62">
        <v>0.27513470000000001</v>
      </c>
      <c r="D30" s="19">
        <v>9.3114024000000004</v>
      </c>
      <c r="E30" s="62">
        <v>0.47932730000000001</v>
      </c>
      <c r="F30" s="19">
        <v>30.178331</v>
      </c>
      <c r="G30" s="62">
        <v>0.75506379999999995</v>
      </c>
      <c r="H30" s="19">
        <v>40.336480999999999</v>
      </c>
      <c r="I30" s="62">
        <v>0.97935150000000004</v>
      </c>
      <c r="J30" s="19">
        <v>14.659373</v>
      </c>
      <c r="K30" s="62">
        <v>0.67472639999999995</v>
      </c>
      <c r="L30" s="19">
        <v>1.0860068</v>
      </c>
      <c r="M30" s="62">
        <v>0.19577259999999999</v>
      </c>
      <c r="N30" s="19">
        <v>1.9043194000000001</v>
      </c>
      <c r="O30" s="8">
        <v>0.18923490000000001</v>
      </c>
      <c r="P30" s="63"/>
      <c r="Q30" s="19"/>
    </row>
    <row r="31" spans="1:17" ht="12.75" customHeight="1">
      <c r="A31" s="39" t="s">
        <v>1</v>
      </c>
      <c r="B31" s="19">
        <v>2.5446013000000001</v>
      </c>
      <c r="C31" s="62">
        <v>0.52341130000000002</v>
      </c>
      <c r="D31" s="19">
        <v>14.890622</v>
      </c>
      <c r="E31" s="62">
        <v>0.9236065</v>
      </c>
      <c r="F31" s="19">
        <v>36.193207000000001</v>
      </c>
      <c r="G31" s="62">
        <v>1.4808972</v>
      </c>
      <c r="H31" s="19">
        <v>34.326538999999997</v>
      </c>
      <c r="I31" s="62">
        <v>1.6427286000000001</v>
      </c>
      <c r="J31" s="19">
        <v>9.3546758000000008</v>
      </c>
      <c r="K31" s="62">
        <v>0.62680849999999999</v>
      </c>
      <c r="L31" s="19">
        <v>0.48028710000000002</v>
      </c>
      <c r="M31" s="62">
        <v>0.19490089999999999</v>
      </c>
      <c r="N31" s="19">
        <v>2.2100680000000001</v>
      </c>
      <c r="O31" s="8">
        <v>0.27677170000000001</v>
      </c>
      <c r="P31" s="63"/>
      <c r="Q31" s="19"/>
    </row>
    <row r="32" spans="1:17" ht="12.75" customHeight="1">
      <c r="A32" s="39" t="s">
        <v>9</v>
      </c>
      <c r="B32" s="19">
        <v>2.9819005000000001</v>
      </c>
      <c r="C32" s="62">
        <v>0.29612529999999998</v>
      </c>
      <c r="D32" s="19">
        <v>9.2768390000000007</v>
      </c>
      <c r="E32" s="62">
        <v>0.57055719999999999</v>
      </c>
      <c r="F32" s="19">
        <v>30.178049999999999</v>
      </c>
      <c r="G32" s="62">
        <v>0.77727829999999998</v>
      </c>
      <c r="H32" s="19">
        <v>41.624619000000003</v>
      </c>
      <c r="I32" s="62">
        <v>0.82544629999999997</v>
      </c>
      <c r="J32" s="19">
        <v>13.086942000000001</v>
      </c>
      <c r="K32" s="62">
        <v>0.6010335</v>
      </c>
      <c r="L32" s="19">
        <v>0.60466810000000004</v>
      </c>
      <c r="M32" s="62">
        <v>0.1393074</v>
      </c>
      <c r="N32" s="19">
        <v>2.2469820999999999</v>
      </c>
      <c r="O32" s="8">
        <v>0.1533022</v>
      </c>
      <c r="P32" s="63"/>
      <c r="Q32" s="19"/>
    </row>
    <row r="33" spans="1:17" ht="12.75" customHeight="1">
      <c r="A33" s="39" t="s">
        <v>8</v>
      </c>
      <c r="B33" s="19">
        <v>3.9407757000000001</v>
      </c>
      <c r="C33" s="62">
        <v>0.31685259999999998</v>
      </c>
      <c r="D33" s="19">
        <v>14.827935</v>
      </c>
      <c r="E33" s="62">
        <v>0.63359949999999998</v>
      </c>
      <c r="F33" s="19">
        <v>36.537457000000003</v>
      </c>
      <c r="G33" s="62">
        <v>0.89599430000000002</v>
      </c>
      <c r="H33" s="19">
        <v>35.034123000000001</v>
      </c>
      <c r="I33" s="62">
        <v>0.86506890000000003</v>
      </c>
      <c r="J33" s="19">
        <v>8.9999453999999997</v>
      </c>
      <c r="K33" s="62">
        <v>0.53045200000000003</v>
      </c>
      <c r="L33" s="19">
        <v>0.65976270000000004</v>
      </c>
      <c r="M33" s="62">
        <v>0.14238339999999999</v>
      </c>
      <c r="N33" s="19" t="s">
        <v>81</v>
      </c>
      <c r="O33" s="8" t="s">
        <v>81</v>
      </c>
      <c r="P33" s="63"/>
      <c r="Q33" s="19"/>
    </row>
    <row r="34" spans="1:17" ht="12.75" customHeight="1">
      <c r="A34" s="39" t="s">
        <v>7</v>
      </c>
      <c r="B34" s="19">
        <v>1.8848285</v>
      </c>
      <c r="C34" s="62">
        <v>0.23676340000000001</v>
      </c>
      <c r="D34" s="19">
        <v>9.7419819000000007</v>
      </c>
      <c r="E34" s="62">
        <v>0.53877260000000005</v>
      </c>
      <c r="F34" s="19">
        <v>36.231954999999999</v>
      </c>
      <c r="G34" s="62">
        <v>0.98795920000000004</v>
      </c>
      <c r="H34" s="19">
        <v>44.421320999999999</v>
      </c>
      <c r="I34" s="62">
        <v>0.92790629999999996</v>
      </c>
      <c r="J34" s="19">
        <v>7.2954157000000004</v>
      </c>
      <c r="K34" s="62">
        <v>0.49922250000000001</v>
      </c>
      <c r="L34" s="19">
        <v>0.15357009999999999</v>
      </c>
      <c r="M34" s="62">
        <v>7.5020600000000007E-2</v>
      </c>
      <c r="N34" s="19">
        <v>0.270928</v>
      </c>
      <c r="O34" s="8">
        <v>6.5575599999999998E-2</v>
      </c>
      <c r="P34" s="63"/>
      <c r="Q34" s="19"/>
    </row>
    <row r="35" spans="1:17" ht="12.75" customHeight="1">
      <c r="A35" s="146" t="s">
        <v>68</v>
      </c>
      <c r="B35" s="19">
        <v>5.9737144000000004</v>
      </c>
      <c r="C35" s="62">
        <v>0.40400799999999998</v>
      </c>
      <c r="D35" s="19">
        <v>18.941416</v>
      </c>
      <c r="E35" s="62">
        <v>0.80977529999999998</v>
      </c>
      <c r="F35" s="19">
        <v>37.724803999999999</v>
      </c>
      <c r="G35" s="62">
        <v>0.7971258</v>
      </c>
      <c r="H35" s="19">
        <v>31.224308000000001</v>
      </c>
      <c r="I35" s="62">
        <v>0.78619320000000004</v>
      </c>
      <c r="J35" s="19">
        <v>5.4144268000000002</v>
      </c>
      <c r="K35" s="62">
        <v>0.4062307</v>
      </c>
      <c r="L35" s="19">
        <v>0.1562509</v>
      </c>
      <c r="M35" s="62">
        <v>9.1850699999999993E-2</v>
      </c>
      <c r="N35" s="19">
        <v>0.56507989999999997</v>
      </c>
      <c r="O35" s="8">
        <v>8.5422799999999993E-2</v>
      </c>
      <c r="P35" s="63"/>
      <c r="Q35" s="19"/>
    </row>
    <row r="36" spans="1:17" ht="12.75" customHeight="1">
      <c r="A36" s="39" t="s">
        <v>6</v>
      </c>
      <c r="B36" s="19">
        <v>7.2100597000000004</v>
      </c>
      <c r="C36" s="62">
        <v>0.46630729999999998</v>
      </c>
      <c r="D36" s="19">
        <v>20.280532000000001</v>
      </c>
      <c r="E36" s="62">
        <v>0.84756319999999996</v>
      </c>
      <c r="F36" s="19">
        <v>39.146582000000002</v>
      </c>
      <c r="G36" s="62">
        <v>0.74801039999999996</v>
      </c>
      <c r="H36" s="19">
        <v>27.826591000000001</v>
      </c>
      <c r="I36" s="62">
        <v>0.71253120000000003</v>
      </c>
      <c r="J36" s="19">
        <v>4.6266327</v>
      </c>
      <c r="K36" s="62">
        <v>0.38579069999999999</v>
      </c>
      <c r="L36" s="19">
        <v>0.14488889999999999</v>
      </c>
      <c r="M36" s="62">
        <v>8.7184499999999998E-2</v>
      </c>
      <c r="N36" s="19">
        <v>0.76471359999999999</v>
      </c>
      <c r="O36" s="8">
        <v>0.12337339999999999</v>
      </c>
      <c r="P36" s="63"/>
      <c r="Q36" s="19"/>
    </row>
    <row r="37" spans="1:17" ht="12.75" customHeight="1">
      <c r="A37" s="39" t="s">
        <v>5</v>
      </c>
      <c r="B37" s="19">
        <v>3.6826584000000002</v>
      </c>
      <c r="C37" s="62">
        <v>0.3338353</v>
      </c>
      <c r="D37" s="19">
        <v>9.5846605999999994</v>
      </c>
      <c r="E37" s="62">
        <v>0.61429239999999996</v>
      </c>
      <c r="F37" s="19">
        <v>29.079094000000001</v>
      </c>
      <c r="G37" s="62">
        <v>1.0242827999999999</v>
      </c>
      <c r="H37" s="19">
        <v>41.571553000000002</v>
      </c>
      <c r="I37" s="62">
        <v>0.8991517</v>
      </c>
      <c r="J37" s="19">
        <v>14.884264999999999</v>
      </c>
      <c r="K37" s="62">
        <v>0.56985300000000005</v>
      </c>
      <c r="L37" s="19">
        <v>1.1977694999999999</v>
      </c>
      <c r="M37" s="62">
        <v>0.22169810000000001</v>
      </c>
      <c r="N37" s="19" t="s">
        <v>81</v>
      </c>
      <c r="O37" s="8" t="s">
        <v>81</v>
      </c>
      <c r="P37" s="63"/>
      <c r="Q37" s="19"/>
    </row>
    <row r="38" spans="1:17" ht="12.75" customHeight="1">
      <c r="A38" s="146" t="s">
        <v>69</v>
      </c>
      <c r="B38" s="19">
        <v>12.661072000000001</v>
      </c>
      <c r="C38" s="62">
        <v>0.77912570000000003</v>
      </c>
      <c r="D38" s="19">
        <v>33.065136000000003</v>
      </c>
      <c r="E38" s="62">
        <v>1.2079582</v>
      </c>
      <c r="F38" s="19">
        <v>40.235965999999998</v>
      </c>
      <c r="G38" s="62">
        <v>1.573372</v>
      </c>
      <c r="H38" s="19">
        <v>11.512126</v>
      </c>
      <c r="I38" s="62">
        <v>0.74839639999999996</v>
      </c>
      <c r="J38" s="19">
        <v>0.53694319999999995</v>
      </c>
      <c r="K38" s="62">
        <v>0.15558720000000001</v>
      </c>
      <c r="L38" s="19" t="s">
        <v>81</v>
      </c>
      <c r="M38" s="62" t="s">
        <v>81</v>
      </c>
      <c r="N38" s="19">
        <v>1.9832563000000001</v>
      </c>
      <c r="O38" s="8">
        <v>0.75585040000000003</v>
      </c>
      <c r="P38" s="63"/>
      <c r="Q38" s="19"/>
    </row>
    <row r="39" spans="1:17" ht="12.75" customHeight="1">
      <c r="A39" s="39" t="s">
        <v>4</v>
      </c>
      <c r="B39" s="19">
        <v>3.9170094999999998</v>
      </c>
      <c r="C39" s="62">
        <v>0.45843230000000001</v>
      </c>
      <c r="D39" s="19">
        <v>13.567662</v>
      </c>
      <c r="E39" s="62">
        <v>0.68416739999999998</v>
      </c>
      <c r="F39" s="19">
        <v>32.551613000000003</v>
      </c>
      <c r="G39" s="62">
        <v>1.1712669</v>
      </c>
      <c r="H39" s="19">
        <v>34.217565999999998</v>
      </c>
      <c r="I39" s="62">
        <v>0.97436440000000002</v>
      </c>
      <c r="J39" s="19">
        <v>10.882154</v>
      </c>
      <c r="K39" s="62">
        <v>0.66591299999999998</v>
      </c>
      <c r="L39" s="19">
        <v>0.63165769999999999</v>
      </c>
      <c r="M39" s="62">
        <v>0.17677129999999999</v>
      </c>
      <c r="N39" s="19">
        <v>4.2323367999999997</v>
      </c>
      <c r="O39" s="8">
        <v>0.59238069999999998</v>
      </c>
      <c r="P39" s="63"/>
      <c r="Q39" s="19"/>
    </row>
    <row r="40" spans="1:17" ht="12.75" customHeight="1">
      <c r="A40" s="39"/>
      <c r="C40" s="62"/>
      <c r="E40" s="62"/>
      <c r="G40" s="62"/>
      <c r="I40" s="62"/>
      <c r="K40" s="62"/>
      <c r="M40" s="62"/>
      <c r="O40" s="8"/>
      <c r="P40" s="144"/>
      <c r="Q40" s="19"/>
    </row>
    <row r="41" spans="1:17" ht="12.75" customHeight="1">
      <c r="A41" s="147" t="s">
        <v>92</v>
      </c>
      <c r="B41" s="5">
        <v>4.4759916000000004</v>
      </c>
      <c r="C41" s="60">
        <v>8.3364099999999997E-2</v>
      </c>
      <c r="D41" s="9">
        <v>14.39068</v>
      </c>
      <c r="E41" s="60">
        <v>0.13607259999999999</v>
      </c>
      <c r="F41" s="5">
        <v>33.880226999999998</v>
      </c>
      <c r="G41" s="60">
        <v>0.18020849999999999</v>
      </c>
      <c r="H41" s="5">
        <v>35.391545000000001</v>
      </c>
      <c r="I41" s="60">
        <v>0.17918039999999999</v>
      </c>
      <c r="J41" s="5">
        <v>9.9645004999999998</v>
      </c>
      <c r="K41" s="60">
        <v>0.1022378</v>
      </c>
      <c r="L41" s="5">
        <v>0.66665269999999999</v>
      </c>
      <c r="M41" s="60">
        <v>3.2234199999999998E-2</v>
      </c>
      <c r="N41" s="5">
        <v>1.4458698999999999</v>
      </c>
      <c r="O41" s="4">
        <v>4.6800000000000001E-2</v>
      </c>
      <c r="P41" s="63"/>
      <c r="Q41" s="19"/>
    </row>
    <row r="42" spans="1:17" s="144" customFormat="1" ht="12.75" customHeight="1">
      <c r="A42" s="106"/>
      <c r="B42" s="141"/>
      <c r="C42" s="142"/>
      <c r="D42" s="142"/>
      <c r="E42" s="142"/>
      <c r="F42" s="142"/>
      <c r="G42" s="142"/>
      <c r="H42" s="142"/>
      <c r="I42" s="142"/>
      <c r="J42" s="141"/>
      <c r="K42" s="142"/>
      <c r="L42" s="141"/>
      <c r="M42" s="142"/>
      <c r="N42" s="141"/>
      <c r="O42" s="143"/>
      <c r="Q42" s="19"/>
    </row>
    <row r="43" spans="1:17" ht="12.75" customHeight="1">
      <c r="A43" s="55" t="s">
        <v>0</v>
      </c>
      <c r="B43" s="14"/>
      <c r="C43" s="61"/>
      <c r="D43" s="61"/>
      <c r="E43" s="61"/>
      <c r="F43" s="61"/>
      <c r="G43" s="61"/>
      <c r="H43" s="61"/>
      <c r="I43" s="61"/>
      <c r="J43" s="14"/>
      <c r="K43" s="61"/>
      <c r="L43" s="14"/>
      <c r="M43" s="61"/>
      <c r="N43" s="14"/>
      <c r="O43" s="8"/>
      <c r="P43" s="144"/>
      <c r="Q43" s="19"/>
    </row>
    <row r="44" spans="1:17" ht="12.75" customHeight="1">
      <c r="A44" s="39" t="s">
        <v>107</v>
      </c>
      <c r="B44" s="9">
        <v>1.5525903000000001</v>
      </c>
      <c r="C44" s="61">
        <v>0.23202739999999999</v>
      </c>
      <c r="D44" s="9">
        <v>10.296367</v>
      </c>
      <c r="E44" s="61">
        <v>0.48058990000000001</v>
      </c>
      <c r="F44" s="9">
        <v>32.977930999999998</v>
      </c>
      <c r="G44" s="61">
        <v>0.93908619999999998</v>
      </c>
      <c r="H44" s="9">
        <v>32.122942999999999</v>
      </c>
      <c r="I44" s="61">
        <v>0.90305360000000001</v>
      </c>
      <c r="J44" s="9">
        <v>5.1862642000000001</v>
      </c>
      <c r="K44" s="61">
        <v>0.43515920000000002</v>
      </c>
      <c r="L44" s="9">
        <v>0.17262739999999999</v>
      </c>
      <c r="M44" s="61">
        <v>7.5117199999999995E-2</v>
      </c>
      <c r="N44" s="9">
        <v>17.691278000000001</v>
      </c>
      <c r="O44" s="8">
        <v>0.37592759999999997</v>
      </c>
      <c r="P44" s="63"/>
      <c r="Q44" s="19"/>
    </row>
    <row r="45" spans="1:17" ht="12.75" customHeight="1">
      <c r="A45" s="146" t="s">
        <v>70</v>
      </c>
      <c r="B45" s="9">
        <v>32.080041000000001</v>
      </c>
      <c r="C45" s="61">
        <v>1.0659014</v>
      </c>
      <c r="D45" s="9">
        <v>37.176969999999997</v>
      </c>
      <c r="E45" s="61">
        <v>1.2414749</v>
      </c>
      <c r="F45" s="9">
        <v>24.790534999999998</v>
      </c>
      <c r="G45" s="61">
        <v>0.93827090000000002</v>
      </c>
      <c r="H45" s="9">
        <v>5.3989324999999999</v>
      </c>
      <c r="I45" s="61">
        <v>0.55209229999999998</v>
      </c>
      <c r="J45" s="9">
        <v>0.48486479999999998</v>
      </c>
      <c r="K45" s="61">
        <v>0.13594829999999999</v>
      </c>
      <c r="L45" s="9" t="s">
        <v>81</v>
      </c>
      <c r="M45" s="61" t="s">
        <v>81</v>
      </c>
      <c r="N45" s="9" t="s">
        <v>81</v>
      </c>
      <c r="O45" s="8" t="s">
        <v>81</v>
      </c>
      <c r="P45" s="63"/>
      <c r="Q45" s="19"/>
    </row>
    <row r="46" spans="1:17" ht="12.75" customHeight="1">
      <c r="A46" s="146" t="s">
        <v>71</v>
      </c>
      <c r="B46" s="9">
        <v>2.1636671999999999</v>
      </c>
      <c r="C46" s="61">
        <v>0.36467110000000003</v>
      </c>
      <c r="D46" s="9">
        <v>12.891275</v>
      </c>
      <c r="E46" s="61">
        <v>0.70683510000000005</v>
      </c>
      <c r="F46" s="9">
        <v>39.721387999999997</v>
      </c>
      <c r="G46" s="61">
        <v>1.0951150999999999</v>
      </c>
      <c r="H46" s="9">
        <v>34.566473000000002</v>
      </c>
      <c r="I46" s="61">
        <v>1.1845036</v>
      </c>
      <c r="J46" s="9">
        <v>5.9725818000000004</v>
      </c>
      <c r="K46" s="61">
        <v>0.72219630000000001</v>
      </c>
      <c r="L46" s="9">
        <v>0.2311954</v>
      </c>
      <c r="M46" s="61">
        <v>0.1418421</v>
      </c>
      <c r="N46" s="9">
        <v>4.4534193000000002</v>
      </c>
      <c r="O46" s="8">
        <v>0.35866239999999999</v>
      </c>
      <c r="P46" s="63"/>
      <c r="Q46" s="19"/>
    </row>
    <row r="47" spans="1:17" ht="12.75" customHeight="1">
      <c r="A47" s="148" t="s">
        <v>112</v>
      </c>
      <c r="B47" s="9">
        <v>1.5605201</v>
      </c>
      <c r="C47" s="61">
        <v>0.54286190000000001</v>
      </c>
      <c r="D47" s="9">
        <v>11.482970999999999</v>
      </c>
      <c r="E47" s="61">
        <v>1.2256663999999999</v>
      </c>
      <c r="F47" s="9">
        <v>34.911724999999997</v>
      </c>
      <c r="G47" s="61">
        <v>1.8760954000000001</v>
      </c>
      <c r="H47" s="9">
        <v>41.204383999999997</v>
      </c>
      <c r="I47" s="61">
        <v>2.0105683999999999</v>
      </c>
      <c r="J47" s="9">
        <v>10.39744</v>
      </c>
      <c r="K47" s="61">
        <v>1.6408233000000001</v>
      </c>
      <c r="L47" s="9">
        <v>0.44295950000000001</v>
      </c>
      <c r="M47" s="61">
        <v>0.18013180000000001</v>
      </c>
      <c r="N47" s="9" t="s">
        <v>81</v>
      </c>
      <c r="O47" s="8" t="s">
        <v>81</v>
      </c>
      <c r="P47" s="63"/>
      <c r="Q47" s="19"/>
    </row>
    <row r="48" spans="1:17" ht="12.75" customHeight="1">
      <c r="A48" s="149" t="s">
        <v>72</v>
      </c>
      <c r="B48" s="5">
        <v>10.108846</v>
      </c>
      <c r="C48" s="60">
        <v>0.38438369999999999</v>
      </c>
      <c r="D48" s="5">
        <v>15.992402</v>
      </c>
      <c r="E48" s="60">
        <v>0.62349390000000005</v>
      </c>
      <c r="F48" s="5">
        <v>30.523070000000001</v>
      </c>
      <c r="G48" s="60">
        <v>0.8148512</v>
      </c>
      <c r="H48" s="5">
        <v>32.257334</v>
      </c>
      <c r="I48" s="60">
        <v>0.83825210000000006</v>
      </c>
      <c r="J48" s="5">
        <v>9.694426</v>
      </c>
      <c r="K48" s="60">
        <v>0.57947139999999997</v>
      </c>
      <c r="L48" s="5">
        <v>0.4085278</v>
      </c>
      <c r="M48" s="60">
        <v>0.12609319999999999</v>
      </c>
      <c r="N48" s="5">
        <v>1.0153939999999999</v>
      </c>
      <c r="O48" s="4">
        <v>0.11748550000000001</v>
      </c>
      <c r="P48" s="63"/>
      <c r="Q48" s="19"/>
    </row>
    <row r="49" spans="1:16" ht="108.75" customHeight="1">
      <c r="A49" s="188" t="s">
        <v>108</v>
      </c>
      <c r="B49" s="188"/>
      <c r="C49" s="188"/>
      <c r="D49" s="188"/>
      <c r="E49" s="188"/>
      <c r="F49" s="188"/>
      <c r="G49" s="188"/>
      <c r="H49" s="188"/>
      <c r="I49" s="188"/>
      <c r="J49" s="188"/>
      <c r="K49" s="188"/>
      <c r="L49" s="188"/>
      <c r="M49" s="188"/>
      <c r="N49" s="188"/>
      <c r="O49" s="188"/>
    </row>
    <row r="50" spans="1:16">
      <c r="A50" s="189" t="s">
        <v>128</v>
      </c>
      <c r="B50" s="189"/>
      <c r="C50" s="189"/>
      <c r="D50" s="189"/>
      <c r="E50" s="189"/>
      <c r="F50" s="189"/>
      <c r="G50" s="189"/>
      <c r="H50" s="189"/>
      <c r="I50" s="189"/>
      <c r="J50" s="189"/>
      <c r="K50" s="189"/>
      <c r="L50" s="189"/>
      <c r="M50" s="189"/>
      <c r="N50" s="189"/>
      <c r="O50" s="189"/>
    </row>
    <row r="51" spans="1:16" ht="12.75" customHeight="1">
      <c r="A51" s="190" t="s">
        <v>74</v>
      </c>
      <c r="B51" s="190"/>
      <c r="C51" s="190"/>
      <c r="D51" s="190"/>
      <c r="E51" s="190"/>
      <c r="F51" s="190"/>
      <c r="G51" s="190"/>
      <c r="H51" s="190"/>
      <c r="I51" s="190"/>
      <c r="J51" s="190"/>
      <c r="K51" s="190"/>
      <c r="L51" s="190"/>
      <c r="M51" s="190"/>
      <c r="N51" s="190"/>
      <c r="O51" s="190"/>
      <c r="P51" s="98"/>
    </row>
    <row r="52" spans="1:16" ht="12.75" customHeight="1">
      <c r="A52" s="190"/>
      <c r="B52" s="190"/>
      <c r="C52" s="190"/>
      <c r="D52" s="190"/>
      <c r="E52" s="190"/>
      <c r="F52" s="190"/>
      <c r="G52" s="190"/>
      <c r="H52" s="190"/>
      <c r="I52" s="190"/>
      <c r="J52" s="190"/>
      <c r="K52" s="190"/>
      <c r="L52" s="190"/>
      <c r="M52" s="190"/>
      <c r="N52" s="190"/>
      <c r="O52" s="190"/>
      <c r="P52" s="98"/>
    </row>
    <row r="53" spans="1:16" ht="12.75" customHeight="1">
      <c r="A53" s="190"/>
      <c r="B53" s="190"/>
      <c r="C53" s="190"/>
      <c r="D53" s="190"/>
      <c r="E53" s="190"/>
      <c r="F53" s="190"/>
      <c r="G53" s="190"/>
      <c r="H53" s="190"/>
      <c r="I53" s="190"/>
      <c r="J53" s="190"/>
      <c r="K53" s="190"/>
      <c r="L53" s="190"/>
      <c r="M53" s="190"/>
      <c r="N53" s="190"/>
      <c r="O53" s="190"/>
      <c r="P53" s="98"/>
    </row>
    <row r="54" spans="1:16" ht="12.75" customHeight="1">
      <c r="A54" s="29" t="s">
        <v>122</v>
      </c>
    </row>
    <row r="55" spans="1:16" ht="12.75" customHeight="1"/>
    <row r="56" spans="1:16" ht="12.75" customHeight="1"/>
  </sheetData>
  <sheetProtection selectLockedCells="1" selectUnlockedCells="1"/>
  <mergeCells count="11">
    <mergeCell ref="A49:O49"/>
    <mergeCell ref="A50:O50"/>
    <mergeCell ref="A51:O53"/>
    <mergeCell ref="A2:O4"/>
    <mergeCell ref="B8:C8"/>
    <mergeCell ref="D8:E8"/>
    <mergeCell ref="F8:G8"/>
    <mergeCell ref="H8:I8"/>
    <mergeCell ref="J8:K8"/>
    <mergeCell ref="L8:M8"/>
    <mergeCell ref="N8:O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S56"/>
  <sheetViews>
    <sheetView topLeftCell="A8" zoomScaleNormal="100" zoomScalePageLayoutView="90" workbookViewId="0">
      <selection activeCell="A55" sqref="A55"/>
    </sheetView>
  </sheetViews>
  <sheetFormatPr defaultRowHeight="12.75"/>
  <cols>
    <col min="1" max="1" width="16.42578125" style="101" customWidth="1"/>
    <col min="2" max="2" width="5.42578125" style="101" customWidth="1"/>
    <col min="3" max="3" width="7" style="101" customWidth="1"/>
    <col min="4" max="37" width="5.42578125" style="101" customWidth="1"/>
    <col min="38" max="38" width="9.140625" style="101"/>
    <col min="39" max="39" width="12.7109375" style="101" customWidth="1"/>
    <col min="40" max="40" width="9.140625" style="101"/>
    <col min="41" max="41" width="9.5703125" style="101" bestFit="1" customWidth="1"/>
    <col min="42" max="16384" width="9.140625" style="101"/>
  </cols>
  <sheetData>
    <row r="1" spans="1:45" s="69" customFormat="1">
      <c r="A1" s="30" t="s">
        <v>99</v>
      </c>
      <c r="B1" s="30"/>
      <c r="D1" s="84"/>
      <c r="E1" s="84"/>
      <c r="F1" s="84"/>
      <c r="G1" s="84"/>
      <c r="H1" s="84"/>
      <c r="I1" s="85"/>
      <c r="J1" s="84"/>
      <c r="K1" s="84"/>
      <c r="L1" s="84"/>
      <c r="M1" s="84"/>
      <c r="N1" s="84"/>
      <c r="O1" s="85"/>
      <c r="P1" s="84"/>
      <c r="Q1" s="84"/>
      <c r="R1" s="84"/>
      <c r="S1" s="84"/>
      <c r="T1" s="84"/>
      <c r="U1" s="85"/>
      <c r="V1" s="84"/>
      <c r="W1" s="84"/>
      <c r="X1" s="84"/>
      <c r="Y1" s="84"/>
      <c r="Z1" s="84"/>
      <c r="AA1" s="85"/>
      <c r="AB1" s="84"/>
      <c r="AC1" s="84"/>
      <c r="AD1" s="84"/>
      <c r="AE1" s="84"/>
      <c r="AF1" s="84"/>
      <c r="AG1" s="85"/>
      <c r="AH1" s="84"/>
      <c r="AI1" s="84"/>
      <c r="AJ1" s="84"/>
      <c r="AK1" s="84"/>
    </row>
    <row r="2" spans="1:45" s="69" customFormat="1" ht="12.75" customHeight="1">
      <c r="A2" s="201" t="s">
        <v>103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45" s="69" customFormat="1">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45" s="69" customFormat="1">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row>
    <row r="5" spans="1:45" ht="12.75" customHeight="1">
      <c r="A5" s="83"/>
      <c r="B5" s="202" t="s">
        <v>83</v>
      </c>
      <c r="C5" s="203"/>
      <c r="D5" s="203"/>
      <c r="E5" s="203"/>
      <c r="F5" s="203"/>
      <c r="G5" s="203"/>
      <c r="H5" s="203"/>
      <c r="I5" s="203"/>
      <c r="J5" s="203"/>
      <c r="K5" s="203"/>
      <c r="L5" s="203"/>
      <c r="M5" s="203"/>
      <c r="N5" s="203"/>
      <c r="O5" s="203"/>
      <c r="P5" s="203"/>
      <c r="Q5" s="203"/>
      <c r="R5" s="203"/>
      <c r="S5" s="204"/>
      <c r="T5" s="202" t="s">
        <v>110</v>
      </c>
      <c r="U5" s="208"/>
      <c r="V5" s="208"/>
      <c r="W5" s="208"/>
      <c r="X5" s="208"/>
      <c r="Y5" s="208"/>
      <c r="Z5" s="208"/>
      <c r="AA5" s="208"/>
      <c r="AB5" s="208"/>
      <c r="AC5" s="208"/>
      <c r="AD5" s="208"/>
      <c r="AE5" s="208"/>
      <c r="AF5" s="208"/>
      <c r="AG5" s="208"/>
      <c r="AH5" s="208"/>
      <c r="AI5" s="208"/>
      <c r="AJ5" s="208"/>
      <c r="AK5" s="204"/>
    </row>
    <row r="6" spans="1:45" s="84" customFormat="1" ht="12.75" customHeight="1">
      <c r="A6" s="113"/>
      <c r="B6" s="205" t="s">
        <v>61</v>
      </c>
      <c r="C6" s="206"/>
      <c r="D6" s="206"/>
      <c r="E6" s="206"/>
      <c r="F6" s="206"/>
      <c r="G6" s="207"/>
      <c r="H6" s="205" t="s">
        <v>60</v>
      </c>
      <c r="I6" s="206"/>
      <c r="J6" s="206"/>
      <c r="K6" s="206"/>
      <c r="L6" s="206"/>
      <c r="M6" s="207"/>
      <c r="N6" s="205" t="s">
        <v>59</v>
      </c>
      <c r="O6" s="206"/>
      <c r="P6" s="206"/>
      <c r="Q6" s="206"/>
      <c r="R6" s="206"/>
      <c r="S6" s="207"/>
      <c r="T6" s="205" t="s">
        <v>61</v>
      </c>
      <c r="U6" s="209"/>
      <c r="V6" s="209"/>
      <c r="W6" s="209"/>
      <c r="X6" s="209"/>
      <c r="Y6" s="207"/>
      <c r="Z6" s="205" t="s">
        <v>60</v>
      </c>
      <c r="AA6" s="209"/>
      <c r="AB6" s="209"/>
      <c r="AC6" s="209"/>
      <c r="AD6" s="209"/>
      <c r="AE6" s="207"/>
      <c r="AF6" s="205" t="s">
        <v>59</v>
      </c>
      <c r="AG6" s="209"/>
      <c r="AH6" s="209"/>
      <c r="AI6" s="209"/>
      <c r="AJ6" s="209"/>
      <c r="AK6" s="207"/>
    </row>
    <row r="7" spans="1:45" s="69" customFormat="1" ht="21" customHeight="1">
      <c r="B7" s="198" t="s">
        <v>89</v>
      </c>
      <c r="C7" s="199"/>
      <c r="D7" s="200"/>
      <c r="E7" s="196" t="s">
        <v>30</v>
      </c>
      <c r="F7" s="194" t="s">
        <v>29</v>
      </c>
      <c r="G7" s="196" t="s">
        <v>123</v>
      </c>
      <c r="H7" s="198" t="s">
        <v>89</v>
      </c>
      <c r="I7" s="199"/>
      <c r="J7" s="200"/>
      <c r="K7" s="196" t="s">
        <v>30</v>
      </c>
      <c r="L7" s="194" t="s">
        <v>29</v>
      </c>
      <c r="M7" s="196" t="s">
        <v>123</v>
      </c>
      <c r="N7" s="198" t="s">
        <v>89</v>
      </c>
      <c r="O7" s="199"/>
      <c r="P7" s="200"/>
      <c r="Q7" s="196" t="s">
        <v>30</v>
      </c>
      <c r="R7" s="194" t="s">
        <v>29</v>
      </c>
      <c r="S7" s="196" t="s">
        <v>123</v>
      </c>
      <c r="T7" s="198" t="s">
        <v>89</v>
      </c>
      <c r="U7" s="199"/>
      <c r="V7" s="200"/>
      <c r="W7" s="196" t="s">
        <v>30</v>
      </c>
      <c r="X7" s="194" t="s">
        <v>29</v>
      </c>
      <c r="Y7" s="196" t="s">
        <v>123</v>
      </c>
      <c r="Z7" s="198" t="s">
        <v>89</v>
      </c>
      <c r="AA7" s="199"/>
      <c r="AB7" s="200"/>
      <c r="AC7" s="196" t="s">
        <v>30</v>
      </c>
      <c r="AD7" s="194" t="s">
        <v>29</v>
      </c>
      <c r="AE7" s="196" t="s">
        <v>123</v>
      </c>
      <c r="AF7" s="198" t="s">
        <v>89</v>
      </c>
      <c r="AG7" s="199"/>
      <c r="AH7" s="200"/>
      <c r="AI7" s="196" t="s">
        <v>30</v>
      </c>
      <c r="AJ7" s="194" t="s">
        <v>29</v>
      </c>
      <c r="AK7" s="196" t="s">
        <v>123</v>
      </c>
    </row>
    <row r="8" spans="1:45" s="69" customFormat="1" ht="24" customHeight="1">
      <c r="B8" s="137" t="s">
        <v>91</v>
      </c>
      <c r="C8" s="137" t="s">
        <v>32</v>
      </c>
      <c r="D8" s="137" t="s">
        <v>31</v>
      </c>
      <c r="E8" s="197"/>
      <c r="F8" s="195"/>
      <c r="G8" s="197"/>
      <c r="H8" s="137" t="s">
        <v>91</v>
      </c>
      <c r="I8" s="137" t="s">
        <v>32</v>
      </c>
      <c r="J8" s="137" t="s">
        <v>31</v>
      </c>
      <c r="K8" s="197"/>
      <c r="L8" s="195"/>
      <c r="M8" s="197"/>
      <c r="N8" s="137" t="s">
        <v>91</v>
      </c>
      <c r="O8" s="137" t="s">
        <v>32</v>
      </c>
      <c r="P8" s="137" t="s">
        <v>31</v>
      </c>
      <c r="Q8" s="197"/>
      <c r="R8" s="195"/>
      <c r="S8" s="197"/>
      <c r="T8" s="137" t="s">
        <v>91</v>
      </c>
      <c r="U8" s="137" t="s">
        <v>32</v>
      </c>
      <c r="V8" s="137" t="s">
        <v>31</v>
      </c>
      <c r="W8" s="197"/>
      <c r="X8" s="195"/>
      <c r="Y8" s="197"/>
      <c r="Z8" s="137" t="s">
        <v>91</v>
      </c>
      <c r="AA8" s="137" t="s">
        <v>32</v>
      </c>
      <c r="AB8" s="137" t="s">
        <v>31</v>
      </c>
      <c r="AC8" s="197"/>
      <c r="AD8" s="195"/>
      <c r="AE8" s="197"/>
      <c r="AF8" s="137" t="s">
        <v>91</v>
      </c>
      <c r="AG8" s="137" t="s">
        <v>32</v>
      </c>
      <c r="AH8" s="137" t="s">
        <v>31</v>
      </c>
      <c r="AI8" s="197"/>
      <c r="AJ8" s="195"/>
      <c r="AK8" s="197"/>
      <c r="AO8" s="150"/>
      <c r="AS8" s="150"/>
    </row>
    <row r="9" spans="1:45" s="69" customFormat="1" ht="12.75" customHeight="1">
      <c r="A9" s="82"/>
      <c r="B9" s="212" t="s">
        <v>25</v>
      </c>
      <c r="C9" s="213"/>
      <c r="D9" s="213"/>
      <c r="E9" s="213"/>
      <c r="F9" s="213"/>
      <c r="G9" s="214"/>
      <c r="H9" s="212" t="s">
        <v>25</v>
      </c>
      <c r="I9" s="213"/>
      <c r="J9" s="213"/>
      <c r="K9" s="213"/>
      <c r="L9" s="213"/>
      <c r="M9" s="214"/>
      <c r="N9" s="138"/>
      <c r="O9" s="215" t="s">
        <v>58</v>
      </c>
      <c r="P9" s="216"/>
      <c r="Q9" s="216"/>
      <c r="R9" s="216"/>
      <c r="S9" s="217"/>
      <c r="T9" s="212" t="s">
        <v>62</v>
      </c>
      <c r="U9" s="213"/>
      <c r="V9" s="213"/>
      <c r="W9" s="213"/>
      <c r="X9" s="213"/>
      <c r="Y9" s="214"/>
      <c r="Z9" s="212" t="s">
        <v>62</v>
      </c>
      <c r="AA9" s="213"/>
      <c r="AB9" s="213"/>
      <c r="AC9" s="213"/>
      <c r="AD9" s="213"/>
      <c r="AE9" s="214"/>
      <c r="AF9" s="212" t="s">
        <v>62</v>
      </c>
      <c r="AG9" s="213"/>
      <c r="AH9" s="213"/>
      <c r="AI9" s="213"/>
      <c r="AJ9" s="213"/>
      <c r="AK9" s="214"/>
      <c r="AO9" s="150"/>
      <c r="AS9" s="150"/>
    </row>
    <row r="10" spans="1:45" s="69" customFormat="1" ht="12.75" customHeight="1">
      <c r="A10" s="32" t="s">
        <v>63</v>
      </c>
      <c r="B10" s="136"/>
      <c r="C10" s="80"/>
      <c r="D10" s="80"/>
      <c r="E10" s="80"/>
      <c r="F10" s="80"/>
      <c r="G10" s="79"/>
      <c r="H10" s="81"/>
      <c r="I10" s="81"/>
      <c r="J10" s="81"/>
      <c r="K10" s="81"/>
      <c r="L10" s="81"/>
      <c r="M10" s="79"/>
      <c r="N10" s="80"/>
      <c r="O10" s="80"/>
      <c r="P10" s="80"/>
      <c r="Q10" s="80"/>
      <c r="R10" s="80"/>
      <c r="S10" s="79"/>
      <c r="T10" s="80"/>
      <c r="U10" s="80"/>
      <c r="V10" s="80"/>
      <c r="W10" s="80"/>
      <c r="X10" s="80"/>
      <c r="Y10" s="79"/>
      <c r="Z10" s="80"/>
      <c r="AA10" s="80"/>
      <c r="AB10" s="80"/>
      <c r="AC10" s="80"/>
      <c r="AD10" s="80"/>
      <c r="AE10" s="79"/>
      <c r="AF10" s="80"/>
      <c r="AG10" s="80"/>
      <c r="AH10" s="80"/>
      <c r="AI10" s="80"/>
      <c r="AJ10" s="80"/>
      <c r="AK10" s="79"/>
      <c r="AO10" s="150"/>
      <c r="AS10" s="150"/>
    </row>
    <row r="11" spans="1:45" s="69" customFormat="1" ht="12.75" customHeight="1">
      <c r="A11" s="73" t="s">
        <v>23</v>
      </c>
      <c r="B11" s="71">
        <v>98.134690000000006</v>
      </c>
      <c r="C11" s="71">
        <v>96.06356000000001</v>
      </c>
      <c r="D11" s="71">
        <v>98.905160000000009</v>
      </c>
      <c r="E11" s="71">
        <v>99.502290000000002</v>
      </c>
      <c r="F11" s="71">
        <v>99.727819999999994</v>
      </c>
      <c r="G11" s="72">
        <v>99.859210000000004</v>
      </c>
      <c r="H11" s="70">
        <v>87.227419999999995</v>
      </c>
      <c r="I11" s="70">
        <v>81.366230000000002</v>
      </c>
      <c r="J11" s="70">
        <v>89.333749999999995</v>
      </c>
      <c r="K11" s="70">
        <v>94.555880000000002</v>
      </c>
      <c r="L11" s="70">
        <v>96.930070000000001</v>
      </c>
      <c r="M11" s="72">
        <v>97.505809999999997</v>
      </c>
      <c r="N11" s="71">
        <v>93.982230000000001</v>
      </c>
      <c r="O11" s="71">
        <v>87.662549999999996</v>
      </c>
      <c r="P11" s="71">
        <v>96.163600000000002</v>
      </c>
      <c r="Q11" s="71">
        <v>98.740309999999994</v>
      </c>
      <c r="R11" s="71">
        <v>99.64273</v>
      </c>
      <c r="S11" s="72">
        <v>99.845489999999998</v>
      </c>
      <c r="T11" s="71">
        <v>4.7807293</v>
      </c>
      <c r="U11" s="71">
        <v>6.5868401000000008</v>
      </c>
      <c r="V11" s="71">
        <v>4.1036874000000001</v>
      </c>
      <c r="W11" s="71">
        <v>3.4507573000000002</v>
      </c>
      <c r="X11" s="71">
        <v>3.0228052999999999</v>
      </c>
      <c r="Y11" s="72">
        <v>2.7096419999999997</v>
      </c>
      <c r="Z11" s="71">
        <v>10.327743</v>
      </c>
      <c r="AA11" s="71">
        <v>14.092795000000001</v>
      </c>
      <c r="AB11" s="71">
        <v>8.9741005999999999</v>
      </c>
      <c r="AC11" s="71">
        <v>7.4544351000000004</v>
      </c>
      <c r="AD11" s="71">
        <v>6.2664607999999999</v>
      </c>
      <c r="AE11" s="72">
        <v>5.5132422999999999</v>
      </c>
      <c r="AF11" s="71">
        <v>11.942105</v>
      </c>
      <c r="AG11" s="71">
        <v>16.447251000000001</v>
      </c>
      <c r="AH11" s="71">
        <v>10.386913</v>
      </c>
      <c r="AI11" s="71">
        <v>7.9461814000000004</v>
      </c>
      <c r="AJ11" s="71">
        <v>6.1948742000000001</v>
      </c>
      <c r="AK11" s="72">
        <v>5.3036710999999999</v>
      </c>
      <c r="AO11" s="150"/>
      <c r="AS11" s="150"/>
    </row>
    <row r="12" spans="1:45" s="69" customFormat="1" ht="12.75" customHeight="1">
      <c r="A12" s="73" t="s">
        <v>22</v>
      </c>
      <c r="B12" s="71">
        <v>97.28492</v>
      </c>
      <c r="C12" s="71">
        <v>94.840249999999997</v>
      </c>
      <c r="D12" s="71">
        <v>97.81271000000001</v>
      </c>
      <c r="E12" s="71">
        <v>99.346900000000005</v>
      </c>
      <c r="F12" s="71">
        <v>99.66619</v>
      </c>
      <c r="G12" s="72">
        <v>99.788910000000001</v>
      </c>
      <c r="H12" s="70">
        <v>87.472520000000003</v>
      </c>
      <c r="I12" s="70">
        <v>77.831209999999999</v>
      </c>
      <c r="J12" s="70">
        <v>89.377200000000002</v>
      </c>
      <c r="K12" s="70">
        <v>95.050719999999998</v>
      </c>
      <c r="L12" s="70">
        <v>97.681539999999998</v>
      </c>
      <c r="M12" s="72">
        <v>98.678759999999997</v>
      </c>
      <c r="N12" s="71">
        <v>89.901260000000008</v>
      </c>
      <c r="O12" s="71">
        <v>80.03546</v>
      </c>
      <c r="P12" s="71">
        <v>91.806529999999995</v>
      </c>
      <c r="Q12" s="71">
        <v>97.183640000000011</v>
      </c>
      <c r="R12" s="71">
        <v>98.622079999999997</v>
      </c>
      <c r="S12" s="72">
        <v>99.8142</v>
      </c>
      <c r="T12" s="71">
        <v>6.6724091999999997</v>
      </c>
      <c r="U12" s="71">
        <v>9.791461700000001</v>
      </c>
      <c r="V12" s="71">
        <v>6.0146744999999999</v>
      </c>
      <c r="W12" s="71">
        <v>4.3187759000000003</v>
      </c>
      <c r="X12" s="71">
        <v>3.8211750000000002</v>
      </c>
      <c r="Y12" s="72">
        <v>3.0805335999999999</v>
      </c>
      <c r="Z12" s="71">
        <v>12.762215999999999</v>
      </c>
      <c r="AA12" s="71">
        <v>16.603444</v>
      </c>
      <c r="AB12" s="71">
        <v>12.017440000000001</v>
      </c>
      <c r="AC12" s="71">
        <v>8.8002965</v>
      </c>
      <c r="AD12" s="71">
        <v>7.5145922000000001</v>
      </c>
      <c r="AE12" s="72">
        <v>5.8743619000000002</v>
      </c>
      <c r="AF12" s="71">
        <v>14.481585000000001</v>
      </c>
      <c r="AG12" s="71">
        <v>18.880699999999997</v>
      </c>
      <c r="AH12" s="71">
        <v>13.614527000000001</v>
      </c>
      <c r="AI12" s="71">
        <v>9.9535780000000003</v>
      </c>
      <c r="AJ12" s="71">
        <v>8.1987461999999987</v>
      </c>
      <c r="AK12" s="72">
        <v>6.0795279000000004</v>
      </c>
      <c r="AO12" s="150"/>
      <c r="AS12" s="150"/>
    </row>
    <row r="13" spans="1:45" s="69" customFormat="1" ht="12.75" customHeight="1">
      <c r="A13" s="73" t="s">
        <v>21</v>
      </c>
      <c r="B13" s="71">
        <v>96.395650000000003</v>
      </c>
      <c r="C13" s="71">
        <v>93.889470000000003</v>
      </c>
      <c r="D13" s="71">
        <v>97.575270000000003</v>
      </c>
      <c r="E13" s="71">
        <v>98.785979999999995</v>
      </c>
      <c r="F13" s="71">
        <v>99.531959999999998</v>
      </c>
      <c r="G13" s="72">
        <v>99.827480000000008</v>
      </c>
      <c r="H13" s="70">
        <v>84.921369999999996</v>
      </c>
      <c r="I13" s="70">
        <v>78.027090000000001</v>
      </c>
      <c r="J13" s="70">
        <v>88.114360000000005</v>
      </c>
      <c r="K13" s="70">
        <v>93.153810000000007</v>
      </c>
      <c r="L13" s="70">
        <v>96.816869999999994</v>
      </c>
      <c r="M13" s="72">
        <v>98.398709999999994</v>
      </c>
      <c r="N13" s="71">
        <v>90.275229999999993</v>
      </c>
      <c r="O13" s="71">
        <v>81.955799999999996</v>
      </c>
      <c r="P13" s="71">
        <v>93.954890000000006</v>
      </c>
      <c r="Q13" s="71">
        <v>97.546300000000002</v>
      </c>
      <c r="R13" s="71">
        <v>98.533959999999993</v>
      </c>
      <c r="S13" s="72">
        <v>99.048609999999996</v>
      </c>
      <c r="T13" s="71">
        <v>6.2953206999999995</v>
      </c>
      <c r="U13" s="71">
        <v>8.3654904999999999</v>
      </c>
      <c r="V13" s="71">
        <v>5.3152397999999996</v>
      </c>
      <c r="W13" s="71">
        <v>4.0694938999999994</v>
      </c>
      <c r="X13" s="71">
        <v>3.2743811999999997</v>
      </c>
      <c r="Y13" s="72">
        <v>5.4371971000000006</v>
      </c>
      <c r="Z13" s="71">
        <v>12.082654</v>
      </c>
      <c r="AA13" s="71">
        <v>16.239806999999999</v>
      </c>
      <c r="AB13" s="71">
        <v>10.162048</v>
      </c>
      <c r="AC13" s="71">
        <v>7.9667308999999999</v>
      </c>
      <c r="AD13" s="71">
        <v>6.3546311000000006</v>
      </c>
      <c r="AE13" s="72">
        <v>5.5318233000000001</v>
      </c>
      <c r="AF13" s="71">
        <v>14.508979</v>
      </c>
      <c r="AG13" s="71">
        <v>21.204172</v>
      </c>
      <c r="AH13" s="71">
        <v>11.55927</v>
      </c>
      <c r="AI13" s="71">
        <v>8.6253139000000001</v>
      </c>
      <c r="AJ13" s="71">
        <v>6.6323440000000007</v>
      </c>
      <c r="AK13" s="72">
        <v>5.4926569000000001</v>
      </c>
      <c r="AO13" s="150"/>
      <c r="AS13" s="150"/>
    </row>
    <row r="14" spans="1:45" s="69" customFormat="1" ht="12.75" customHeight="1">
      <c r="A14" s="86" t="s">
        <v>64</v>
      </c>
      <c r="B14" s="71">
        <v>97.619550000000004</v>
      </c>
      <c r="C14" s="71">
        <v>96.633210000000005</v>
      </c>
      <c r="D14" s="71">
        <v>98.475809999999996</v>
      </c>
      <c r="E14" s="71">
        <v>99.042699999999996</v>
      </c>
      <c r="F14" s="71">
        <v>99.471100000000007</v>
      </c>
      <c r="G14" s="72" t="s">
        <v>81</v>
      </c>
      <c r="H14" s="70">
        <v>87.350930000000005</v>
      </c>
      <c r="I14" s="70">
        <v>84.66301</v>
      </c>
      <c r="J14" s="70">
        <v>89.667249999999996</v>
      </c>
      <c r="K14" s="70">
        <v>93.445089999999993</v>
      </c>
      <c r="L14" s="70">
        <v>95.884469999999993</v>
      </c>
      <c r="M14" s="72" t="s">
        <v>81</v>
      </c>
      <c r="N14" s="71">
        <v>87.169359999999998</v>
      </c>
      <c r="O14" s="71">
        <v>82.885940000000005</v>
      </c>
      <c r="P14" s="71">
        <v>90.799410000000009</v>
      </c>
      <c r="Q14" s="71">
        <v>93.98881999999999</v>
      </c>
      <c r="R14" s="71">
        <v>98.317849999999993</v>
      </c>
      <c r="S14" s="72" t="s">
        <v>81</v>
      </c>
      <c r="T14" s="71">
        <v>6.5834456000000001</v>
      </c>
      <c r="U14" s="71">
        <v>7.4717226999999991</v>
      </c>
      <c r="V14" s="71">
        <v>5.8117420000000006</v>
      </c>
      <c r="W14" s="71">
        <v>4.5688376000000002</v>
      </c>
      <c r="X14" s="71">
        <v>3.9318114999999998</v>
      </c>
      <c r="Y14" s="72" t="s">
        <v>81</v>
      </c>
      <c r="Z14" s="71">
        <v>11.837709</v>
      </c>
      <c r="AA14" s="71">
        <v>13.144629</v>
      </c>
      <c r="AB14" s="71">
        <v>10.713151</v>
      </c>
      <c r="AC14" s="71">
        <v>8.5603019000000007</v>
      </c>
      <c r="AD14" s="71">
        <v>7.2923984000000006</v>
      </c>
      <c r="AE14" s="72" t="s">
        <v>81</v>
      </c>
      <c r="AF14" s="71">
        <v>17.970399</v>
      </c>
      <c r="AG14" s="71">
        <v>21.353739999999998</v>
      </c>
      <c r="AH14" s="71">
        <v>15.109484</v>
      </c>
      <c r="AI14" s="71">
        <v>11.194212</v>
      </c>
      <c r="AJ14" s="71">
        <v>8.0347165999999994</v>
      </c>
      <c r="AK14" s="72" t="s">
        <v>81</v>
      </c>
      <c r="AO14" s="150"/>
      <c r="AS14" s="150"/>
    </row>
    <row r="15" spans="1:45" s="69" customFormat="1" ht="12.75" customHeight="1">
      <c r="A15" s="73" t="s">
        <v>20</v>
      </c>
      <c r="B15" s="71">
        <v>99.581090000000003</v>
      </c>
      <c r="C15" s="71">
        <v>99.030330000000006</v>
      </c>
      <c r="D15" s="71">
        <v>99.712820000000008</v>
      </c>
      <c r="E15" s="71">
        <v>99.908879999999996</v>
      </c>
      <c r="F15" s="71">
        <v>99.961929999999995</v>
      </c>
      <c r="G15" s="72">
        <v>99.94923</v>
      </c>
      <c r="H15" s="70">
        <v>92.71602</v>
      </c>
      <c r="I15" s="70">
        <v>91.105320000000006</v>
      </c>
      <c r="J15" s="70">
        <v>93.090779999999995</v>
      </c>
      <c r="K15" s="70">
        <v>95.464939999999999</v>
      </c>
      <c r="L15" s="70">
        <v>96.795519999999996</v>
      </c>
      <c r="M15" s="72">
        <v>95.68077000000001</v>
      </c>
      <c r="N15" s="71">
        <v>92.482650000000007</v>
      </c>
      <c r="O15" s="71">
        <v>86.356229999999996</v>
      </c>
      <c r="P15" s="71">
        <v>93.87509</v>
      </c>
      <c r="Q15" s="71">
        <v>98.305419999999998</v>
      </c>
      <c r="R15" s="71">
        <v>99.042940000000002</v>
      </c>
      <c r="S15" s="72">
        <v>98.520229999999998</v>
      </c>
      <c r="T15" s="71">
        <v>4.6980355999999999</v>
      </c>
      <c r="U15" s="71">
        <v>6.0446486999999998</v>
      </c>
      <c r="V15" s="71">
        <v>4.3971514999999997</v>
      </c>
      <c r="W15" s="71">
        <v>3.8779456000000003</v>
      </c>
      <c r="X15" s="71">
        <v>3.7531363</v>
      </c>
      <c r="Y15" s="72">
        <v>3.1823296999999999</v>
      </c>
      <c r="Z15" s="71">
        <v>9.0901332999999997</v>
      </c>
      <c r="AA15" s="71">
        <v>10.076161000000001</v>
      </c>
      <c r="AB15" s="71">
        <v>8.8770211999999997</v>
      </c>
      <c r="AC15" s="71">
        <v>7.7270291000000002</v>
      </c>
      <c r="AD15" s="71">
        <v>7.2963993</v>
      </c>
      <c r="AE15" s="72">
        <v>5.5664932</v>
      </c>
      <c r="AF15" s="71">
        <v>11.817744999999999</v>
      </c>
      <c r="AG15" s="71">
        <v>13.308329000000001</v>
      </c>
      <c r="AH15" s="71">
        <v>11.504324</v>
      </c>
      <c r="AI15" s="71">
        <v>8.4077681000000002</v>
      </c>
      <c r="AJ15" s="71">
        <v>7.2130904000000005</v>
      </c>
      <c r="AK15" s="72">
        <v>5.8978489999999999</v>
      </c>
      <c r="AO15" s="150"/>
      <c r="AS15" s="150"/>
    </row>
    <row r="16" spans="1:45" s="69" customFormat="1" ht="12.75" customHeight="1">
      <c r="A16" s="73" t="s">
        <v>19</v>
      </c>
      <c r="B16" s="71">
        <v>97.478549999999998</v>
      </c>
      <c r="C16" s="71">
        <v>94.904759999999996</v>
      </c>
      <c r="D16" s="71">
        <v>98.397509999999997</v>
      </c>
      <c r="E16" s="71">
        <v>99.154499999999999</v>
      </c>
      <c r="F16" s="71">
        <v>99.537770000000009</v>
      </c>
      <c r="G16" s="72" t="s">
        <v>81</v>
      </c>
      <c r="H16" s="70">
        <v>90.499030000000005</v>
      </c>
      <c r="I16" s="70">
        <v>86.912149999999997</v>
      </c>
      <c r="J16" s="70">
        <v>91.706679999999992</v>
      </c>
      <c r="K16" s="70">
        <v>95.057569999999998</v>
      </c>
      <c r="L16" s="70">
        <v>96.757409999999993</v>
      </c>
      <c r="M16" s="72" t="s">
        <v>81</v>
      </c>
      <c r="N16" s="71">
        <v>91.0625</v>
      </c>
      <c r="O16" s="71">
        <v>84.614289999999997</v>
      </c>
      <c r="P16" s="71">
        <v>93.11806</v>
      </c>
      <c r="Q16" s="71">
        <v>96.491849999999999</v>
      </c>
      <c r="R16" s="71">
        <v>98.45187</v>
      </c>
      <c r="S16" s="72" t="s">
        <v>81</v>
      </c>
      <c r="T16" s="71">
        <v>5.6725788000000001</v>
      </c>
      <c r="U16" s="71">
        <v>6.6369359000000001</v>
      </c>
      <c r="V16" s="71">
        <v>5.3371423999999994</v>
      </c>
      <c r="W16" s="71">
        <v>4.0895158</v>
      </c>
      <c r="X16" s="71">
        <v>3.5055658000000003</v>
      </c>
      <c r="Y16" s="72" t="s">
        <v>81</v>
      </c>
      <c r="Z16" s="71">
        <v>10.615404999999999</v>
      </c>
      <c r="AA16" s="71">
        <v>13.465135</v>
      </c>
      <c r="AB16" s="71">
        <v>9.6546728000000002</v>
      </c>
      <c r="AC16" s="71">
        <v>7.3076663999999996</v>
      </c>
      <c r="AD16" s="71">
        <v>5.761469</v>
      </c>
      <c r="AE16" s="72" t="s">
        <v>81</v>
      </c>
      <c r="AF16" s="71">
        <v>10.625537</v>
      </c>
      <c r="AG16" s="71">
        <v>13.124011999999999</v>
      </c>
      <c r="AH16" s="71">
        <v>9.8221965000000004</v>
      </c>
      <c r="AI16" s="71">
        <v>7.8454030000000001</v>
      </c>
      <c r="AJ16" s="71">
        <v>6.5725959999999999</v>
      </c>
      <c r="AK16" s="72" t="s">
        <v>81</v>
      </c>
      <c r="AO16" s="150"/>
      <c r="AS16" s="150"/>
    </row>
    <row r="17" spans="1:45" s="69" customFormat="1" ht="12.75" customHeight="1">
      <c r="A17" s="73" t="s">
        <v>2</v>
      </c>
      <c r="B17" s="71">
        <v>97.315929999999994</v>
      </c>
      <c r="C17" s="71">
        <v>95.74024</v>
      </c>
      <c r="D17" s="71">
        <v>98.00039000000001</v>
      </c>
      <c r="E17" s="71">
        <v>99.307379999999995</v>
      </c>
      <c r="F17" s="71">
        <v>99.603009999999998</v>
      </c>
      <c r="G17" s="72">
        <v>99.804929999999999</v>
      </c>
      <c r="H17" s="70">
        <v>85.197749999999999</v>
      </c>
      <c r="I17" s="70">
        <v>81.006309999999999</v>
      </c>
      <c r="J17" s="70">
        <v>86.996949999999998</v>
      </c>
      <c r="K17" s="70">
        <v>93.108609999999999</v>
      </c>
      <c r="L17" s="70">
        <v>95.305589999999995</v>
      </c>
      <c r="M17" s="72">
        <v>97.725660000000005</v>
      </c>
      <c r="N17" s="71">
        <v>91.143059999999991</v>
      </c>
      <c r="O17" s="71">
        <v>86.322720000000004</v>
      </c>
      <c r="P17" s="71">
        <v>93.151720000000012</v>
      </c>
      <c r="Q17" s="71">
        <v>98.126080000000002</v>
      </c>
      <c r="R17" s="71">
        <v>99.287689999999998</v>
      </c>
      <c r="S17" s="72">
        <v>99.589460000000003</v>
      </c>
      <c r="T17" s="71">
        <v>5.8343344999999998</v>
      </c>
      <c r="U17" s="71">
        <v>7.5519042000000001</v>
      </c>
      <c r="V17" s="71">
        <v>5.0787643999999998</v>
      </c>
      <c r="W17" s="71">
        <v>3.9404018999999999</v>
      </c>
      <c r="X17" s="71">
        <v>3.6467989000000003</v>
      </c>
      <c r="Y17" s="72">
        <v>3.3045115000000003</v>
      </c>
      <c r="Z17" s="71">
        <v>10.120028999999999</v>
      </c>
      <c r="AA17" s="71">
        <v>13.685882000000001</v>
      </c>
      <c r="AB17" s="71">
        <v>8.6131619999999991</v>
      </c>
      <c r="AC17" s="71">
        <v>7.0825435999999993</v>
      </c>
      <c r="AD17" s="71">
        <v>5.8201168000000001</v>
      </c>
      <c r="AE17" s="72">
        <v>4.9054658</v>
      </c>
      <c r="AF17" s="71">
        <v>11.590565999999999</v>
      </c>
      <c r="AG17" s="71">
        <v>15.260185000000002</v>
      </c>
      <c r="AH17" s="71">
        <v>10.053939</v>
      </c>
      <c r="AI17" s="71">
        <v>7.6734897000000002</v>
      </c>
      <c r="AJ17" s="71">
        <v>6.3644343999999995</v>
      </c>
      <c r="AK17" s="72">
        <v>5.2585251</v>
      </c>
      <c r="AO17" s="150"/>
      <c r="AS17" s="150"/>
    </row>
    <row r="18" spans="1:45" s="69" customFormat="1" ht="12.75" customHeight="1">
      <c r="A18" s="73" t="s">
        <v>18</v>
      </c>
      <c r="B18" s="71">
        <v>98.912760000000006</v>
      </c>
      <c r="C18" s="71">
        <v>97.985810000000001</v>
      </c>
      <c r="D18" s="71">
        <v>99.148400000000009</v>
      </c>
      <c r="E18" s="71">
        <v>99.584640000000007</v>
      </c>
      <c r="F18" s="71">
        <v>99.807040000000001</v>
      </c>
      <c r="G18" s="72">
        <v>99.846500000000006</v>
      </c>
      <c r="H18" s="70">
        <v>91.173429999999996</v>
      </c>
      <c r="I18" s="70">
        <v>85.652199999999993</v>
      </c>
      <c r="J18" s="70">
        <v>92.561959999999999</v>
      </c>
      <c r="K18" s="70">
        <v>95.293710000000004</v>
      </c>
      <c r="L18" s="70">
        <v>96.834589999999992</v>
      </c>
      <c r="M18" s="72">
        <v>98.007109999999997</v>
      </c>
      <c r="N18" s="71">
        <v>94.285250000000005</v>
      </c>
      <c r="O18" s="71">
        <v>89.542249999999996</v>
      </c>
      <c r="P18" s="71">
        <v>95.402469999999994</v>
      </c>
      <c r="Q18" s="71">
        <v>97.787349999999989</v>
      </c>
      <c r="R18" s="71">
        <v>98.965829999999997</v>
      </c>
      <c r="S18" s="72">
        <v>99.34187</v>
      </c>
      <c r="T18" s="71">
        <v>5.9333568000000003</v>
      </c>
      <c r="U18" s="71">
        <v>7.4619079999999993</v>
      </c>
      <c r="V18" s="71">
        <v>5.5381128999999998</v>
      </c>
      <c r="W18" s="71">
        <v>4.5599328000000003</v>
      </c>
      <c r="X18" s="71">
        <v>3.9726543999999997</v>
      </c>
      <c r="Y18" s="72">
        <v>3.5747087999999998</v>
      </c>
      <c r="Z18" s="71">
        <v>11.379521</v>
      </c>
      <c r="AA18" s="71">
        <v>18.420656999999999</v>
      </c>
      <c r="AB18" s="71">
        <v>9.5848583999999999</v>
      </c>
      <c r="AC18" s="71">
        <v>7.9149856999999999</v>
      </c>
      <c r="AD18" s="71">
        <v>6.9369528999999996</v>
      </c>
      <c r="AE18" s="72">
        <v>6.1171033999999995</v>
      </c>
      <c r="AF18" s="71">
        <v>12.762806999999999</v>
      </c>
      <c r="AG18" s="71">
        <v>17.444268000000001</v>
      </c>
      <c r="AH18" s="71">
        <v>11.653521000000001</v>
      </c>
      <c r="AI18" s="71">
        <v>9.0567089999999997</v>
      </c>
      <c r="AJ18" s="71">
        <v>7.7634043000000004</v>
      </c>
      <c r="AK18" s="72">
        <v>6.4341701000000002</v>
      </c>
      <c r="AO18" s="150"/>
      <c r="AS18" s="150"/>
    </row>
    <row r="19" spans="1:45" s="69" customFormat="1" ht="12.75" customHeight="1">
      <c r="A19" s="73" t="s">
        <v>17</v>
      </c>
      <c r="B19" s="70" t="s">
        <v>51</v>
      </c>
      <c r="C19" s="70" t="s">
        <v>51</v>
      </c>
      <c r="D19" s="70" t="s">
        <v>51</v>
      </c>
      <c r="E19" s="70" t="s">
        <v>51</v>
      </c>
      <c r="F19" s="70" t="s">
        <v>51</v>
      </c>
      <c r="G19" s="72" t="s">
        <v>51</v>
      </c>
      <c r="H19" s="71" t="s">
        <v>51</v>
      </c>
      <c r="I19" s="71" t="s">
        <v>51</v>
      </c>
      <c r="J19" s="71" t="s">
        <v>51</v>
      </c>
      <c r="K19" s="71" t="s">
        <v>51</v>
      </c>
      <c r="L19" s="71" t="s">
        <v>51</v>
      </c>
      <c r="M19" s="72" t="s">
        <v>51</v>
      </c>
      <c r="N19" s="71" t="s">
        <v>51</v>
      </c>
      <c r="O19" s="71" t="s">
        <v>51</v>
      </c>
      <c r="P19" s="71" t="s">
        <v>51</v>
      </c>
      <c r="Q19" s="71" t="s">
        <v>51</v>
      </c>
      <c r="R19" s="71" t="s">
        <v>51</v>
      </c>
      <c r="S19" s="72" t="s">
        <v>51</v>
      </c>
      <c r="T19" s="71" t="s">
        <v>51</v>
      </c>
      <c r="U19" s="71" t="s">
        <v>51</v>
      </c>
      <c r="V19" s="71" t="s">
        <v>51</v>
      </c>
      <c r="W19" s="71" t="s">
        <v>51</v>
      </c>
      <c r="X19" s="71" t="s">
        <v>51</v>
      </c>
      <c r="Y19" s="72" t="s">
        <v>51</v>
      </c>
      <c r="Z19" s="71" t="s">
        <v>51</v>
      </c>
      <c r="AA19" s="71" t="s">
        <v>51</v>
      </c>
      <c r="AB19" s="71" t="s">
        <v>51</v>
      </c>
      <c r="AC19" s="71" t="s">
        <v>51</v>
      </c>
      <c r="AD19" s="71" t="s">
        <v>51</v>
      </c>
      <c r="AE19" s="72" t="s">
        <v>51</v>
      </c>
      <c r="AF19" s="93" t="s">
        <v>51</v>
      </c>
      <c r="AG19" s="93" t="s">
        <v>51</v>
      </c>
      <c r="AH19" s="93" t="s">
        <v>51</v>
      </c>
      <c r="AI19" s="93" t="s">
        <v>51</v>
      </c>
      <c r="AJ19" s="93" t="s">
        <v>51</v>
      </c>
      <c r="AK19" s="94" t="s">
        <v>51</v>
      </c>
      <c r="AO19" s="150"/>
      <c r="AS19" s="150"/>
    </row>
    <row r="20" spans="1:45" s="69" customFormat="1" ht="12.75" customHeight="1">
      <c r="A20" s="73" t="s">
        <v>3</v>
      </c>
      <c r="B20" s="71">
        <v>96.964010000000002</v>
      </c>
      <c r="C20" s="71">
        <v>93.840119999999999</v>
      </c>
      <c r="D20" s="71">
        <v>98.400589999999994</v>
      </c>
      <c r="E20" s="71">
        <v>99.559079999999994</v>
      </c>
      <c r="F20" s="71">
        <v>99.455979999999997</v>
      </c>
      <c r="G20" s="72" t="s">
        <v>81</v>
      </c>
      <c r="H20" s="70">
        <v>85.793080000000003</v>
      </c>
      <c r="I20" s="70">
        <v>78.265150000000006</v>
      </c>
      <c r="J20" s="70">
        <v>89.043180000000007</v>
      </c>
      <c r="K20" s="70">
        <v>94.03792</v>
      </c>
      <c r="L20" s="70">
        <v>96.20317</v>
      </c>
      <c r="M20" s="72" t="s">
        <v>81</v>
      </c>
      <c r="N20" s="71">
        <v>92.937950000000001</v>
      </c>
      <c r="O20" s="71">
        <v>88.16707000000001</v>
      </c>
      <c r="P20" s="71">
        <v>94.773890000000009</v>
      </c>
      <c r="Q20" s="71">
        <v>97.990499999999997</v>
      </c>
      <c r="R20" s="71">
        <v>98.629860000000008</v>
      </c>
      <c r="S20" s="72" t="s">
        <v>81</v>
      </c>
      <c r="T20" s="71">
        <v>6.4553309999999993</v>
      </c>
      <c r="U20" s="71">
        <v>9.2887240000000002</v>
      </c>
      <c r="V20" s="71">
        <v>5.1460257</v>
      </c>
      <c r="W20" s="71">
        <v>4.1247163999999996</v>
      </c>
      <c r="X20" s="71">
        <v>3.5695821000000003</v>
      </c>
      <c r="Y20" s="72" t="s">
        <v>81</v>
      </c>
      <c r="Z20" s="71">
        <v>11.546282999999999</v>
      </c>
      <c r="AA20" s="71">
        <v>17.105063999999999</v>
      </c>
      <c r="AB20" s="71">
        <v>9.1326967999999997</v>
      </c>
      <c r="AC20" s="71">
        <v>7.3583487000000005</v>
      </c>
      <c r="AD20" s="71">
        <v>6.7388158000000002</v>
      </c>
      <c r="AE20" s="72" t="s">
        <v>81</v>
      </c>
      <c r="AF20" s="71">
        <v>12.185157</v>
      </c>
      <c r="AG20" s="71">
        <v>16.003765000000001</v>
      </c>
      <c r="AH20" s="71">
        <v>10.71691</v>
      </c>
      <c r="AI20" s="71">
        <v>8.0747643</v>
      </c>
      <c r="AJ20" s="71">
        <v>7.1874373000000009</v>
      </c>
      <c r="AK20" s="72" t="s">
        <v>81</v>
      </c>
      <c r="AO20" s="150"/>
      <c r="AS20" s="150"/>
    </row>
    <row r="21" spans="1:45" s="69" customFormat="1" ht="12.75" customHeight="1">
      <c r="A21" s="73" t="s">
        <v>16</v>
      </c>
      <c r="B21" s="70" t="s">
        <v>51</v>
      </c>
      <c r="C21" s="70" t="s">
        <v>51</v>
      </c>
      <c r="D21" s="70" t="s">
        <v>51</v>
      </c>
      <c r="E21" s="70" t="s">
        <v>51</v>
      </c>
      <c r="F21" s="70" t="s">
        <v>51</v>
      </c>
      <c r="G21" s="72" t="s">
        <v>51</v>
      </c>
      <c r="H21" s="71" t="s">
        <v>51</v>
      </c>
      <c r="I21" s="71" t="s">
        <v>51</v>
      </c>
      <c r="J21" s="71" t="s">
        <v>51</v>
      </c>
      <c r="K21" s="71" t="s">
        <v>51</v>
      </c>
      <c r="L21" s="71" t="s">
        <v>51</v>
      </c>
      <c r="M21" s="72" t="s">
        <v>51</v>
      </c>
      <c r="N21" s="71" t="s">
        <v>51</v>
      </c>
      <c r="O21" s="71" t="s">
        <v>51</v>
      </c>
      <c r="P21" s="71" t="s">
        <v>51</v>
      </c>
      <c r="Q21" s="71" t="s">
        <v>51</v>
      </c>
      <c r="R21" s="71" t="s">
        <v>51</v>
      </c>
      <c r="S21" s="72" t="s">
        <v>51</v>
      </c>
      <c r="T21" s="71" t="s">
        <v>51</v>
      </c>
      <c r="U21" s="71" t="s">
        <v>51</v>
      </c>
      <c r="V21" s="71" t="s">
        <v>51</v>
      </c>
      <c r="W21" s="71" t="s">
        <v>51</v>
      </c>
      <c r="X21" s="71" t="s">
        <v>51</v>
      </c>
      <c r="Y21" s="72" t="s">
        <v>51</v>
      </c>
      <c r="Z21" s="71" t="s">
        <v>51</v>
      </c>
      <c r="AA21" s="71" t="s">
        <v>51</v>
      </c>
      <c r="AB21" s="71" t="s">
        <v>51</v>
      </c>
      <c r="AC21" s="71" t="s">
        <v>51</v>
      </c>
      <c r="AD21" s="71" t="s">
        <v>51</v>
      </c>
      <c r="AE21" s="72" t="s">
        <v>51</v>
      </c>
      <c r="AF21" s="93" t="s">
        <v>51</v>
      </c>
      <c r="AG21" s="93" t="s">
        <v>51</v>
      </c>
      <c r="AH21" s="93" t="s">
        <v>51</v>
      </c>
      <c r="AI21" s="93" t="s">
        <v>51</v>
      </c>
      <c r="AJ21" s="93" t="s">
        <v>51</v>
      </c>
      <c r="AK21" s="94" t="s">
        <v>51</v>
      </c>
      <c r="AO21" s="150"/>
      <c r="AS21" s="150"/>
    </row>
    <row r="22" spans="1:45" s="69" customFormat="1" ht="12.75" customHeight="1">
      <c r="A22" s="73" t="s">
        <v>15</v>
      </c>
      <c r="B22" s="71">
        <v>97.976560000000006</v>
      </c>
      <c r="C22" s="71">
        <v>96.044569999999993</v>
      </c>
      <c r="D22" s="71">
        <v>98.570440000000005</v>
      </c>
      <c r="E22" s="71">
        <v>99.54956</v>
      </c>
      <c r="F22" s="71">
        <v>99.862729999999999</v>
      </c>
      <c r="G22" s="72" t="s">
        <v>81</v>
      </c>
      <c r="H22" s="70">
        <v>86.609930000000006</v>
      </c>
      <c r="I22" s="70">
        <v>78.686370000000011</v>
      </c>
      <c r="J22" s="70">
        <v>88.973480000000009</v>
      </c>
      <c r="K22" s="70">
        <v>94.857060000000004</v>
      </c>
      <c r="L22" s="70">
        <v>97.440910000000002</v>
      </c>
      <c r="M22" s="72" t="s">
        <v>81</v>
      </c>
      <c r="N22" s="71">
        <v>90.872280000000003</v>
      </c>
      <c r="O22" s="71">
        <v>84.060479999999998</v>
      </c>
      <c r="P22" s="71">
        <v>92.808819999999997</v>
      </c>
      <c r="Q22" s="71">
        <v>97.119150000000005</v>
      </c>
      <c r="R22" s="71">
        <v>99.151659999999993</v>
      </c>
      <c r="S22" s="72" t="s">
        <v>81</v>
      </c>
      <c r="T22" s="71">
        <v>6.2377324000000005</v>
      </c>
      <c r="U22" s="71">
        <v>7.6103430999999997</v>
      </c>
      <c r="V22" s="71">
        <v>5.8223072</v>
      </c>
      <c r="W22" s="71">
        <v>4.7191239000000005</v>
      </c>
      <c r="X22" s="71">
        <v>3.9648511999999996</v>
      </c>
      <c r="Y22" s="72" t="s">
        <v>81</v>
      </c>
      <c r="Z22" s="71">
        <v>14.376694000000001</v>
      </c>
      <c r="AA22" s="71">
        <v>20.057544999999998</v>
      </c>
      <c r="AB22" s="71">
        <v>12.699135999999999</v>
      </c>
      <c r="AC22" s="71">
        <v>9.1580714000000008</v>
      </c>
      <c r="AD22" s="71">
        <v>7.4440048000000001</v>
      </c>
      <c r="AE22" s="72" t="s">
        <v>81</v>
      </c>
      <c r="AF22" s="71">
        <v>16.116228</v>
      </c>
      <c r="AG22" s="71">
        <v>20.679065999999999</v>
      </c>
      <c r="AH22" s="71">
        <v>14.801802</v>
      </c>
      <c r="AI22" s="71">
        <v>10.043001</v>
      </c>
      <c r="AJ22" s="71">
        <v>7.8351392000000004</v>
      </c>
      <c r="AK22" s="72" t="s">
        <v>81</v>
      </c>
      <c r="AO22" s="150"/>
      <c r="AS22" s="150"/>
    </row>
    <row r="23" spans="1:45" s="69" customFormat="1" ht="12.75" customHeight="1">
      <c r="A23" s="86" t="s">
        <v>65</v>
      </c>
      <c r="B23" s="71">
        <v>98.165840000000003</v>
      </c>
      <c r="C23" s="71">
        <v>96.69838</v>
      </c>
      <c r="D23" s="71">
        <v>98.522149999999996</v>
      </c>
      <c r="E23" s="71">
        <v>99.329769999999996</v>
      </c>
      <c r="F23" s="71">
        <v>99.560320000000004</v>
      </c>
      <c r="G23" s="72">
        <v>99.623450000000005</v>
      </c>
      <c r="H23" s="70">
        <v>89.719059999999999</v>
      </c>
      <c r="I23" s="70">
        <v>85.253780000000006</v>
      </c>
      <c r="J23" s="70">
        <v>90.787019999999998</v>
      </c>
      <c r="K23" s="70">
        <v>94.129289999999997</v>
      </c>
      <c r="L23" s="70">
        <v>94.677130000000005</v>
      </c>
      <c r="M23" s="72">
        <v>95.493799999999993</v>
      </c>
      <c r="N23" s="71">
        <v>94.056619999999995</v>
      </c>
      <c r="O23" s="71">
        <v>90.999260000000007</v>
      </c>
      <c r="P23" s="71">
        <v>94.811430000000001</v>
      </c>
      <c r="Q23" s="71">
        <v>97.846059999999994</v>
      </c>
      <c r="R23" s="71">
        <v>98.797460000000001</v>
      </c>
      <c r="S23" s="72">
        <v>99.477150000000009</v>
      </c>
      <c r="T23" s="71">
        <v>4.7834504999999998</v>
      </c>
      <c r="U23" s="71">
        <v>5.1433632999999999</v>
      </c>
      <c r="V23" s="71">
        <v>4.6952522999999999</v>
      </c>
      <c r="W23" s="71">
        <v>4.4209559</v>
      </c>
      <c r="X23" s="71">
        <v>3.9892107000000001</v>
      </c>
      <c r="Y23" s="72">
        <v>3.7505557999999999</v>
      </c>
      <c r="Z23" s="71">
        <v>7.6821565000000005</v>
      </c>
      <c r="AA23" s="71">
        <v>7.7991774000000005</v>
      </c>
      <c r="AB23" s="71">
        <v>7.6545398000000002</v>
      </c>
      <c r="AC23" s="71">
        <v>6.9547870999999999</v>
      </c>
      <c r="AD23" s="71">
        <v>6.6639900000000001</v>
      </c>
      <c r="AE23" s="72">
        <v>6.2676077000000001</v>
      </c>
      <c r="AF23" s="71">
        <v>11.473605000000001</v>
      </c>
      <c r="AG23" s="71">
        <v>15.700702999999999</v>
      </c>
      <c r="AH23" s="71">
        <v>10.422602000000001</v>
      </c>
      <c r="AI23" s="71">
        <v>8.5145137000000002</v>
      </c>
      <c r="AJ23" s="71">
        <v>7.8131415999999998</v>
      </c>
      <c r="AK23" s="72">
        <v>7.0521548999999997</v>
      </c>
    </row>
    <row r="24" spans="1:45" s="69" customFormat="1" ht="12.75" customHeight="1">
      <c r="A24" s="73" t="s">
        <v>14</v>
      </c>
      <c r="B24" s="71">
        <v>97.375990000000002</v>
      </c>
      <c r="C24" s="71">
        <v>94.773139999999998</v>
      </c>
      <c r="D24" s="71">
        <v>98.133359999999996</v>
      </c>
      <c r="E24" s="71">
        <v>99.019289999999998</v>
      </c>
      <c r="F24" s="71">
        <v>99.367059999999995</v>
      </c>
      <c r="G24" s="72">
        <v>99.382300000000001</v>
      </c>
      <c r="H24" s="70">
        <v>87.947500000000005</v>
      </c>
      <c r="I24" s="70">
        <v>84.106669999999994</v>
      </c>
      <c r="J24" s="70">
        <v>88.987020000000001</v>
      </c>
      <c r="K24" s="70">
        <v>93.88897</v>
      </c>
      <c r="L24" s="70">
        <v>96.250239999999991</v>
      </c>
      <c r="M24" s="72">
        <v>96.786879999999996</v>
      </c>
      <c r="N24" s="71">
        <v>93.106089999999995</v>
      </c>
      <c r="O24" s="71">
        <v>89.564689999999999</v>
      </c>
      <c r="P24" s="71">
        <v>94.002569999999992</v>
      </c>
      <c r="Q24" s="71">
        <v>97.833770000000001</v>
      </c>
      <c r="R24" s="71">
        <v>98.741500000000002</v>
      </c>
      <c r="S24" s="72">
        <v>99.408180000000002</v>
      </c>
      <c r="T24" s="71">
        <v>5.5728942999999997</v>
      </c>
      <c r="U24" s="71">
        <v>7.0226996000000002</v>
      </c>
      <c r="V24" s="71">
        <v>5.1547280999999998</v>
      </c>
      <c r="W24" s="71">
        <v>3.9923233000000002</v>
      </c>
      <c r="X24" s="71">
        <v>3.4566254000000001</v>
      </c>
      <c r="Y24" s="72">
        <v>3.0296989000000001</v>
      </c>
      <c r="Z24" s="71">
        <v>9.2343203999999997</v>
      </c>
      <c r="AA24" s="71">
        <v>12.233098999999999</v>
      </c>
      <c r="AB24" s="71">
        <v>8.4409881000000002</v>
      </c>
      <c r="AC24" s="71">
        <v>6.9535026000000002</v>
      </c>
      <c r="AD24" s="71">
        <v>6.0369071999999999</v>
      </c>
      <c r="AE24" s="72">
        <v>5.4873510999999997</v>
      </c>
      <c r="AF24" s="71">
        <v>9.5979975999999994</v>
      </c>
      <c r="AG24" s="71">
        <v>11.342107</v>
      </c>
      <c r="AH24" s="71">
        <v>9.1720421000000005</v>
      </c>
      <c r="AI24" s="71">
        <v>7.3281664000000006</v>
      </c>
      <c r="AJ24" s="71">
        <v>6.3739635000000003</v>
      </c>
      <c r="AK24" s="72">
        <v>5.3103726</v>
      </c>
    </row>
    <row r="25" spans="1:45" s="69" customFormat="1" ht="12.75" customHeight="1">
      <c r="A25" s="86" t="s">
        <v>66</v>
      </c>
      <c r="B25" s="71">
        <v>97.500379999999993</v>
      </c>
      <c r="C25" s="71">
        <v>96.036649999999995</v>
      </c>
      <c r="D25" s="71">
        <v>98.127569999999992</v>
      </c>
      <c r="E25" s="71">
        <v>99.150329999999997</v>
      </c>
      <c r="F25" s="71">
        <v>99.545779999999993</v>
      </c>
      <c r="G25" s="72">
        <v>99.664770000000004</v>
      </c>
      <c r="H25" s="70">
        <v>88.561599999999999</v>
      </c>
      <c r="I25" s="70">
        <v>85.751809999999992</v>
      </c>
      <c r="J25" s="70">
        <v>89.72457</v>
      </c>
      <c r="K25" s="70">
        <v>93.614739999999998</v>
      </c>
      <c r="L25" s="70">
        <v>96.096990000000005</v>
      </c>
      <c r="M25" s="72">
        <v>97.0565</v>
      </c>
      <c r="N25" s="71">
        <v>90.79449000000001</v>
      </c>
      <c r="O25" s="71">
        <v>84.270820000000001</v>
      </c>
      <c r="P25" s="71">
        <v>93.25573</v>
      </c>
      <c r="Q25" s="71">
        <v>97.076980000000006</v>
      </c>
      <c r="R25" s="71">
        <v>98.58386999999999</v>
      </c>
      <c r="S25" s="72">
        <v>98.428719999999998</v>
      </c>
      <c r="T25" s="71">
        <v>6.0017370999999997</v>
      </c>
      <c r="U25" s="71">
        <v>7.6702753000000001</v>
      </c>
      <c r="V25" s="71">
        <v>5.2910183000000002</v>
      </c>
      <c r="W25" s="71">
        <v>4.1771625999999999</v>
      </c>
      <c r="X25" s="71">
        <v>3.5548287000000003</v>
      </c>
      <c r="Y25" s="72">
        <v>3.0156724000000001</v>
      </c>
      <c r="Z25" s="71">
        <v>10.552588</v>
      </c>
      <c r="AA25" s="71">
        <v>12.332653000000001</v>
      </c>
      <c r="AB25" s="71">
        <v>9.8325285999999998</v>
      </c>
      <c r="AC25" s="71">
        <v>8.1870937000000001</v>
      </c>
      <c r="AD25" s="71">
        <v>6.8337368999999999</v>
      </c>
      <c r="AE25" s="72">
        <v>5.7341531999999997</v>
      </c>
      <c r="AF25" s="71">
        <v>14.708129</v>
      </c>
      <c r="AG25" s="71">
        <v>21.466099</v>
      </c>
      <c r="AH25" s="71">
        <v>12.225176000000001</v>
      </c>
      <c r="AI25" s="71">
        <v>9.222852399999999</v>
      </c>
      <c r="AJ25" s="71">
        <v>6.8520357000000001</v>
      </c>
      <c r="AK25" s="72">
        <v>5.2282872999999999</v>
      </c>
    </row>
    <row r="26" spans="1:45" s="69" customFormat="1" ht="12.75" customHeight="1">
      <c r="A26" s="73" t="s">
        <v>13</v>
      </c>
      <c r="B26" s="71">
        <v>96.985320000000002</v>
      </c>
      <c r="C26" s="71">
        <v>95.634590000000003</v>
      </c>
      <c r="D26" s="71">
        <v>97.403629999999993</v>
      </c>
      <c r="E26" s="71">
        <v>98.306200000000004</v>
      </c>
      <c r="F26" s="71">
        <v>98.815739999999991</v>
      </c>
      <c r="G26" s="72">
        <v>99.16677</v>
      </c>
      <c r="H26" s="70">
        <v>90.569879999999998</v>
      </c>
      <c r="I26" s="70">
        <v>85.978889999999993</v>
      </c>
      <c r="J26" s="70">
        <v>91.953029999999998</v>
      </c>
      <c r="K26" s="70">
        <v>95.277599999999993</v>
      </c>
      <c r="L26" s="70">
        <v>96.859189999999998</v>
      </c>
      <c r="M26" s="72">
        <v>97.374049999999997</v>
      </c>
      <c r="N26" s="71">
        <v>86.91879999999999</v>
      </c>
      <c r="O26" s="71">
        <v>81.371930000000006</v>
      </c>
      <c r="P26" s="71">
        <v>88.519590000000008</v>
      </c>
      <c r="Q26" s="71">
        <v>94.668300000000002</v>
      </c>
      <c r="R26" s="71">
        <v>97.876949999999994</v>
      </c>
      <c r="S26" s="72">
        <v>99.586569999999995</v>
      </c>
      <c r="T26" s="71">
        <v>5.6818150999999997</v>
      </c>
      <c r="U26" s="71">
        <v>6.4156578</v>
      </c>
      <c r="V26" s="71">
        <v>5.4573470000000004</v>
      </c>
      <c r="W26" s="71">
        <v>4.6101650000000003</v>
      </c>
      <c r="X26" s="71">
        <v>3.8703753000000001</v>
      </c>
      <c r="Y26" s="72">
        <v>3.4848328999999998</v>
      </c>
      <c r="Z26" s="71">
        <v>10.384855</v>
      </c>
      <c r="AA26" s="71">
        <v>11.359983</v>
      </c>
      <c r="AB26" s="71">
        <v>10.088391</v>
      </c>
      <c r="AC26" s="71">
        <v>7.9661249999999999</v>
      </c>
      <c r="AD26" s="71">
        <v>6.7549504999999996</v>
      </c>
      <c r="AE26" s="72">
        <v>5.9988939000000006</v>
      </c>
      <c r="AF26" s="71">
        <v>12.922732999999999</v>
      </c>
      <c r="AG26" s="71">
        <v>14.398973000000002</v>
      </c>
      <c r="AH26" s="71">
        <v>12.495877</v>
      </c>
      <c r="AI26" s="71">
        <v>9.9992687</v>
      </c>
      <c r="AJ26" s="71">
        <v>8.2202999999999999</v>
      </c>
      <c r="AK26" s="72">
        <v>6.6864157000000004</v>
      </c>
    </row>
    <row r="27" spans="1:45" s="69" customFormat="1" ht="12.75" customHeight="1">
      <c r="A27" s="73" t="s">
        <v>12</v>
      </c>
      <c r="B27" s="70" t="s">
        <v>51</v>
      </c>
      <c r="C27" s="70" t="s">
        <v>51</v>
      </c>
      <c r="D27" s="70" t="s">
        <v>51</v>
      </c>
      <c r="E27" s="70" t="s">
        <v>51</v>
      </c>
      <c r="F27" s="70" t="s">
        <v>51</v>
      </c>
      <c r="G27" s="72" t="s">
        <v>51</v>
      </c>
      <c r="H27" s="71" t="s">
        <v>51</v>
      </c>
      <c r="I27" s="71" t="s">
        <v>51</v>
      </c>
      <c r="J27" s="71" t="s">
        <v>51</v>
      </c>
      <c r="K27" s="71" t="s">
        <v>51</v>
      </c>
      <c r="L27" s="71" t="s">
        <v>51</v>
      </c>
      <c r="M27" s="72" t="s">
        <v>51</v>
      </c>
      <c r="N27" s="71" t="s">
        <v>51</v>
      </c>
      <c r="O27" s="71" t="s">
        <v>51</v>
      </c>
      <c r="P27" s="71" t="s">
        <v>51</v>
      </c>
      <c r="Q27" s="71" t="s">
        <v>51</v>
      </c>
      <c r="R27" s="71" t="s">
        <v>51</v>
      </c>
      <c r="S27" s="72" t="s">
        <v>51</v>
      </c>
      <c r="T27" s="71" t="s">
        <v>51</v>
      </c>
      <c r="U27" s="71" t="s">
        <v>51</v>
      </c>
      <c r="V27" s="71" t="s">
        <v>51</v>
      </c>
      <c r="W27" s="71" t="s">
        <v>51</v>
      </c>
      <c r="X27" s="71" t="s">
        <v>51</v>
      </c>
      <c r="Y27" s="72" t="s">
        <v>51</v>
      </c>
      <c r="Z27" s="71" t="s">
        <v>51</v>
      </c>
      <c r="AA27" s="71" t="s">
        <v>51</v>
      </c>
      <c r="AB27" s="71" t="s">
        <v>51</v>
      </c>
      <c r="AC27" s="71" t="s">
        <v>51</v>
      </c>
      <c r="AD27" s="71" t="s">
        <v>51</v>
      </c>
      <c r="AE27" s="72" t="s">
        <v>51</v>
      </c>
      <c r="AF27" s="93" t="s">
        <v>51</v>
      </c>
      <c r="AG27" s="93" t="s">
        <v>51</v>
      </c>
      <c r="AH27" s="93" t="s">
        <v>51</v>
      </c>
      <c r="AI27" s="93" t="s">
        <v>51</v>
      </c>
      <c r="AJ27" s="93" t="s">
        <v>51</v>
      </c>
      <c r="AK27" s="94" t="s">
        <v>51</v>
      </c>
    </row>
    <row r="28" spans="1:45" s="69" customFormat="1" ht="12.75" customHeight="1">
      <c r="A28" s="73" t="s">
        <v>11</v>
      </c>
      <c r="B28" s="71">
        <v>97.107479999999995</v>
      </c>
      <c r="C28" s="71">
        <v>94.605029999999999</v>
      </c>
      <c r="D28" s="71">
        <v>97.644010000000009</v>
      </c>
      <c r="E28" s="71">
        <v>99.311930000000004</v>
      </c>
      <c r="F28" s="71">
        <v>99.732299999999995</v>
      </c>
      <c r="G28" s="72">
        <v>99.816369999999992</v>
      </c>
      <c r="H28" s="70">
        <v>86.477890000000002</v>
      </c>
      <c r="I28" s="70">
        <v>82.685670000000002</v>
      </c>
      <c r="J28" s="70">
        <v>87.310560000000009</v>
      </c>
      <c r="K28" s="70">
        <v>93.732470000000006</v>
      </c>
      <c r="L28" s="70">
        <v>96.590730000000008</v>
      </c>
      <c r="M28" s="72">
        <v>97.545940000000002</v>
      </c>
      <c r="N28" s="71">
        <v>83.673400000000001</v>
      </c>
      <c r="O28" s="71">
        <v>75.867649999999998</v>
      </c>
      <c r="P28" s="71">
        <v>85.375169999999997</v>
      </c>
      <c r="Q28" s="71">
        <v>95.460940000000008</v>
      </c>
      <c r="R28" s="71">
        <v>98.12530000000001</v>
      </c>
      <c r="S28" s="72">
        <v>99.501859999999994</v>
      </c>
      <c r="T28" s="71">
        <v>5.1951735000000001</v>
      </c>
      <c r="U28" s="71">
        <v>6.5974003999999997</v>
      </c>
      <c r="V28" s="71">
        <v>4.8869482</v>
      </c>
      <c r="W28" s="71">
        <v>3.6591315</v>
      </c>
      <c r="X28" s="71">
        <v>3.0793721999999999</v>
      </c>
      <c r="Y28" s="72">
        <v>2.6943519</v>
      </c>
      <c r="Z28" s="71">
        <v>10.972597</v>
      </c>
      <c r="AA28" s="71">
        <v>13.883433999999999</v>
      </c>
      <c r="AB28" s="71">
        <v>10.336136</v>
      </c>
      <c r="AC28" s="71">
        <v>7.738878699999999</v>
      </c>
      <c r="AD28" s="71">
        <v>6.4539471000000006</v>
      </c>
      <c r="AE28" s="72">
        <v>5.6343243000000003</v>
      </c>
      <c r="AF28" s="71">
        <v>12.78918</v>
      </c>
      <c r="AG28" s="71">
        <v>16.468679999999999</v>
      </c>
      <c r="AH28" s="71">
        <v>11.984976</v>
      </c>
      <c r="AI28" s="71">
        <v>8.5143628000000007</v>
      </c>
      <c r="AJ28" s="71">
        <v>6.6090517000000002</v>
      </c>
      <c r="AK28" s="72">
        <v>5.3301490999999999</v>
      </c>
    </row>
    <row r="29" spans="1:45" s="69" customFormat="1" ht="12.75" customHeight="1">
      <c r="A29" s="73" t="s">
        <v>10</v>
      </c>
      <c r="B29" s="71">
        <v>97.385960000000011</v>
      </c>
      <c r="C29" s="71" t="s">
        <v>81</v>
      </c>
      <c r="D29" s="71">
        <v>97.737250000000003</v>
      </c>
      <c r="E29" s="71">
        <v>99.532730000000001</v>
      </c>
      <c r="F29" s="71">
        <v>99.677179999999993</v>
      </c>
      <c r="G29" s="72" t="s">
        <v>81</v>
      </c>
      <c r="H29" s="70">
        <v>85.740949999999998</v>
      </c>
      <c r="I29" s="70" t="s">
        <v>81</v>
      </c>
      <c r="J29" s="70">
        <v>87.436939999999993</v>
      </c>
      <c r="K29" s="70">
        <v>93.521709999999999</v>
      </c>
      <c r="L29" s="70">
        <v>96.078850000000003</v>
      </c>
      <c r="M29" s="72" t="s">
        <v>81</v>
      </c>
      <c r="N29" s="71">
        <v>87.706180000000003</v>
      </c>
      <c r="O29" s="71" t="s">
        <v>81</v>
      </c>
      <c r="P29" s="71">
        <v>88.631979999999999</v>
      </c>
      <c r="Q29" s="71">
        <v>96.744860000000003</v>
      </c>
      <c r="R29" s="71">
        <v>98.667959999999994</v>
      </c>
      <c r="S29" s="72" t="s">
        <v>81</v>
      </c>
      <c r="T29" s="71">
        <v>5.4281300999999997</v>
      </c>
      <c r="U29" s="71" t="s">
        <v>81</v>
      </c>
      <c r="V29" s="71">
        <v>5.2244557</v>
      </c>
      <c r="W29" s="71">
        <v>3.8018130000000001</v>
      </c>
      <c r="X29" s="71">
        <v>3.3664250000000004</v>
      </c>
      <c r="Y29" s="72" t="s">
        <v>81</v>
      </c>
      <c r="Z29" s="71">
        <v>9.7561959999999992</v>
      </c>
      <c r="AA29" s="71" t="s">
        <v>81</v>
      </c>
      <c r="AB29" s="71">
        <v>9.7946813000000006</v>
      </c>
      <c r="AC29" s="71">
        <v>7.4641767999999997</v>
      </c>
      <c r="AD29" s="71">
        <v>6.3014346999999997</v>
      </c>
      <c r="AE29" s="72" t="s">
        <v>81</v>
      </c>
      <c r="AF29" s="71">
        <v>10.541736</v>
      </c>
      <c r="AG29" s="71" t="s">
        <v>81</v>
      </c>
      <c r="AH29" s="71">
        <v>10.172816000000001</v>
      </c>
      <c r="AI29" s="71">
        <v>8.3089192000000001</v>
      </c>
      <c r="AJ29" s="71">
        <v>7.2357911000000001</v>
      </c>
      <c r="AK29" s="72" t="s">
        <v>81</v>
      </c>
    </row>
    <row r="30" spans="1:45" s="69" customFormat="1" ht="12.75" customHeight="1">
      <c r="A30" s="86" t="s">
        <v>67</v>
      </c>
      <c r="B30" s="71">
        <v>95.371090000000009</v>
      </c>
      <c r="C30" s="71">
        <v>90.865620000000007</v>
      </c>
      <c r="D30" s="71">
        <v>98.384649999999993</v>
      </c>
      <c r="E30" s="71">
        <v>99.031309999999991</v>
      </c>
      <c r="F30" s="71">
        <v>99.608509999999995</v>
      </c>
      <c r="G30" s="72">
        <v>99.793089999999992</v>
      </c>
      <c r="H30" s="70">
        <v>85.432050000000004</v>
      </c>
      <c r="I30" s="70">
        <v>80.413780000000003</v>
      </c>
      <c r="J30" s="70">
        <v>88.593460000000007</v>
      </c>
      <c r="K30" s="70">
        <v>93.346050000000005</v>
      </c>
      <c r="L30" s="70">
        <v>96.186689999999999</v>
      </c>
      <c r="M30" s="72">
        <v>96.792119999999997</v>
      </c>
      <c r="N30" s="71">
        <v>92.725009999999997</v>
      </c>
      <c r="O30" s="71">
        <v>88.836010000000002</v>
      </c>
      <c r="P30" s="71">
        <v>95.093609999999998</v>
      </c>
      <c r="Q30" s="71">
        <v>98.230040000000002</v>
      </c>
      <c r="R30" s="71">
        <v>98.994289999999992</v>
      </c>
      <c r="S30" s="72">
        <v>99.447739999999996</v>
      </c>
      <c r="T30" s="71">
        <v>5.8853679999999997</v>
      </c>
      <c r="U30" s="71">
        <v>7.1918604999999998</v>
      </c>
      <c r="V30" s="71">
        <v>5.0114302999999998</v>
      </c>
      <c r="W30" s="71">
        <v>4.5843815000000001</v>
      </c>
      <c r="X30" s="71">
        <v>3.8067310999999995</v>
      </c>
      <c r="Y30" s="72">
        <v>3.1801266999999998</v>
      </c>
      <c r="Z30" s="71">
        <v>9.8673794000000008</v>
      </c>
      <c r="AA30" s="71">
        <v>11.201693000000001</v>
      </c>
      <c r="AB30" s="71">
        <v>9.0217646000000009</v>
      </c>
      <c r="AC30" s="71">
        <v>7.5680543</v>
      </c>
      <c r="AD30" s="71">
        <v>6.7526387999999997</v>
      </c>
      <c r="AE30" s="72">
        <v>6.0433683</v>
      </c>
      <c r="AF30" s="71">
        <v>11.838089</v>
      </c>
      <c r="AG30" s="71">
        <v>13.955187</v>
      </c>
      <c r="AH30" s="71">
        <v>10.534084</v>
      </c>
      <c r="AI30" s="71">
        <v>7.8309905000000004</v>
      </c>
      <c r="AJ30" s="71">
        <v>6.6882682999999998</v>
      </c>
      <c r="AK30" s="72">
        <v>5.4488298999999998</v>
      </c>
    </row>
    <row r="31" spans="1:45" s="69" customFormat="1" ht="12.75" customHeight="1">
      <c r="A31" s="73" t="s">
        <v>1</v>
      </c>
      <c r="B31" s="71">
        <v>97.350849999999994</v>
      </c>
      <c r="C31" s="71">
        <v>94.110780000000005</v>
      </c>
      <c r="D31" s="71">
        <v>98.139350000000007</v>
      </c>
      <c r="E31" s="71">
        <v>99.33623</v>
      </c>
      <c r="F31" s="71">
        <v>99.680530000000005</v>
      </c>
      <c r="G31" s="72" t="s">
        <v>81</v>
      </c>
      <c r="H31" s="70">
        <v>88.64824999999999</v>
      </c>
      <c r="I31" s="70">
        <v>83.724100000000007</v>
      </c>
      <c r="J31" s="70">
        <v>89.796430000000001</v>
      </c>
      <c r="K31" s="70">
        <v>94.751870000000011</v>
      </c>
      <c r="L31" s="70">
        <v>96.671430000000001</v>
      </c>
      <c r="M31" s="72" t="s">
        <v>81</v>
      </c>
      <c r="N31" s="71">
        <v>94.103250000000003</v>
      </c>
      <c r="O31" s="71">
        <v>89.101560000000006</v>
      </c>
      <c r="P31" s="71">
        <v>95.195719999999994</v>
      </c>
      <c r="Q31" s="71">
        <v>96.770629999999997</v>
      </c>
      <c r="R31" s="71">
        <v>98.299930000000003</v>
      </c>
      <c r="S31" s="72" t="s">
        <v>81</v>
      </c>
      <c r="T31" s="71">
        <v>4.8664323999999999</v>
      </c>
      <c r="U31" s="71">
        <v>5.0370951000000002</v>
      </c>
      <c r="V31" s="71">
        <v>4.8326169999999999</v>
      </c>
      <c r="W31" s="71">
        <v>4.1774535999999998</v>
      </c>
      <c r="X31" s="71">
        <v>4.4412932999999999</v>
      </c>
      <c r="Y31" s="72" t="s">
        <v>81</v>
      </c>
      <c r="Z31" s="71">
        <v>8.7149918999999993</v>
      </c>
      <c r="AA31" s="71">
        <v>9.7277000999999998</v>
      </c>
      <c r="AB31" s="71">
        <v>8.477075000000001</v>
      </c>
      <c r="AC31" s="71">
        <v>6.8866934999999998</v>
      </c>
      <c r="AD31" s="71">
        <v>5.8311459999999995</v>
      </c>
      <c r="AE31" s="72" t="s">
        <v>81</v>
      </c>
      <c r="AF31" s="71">
        <v>9.3967232000000003</v>
      </c>
      <c r="AG31" s="71">
        <v>11.483789</v>
      </c>
      <c r="AH31" s="71">
        <v>8.9807378</v>
      </c>
      <c r="AI31" s="71">
        <v>7.5317901000000003</v>
      </c>
      <c r="AJ31" s="71">
        <v>6.3200009000000001</v>
      </c>
      <c r="AK31" s="72" t="s">
        <v>81</v>
      </c>
    </row>
    <row r="32" spans="1:45" s="69" customFormat="1" ht="12.75" customHeight="1">
      <c r="A32" s="73" t="s">
        <v>9</v>
      </c>
      <c r="B32" s="71">
        <v>94.475139999999996</v>
      </c>
      <c r="C32" s="71" t="s">
        <v>81</v>
      </c>
      <c r="D32" s="71">
        <v>95.594589999999997</v>
      </c>
      <c r="E32" s="71">
        <v>98.605540000000005</v>
      </c>
      <c r="F32" s="71">
        <v>99.212419999999995</v>
      </c>
      <c r="G32" s="72" t="s">
        <v>81</v>
      </c>
      <c r="H32" s="70">
        <v>84.230959999999996</v>
      </c>
      <c r="I32" s="70" t="s">
        <v>81</v>
      </c>
      <c r="J32" s="70">
        <v>86.019769999999994</v>
      </c>
      <c r="K32" s="70">
        <v>92.811400000000006</v>
      </c>
      <c r="L32" s="70">
        <v>95.528100000000009</v>
      </c>
      <c r="M32" s="72" t="s">
        <v>81</v>
      </c>
      <c r="N32" s="71">
        <v>88.266469999999998</v>
      </c>
      <c r="O32" s="71" t="s">
        <v>81</v>
      </c>
      <c r="P32" s="71">
        <v>90.964969999999994</v>
      </c>
      <c r="Q32" s="71">
        <v>97.459729999999993</v>
      </c>
      <c r="R32" s="71">
        <v>99.062070000000006</v>
      </c>
      <c r="S32" s="72" t="s">
        <v>81</v>
      </c>
      <c r="T32" s="71">
        <v>6.5500831000000002</v>
      </c>
      <c r="U32" s="71" t="s">
        <v>81</v>
      </c>
      <c r="V32" s="71">
        <v>6.3298133999999999</v>
      </c>
      <c r="W32" s="71">
        <v>4.2584474999999999</v>
      </c>
      <c r="X32" s="71">
        <v>3.6332648000000001</v>
      </c>
      <c r="Y32" s="72" t="s">
        <v>81</v>
      </c>
      <c r="Z32" s="71">
        <v>12.482223999999999</v>
      </c>
      <c r="AA32" s="71" t="s">
        <v>81</v>
      </c>
      <c r="AB32" s="71">
        <v>11.929572</v>
      </c>
      <c r="AC32" s="71">
        <v>8.7184538000000007</v>
      </c>
      <c r="AD32" s="71">
        <v>7.2485268000000005</v>
      </c>
      <c r="AE32" s="72" t="s">
        <v>81</v>
      </c>
      <c r="AF32" s="71">
        <v>15.208833000000002</v>
      </c>
      <c r="AG32" s="71" t="s">
        <v>81</v>
      </c>
      <c r="AH32" s="71">
        <v>14.411802</v>
      </c>
      <c r="AI32" s="71">
        <v>9.3060685000000003</v>
      </c>
      <c r="AJ32" s="71">
        <v>7.4084935000000005</v>
      </c>
      <c r="AK32" s="72" t="s">
        <v>81</v>
      </c>
    </row>
    <row r="33" spans="1:38" s="69" customFormat="1" ht="12.75" customHeight="1">
      <c r="A33" s="73" t="s">
        <v>8</v>
      </c>
      <c r="B33" s="71">
        <v>98.746340000000004</v>
      </c>
      <c r="C33" s="71">
        <v>97.782150000000001</v>
      </c>
      <c r="D33" s="71">
        <v>98.903989999999993</v>
      </c>
      <c r="E33" s="71">
        <v>99.272150000000011</v>
      </c>
      <c r="F33" s="71">
        <v>99.646659999999997</v>
      </c>
      <c r="G33" s="72">
        <v>99.770430000000005</v>
      </c>
      <c r="H33" s="70">
        <v>91.695000000000007</v>
      </c>
      <c r="I33" s="70">
        <v>89.072540000000004</v>
      </c>
      <c r="J33" s="70">
        <v>92.128579999999999</v>
      </c>
      <c r="K33" s="70">
        <v>95.099540000000005</v>
      </c>
      <c r="L33" s="70">
        <v>96.718789999999998</v>
      </c>
      <c r="M33" s="72">
        <v>97.73845</v>
      </c>
      <c r="N33" s="71">
        <v>92.817890000000006</v>
      </c>
      <c r="O33" s="71">
        <v>89.023120000000006</v>
      </c>
      <c r="P33" s="71">
        <v>93.458699999999993</v>
      </c>
      <c r="Q33" s="71">
        <v>96.289850000000001</v>
      </c>
      <c r="R33" s="71">
        <v>98.212639999999993</v>
      </c>
      <c r="S33" s="72">
        <v>99.256029999999996</v>
      </c>
      <c r="T33" s="71">
        <v>4.8935167000000002</v>
      </c>
      <c r="U33" s="71">
        <v>5.8257232999999999</v>
      </c>
      <c r="V33" s="71">
        <v>4.7371315000000003</v>
      </c>
      <c r="W33" s="71">
        <v>4.0963313000000001</v>
      </c>
      <c r="X33" s="71">
        <v>3.6836404000000003</v>
      </c>
      <c r="Y33" s="72">
        <v>3.1742982999999998</v>
      </c>
      <c r="Z33" s="71">
        <v>8.6812065</v>
      </c>
      <c r="AA33" s="71">
        <v>9.8254504999999988</v>
      </c>
      <c r="AB33" s="71">
        <v>8.4895778000000011</v>
      </c>
      <c r="AC33" s="71">
        <v>7.1949500000000004</v>
      </c>
      <c r="AD33" s="71">
        <v>6.4474777999999997</v>
      </c>
      <c r="AE33" s="72">
        <v>5.4942964000000005</v>
      </c>
      <c r="AF33" s="71">
        <v>10.602874</v>
      </c>
      <c r="AG33" s="71">
        <v>11.797428999999999</v>
      </c>
      <c r="AH33" s="71">
        <v>10.4009</v>
      </c>
      <c r="AI33" s="71">
        <v>9.0357299999999992</v>
      </c>
      <c r="AJ33" s="71">
        <v>7.8596357999999995</v>
      </c>
      <c r="AK33" s="72">
        <v>6.5138058000000001</v>
      </c>
    </row>
    <row r="34" spans="1:38" s="69" customFormat="1" ht="12.75" customHeight="1">
      <c r="A34" s="73" t="s">
        <v>7</v>
      </c>
      <c r="B34" s="71">
        <v>97.352459999999994</v>
      </c>
      <c r="C34" s="71">
        <v>93.640150000000006</v>
      </c>
      <c r="D34" s="71">
        <v>98.446219999999997</v>
      </c>
      <c r="E34" s="71">
        <v>99.60078</v>
      </c>
      <c r="F34" s="71">
        <v>99.851680000000002</v>
      </c>
      <c r="G34" s="72">
        <v>99.935719999999989</v>
      </c>
      <c r="H34" s="70">
        <v>87.168949999999995</v>
      </c>
      <c r="I34" s="70">
        <v>78.83677999999999</v>
      </c>
      <c r="J34" s="70">
        <v>89.624400000000009</v>
      </c>
      <c r="K34" s="70">
        <v>94.954340000000002</v>
      </c>
      <c r="L34" s="70">
        <v>97.09357</v>
      </c>
      <c r="M34" s="72">
        <v>97.920240000000007</v>
      </c>
      <c r="N34" s="71">
        <v>85.737169999999992</v>
      </c>
      <c r="O34" s="71">
        <v>76.154380000000003</v>
      </c>
      <c r="P34" s="71">
        <v>88.402740000000009</v>
      </c>
      <c r="Q34" s="71">
        <v>96.633690000000001</v>
      </c>
      <c r="R34" s="71">
        <v>98.469520000000003</v>
      </c>
      <c r="S34" s="72">
        <v>98.938209999999998</v>
      </c>
      <c r="T34" s="71">
        <v>6.2233263000000001</v>
      </c>
      <c r="U34" s="71">
        <v>7.3232574000000001</v>
      </c>
      <c r="V34" s="71">
        <v>5.8948653000000002</v>
      </c>
      <c r="W34" s="71">
        <v>4.6166976000000002</v>
      </c>
      <c r="X34" s="71">
        <v>4.1940643</v>
      </c>
      <c r="Y34" s="72">
        <v>3.9782294</v>
      </c>
      <c r="Z34" s="71">
        <v>9.9000331999999993</v>
      </c>
      <c r="AA34" s="71">
        <v>11.256855</v>
      </c>
      <c r="AB34" s="71">
        <v>9.5025743000000009</v>
      </c>
      <c r="AC34" s="71">
        <v>7.658331200000001</v>
      </c>
      <c r="AD34" s="71">
        <v>6.7196310999999991</v>
      </c>
      <c r="AE34" s="72">
        <v>6.3776066</v>
      </c>
      <c r="AF34" s="71">
        <v>12.194745000000001</v>
      </c>
      <c r="AG34" s="71">
        <v>14.750359</v>
      </c>
      <c r="AH34" s="71">
        <v>11.477292</v>
      </c>
      <c r="AI34" s="71">
        <v>9.2122846999999997</v>
      </c>
      <c r="AJ34" s="71">
        <v>7.840360200000001</v>
      </c>
      <c r="AK34" s="72">
        <v>6.9386767000000003</v>
      </c>
    </row>
    <row r="35" spans="1:38" s="69" customFormat="1" ht="12.75" customHeight="1">
      <c r="A35" s="86" t="s">
        <v>68</v>
      </c>
      <c r="B35" s="71">
        <v>98.209460000000007</v>
      </c>
      <c r="C35" s="71">
        <v>97.820139999999995</v>
      </c>
      <c r="D35" s="71">
        <v>98.411389999999997</v>
      </c>
      <c r="E35" s="71">
        <v>99.204340000000002</v>
      </c>
      <c r="F35" s="71">
        <v>99.393379999999993</v>
      </c>
      <c r="G35" s="72" t="s">
        <v>81</v>
      </c>
      <c r="H35" s="70">
        <v>90.228790000000004</v>
      </c>
      <c r="I35" s="70">
        <v>87.618529999999993</v>
      </c>
      <c r="J35" s="70">
        <v>91.552530000000004</v>
      </c>
      <c r="K35" s="70">
        <v>95.109410000000011</v>
      </c>
      <c r="L35" s="70">
        <v>97.033559999999994</v>
      </c>
      <c r="M35" s="72" t="s">
        <v>81</v>
      </c>
      <c r="N35" s="71">
        <v>91.364930000000001</v>
      </c>
      <c r="O35" s="71">
        <v>87.612229999999997</v>
      </c>
      <c r="P35" s="71">
        <v>93.250320000000002</v>
      </c>
      <c r="Q35" s="71">
        <v>96.693719999999999</v>
      </c>
      <c r="R35" s="71">
        <v>98.206640000000007</v>
      </c>
      <c r="S35" s="72" t="s">
        <v>81</v>
      </c>
      <c r="T35" s="71">
        <v>5.6585109999999998</v>
      </c>
      <c r="U35" s="71">
        <v>6.4380920000000001</v>
      </c>
      <c r="V35" s="71">
        <v>5.2570424000000004</v>
      </c>
      <c r="W35" s="71">
        <v>4.3522216999999994</v>
      </c>
      <c r="X35" s="71">
        <v>3.9333847</v>
      </c>
      <c r="Y35" s="72" t="s">
        <v>81</v>
      </c>
      <c r="Z35" s="71">
        <v>10.195371</v>
      </c>
      <c r="AA35" s="71">
        <v>11.465828999999999</v>
      </c>
      <c r="AB35" s="71">
        <v>9.5536744000000002</v>
      </c>
      <c r="AC35" s="71">
        <v>7.7004064999999997</v>
      </c>
      <c r="AD35" s="71">
        <v>6.6527297000000001</v>
      </c>
      <c r="AE35" s="72" t="s">
        <v>81</v>
      </c>
      <c r="AF35" s="71">
        <v>13.019532000000002</v>
      </c>
      <c r="AG35" s="71">
        <v>14.994325</v>
      </c>
      <c r="AH35" s="71">
        <v>12.030876000000001</v>
      </c>
      <c r="AI35" s="71">
        <v>9.0319818000000005</v>
      </c>
      <c r="AJ35" s="71">
        <v>7.4920106000000004</v>
      </c>
      <c r="AK35" s="72" t="s">
        <v>81</v>
      </c>
    </row>
    <row r="36" spans="1:38" s="69" customFormat="1" ht="12.75" customHeight="1">
      <c r="A36" s="73" t="s">
        <v>6</v>
      </c>
      <c r="B36" s="71">
        <v>97.342770000000002</v>
      </c>
      <c r="C36" s="71">
        <v>95.294280000000001</v>
      </c>
      <c r="D36" s="71">
        <v>98.291019999999989</v>
      </c>
      <c r="E36" s="71">
        <v>99.304180000000002</v>
      </c>
      <c r="F36" s="71">
        <v>99.673820000000006</v>
      </c>
      <c r="G36" s="72">
        <v>99.686229999999995</v>
      </c>
      <c r="H36" s="70">
        <v>89.771320000000003</v>
      </c>
      <c r="I36" s="70">
        <v>86.146169999999998</v>
      </c>
      <c r="J36" s="70">
        <v>91.433319999999995</v>
      </c>
      <c r="K36" s="70">
        <v>95.105859999999993</v>
      </c>
      <c r="L36" s="70">
        <v>96.660319999999999</v>
      </c>
      <c r="M36" s="72">
        <v>98.170460000000006</v>
      </c>
      <c r="N36" s="71">
        <v>90.37209</v>
      </c>
      <c r="O36" s="71">
        <v>85.206050000000005</v>
      </c>
      <c r="P36" s="71">
        <v>92.680009999999996</v>
      </c>
      <c r="Q36" s="71">
        <v>97.438469999999995</v>
      </c>
      <c r="R36" s="71">
        <v>98.743369999999999</v>
      </c>
      <c r="S36" s="72">
        <v>99.597459999999998</v>
      </c>
      <c r="T36" s="71">
        <v>5.2018808999999999</v>
      </c>
      <c r="U36" s="71">
        <v>6.3250498000000004</v>
      </c>
      <c r="V36" s="71">
        <v>4.6850575999999995</v>
      </c>
      <c r="W36" s="71">
        <v>3.7736516</v>
      </c>
      <c r="X36" s="71">
        <v>3.1573158000000001</v>
      </c>
      <c r="Y36" s="72">
        <v>2.5752955000000002</v>
      </c>
      <c r="Z36" s="71">
        <v>9.4700080999999994</v>
      </c>
      <c r="AA36" s="71">
        <v>11.825248999999999</v>
      </c>
      <c r="AB36" s="71">
        <v>8.3961693999999998</v>
      </c>
      <c r="AC36" s="71">
        <v>6.7642805999999993</v>
      </c>
      <c r="AD36" s="71">
        <v>5.7018718999999995</v>
      </c>
      <c r="AE36" s="72">
        <v>4.4242400000000002</v>
      </c>
      <c r="AF36" s="71">
        <v>12.766883</v>
      </c>
      <c r="AG36" s="71">
        <v>16.578241999999999</v>
      </c>
      <c r="AH36" s="71">
        <v>11.077940999999999</v>
      </c>
      <c r="AI36" s="71">
        <v>8.2942843999999987</v>
      </c>
      <c r="AJ36" s="71">
        <v>6.7335151999999994</v>
      </c>
      <c r="AK36" s="72">
        <v>4.9140524999999995</v>
      </c>
    </row>
    <row r="37" spans="1:38" s="69" customFormat="1" ht="12.75" customHeight="1">
      <c r="A37" s="73" t="s">
        <v>5</v>
      </c>
      <c r="B37" s="71">
        <v>95.456220000000002</v>
      </c>
      <c r="C37" s="71" t="s">
        <v>81</v>
      </c>
      <c r="D37" s="71">
        <v>96.452529999999996</v>
      </c>
      <c r="E37" s="71">
        <v>98.767609999999991</v>
      </c>
      <c r="F37" s="71">
        <v>99.604939999999999</v>
      </c>
      <c r="G37" s="72" t="s">
        <v>81</v>
      </c>
      <c r="H37" s="70">
        <v>85.028019999999998</v>
      </c>
      <c r="I37" s="70" t="s">
        <v>81</v>
      </c>
      <c r="J37" s="70">
        <v>87.38960999999999</v>
      </c>
      <c r="K37" s="70">
        <v>93.646940000000001</v>
      </c>
      <c r="L37" s="70">
        <v>96.906400000000005</v>
      </c>
      <c r="M37" s="72" t="s">
        <v>81</v>
      </c>
      <c r="N37" s="71">
        <v>88.996880000000004</v>
      </c>
      <c r="O37" s="71" t="s">
        <v>81</v>
      </c>
      <c r="P37" s="71">
        <v>92.756219999999999</v>
      </c>
      <c r="Q37" s="71">
        <v>97.473560000000006</v>
      </c>
      <c r="R37" s="71">
        <v>98.35023000000001</v>
      </c>
      <c r="S37" s="72" t="s">
        <v>81</v>
      </c>
      <c r="T37" s="71">
        <v>6.3185409999999997</v>
      </c>
      <c r="U37" s="71" t="s">
        <v>81</v>
      </c>
      <c r="V37" s="71">
        <v>5.0859185</v>
      </c>
      <c r="W37" s="71">
        <v>4.0608626999999995</v>
      </c>
      <c r="X37" s="71">
        <v>3.6096522999999996</v>
      </c>
      <c r="Y37" s="72" t="s">
        <v>81</v>
      </c>
      <c r="Z37" s="71">
        <v>12.481286000000001</v>
      </c>
      <c r="AA37" s="71" t="s">
        <v>81</v>
      </c>
      <c r="AB37" s="71">
        <v>10.491721999999999</v>
      </c>
      <c r="AC37" s="71">
        <v>8.0832458999999997</v>
      </c>
      <c r="AD37" s="71">
        <v>6.9208376999999999</v>
      </c>
      <c r="AE37" s="72" t="s">
        <v>81</v>
      </c>
      <c r="AF37" s="71">
        <v>12.873025000000002</v>
      </c>
      <c r="AG37" s="71" t="s">
        <v>81</v>
      </c>
      <c r="AH37" s="71">
        <v>11.476395</v>
      </c>
      <c r="AI37" s="71">
        <v>8.6202395000000003</v>
      </c>
      <c r="AJ37" s="71">
        <v>7.0787809999999993</v>
      </c>
      <c r="AK37" s="72" t="s">
        <v>81</v>
      </c>
    </row>
    <row r="38" spans="1:38" s="69" customFormat="1" ht="12.75" customHeight="1">
      <c r="A38" s="86" t="s">
        <v>69</v>
      </c>
      <c r="B38" s="71">
        <v>96.379079999999988</v>
      </c>
      <c r="C38" s="71">
        <v>93.940190000000001</v>
      </c>
      <c r="D38" s="71">
        <v>97.324169999999995</v>
      </c>
      <c r="E38" s="71">
        <v>98.804720000000003</v>
      </c>
      <c r="F38" s="71">
        <v>99.400500000000008</v>
      </c>
      <c r="G38" s="72" t="s">
        <v>81</v>
      </c>
      <c r="H38" s="70">
        <v>85.77064</v>
      </c>
      <c r="I38" s="70">
        <v>80.907349999999994</v>
      </c>
      <c r="J38" s="70">
        <v>87.606499999999997</v>
      </c>
      <c r="K38" s="70">
        <v>91.48509</v>
      </c>
      <c r="L38" s="70">
        <v>93.811999999999998</v>
      </c>
      <c r="M38" s="72" t="s">
        <v>81</v>
      </c>
      <c r="N38" s="71">
        <v>85.085440000000006</v>
      </c>
      <c r="O38" s="71">
        <v>76.836269999999999</v>
      </c>
      <c r="P38" s="71">
        <v>88.134860000000003</v>
      </c>
      <c r="Q38" s="71">
        <v>94.400840000000002</v>
      </c>
      <c r="R38" s="71">
        <v>97.114540000000005</v>
      </c>
      <c r="S38" s="72" t="s">
        <v>81</v>
      </c>
      <c r="T38" s="71">
        <v>7.0437381000000006</v>
      </c>
      <c r="U38" s="71">
        <v>8.4512862999999996</v>
      </c>
      <c r="V38" s="71">
        <v>6.4983558000000006</v>
      </c>
      <c r="W38" s="71">
        <v>4.6512158999999995</v>
      </c>
      <c r="X38" s="71">
        <v>3.7032189000000004</v>
      </c>
      <c r="Y38" s="72" t="s">
        <v>81</v>
      </c>
      <c r="Z38" s="71">
        <v>11.849509000000001</v>
      </c>
      <c r="AA38" s="71">
        <v>13.796699</v>
      </c>
      <c r="AB38" s="71">
        <v>11.115546999999999</v>
      </c>
      <c r="AC38" s="71">
        <v>8.7640388999999992</v>
      </c>
      <c r="AD38" s="71">
        <v>7.1830653999999994</v>
      </c>
      <c r="AE38" s="72" t="s">
        <v>81</v>
      </c>
      <c r="AF38" s="71">
        <v>17.445173</v>
      </c>
      <c r="AG38" s="71">
        <v>20.376634000000003</v>
      </c>
      <c r="AH38" s="71">
        <v>16.370804999999997</v>
      </c>
      <c r="AI38" s="71">
        <v>12.339865</v>
      </c>
      <c r="AJ38" s="71">
        <v>9.1921385999999998</v>
      </c>
      <c r="AK38" s="72" t="s">
        <v>81</v>
      </c>
    </row>
    <row r="39" spans="1:38" s="69" customFormat="1" ht="12.75" customHeight="1">
      <c r="A39" s="73" t="s">
        <v>4</v>
      </c>
      <c r="B39" s="71">
        <v>94.369250000000008</v>
      </c>
      <c r="C39" s="71">
        <v>90.298439999999999</v>
      </c>
      <c r="D39" s="71">
        <v>96.14867000000001</v>
      </c>
      <c r="E39" s="71">
        <v>98.572119999999998</v>
      </c>
      <c r="F39" s="71">
        <v>99.755709999999993</v>
      </c>
      <c r="G39" s="72" t="s">
        <v>81</v>
      </c>
      <c r="H39" s="70">
        <v>79.909959999999998</v>
      </c>
      <c r="I39" s="70">
        <v>72.345129999999997</v>
      </c>
      <c r="J39" s="70">
        <v>82.956580000000002</v>
      </c>
      <c r="K39" s="70">
        <v>92.991569999999996</v>
      </c>
      <c r="L39" s="70">
        <v>96.410300000000007</v>
      </c>
      <c r="M39" s="72" t="s">
        <v>81</v>
      </c>
      <c r="N39" s="71">
        <v>87.490870000000001</v>
      </c>
      <c r="O39" s="71">
        <v>80.250739999999993</v>
      </c>
      <c r="P39" s="71">
        <v>90.111500000000007</v>
      </c>
      <c r="Q39" s="71">
        <v>96.606650000000002</v>
      </c>
      <c r="R39" s="71">
        <v>99.513379999999998</v>
      </c>
      <c r="S39" s="72" t="s">
        <v>81</v>
      </c>
      <c r="T39" s="71">
        <v>6.7085920999999997</v>
      </c>
      <c r="U39" s="71">
        <v>8.9492784000000007</v>
      </c>
      <c r="V39" s="71">
        <v>5.7209738000000003</v>
      </c>
      <c r="W39" s="71">
        <v>4.0717359999999996</v>
      </c>
      <c r="X39" s="71">
        <v>3.0810781999999999</v>
      </c>
      <c r="Y39" s="72" t="s">
        <v>81</v>
      </c>
      <c r="Z39" s="71">
        <v>11.64663</v>
      </c>
      <c r="AA39" s="71">
        <v>14.734495000000001</v>
      </c>
      <c r="AB39" s="71">
        <v>10.386576</v>
      </c>
      <c r="AC39" s="71">
        <v>7.6991943000000003</v>
      </c>
      <c r="AD39" s="71">
        <v>5.6852342999999994</v>
      </c>
      <c r="AE39" s="72" t="s">
        <v>81</v>
      </c>
      <c r="AF39" s="71">
        <v>13.616208</v>
      </c>
      <c r="AG39" s="71">
        <v>18.130162000000002</v>
      </c>
      <c r="AH39" s="71">
        <v>11.981260000000001</v>
      </c>
      <c r="AI39" s="71">
        <v>8.6156258000000001</v>
      </c>
      <c r="AJ39" s="71">
        <v>6.3960233000000004</v>
      </c>
      <c r="AK39" s="72" t="s">
        <v>81</v>
      </c>
    </row>
    <row r="40" spans="1:38" s="69" customFormat="1" ht="12.75" customHeight="1">
      <c r="A40" s="73"/>
      <c r="B40" s="71"/>
      <c r="C40" s="71"/>
      <c r="D40" s="71"/>
      <c r="E40" s="71"/>
      <c r="F40" s="71"/>
      <c r="G40" s="72"/>
      <c r="H40" s="70"/>
      <c r="I40" s="70"/>
      <c r="J40" s="70"/>
      <c r="K40" s="70"/>
      <c r="L40" s="70"/>
      <c r="M40" s="72"/>
      <c r="N40" s="71"/>
      <c r="O40" s="71"/>
      <c r="P40" s="71"/>
      <c r="Q40" s="71"/>
      <c r="R40" s="71"/>
      <c r="S40" s="72"/>
      <c r="T40" s="71"/>
      <c r="U40" s="71"/>
      <c r="V40" s="71"/>
      <c r="W40" s="71"/>
      <c r="X40" s="71"/>
      <c r="Y40" s="72"/>
      <c r="Z40" s="71"/>
      <c r="AA40" s="71"/>
      <c r="AB40" s="71"/>
      <c r="AC40" s="71"/>
      <c r="AD40" s="71"/>
      <c r="AE40" s="72"/>
      <c r="AF40" s="71"/>
      <c r="AG40" s="71"/>
      <c r="AH40" s="71"/>
      <c r="AI40" s="71"/>
      <c r="AJ40" s="71"/>
      <c r="AK40" s="72"/>
    </row>
    <row r="41" spans="1:38" s="69" customFormat="1" ht="12.75" customHeight="1">
      <c r="A41" s="77" t="s">
        <v>92</v>
      </c>
      <c r="B41" s="76">
        <v>97.201439999999991</v>
      </c>
      <c r="C41" s="76">
        <v>95.237909999999999</v>
      </c>
      <c r="D41" s="76">
        <v>98.025530000000003</v>
      </c>
      <c r="E41" s="76">
        <v>99.188119999999998</v>
      </c>
      <c r="F41" s="76">
        <v>99.582769999999996</v>
      </c>
      <c r="G41" s="75">
        <v>99.727689999999996</v>
      </c>
      <c r="H41" s="76">
        <v>87.533169999999998</v>
      </c>
      <c r="I41" s="76">
        <v>82.885050000000007</v>
      </c>
      <c r="J41" s="76">
        <v>89.314070000000001</v>
      </c>
      <c r="K41" s="76">
        <v>94.134309999999999</v>
      </c>
      <c r="L41" s="76">
        <v>96.393249999999995</v>
      </c>
      <c r="M41" s="75">
        <v>97.391680000000008</v>
      </c>
      <c r="N41" s="76">
        <v>90.281819999999996</v>
      </c>
      <c r="O41" s="76">
        <v>84.639020000000002</v>
      </c>
      <c r="P41" s="76">
        <v>92.326909999999998</v>
      </c>
      <c r="Q41" s="76">
        <v>96.957979999999992</v>
      </c>
      <c r="R41" s="76">
        <v>98.631010000000003</v>
      </c>
      <c r="S41" s="75">
        <v>99.320120000000003</v>
      </c>
      <c r="T41" s="76">
        <v>5.8144793999999997</v>
      </c>
      <c r="U41" s="76">
        <v>7.1826530000000002</v>
      </c>
      <c r="V41" s="76">
        <v>5.2818385999999995</v>
      </c>
      <c r="W41" s="76">
        <v>4.1932327999999996</v>
      </c>
      <c r="X41" s="76">
        <v>3.6547401000000002</v>
      </c>
      <c r="Y41" s="75">
        <v>3.3447989999999996</v>
      </c>
      <c r="Z41" s="76">
        <v>10.692682000000001</v>
      </c>
      <c r="AA41" s="76">
        <v>13.231888000000001</v>
      </c>
      <c r="AB41" s="76">
        <v>9.7669154999999996</v>
      </c>
      <c r="AC41" s="76">
        <v>7.7551008999999995</v>
      </c>
      <c r="AD41" s="76">
        <v>6.6005371999999998</v>
      </c>
      <c r="AE41" s="75">
        <v>5.6646887999999995</v>
      </c>
      <c r="AF41" s="76">
        <v>12.884484</v>
      </c>
      <c r="AG41" s="76">
        <v>16.310790000000001</v>
      </c>
      <c r="AH41" s="76">
        <v>11.709171999999999</v>
      </c>
      <c r="AI41" s="76">
        <v>8.8664371000000006</v>
      </c>
      <c r="AJ41" s="76">
        <v>7.2350112999999991</v>
      </c>
      <c r="AK41" s="75">
        <v>5.8592762999999994</v>
      </c>
    </row>
    <row r="42" spans="1:38" s="156" customFormat="1" ht="12.75" customHeight="1">
      <c r="A42" s="151"/>
      <c r="B42" s="152"/>
      <c r="C42" s="152"/>
      <c r="D42" s="152"/>
      <c r="E42" s="152"/>
      <c r="F42" s="152"/>
      <c r="G42" s="153"/>
      <c r="H42" s="154"/>
      <c r="I42" s="154"/>
      <c r="J42" s="154"/>
      <c r="K42" s="154"/>
      <c r="L42" s="154"/>
      <c r="M42" s="155"/>
      <c r="N42" s="152"/>
      <c r="O42" s="152"/>
      <c r="P42" s="152"/>
      <c r="Q42" s="152"/>
      <c r="R42" s="152"/>
      <c r="S42" s="155"/>
      <c r="T42" s="152"/>
      <c r="U42" s="152"/>
      <c r="V42" s="152"/>
      <c r="W42" s="152"/>
      <c r="X42" s="152"/>
      <c r="Y42" s="153"/>
      <c r="Z42" s="152"/>
      <c r="AA42" s="152"/>
      <c r="AB42" s="152"/>
      <c r="AC42" s="152"/>
      <c r="AD42" s="152"/>
      <c r="AE42" s="153"/>
      <c r="AF42" s="152"/>
      <c r="AG42" s="152"/>
      <c r="AH42" s="152"/>
      <c r="AI42" s="152"/>
      <c r="AJ42" s="152"/>
      <c r="AK42" s="153"/>
    </row>
    <row r="43" spans="1:38" s="69" customFormat="1" ht="12.75" customHeight="1">
      <c r="A43" s="74" t="s">
        <v>0</v>
      </c>
      <c r="B43" s="71"/>
      <c r="C43" s="71"/>
      <c r="D43" s="71"/>
      <c r="E43" s="71"/>
      <c r="F43" s="71"/>
      <c r="G43" s="72"/>
      <c r="H43" s="70"/>
      <c r="I43" s="70"/>
      <c r="J43" s="70"/>
      <c r="K43" s="70"/>
      <c r="L43" s="70"/>
      <c r="M43" s="72"/>
      <c r="N43" s="71"/>
      <c r="O43" s="71"/>
      <c r="P43" s="71"/>
      <c r="Q43" s="71"/>
      <c r="R43" s="71"/>
      <c r="S43" s="72"/>
      <c r="T43" s="71"/>
      <c r="U43" s="71"/>
      <c r="V43" s="71"/>
      <c r="W43" s="71"/>
      <c r="X43" s="71"/>
      <c r="Y43" s="72"/>
      <c r="Z43" s="71"/>
      <c r="AA43" s="71"/>
      <c r="AB43" s="71"/>
      <c r="AC43" s="71"/>
      <c r="AD43" s="71"/>
      <c r="AE43" s="72"/>
      <c r="AF43" s="71"/>
      <c r="AG43" s="71"/>
      <c r="AH43" s="71"/>
      <c r="AI43" s="71"/>
      <c r="AJ43" s="71"/>
      <c r="AK43" s="72"/>
    </row>
    <row r="44" spans="1:38" s="69" customFormat="1" ht="11.25" customHeight="1">
      <c r="A44" s="73" t="s">
        <v>107</v>
      </c>
      <c r="B44" s="71">
        <v>97.90731000000001</v>
      </c>
      <c r="C44" s="71">
        <v>95.60239</v>
      </c>
      <c r="D44" s="71">
        <v>98.456500000000005</v>
      </c>
      <c r="E44" s="71">
        <v>99.708070000000006</v>
      </c>
      <c r="F44" s="71">
        <v>99.801949999999991</v>
      </c>
      <c r="G44" s="72">
        <v>99.866860000000003</v>
      </c>
      <c r="H44" s="70">
        <v>87.424949999999995</v>
      </c>
      <c r="I44" s="70">
        <v>82.051320000000004</v>
      </c>
      <c r="J44" s="70">
        <v>88.724289999999996</v>
      </c>
      <c r="K44" s="70">
        <v>92.870220000000003</v>
      </c>
      <c r="L44" s="70">
        <v>94.197739999999996</v>
      </c>
      <c r="M44" s="72">
        <v>94.905569999999997</v>
      </c>
      <c r="N44" s="71">
        <v>91.260429999999999</v>
      </c>
      <c r="O44" s="71">
        <v>82.741630000000001</v>
      </c>
      <c r="P44" s="71">
        <v>93.286540000000002</v>
      </c>
      <c r="Q44" s="71">
        <v>97.443169999999995</v>
      </c>
      <c r="R44" s="71">
        <v>98.900829999999999</v>
      </c>
      <c r="S44" s="72">
        <v>99.519390000000001</v>
      </c>
      <c r="T44" s="71">
        <v>7.3098106000000005</v>
      </c>
      <c r="U44" s="71">
        <v>9.3947149000000003</v>
      </c>
      <c r="V44" s="71">
        <v>6.8147812000000005</v>
      </c>
      <c r="W44" s="71">
        <v>4.7932383000000005</v>
      </c>
      <c r="X44" s="71">
        <v>3.8343457999999999</v>
      </c>
      <c r="Y44" s="72">
        <v>3.5492846</v>
      </c>
      <c r="Z44" s="71">
        <v>12.488481</v>
      </c>
      <c r="AA44" s="71">
        <v>14.761028999999999</v>
      </c>
      <c r="AB44" s="71">
        <v>11.953787</v>
      </c>
      <c r="AC44" s="71">
        <v>8.6752658</v>
      </c>
      <c r="AD44" s="71">
        <v>7.6086797000000006</v>
      </c>
      <c r="AE44" s="72">
        <v>7.0500753999999999</v>
      </c>
      <c r="AF44" s="71">
        <v>14.739427000000001</v>
      </c>
      <c r="AG44" s="71">
        <v>17.702172999999998</v>
      </c>
      <c r="AH44" s="71">
        <v>14.072267</v>
      </c>
      <c r="AI44" s="71">
        <v>10.041567000000001</v>
      </c>
      <c r="AJ44" s="71">
        <v>8.1274168000000007</v>
      </c>
      <c r="AK44" s="72">
        <v>7.3348547999999996</v>
      </c>
    </row>
    <row r="45" spans="1:38" s="69" customFormat="1" ht="11.25" customHeight="1">
      <c r="A45" s="86" t="s">
        <v>70</v>
      </c>
      <c r="B45" s="71">
        <v>96.819900000000004</v>
      </c>
      <c r="C45" s="71">
        <v>95.894120000000001</v>
      </c>
      <c r="D45" s="71">
        <v>97.584220000000002</v>
      </c>
      <c r="E45" s="71">
        <v>97.96396</v>
      </c>
      <c r="F45" s="71">
        <v>98.971689999999995</v>
      </c>
      <c r="G45" s="72" t="s">
        <v>81</v>
      </c>
      <c r="H45" s="70">
        <v>87.510210000000001</v>
      </c>
      <c r="I45" s="70">
        <v>85.084269999999989</v>
      </c>
      <c r="J45" s="70">
        <v>89.482689999999991</v>
      </c>
      <c r="K45" s="70">
        <v>92.532330000000002</v>
      </c>
      <c r="L45" s="70">
        <v>94.744100000000003</v>
      </c>
      <c r="M45" s="72" t="s">
        <v>81</v>
      </c>
      <c r="N45" s="71">
        <v>92.690570000000008</v>
      </c>
      <c r="O45" s="71">
        <v>90.816839999999999</v>
      </c>
      <c r="P45" s="71">
        <v>94.195499999999996</v>
      </c>
      <c r="Q45" s="71">
        <v>95.591790000000003</v>
      </c>
      <c r="R45" s="71">
        <v>96.111230000000006</v>
      </c>
      <c r="S45" s="72" t="s">
        <v>81</v>
      </c>
      <c r="T45" s="71">
        <v>4.9825375000000003</v>
      </c>
      <c r="U45" s="71">
        <v>5.5694148999999999</v>
      </c>
      <c r="V45" s="71">
        <v>4.4988934999999994</v>
      </c>
      <c r="W45" s="71">
        <v>4.0089815</v>
      </c>
      <c r="X45" s="71">
        <v>3.5629283999999997</v>
      </c>
      <c r="Y45" s="72" t="s">
        <v>81</v>
      </c>
      <c r="Z45" s="71">
        <v>8.8391994999999994</v>
      </c>
      <c r="AA45" s="71">
        <v>9.8938515000000002</v>
      </c>
      <c r="AB45" s="71">
        <v>7.9824070000000003</v>
      </c>
      <c r="AC45" s="71">
        <v>7.2138561999999995</v>
      </c>
      <c r="AD45" s="71">
        <v>6.5155879999999993</v>
      </c>
      <c r="AE45" s="72" t="s">
        <v>81</v>
      </c>
      <c r="AF45" s="71">
        <v>11.675886</v>
      </c>
      <c r="AG45" s="71">
        <v>13.703325000000001</v>
      </c>
      <c r="AH45" s="71">
        <v>10.046890000000001</v>
      </c>
      <c r="AI45" s="71">
        <v>8.4720825000000008</v>
      </c>
      <c r="AJ45" s="71">
        <v>7.4960033999999993</v>
      </c>
      <c r="AK45" s="72" t="s">
        <v>81</v>
      </c>
    </row>
    <row r="46" spans="1:38" s="69" customFormat="1" ht="11.25" customHeight="1">
      <c r="A46" s="86" t="s">
        <v>71</v>
      </c>
      <c r="B46" s="71">
        <v>99.267939999999996</v>
      </c>
      <c r="C46" s="71">
        <v>99.020309999999995</v>
      </c>
      <c r="D46" s="71">
        <v>99.324150000000003</v>
      </c>
      <c r="E46" s="71">
        <v>99.586620000000011</v>
      </c>
      <c r="F46" s="71">
        <v>99.727819999999994</v>
      </c>
      <c r="G46" s="72">
        <v>99.926649999999995</v>
      </c>
      <c r="H46" s="70">
        <v>90.274699999999996</v>
      </c>
      <c r="I46" s="70">
        <v>88.768190000000004</v>
      </c>
      <c r="J46" s="70">
        <v>90.623260000000002</v>
      </c>
      <c r="K46" s="70">
        <v>95.65222</v>
      </c>
      <c r="L46" s="70">
        <v>97.243579999999994</v>
      </c>
      <c r="M46" s="72">
        <v>98.183849999999993</v>
      </c>
      <c r="N46" s="71">
        <v>92.162239999999997</v>
      </c>
      <c r="O46" s="71">
        <v>90.62097</v>
      </c>
      <c r="P46" s="71">
        <v>92.530940000000001</v>
      </c>
      <c r="Q46" s="71">
        <v>97.570989999999995</v>
      </c>
      <c r="R46" s="71">
        <v>98.409230000000008</v>
      </c>
      <c r="S46" s="72">
        <v>99.491810000000001</v>
      </c>
      <c r="T46" s="71">
        <v>6.0670458000000007</v>
      </c>
      <c r="U46" s="71">
        <v>7.4720471000000002</v>
      </c>
      <c r="V46" s="71">
        <v>5.7450785</v>
      </c>
      <c r="W46" s="71">
        <v>4.7467571999999993</v>
      </c>
      <c r="X46" s="71">
        <v>4.4552963999999999</v>
      </c>
      <c r="Y46" s="72">
        <v>4.0170788999999996</v>
      </c>
      <c r="Z46" s="71">
        <v>10.441513</v>
      </c>
      <c r="AA46" s="71">
        <v>11.836589</v>
      </c>
      <c r="AB46" s="71">
        <v>10.120543999999999</v>
      </c>
      <c r="AC46" s="71">
        <v>8.353325700000001</v>
      </c>
      <c r="AD46" s="71">
        <v>7.3663529999999993</v>
      </c>
      <c r="AE46" s="72">
        <v>6.4791679000000002</v>
      </c>
      <c r="AF46" s="71">
        <v>12.270776</v>
      </c>
      <c r="AG46" s="71">
        <v>14.305882</v>
      </c>
      <c r="AH46" s="71">
        <v>11.803332000000001</v>
      </c>
      <c r="AI46" s="71">
        <v>9.6754613999999997</v>
      </c>
      <c r="AJ46" s="71">
        <v>8.7119511999999997</v>
      </c>
      <c r="AK46" s="72">
        <v>7.7881907999999997</v>
      </c>
    </row>
    <row r="47" spans="1:38" s="95" customFormat="1" ht="11.25" customHeight="1">
      <c r="A47" s="88" t="s">
        <v>112</v>
      </c>
      <c r="B47" s="70" t="s">
        <v>51</v>
      </c>
      <c r="C47" s="70" t="s">
        <v>51</v>
      </c>
      <c r="D47" s="70" t="s">
        <v>51</v>
      </c>
      <c r="E47" s="70" t="s">
        <v>51</v>
      </c>
      <c r="F47" s="70" t="s">
        <v>51</v>
      </c>
      <c r="G47" s="72" t="s">
        <v>51</v>
      </c>
      <c r="H47" s="71" t="s">
        <v>51</v>
      </c>
      <c r="I47" s="71" t="s">
        <v>51</v>
      </c>
      <c r="J47" s="71" t="s">
        <v>51</v>
      </c>
      <c r="K47" s="71" t="s">
        <v>51</v>
      </c>
      <c r="L47" s="71" t="s">
        <v>51</v>
      </c>
      <c r="M47" s="72" t="s">
        <v>51</v>
      </c>
      <c r="N47" s="93" t="s">
        <v>51</v>
      </c>
      <c r="O47" s="93" t="s">
        <v>51</v>
      </c>
      <c r="P47" s="93" t="s">
        <v>51</v>
      </c>
      <c r="Q47" s="93" t="s">
        <v>51</v>
      </c>
      <c r="R47" s="93" t="s">
        <v>51</v>
      </c>
      <c r="S47" s="94" t="s">
        <v>51</v>
      </c>
      <c r="T47" s="71" t="s">
        <v>51</v>
      </c>
      <c r="U47" s="71" t="s">
        <v>51</v>
      </c>
      <c r="V47" s="71" t="s">
        <v>51</v>
      </c>
      <c r="W47" s="71" t="s">
        <v>51</v>
      </c>
      <c r="X47" s="71" t="s">
        <v>51</v>
      </c>
      <c r="Y47" s="72" t="s">
        <v>51</v>
      </c>
      <c r="Z47" s="71" t="s">
        <v>51</v>
      </c>
      <c r="AA47" s="71" t="s">
        <v>51</v>
      </c>
      <c r="AB47" s="71" t="s">
        <v>51</v>
      </c>
      <c r="AC47" s="71" t="s">
        <v>51</v>
      </c>
      <c r="AD47" s="71" t="s">
        <v>51</v>
      </c>
      <c r="AE47" s="72" t="s">
        <v>51</v>
      </c>
      <c r="AF47" s="93" t="s">
        <v>51</v>
      </c>
      <c r="AG47" s="93" t="s">
        <v>51</v>
      </c>
      <c r="AH47" s="93" t="s">
        <v>51</v>
      </c>
      <c r="AI47" s="93" t="s">
        <v>51</v>
      </c>
      <c r="AJ47" s="93" t="s">
        <v>51</v>
      </c>
      <c r="AK47" s="94" t="s">
        <v>51</v>
      </c>
    </row>
    <row r="48" spans="1:38" s="69" customFormat="1" ht="11.25" customHeight="1">
      <c r="A48" s="87" t="s">
        <v>72</v>
      </c>
      <c r="B48" s="71">
        <v>93.130849999999995</v>
      </c>
      <c r="C48" s="71">
        <v>89.600189999999998</v>
      </c>
      <c r="D48" s="71">
        <v>95.012619999999998</v>
      </c>
      <c r="E48" s="71">
        <v>97.739710000000002</v>
      </c>
      <c r="F48" s="71">
        <v>98.740229999999997</v>
      </c>
      <c r="G48" s="75" t="s">
        <v>81</v>
      </c>
      <c r="H48" s="70">
        <v>76.188549999999992</v>
      </c>
      <c r="I48" s="70">
        <v>70.19068</v>
      </c>
      <c r="J48" s="70">
        <v>79.320610000000002</v>
      </c>
      <c r="K48" s="70">
        <v>85.110969999999995</v>
      </c>
      <c r="L48" s="70">
        <v>89.947029999999998</v>
      </c>
      <c r="M48" s="75" t="s">
        <v>81</v>
      </c>
      <c r="N48" s="71">
        <v>86.774240000000006</v>
      </c>
      <c r="O48" s="71">
        <v>80.555779999999999</v>
      </c>
      <c r="P48" s="71">
        <v>89.935630000000003</v>
      </c>
      <c r="Q48" s="71">
        <v>94.641810000000007</v>
      </c>
      <c r="R48" s="71">
        <v>97.774959999999993</v>
      </c>
      <c r="S48" s="75" t="s">
        <v>81</v>
      </c>
      <c r="T48" s="71">
        <v>6.5082552000000007</v>
      </c>
      <c r="U48" s="71">
        <v>7.8204507000000003</v>
      </c>
      <c r="V48" s="71">
        <v>5.8046723</v>
      </c>
      <c r="W48" s="71">
        <v>4.3650995999999997</v>
      </c>
      <c r="X48" s="71">
        <v>3.6901891999999998</v>
      </c>
      <c r="Y48" s="75" t="s">
        <v>81</v>
      </c>
      <c r="Z48" s="71">
        <v>12.813692</v>
      </c>
      <c r="AA48" s="71">
        <v>14.653264999999999</v>
      </c>
      <c r="AB48" s="71">
        <v>11.850125</v>
      </c>
      <c r="AC48" s="71">
        <v>10.193034000000001</v>
      </c>
      <c r="AD48" s="71">
        <v>8.0908681999999992</v>
      </c>
      <c r="AE48" s="75" t="s">
        <v>81</v>
      </c>
      <c r="AF48" s="71">
        <v>12.396246</v>
      </c>
      <c r="AG48" s="71">
        <v>13.381934999999999</v>
      </c>
      <c r="AH48" s="71">
        <v>11.892100000000001</v>
      </c>
      <c r="AI48" s="71">
        <v>9.4455297999999992</v>
      </c>
      <c r="AJ48" s="71">
        <v>7.2919280000000004</v>
      </c>
      <c r="AK48" s="75" t="s">
        <v>81</v>
      </c>
      <c r="AL48" s="78"/>
    </row>
    <row r="49" spans="1:37" s="69" customFormat="1" ht="60.75" customHeight="1">
      <c r="A49" s="218" t="s">
        <v>108</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1:37" s="69" customFormat="1">
      <c r="A50" s="210" t="s">
        <v>128</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row>
    <row r="51" spans="1:37" s="69" customFormat="1" ht="17.25" customHeight="1">
      <c r="A51" s="211" t="s">
        <v>109</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row>
    <row r="52" spans="1:37" s="69" customFormat="1" ht="12.75" hidden="1" customHeight="1">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row>
    <row r="53" spans="1:37" s="69" customFormat="1" ht="12.75" hidden="1" customHeight="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row>
    <row r="54" spans="1:37" s="69" customFormat="1" ht="12.75" customHeight="1">
      <c r="A54" s="1" t="s">
        <v>124</v>
      </c>
      <c r="B54" s="1"/>
      <c r="C54"/>
      <c r="D54"/>
      <c r="E54"/>
      <c r="F54"/>
      <c r="G54"/>
      <c r="H54"/>
      <c r="I54"/>
      <c r="J54"/>
      <c r="K54"/>
      <c r="L54"/>
      <c r="M54"/>
      <c r="N54"/>
      <c r="O54"/>
      <c r="P54"/>
      <c r="Q54"/>
      <c r="R54"/>
      <c r="S54"/>
      <c r="T54"/>
    </row>
    <row r="55" spans="1:37" s="69" customFormat="1" ht="12.75" customHeight="1">
      <c r="I55"/>
      <c r="J55"/>
      <c r="K55"/>
      <c r="L55"/>
      <c r="M55"/>
      <c r="N55"/>
      <c r="O55"/>
      <c r="P55"/>
      <c r="Q55"/>
      <c r="R55"/>
      <c r="S55"/>
      <c r="T55"/>
      <c r="U55"/>
      <c r="V55"/>
      <c r="W55"/>
      <c r="X55"/>
      <c r="Y55"/>
      <c r="Z55"/>
      <c r="AA55"/>
      <c r="AB55"/>
      <c r="AC55"/>
      <c r="AD55"/>
      <c r="AE55"/>
      <c r="AF55"/>
    </row>
    <row r="56" spans="1:37" s="69" customFormat="1" ht="12.75" customHeight="1">
      <c r="I56"/>
      <c r="J56"/>
      <c r="K56"/>
      <c r="L56"/>
      <c r="M56"/>
      <c r="N56"/>
      <c r="O56"/>
      <c r="P56"/>
      <c r="Q56"/>
      <c r="R56"/>
      <c r="S56"/>
      <c r="T56"/>
    </row>
  </sheetData>
  <mergeCells count="42">
    <mergeCell ref="AK7:AK8"/>
    <mergeCell ref="Q7:Q8"/>
    <mergeCell ref="R7:R8"/>
    <mergeCell ref="K7:K8"/>
    <mergeCell ref="B7:D7"/>
    <mergeCell ref="E7:E8"/>
    <mergeCell ref="AD7:AD8"/>
    <mergeCell ref="AE7:AE8"/>
    <mergeCell ref="AF7:AH7"/>
    <mergeCell ref="AI7:AI8"/>
    <mergeCell ref="AJ7:AJ8"/>
    <mergeCell ref="A50:AK50"/>
    <mergeCell ref="A51:AK53"/>
    <mergeCell ref="B9:G9"/>
    <mergeCell ref="H9:M9"/>
    <mergeCell ref="O9:S9"/>
    <mergeCell ref="T9:Y9"/>
    <mergeCell ref="Z9:AE9"/>
    <mergeCell ref="AF9:AK9"/>
    <mergeCell ref="A49:AK49"/>
    <mergeCell ref="A2:AK4"/>
    <mergeCell ref="B5:S5"/>
    <mergeCell ref="B6:G6"/>
    <mergeCell ref="H6:M6"/>
    <mergeCell ref="N6:S6"/>
    <mergeCell ref="T5:AK5"/>
    <mergeCell ref="T6:Y6"/>
    <mergeCell ref="Z6:AE6"/>
    <mergeCell ref="AF6:AK6"/>
    <mergeCell ref="F7:F8"/>
    <mergeCell ref="G7:G8"/>
    <mergeCell ref="H7:J7"/>
    <mergeCell ref="AC7:AC8"/>
    <mergeCell ref="L7:L8"/>
    <mergeCell ref="M7:M8"/>
    <mergeCell ref="N7:P7"/>
    <mergeCell ref="S7:S8"/>
    <mergeCell ref="T7:V7"/>
    <mergeCell ref="W7:W8"/>
    <mergeCell ref="X7:X8"/>
    <mergeCell ref="Y7:Y8"/>
    <mergeCell ref="Z7:AB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56"/>
  <sheetViews>
    <sheetView topLeftCell="A15" zoomScaleNormal="100" workbookViewId="0">
      <selection activeCell="A55" sqref="A55"/>
    </sheetView>
  </sheetViews>
  <sheetFormatPr defaultColWidth="9" defaultRowHeight="12.75"/>
  <cols>
    <col min="1" max="1" width="18.7109375" style="17" customWidth="1"/>
    <col min="2" max="5" width="6.140625" style="17" customWidth="1"/>
    <col min="6" max="7" width="7.85546875" style="17" customWidth="1"/>
    <col min="8" max="18" width="4.85546875" style="17" customWidth="1"/>
    <col min="19" max="20" width="5.42578125" style="17" customWidth="1"/>
    <col min="21" max="21" width="4.140625" style="17" customWidth="1"/>
    <col min="22" max="22" width="11.140625" style="17" customWidth="1"/>
    <col min="23" max="25" width="11.42578125" style="17" customWidth="1"/>
    <col min="26" max="39" width="5.42578125" style="17" customWidth="1"/>
    <col min="40" max="16384" width="9" style="17"/>
  </cols>
  <sheetData>
    <row r="1" spans="1:23" customFormat="1">
      <c r="A1" s="30" t="s">
        <v>98</v>
      </c>
      <c r="B1" s="29"/>
      <c r="D1" s="29"/>
      <c r="E1" s="29"/>
      <c r="F1" s="29"/>
      <c r="G1" s="29"/>
      <c r="H1" s="29"/>
      <c r="I1" s="29"/>
      <c r="J1" s="29"/>
      <c r="K1" s="29"/>
      <c r="L1" s="29"/>
      <c r="M1" s="29"/>
      <c r="N1" s="29"/>
      <c r="O1" s="29"/>
      <c r="P1" s="29"/>
      <c r="Q1" s="29"/>
      <c r="R1" s="29"/>
      <c r="S1" s="29"/>
    </row>
    <row r="2" spans="1:23" customFormat="1" ht="12.75" customHeight="1">
      <c r="A2" s="191" t="s">
        <v>47</v>
      </c>
      <c r="B2" s="191"/>
      <c r="C2" s="191"/>
      <c r="D2" s="191"/>
      <c r="E2" s="191"/>
      <c r="F2" s="191"/>
      <c r="G2" s="191"/>
      <c r="H2" s="191"/>
      <c r="I2" s="191"/>
      <c r="J2" s="191"/>
      <c r="K2" s="191"/>
      <c r="L2" s="191"/>
      <c r="M2" s="191"/>
      <c r="N2" s="191"/>
      <c r="O2" s="191"/>
      <c r="P2" s="191"/>
      <c r="Q2" s="191"/>
      <c r="R2" s="191"/>
      <c r="S2" s="191"/>
      <c r="T2" s="191"/>
      <c r="U2" s="191"/>
      <c r="V2" s="191"/>
    </row>
    <row r="3" spans="1:23" customFormat="1">
      <c r="A3" s="191"/>
      <c r="B3" s="191"/>
      <c r="C3" s="191"/>
      <c r="D3" s="191"/>
      <c r="E3" s="191"/>
      <c r="F3" s="191"/>
      <c r="G3" s="191"/>
      <c r="H3" s="191"/>
      <c r="I3" s="191"/>
      <c r="J3" s="191"/>
      <c r="K3" s="191"/>
      <c r="L3" s="191"/>
      <c r="M3" s="191"/>
      <c r="N3" s="191"/>
      <c r="O3" s="191"/>
      <c r="P3" s="191"/>
      <c r="Q3" s="191"/>
      <c r="R3" s="191"/>
      <c r="S3" s="191"/>
      <c r="T3" s="191"/>
      <c r="U3" s="191"/>
      <c r="V3" s="191"/>
    </row>
    <row r="4" spans="1:23" customFormat="1">
      <c r="A4" s="191"/>
      <c r="B4" s="191"/>
      <c r="C4" s="191"/>
      <c r="D4" s="191"/>
      <c r="E4" s="191"/>
      <c r="F4" s="191"/>
      <c r="G4" s="191"/>
      <c r="H4" s="191"/>
      <c r="I4" s="191"/>
      <c r="J4" s="191"/>
      <c r="K4" s="191"/>
      <c r="L4" s="191"/>
      <c r="M4" s="191"/>
      <c r="N4" s="191"/>
      <c r="O4" s="191"/>
      <c r="P4" s="191"/>
      <c r="Q4" s="191"/>
      <c r="R4" s="191"/>
      <c r="S4" s="191"/>
      <c r="T4" s="191"/>
      <c r="U4" s="191"/>
      <c r="V4" s="191"/>
    </row>
    <row r="5" spans="1:23" customFormat="1">
      <c r="A5" s="47"/>
      <c r="B5" s="47"/>
      <c r="C5" s="47"/>
      <c r="D5" s="47"/>
      <c r="E5" s="100"/>
      <c r="F5" s="118"/>
      <c r="G5" s="118"/>
      <c r="H5" s="47"/>
      <c r="I5" s="47"/>
      <c r="J5" s="47"/>
      <c r="K5" s="47"/>
      <c r="L5" s="47"/>
      <c r="M5" s="47"/>
      <c r="N5" s="47"/>
      <c r="O5" s="47"/>
      <c r="P5" s="47"/>
      <c r="Q5" s="47"/>
      <c r="R5" s="47"/>
      <c r="S5" s="47"/>
      <c r="T5" s="47"/>
      <c r="U5" s="47"/>
    </row>
    <row r="6" spans="1:23">
      <c r="H6" s="46"/>
      <c r="I6" s="46"/>
      <c r="J6" s="46"/>
      <c r="K6" s="46"/>
      <c r="L6" s="46"/>
      <c r="M6" s="46"/>
      <c r="N6" s="46"/>
      <c r="O6" s="46"/>
      <c r="P6" s="46"/>
      <c r="Q6" s="46"/>
      <c r="R6" s="46"/>
    </row>
    <row r="7" spans="1:23" s="104" customFormat="1" ht="15.75" customHeight="1">
      <c r="F7" s="103"/>
      <c r="G7" s="103"/>
      <c r="H7" s="105"/>
      <c r="I7" s="105"/>
      <c r="J7" s="105"/>
      <c r="K7" s="105"/>
      <c r="L7" s="105"/>
      <c r="M7" s="105"/>
      <c r="N7" s="105"/>
      <c r="O7" s="105"/>
      <c r="P7" s="105"/>
      <c r="Q7" s="105"/>
      <c r="R7" s="105"/>
      <c r="S7" s="105"/>
      <c r="T7" s="105"/>
      <c r="U7" s="105"/>
    </row>
    <row r="8" spans="1:23" customFormat="1" ht="57" customHeight="1">
      <c r="B8" s="224" t="s">
        <v>38</v>
      </c>
      <c r="C8" s="225"/>
      <c r="D8" s="225"/>
      <c r="E8" s="226"/>
      <c r="F8" s="221" t="s">
        <v>111</v>
      </c>
      <c r="G8" s="222"/>
      <c r="H8" s="226" t="s">
        <v>46</v>
      </c>
      <c r="I8" s="223"/>
      <c r="J8" s="221" t="s">
        <v>45</v>
      </c>
      <c r="K8" s="222"/>
      <c r="L8" s="223" t="s">
        <v>44</v>
      </c>
      <c r="M8" s="223"/>
      <c r="N8" s="223" t="s">
        <v>43</v>
      </c>
      <c r="O8" s="223"/>
      <c r="P8" s="223" t="s">
        <v>42</v>
      </c>
      <c r="Q8" s="223"/>
      <c r="R8" s="221" t="s">
        <v>41</v>
      </c>
      <c r="S8" s="222"/>
      <c r="T8" s="223" t="s">
        <v>40</v>
      </c>
      <c r="U8" s="223"/>
      <c r="V8" s="122" t="s">
        <v>88</v>
      </c>
      <c r="W8" s="133"/>
    </row>
    <row r="9" spans="1:23" customFormat="1">
      <c r="A9" s="35"/>
      <c r="B9" s="96" t="s">
        <v>37</v>
      </c>
      <c r="C9" s="96" t="s">
        <v>24</v>
      </c>
      <c r="D9" s="96" t="s">
        <v>39</v>
      </c>
      <c r="E9" s="96" t="s">
        <v>73</v>
      </c>
      <c r="F9" s="45" t="s">
        <v>36</v>
      </c>
      <c r="G9" s="45" t="s">
        <v>35</v>
      </c>
      <c r="H9" s="129" t="s">
        <v>37</v>
      </c>
      <c r="I9" s="130" t="s">
        <v>24</v>
      </c>
      <c r="J9" s="130" t="s">
        <v>37</v>
      </c>
      <c r="K9" s="130" t="s">
        <v>24</v>
      </c>
      <c r="L9" s="130" t="s">
        <v>37</v>
      </c>
      <c r="M9" s="130" t="s">
        <v>24</v>
      </c>
      <c r="N9" s="130" t="s">
        <v>37</v>
      </c>
      <c r="O9" s="130" t="s">
        <v>24</v>
      </c>
      <c r="P9" s="130" t="s">
        <v>37</v>
      </c>
      <c r="Q9" s="130" t="s">
        <v>24</v>
      </c>
      <c r="R9" s="130" t="s">
        <v>37</v>
      </c>
      <c r="S9" s="130" t="s">
        <v>24</v>
      </c>
      <c r="T9" s="130" t="s">
        <v>37</v>
      </c>
      <c r="U9" s="130" t="s">
        <v>24</v>
      </c>
      <c r="V9" s="130" t="s">
        <v>37</v>
      </c>
    </row>
    <row r="10" spans="1:23" customFormat="1">
      <c r="A10" s="32" t="s">
        <v>63</v>
      </c>
      <c r="B10" s="31"/>
      <c r="C10" s="31"/>
      <c r="D10" s="31"/>
      <c r="E10" s="121"/>
      <c r="F10" s="44"/>
      <c r="G10" s="43"/>
      <c r="H10" s="119"/>
      <c r="I10" s="121"/>
      <c r="J10" s="121"/>
      <c r="K10" s="121"/>
      <c r="L10" s="121"/>
      <c r="M10" s="121"/>
      <c r="N10" s="121"/>
      <c r="O10" s="121"/>
      <c r="P10" s="121"/>
      <c r="Q10" s="121"/>
      <c r="R10" s="132"/>
      <c r="S10" s="132"/>
      <c r="T10" s="132"/>
      <c r="U10" s="132"/>
      <c r="V10" s="120"/>
    </row>
    <row r="11" spans="1:23" customFormat="1">
      <c r="A11" s="12" t="s">
        <v>23</v>
      </c>
      <c r="B11" s="11">
        <v>280.40106678900281</v>
      </c>
      <c r="C11" s="10">
        <v>0.91226432362445997</v>
      </c>
      <c r="D11" s="10">
        <v>50.473883000000001</v>
      </c>
      <c r="E11" s="116">
        <f>D11/B11</f>
        <v>0.18000603056899483</v>
      </c>
      <c r="F11" s="38">
        <f>ABS((B11-B$41)/(SQRT((C11*C11)+(C$41*C$41))))</f>
        <v>13.673703044391537</v>
      </c>
      <c r="G11" s="37">
        <f>TDIST(F11,10000,2)</f>
        <v>3.4882251842359529E-42</v>
      </c>
      <c r="H11" s="125">
        <v>193.25339387742548</v>
      </c>
      <c r="I11" s="10">
        <v>3.1732298872865687</v>
      </c>
      <c r="J11" s="11">
        <v>217.42420959062866</v>
      </c>
      <c r="K11" s="10">
        <v>2.0076668626699927</v>
      </c>
      <c r="L11" s="11">
        <v>251.19032776307827</v>
      </c>
      <c r="M11" s="10">
        <v>1.2666548164479816</v>
      </c>
      <c r="N11" s="11">
        <v>284.6859136909971</v>
      </c>
      <c r="O11" s="10">
        <v>1.1184004361504416</v>
      </c>
      <c r="P11" s="11">
        <v>314.91616950375186</v>
      </c>
      <c r="Q11" s="10">
        <v>1.1494095358986514</v>
      </c>
      <c r="R11" s="11">
        <v>339.7295810250065</v>
      </c>
      <c r="S11" s="10">
        <v>1.2141427048597837</v>
      </c>
      <c r="T11" s="11">
        <v>354.61328950413565</v>
      </c>
      <c r="U11" s="10">
        <v>1.64944735448374</v>
      </c>
      <c r="V11" s="126">
        <f>P11-L11</f>
        <v>63.725841740673587</v>
      </c>
    </row>
    <row r="12" spans="1:23" customFormat="1">
      <c r="A12" s="39" t="s">
        <v>22</v>
      </c>
      <c r="B12" s="9">
        <v>269.45115336655959</v>
      </c>
      <c r="C12" s="10">
        <v>0.73665372542848206</v>
      </c>
      <c r="D12" s="10">
        <v>43.95917</v>
      </c>
      <c r="E12" s="116">
        <f t="shared" ref="E12:E39" si="0">D12/B12</f>
        <v>0.16314337292963163</v>
      </c>
      <c r="F12" s="38">
        <f t="shared" ref="F12:F39" si="1">ABS((B12-B$41)/(SQRT((C12*C12)+(C$41*C$41))))</f>
        <v>2.3238135635516248</v>
      </c>
      <c r="G12" s="37">
        <f t="shared" ref="G12:G39" si="2">TDIST(F12,10000,2)</f>
        <v>2.0155428105019021E-2</v>
      </c>
      <c r="H12" s="125">
        <v>194.01816599511585</v>
      </c>
      <c r="I12" s="10">
        <v>2.2602405262659269</v>
      </c>
      <c r="J12" s="11">
        <v>212.69138937862627</v>
      </c>
      <c r="K12" s="10">
        <v>1.9265319486751975</v>
      </c>
      <c r="L12" s="11">
        <v>242.0014293647956</v>
      </c>
      <c r="M12" s="10">
        <v>1.1953904469529402</v>
      </c>
      <c r="N12" s="11">
        <v>272.32406377582356</v>
      </c>
      <c r="O12" s="10">
        <v>1.1638034138016984</v>
      </c>
      <c r="P12" s="11">
        <v>299.98925122904166</v>
      </c>
      <c r="Q12" s="10">
        <v>0.98508910110651882</v>
      </c>
      <c r="R12" s="11">
        <v>322.83556550413431</v>
      </c>
      <c r="S12" s="10">
        <v>1.1368194303548509</v>
      </c>
      <c r="T12" s="11">
        <v>336.08796946113586</v>
      </c>
      <c r="U12" s="10">
        <v>1.2789236410133373</v>
      </c>
      <c r="V12" s="126">
        <f t="shared" ref="V12:V39" si="3">P12-L12</f>
        <v>57.987821864246058</v>
      </c>
    </row>
    <row r="13" spans="1:23" customFormat="1">
      <c r="A13" s="39" t="s">
        <v>21</v>
      </c>
      <c r="B13" s="9">
        <v>273.48627184364449</v>
      </c>
      <c r="C13" s="10">
        <v>0.5690233923224518</v>
      </c>
      <c r="D13" s="10">
        <v>50.409461999999998</v>
      </c>
      <c r="E13" s="116">
        <f t="shared" si="0"/>
        <v>0.18432172723031492</v>
      </c>
      <c r="F13" s="38">
        <f t="shared" si="1"/>
        <v>9.7183671838247871</v>
      </c>
      <c r="G13" s="37">
        <f t="shared" si="2"/>
        <v>3.1572409238870616E-22</v>
      </c>
      <c r="H13" s="125">
        <v>185.05846105835644</v>
      </c>
      <c r="I13" s="10">
        <v>1.9051923865538645</v>
      </c>
      <c r="J13" s="11">
        <v>208.42303416940462</v>
      </c>
      <c r="K13" s="10">
        <v>1.3720611250449142</v>
      </c>
      <c r="L13" s="11">
        <v>242.50212246128504</v>
      </c>
      <c r="M13" s="10">
        <v>1.0462722828686877</v>
      </c>
      <c r="N13" s="11">
        <v>277.78792777620868</v>
      </c>
      <c r="O13" s="10">
        <v>0.77417838299998909</v>
      </c>
      <c r="P13" s="11">
        <v>308.72279652345117</v>
      </c>
      <c r="Q13" s="10">
        <v>0.83980628503090815</v>
      </c>
      <c r="R13" s="11">
        <v>333.9788441148894</v>
      </c>
      <c r="S13" s="10">
        <v>1.0662947838542942</v>
      </c>
      <c r="T13" s="11">
        <v>348.0190066494585</v>
      </c>
      <c r="U13" s="10">
        <v>1.2162367464918162</v>
      </c>
      <c r="V13" s="126">
        <f t="shared" si="3"/>
        <v>66.220674062166125</v>
      </c>
    </row>
    <row r="14" spans="1:23" customFormat="1">
      <c r="A14" s="86" t="s">
        <v>64</v>
      </c>
      <c r="B14" s="9">
        <v>220.14672036573657</v>
      </c>
      <c r="C14" s="10">
        <v>2.3663789979845724</v>
      </c>
      <c r="D14" s="10">
        <v>52.648147999999999</v>
      </c>
      <c r="E14" s="116">
        <f t="shared" si="0"/>
        <v>0.23915027174846848</v>
      </c>
      <c r="F14" s="38">
        <f t="shared" si="1"/>
        <v>20.033837723035866</v>
      </c>
      <c r="G14" s="37">
        <f t="shared" si="2"/>
        <v>1.439166998214378E-87</v>
      </c>
      <c r="H14" s="125">
        <v>131.5332056791909</v>
      </c>
      <c r="I14" s="10">
        <v>3.3103297281720021</v>
      </c>
      <c r="J14" s="11">
        <v>150.77902642159978</v>
      </c>
      <c r="K14" s="10">
        <v>3.126564307135316</v>
      </c>
      <c r="L14" s="11">
        <v>184.35999763495397</v>
      </c>
      <c r="M14" s="10">
        <v>2.3355850864032655</v>
      </c>
      <c r="N14" s="11">
        <v>221.30894631768388</v>
      </c>
      <c r="O14" s="10">
        <v>2.7253151160638334</v>
      </c>
      <c r="P14" s="11">
        <v>257.34318505732244</v>
      </c>
      <c r="Q14" s="10">
        <v>3.2720035161770724</v>
      </c>
      <c r="R14" s="11">
        <v>287.47752167833835</v>
      </c>
      <c r="S14" s="10">
        <v>3.8490242230616221</v>
      </c>
      <c r="T14" s="11">
        <v>305.0267268187107</v>
      </c>
      <c r="U14" s="10">
        <v>4.5556736166467022</v>
      </c>
      <c r="V14" s="126">
        <f t="shared" si="3"/>
        <v>72.983187422368474</v>
      </c>
    </row>
    <row r="15" spans="1:23" customFormat="1">
      <c r="A15" s="39" t="s">
        <v>20</v>
      </c>
      <c r="B15" s="9">
        <v>274.01165798012943</v>
      </c>
      <c r="C15" s="10">
        <v>0.98210765208712791</v>
      </c>
      <c r="D15" s="10">
        <v>40.788518000000003</v>
      </c>
      <c r="E15" s="116">
        <f t="shared" si="0"/>
        <v>0.14885687091079122</v>
      </c>
      <c r="F15" s="38">
        <f t="shared" si="1"/>
        <v>6.3331032637548521</v>
      </c>
      <c r="G15" s="37">
        <f t="shared" si="2"/>
        <v>2.5060782418777508E-10</v>
      </c>
      <c r="H15" s="125">
        <v>202.66726733667616</v>
      </c>
      <c r="I15" s="10">
        <v>3.8094061061986517</v>
      </c>
      <c r="J15" s="11">
        <v>221.05383105986508</v>
      </c>
      <c r="K15" s="10">
        <v>2.5132442602293321</v>
      </c>
      <c r="L15" s="11">
        <v>248.5914902129179</v>
      </c>
      <c r="M15" s="10">
        <v>1.5568624815825263</v>
      </c>
      <c r="N15" s="11">
        <v>276.3484031758166</v>
      </c>
      <c r="O15" s="10">
        <v>1.4852622933136945</v>
      </c>
      <c r="P15" s="11">
        <v>302.02725653131699</v>
      </c>
      <c r="Q15" s="10">
        <v>1.3653114225214844</v>
      </c>
      <c r="R15" s="11">
        <v>323.39119107403428</v>
      </c>
      <c r="S15" s="10">
        <v>2.1748618658897292</v>
      </c>
      <c r="T15" s="11">
        <v>335.74849129379936</v>
      </c>
      <c r="U15" s="10">
        <v>2.4525831981025705</v>
      </c>
      <c r="V15" s="126">
        <f t="shared" si="3"/>
        <v>53.435766318399089</v>
      </c>
    </row>
    <row r="16" spans="1:23" customFormat="1">
      <c r="A16" s="39" t="s">
        <v>19</v>
      </c>
      <c r="B16" s="9">
        <v>270.78754302206085</v>
      </c>
      <c r="C16" s="10">
        <v>0.62333137842853659</v>
      </c>
      <c r="D16" s="10">
        <v>47.720815999999999</v>
      </c>
      <c r="E16" s="116">
        <f t="shared" si="0"/>
        <v>0.17622973149880911</v>
      </c>
      <c r="F16" s="38">
        <f t="shared" si="1"/>
        <v>4.7772595944515386</v>
      </c>
      <c r="G16" s="37">
        <f t="shared" si="2"/>
        <v>1.8022776156925067E-6</v>
      </c>
      <c r="H16" s="125">
        <v>186.00046668990132</v>
      </c>
      <c r="I16" s="10">
        <v>2.3079450263177006</v>
      </c>
      <c r="J16" s="11">
        <v>209.76309416360067</v>
      </c>
      <c r="K16" s="10">
        <v>1.465265583781127</v>
      </c>
      <c r="L16" s="11">
        <v>243.81538221942546</v>
      </c>
      <c r="M16" s="10">
        <v>1.0293481703557719</v>
      </c>
      <c r="N16" s="11">
        <v>276.1557852410499</v>
      </c>
      <c r="O16" s="10">
        <v>0.93907831981192325</v>
      </c>
      <c r="P16" s="11">
        <v>303.40482144013271</v>
      </c>
      <c r="Q16" s="10">
        <v>0.85269816572282464</v>
      </c>
      <c r="R16" s="11">
        <v>326.02165029496246</v>
      </c>
      <c r="S16" s="10">
        <v>1.185667898606132</v>
      </c>
      <c r="T16" s="11">
        <v>338.85626728549857</v>
      </c>
      <c r="U16" s="10">
        <v>1.4482811870964447</v>
      </c>
      <c r="V16" s="126">
        <f>P16-L16</f>
        <v>59.589439220707249</v>
      </c>
    </row>
    <row r="17" spans="1:22" customFormat="1">
      <c r="A17" s="12" t="s">
        <v>2</v>
      </c>
      <c r="B17" s="9">
        <v>272.58364813940091</v>
      </c>
      <c r="C17" s="10">
        <v>1.0517519279971819</v>
      </c>
      <c r="D17" s="10">
        <v>49.063561999999997</v>
      </c>
      <c r="E17" s="117">
        <f t="shared" si="0"/>
        <v>0.1799945166736803</v>
      </c>
      <c r="F17" s="38">
        <f t="shared" si="1"/>
        <v>4.5874028728511833</v>
      </c>
      <c r="G17" s="37">
        <f t="shared" si="2"/>
        <v>4.5425256321490345E-6</v>
      </c>
      <c r="H17" s="125">
        <v>187.83716395672883</v>
      </c>
      <c r="I17" s="10">
        <v>3.8137764268026455</v>
      </c>
      <c r="J17" s="11">
        <v>209.24746130223429</v>
      </c>
      <c r="K17" s="10">
        <v>2.3696900701829131</v>
      </c>
      <c r="L17" s="11">
        <v>241.2829302942433</v>
      </c>
      <c r="M17" s="10">
        <v>1.5137094643047342</v>
      </c>
      <c r="N17" s="11">
        <v>275.80198778828577</v>
      </c>
      <c r="O17" s="10">
        <v>1.3438438462500215</v>
      </c>
      <c r="P17" s="11">
        <v>307.2761324154327</v>
      </c>
      <c r="Q17" s="10">
        <v>1.2815943347800398</v>
      </c>
      <c r="R17" s="11">
        <v>332.83382689697743</v>
      </c>
      <c r="S17" s="10">
        <v>1.4676074006407818</v>
      </c>
      <c r="T17" s="11">
        <v>346.72912803839569</v>
      </c>
      <c r="U17" s="10">
        <v>2.0179234922958083</v>
      </c>
      <c r="V17" s="126">
        <f t="shared" si="3"/>
        <v>65.993202121189398</v>
      </c>
    </row>
    <row r="18" spans="1:22" customFormat="1">
      <c r="A18" s="39" t="s">
        <v>18</v>
      </c>
      <c r="B18" s="9">
        <v>275.8840372637095</v>
      </c>
      <c r="C18" s="10">
        <v>0.72173263055865622</v>
      </c>
      <c r="D18" s="10">
        <v>44.404266999999997</v>
      </c>
      <c r="E18" s="116">
        <f t="shared" si="0"/>
        <v>0.16095265039765694</v>
      </c>
      <c r="F18" s="38">
        <f t="shared" si="1"/>
        <v>11.02054747595685</v>
      </c>
      <c r="G18" s="37">
        <f t="shared" si="2"/>
        <v>4.4120831782106014E-28</v>
      </c>
      <c r="H18" s="125">
        <v>198.60568223041341</v>
      </c>
      <c r="I18" s="10">
        <v>1.9971701591055366</v>
      </c>
      <c r="J18" s="11">
        <v>217.84232203491692</v>
      </c>
      <c r="K18" s="10">
        <v>1.6608869821987913</v>
      </c>
      <c r="L18" s="11">
        <v>248.35539787190828</v>
      </c>
      <c r="M18" s="10">
        <v>0.89210687246800646</v>
      </c>
      <c r="N18" s="11">
        <v>278.70465195918939</v>
      </c>
      <c r="O18" s="10">
        <v>0.76763592522561075</v>
      </c>
      <c r="P18" s="11">
        <v>305.97113847218651</v>
      </c>
      <c r="Q18" s="10">
        <v>0.95477945185187474</v>
      </c>
      <c r="R18" s="11">
        <v>329.68522990127406</v>
      </c>
      <c r="S18" s="10">
        <v>1.283762456906355</v>
      </c>
      <c r="T18" s="11">
        <v>344.14018820068094</v>
      </c>
      <c r="U18" s="10">
        <v>1.8044884261703151</v>
      </c>
      <c r="V18" s="126">
        <f t="shared" si="3"/>
        <v>57.61574060027823</v>
      </c>
    </row>
    <row r="19" spans="1:22" customFormat="1">
      <c r="A19" s="39" t="s">
        <v>17</v>
      </c>
      <c r="B19" s="9">
        <v>287.54570192661947</v>
      </c>
      <c r="C19" s="10">
        <v>0.66502192168868934</v>
      </c>
      <c r="D19" s="10">
        <v>50.672403000000003</v>
      </c>
      <c r="E19" s="116">
        <f t="shared" si="0"/>
        <v>0.17622382341479548</v>
      </c>
      <c r="F19" s="38">
        <f t="shared" si="1"/>
        <v>28.833355888212413</v>
      </c>
      <c r="G19" s="37">
        <f t="shared" si="2"/>
        <v>1.1051420469117274E-175</v>
      </c>
      <c r="H19" s="125">
        <v>199.9467097886639</v>
      </c>
      <c r="I19" s="10">
        <v>3.1573624844667245</v>
      </c>
      <c r="J19" s="11">
        <v>223.7241318513214</v>
      </c>
      <c r="K19" s="10">
        <v>2.0204826172870258</v>
      </c>
      <c r="L19" s="11">
        <v>258.31602516122098</v>
      </c>
      <c r="M19" s="10">
        <v>1.1394721031848694</v>
      </c>
      <c r="N19" s="11">
        <v>292.05898246550322</v>
      </c>
      <c r="O19" s="10">
        <v>1.0766700617068479</v>
      </c>
      <c r="P19" s="11">
        <v>322.11791884399724</v>
      </c>
      <c r="Q19" s="10">
        <v>0.98625623747109614</v>
      </c>
      <c r="R19" s="11">
        <v>347.20393339628527</v>
      </c>
      <c r="S19" s="10">
        <v>1.1492476451721756</v>
      </c>
      <c r="T19" s="11">
        <v>361.78031209197019</v>
      </c>
      <c r="U19" s="10">
        <v>1.4030257789674259</v>
      </c>
      <c r="V19" s="126">
        <f t="shared" si="3"/>
        <v>63.801893682776267</v>
      </c>
    </row>
    <row r="20" spans="1:22" customFormat="1">
      <c r="A20" s="12" t="s">
        <v>3</v>
      </c>
      <c r="B20" s="9">
        <v>275.48031870959466</v>
      </c>
      <c r="C20" s="10">
        <v>0.83033338248119737</v>
      </c>
      <c r="D20" s="10">
        <v>47.082805999999998</v>
      </c>
      <c r="E20" s="117">
        <f t="shared" si="0"/>
        <v>0.17091168697838507</v>
      </c>
      <c r="F20" s="38">
        <f t="shared" si="1"/>
        <v>9.1723090642013716</v>
      </c>
      <c r="G20" s="37">
        <f t="shared" si="2"/>
        <v>5.5437664468016686E-20</v>
      </c>
      <c r="H20" s="125">
        <v>191.03749126379398</v>
      </c>
      <c r="I20" s="10">
        <v>2.6181812262344186</v>
      </c>
      <c r="J20" s="11">
        <v>212.45495923142343</v>
      </c>
      <c r="K20" s="10">
        <v>2.1970396835236228</v>
      </c>
      <c r="L20" s="11">
        <v>246.39491041629566</v>
      </c>
      <c r="M20" s="10">
        <v>1.1949447895279588</v>
      </c>
      <c r="N20" s="11">
        <v>280.47641155079725</v>
      </c>
      <c r="O20" s="10">
        <v>1.0843872670228107</v>
      </c>
      <c r="P20" s="11">
        <v>308.93037128447065</v>
      </c>
      <c r="Q20" s="10">
        <v>1.0273855299662611</v>
      </c>
      <c r="R20" s="11">
        <v>331.5648702329305</v>
      </c>
      <c r="S20" s="10">
        <v>1.3655407301669755</v>
      </c>
      <c r="T20" s="11">
        <v>343.65296782775567</v>
      </c>
      <c r="U20" s="10">
        <v>1.5968157591567673</v>
      </c>
      <c r="V20" s="126">
        <f t="shared" si="3"/>
        <v>62.535460868174994</v>
      </c>
    </row>
    <row r="21" spans="1:22" customFormat="1">
      <c r="A21" s="39" t="s">
        <v>16</v>
      </c>
      <c r="B21" s="9">
        <v>262.13913711352052</v>
      </c>
      <c r="C21" s="10">
        <v>0.59157680244526389</v>
      </c>
      <c r="D21" s="10">
        <v>49.021101000000002</v>
      </c>
      <c r="E21" s="116">
        <f t="shared" si="0"/>
        <v>0.18700412895145527</v>
      </c>
      <c r="F21" s="38">
        <f t="shared" si="1"/>
        <v>8.9809989363005691</v>
      </c>
      <c r="G21" s="37">
        <f t="shared" si="2"/>
        <v>3.1669751080926418E-19</v>
      </c>
      <c r="H21" s="125">
        <v>173.69294543970062</v>
      </c>
      <c r="I21" s="10">
        <v>1.7909872467037187</v>
      </c>
      <c r="J21" s="11">
        <v>196.97375421430402</v>
      </c>
      <c r="K21" s="10">
        <v>1.3916677962695818</v>
      </c>
      <c r="L21" s="11">
        <v>231.77761108628792</v>
      </c>
      <c r="M21" s="10">
        <v>0.89924629712070137</v>
      </c>
      <c r="N21" s="11">
        <v>266.90325625087945</v>
      </c>
      <c r="O21" s="10">
        <v>0.8571972778946586</v>
      </c>
      <c r="P21" s="11">
        <v>296.87633125701149</v>
      </c>
      <c r="Q21" s="10">
        <v>0.94768649668191796</v>
      </c>
      <c r="R21" s="11">
        <v>320.93042631262449</v>
      </c>
      <c r="S21" s="10">
        <v>0.85714566234266565</v>
      </c>
      <c r="T21" s="11">
        <v>333.89439771757418</v>
      </c>
      <c r="U21" s="10">
        <v>1.1226452172897303</v>
      </c>
      <c r="V21" s="126">
        <f t="shared" si="3"/>
        <v>65.098720170723567</v>
      </c>
    </row>
    <row r="22" spans="1:22" customFormat="1">
      <c r="A22" s="39" t="s">
        <v>15</v>
      </c>
      <c r="B22" s="9">
        <v>269.80836798343836</v>
      </c>
      <c r="C22" s="10">
        <v>0.91567475467312653</v>
      </c>
      <c r="D22" s="10">
        <v>47.403424999999999</v>
      </c>
      <c r="E22" s="116">
        <f t="shared" si="0"/>
        <v>0.1756929384892531</v>
      </c>
      <c r="F22" s="38">
        <f t="shared" si="1"/>
        <v>2.2709979712384385</v>
      </c>
      <c r="G22" s="37">
        <f t="shared" si="2"/>
        <v>2.3168266435762468E-2</v>
      </c>
      <c r="H22" s="125">
        <v>186.40909900994006</v>
      </c>
      <c r="I22" s="10">
        <v>2.6479909715705161</v>
      </c>
      <c r="J22" s="11">
        <v>206.14078020404548</v>
      </c>
      <c r="K22" s="10">
        <v>2.052691548445166</v>
      </c>
      <c r="L22" s="11">
        <v>238.73664161396522</v>
      </c>
      <c r="M22" s="10">
        <v>1.4696242741977754</v>
      </c>
      <c r="N22" s="11">
        <v>273.31681149159022</v>
      </c>
      <c r="O22" s="10">
        <v>1.2824386285756384</v>
      </c>
      <c r="P22" s="11">
        <v>303.79687946555424</v>
      </c>
      <c r="Q22" s="10">
        <v>1.1717257444970375</v>
      </c>
      <c r="R22" s="11">
        <v>327.70937320794803</v>
      </c>
      <c r="S22" s="10">
        <v>1.44959724854855</v>
      </c>
      <c r="T22" s="11">
        <v>341.42444795584584</v>
      </c>
      <c r="U22" s="10">
        <v>1.5501351278522459</v>
      </c>
      <c r="V22" s="126">
        <f t="shared" si="3"/>
        <v>65.060237851589022</v>
      </c>
    </row>
    <row r="23" spans="1:22" customFormat="1">
      <c r="A23" s="86" t="s">
        <v>65</v>
      </c>
      <c r="B23" s="9">
        <v>253.8885125775102</v>
      </c>
      <c r="C23" s="10">
        <v>1.0506470386235705</v>
      </c>
      <c r="D23" s="10">
        <v>46.653058000000001</v>
      </c>
      <c r="E23" s="116">
        <f t="shared" si="0"/>
        <v>0.18375411130803795</v>
      </c>
      <c r="F23" s="38">
        <f t="shared" si="1"/>
        <v>12.949500482211196</v>
      </c>
      <c r="G23" s="37">
        <f t="shared" si="2"/>
        <v>4.7790938760168925E-38</v>
      </c>
      <c r="H23" s="125">
        <v>176.03230919503497</v>
      </c>
      <c r="I23" s="10">
        <v>2.8584779812719141</v>
      </c>
      <c r="J23" s="11">
        <v>194.74854895096226</v>
      </c>
      <c r="K23" s="10">
        <v>1.9600256522225452</v>
      </c>
      <c r="L23" s="11">
        <v>223.48963394473822</v>
      </c>
      <c r="M23" s="10">
        <v>1.57540901845449</v>
      </c>
      <c r="N23" s="11">
        <v>254.63431243211753</v>
      </c>
      <c r="O23" s="10">
        <v>1.4020695564573049</v>
      </c>
      <c r="P23" s="11">
        <v>285.21156480338522</v>
      </c>
      <c r="Q23" s="10">
        <v>1.4963165597017061</v>
      </c>
      <c r="R23" s="11">
        <v>312.19899302572185</v>
      </c>
      <c r="S23" s="10">
        <v>1.6270884973977644</v>
      </c>
      <c r="T23" s="11">
        <v>328.15680479178411</v>
      </c>
      <c r="U23" s="10">
        <v>2.040525431354689</v>
      </c>
      <c r="V23" s="126">
        <f t="shared" si="3"/>
        <v>61.721930858646999</v>
      </c>
    </row>
    <row r="24" spans="1:22" customFormat="1">
      <c r="A24" s="39" t="s">
        <v>14</v>
      </c>
      <c r="B24" s="9">
        <v>266.54482187034239</v>
      </c>
      <c r="C24" s="10">
        <v>0.91653444559957975</v>
      </c>
      <c r="D24" s="10">
        <v>47.194668999999998</v>
      </c>
      <c r="E24" s="117">
        <f t="shared" si="0"/>
        <v>0.17706091106492136</v>
      </c>
      <c r="F24" s="38">
        <f t="shared" si="1"/>
        <v>1.2258845861017897</v>
      </c>
      <c r="G24" s="37">
        <f t="shared" si="2"/>
        <v>0.22027097798214176</v>
      </c>
      <c r="H24" s="125">
        <v>181.67087977404344</v>
      </c>
      <c r="I24" s="10">
        <v>4.0154049095337765</v>
      </c>
      <c r="J24" s="11">
        <v>206.85100054853265</v>
      </c>
      <c r="K24" s="10">
        <v>2.1506442755570854</v>
      </c>
      <c r="L24" s="11">
        <v>239.22782568460562</v>
      </c>
      <c r="M24" s="10">
        <v>1.6925764884280163</v>
      </c>
      <c r="N24" s="11">
        <v>270.44275818207393</v>
      </c>
      <c r="O24" s="10">
        <v>0.99920399556284245</v>
      </c>
      <c r="P24" s="11">
        <v>298.29668662319233</v>
      </c>
      <c r="Q24" s="10">
        <v>1.0552722854286389</v>
      </c>
      <c r="R24" s="11">
        <v>322.57558468477657</v>
      </c>
      <c r="S24" s="10">
        <v>1.4122092532143793</v>
      </c>
      <c r="T24" s="11">
        <v>336.95411454245271</v>
      </c>
      <c r="U24" s="10">
        <v>1.7305434955210184</v>
      </c>
      <c r="V24" s="126">
        <f t="shared" si="3"/>
        <v>59.06886093858671</v>
      </c>
    </row>
    <row r="25" spans="1:22" customFormat="1">
      <c r="A25" s="86" t="s">
        <v>66</v>
      </c>
      <c r="B25" s="9">
        <v>255.23751259637046</v>
      </c>
      <c r="C25" s="10">
        <v>0.70536701683443981</v>
      </c>
      <c r="D25" s="10">
        <v>55.549441000000002</v>
      </c>
      <c r="E25" s="116">
        <f t="shared" si="0"/>
        <v>0.21763823207227859</v>
      </c>
      <c r="F25" s="38">
        <f t="shared" si="1"/>
        <v>17.1118355185016</v>
      </c>
      <c r="G25" s="37">
        <f t="shared" si="2"/>
        <v>1.0060334103839044E-64</v>
      </c>
      <c r="H25" s="125">
        <v>156.38999148006832</v>
      </c>
      <c r="I25" s="10">
        <v>3.0479268184146031</v>
      </c>
      <c r="J25" s="11">
        <v>183.12124363770181</v>
      </c>
      <c r="K25" s="10">
        <v>2.0988973654778404</v>
      </c>
      <c r="L25" s="11">
        <v>220.98914812325114</v>
      </c>
      <c r="M25" s="10">
        <v>1.1571169094687528</v>
      </c>
      <c r="N25" s="11">
        <v>260.27848769867398</v>
      </c>
      <c r="O25" s="10">
        <v>0.99587697426475574</v>
      </c>
      <c r="P25" s="11">
        <v>294.87325016551733</v>
      </c>
      <c r="Q25" s="10">
        <v>1.3141826558183194</v>
      </c>
      <c r="R25" s="11">
        <v>321.85148009760587</v>
      </c>
      <c r="S25" s="10">
        <v>1.44050209937494</v>
      </c>
      <c r="T25" s="11">
        <v>336.42957223024445</v>
      </c>
      <c r="U25" s="10">
        <v>1.9875325229447454</v>
      </c>
      <c r="V25" s="126">
        <f t="shared" si="3"/>
        <v>73.884102042266193</v>
      </c>
    </row>
    <row r="26" spans="1:22" customFormat="1">
      <c r="A26" s="39" t="s">
        <v>13</v>
      </c>
      <c r="B26" s="9">
        <v>250.48266456565995</v>
      </c>
      <c r="C26" s="10">
        <v>1.0949858499220235</v>
      </c>
      <c r="D26" s="10">
        <v>44.691443999999997</v>
      </c>
      <c r="E26" s="117">
        <f t="shared" si="0"/>
        <v>0.17842130543243587</v>
      </c>
      <c r="F26" s="38">
        <f t="shared" si="1"/>
        <v>15.508773309005106</v>
      </c>
      <c r="G26" s="37">
        <f t="shared" si="2"/>
        <v>1.271278879026234E-53</v>
      </c>
      <c r="H26" s="125">
        <v>173.13769052980882</v>
      </c>
      <c r="I26" s="10">
        <v>3.0887491207441453</v>
      </c>
      <c r="J26" s="11">
        <v>192.3511622830444</v>
      </c>
      <c r="K26" s="10">
        <v>2.048455703345041</v>
      </c>
      <c r="L26" s="11">
        <v>221.84694910417602</v>
      </c>
      <c r="M26" s="10">
        <v>1.619656807993803</v>
      </c>
      <c r="N26" s="11">
        <v>252.43037477888137</v>
      </c>
      <c r="O26" s="10">
        <v>1.4453829629938073</v>
      </c>
      <c r="P26" s="11">
        <v>282.14059259834823</v>
      </c>
      <c r="Q26" s="10">
        <v>1.5847063596453139</v>
      </c>
      <c r="R26" s="11">
        <v>306.09497053971023</v>
      </c>
      <c r="S26" s="10">
        <v>1.3790475269115572</v>
      </c>
      <c r="T26" s="11">
        <v>319.47271248810637</v>
      </c>
      <c r="U26" s="10">
        <v>1.7961629803616259</v>
      </c>
      <c r="V26" s="126">
        <f t="shared" si="3"/>
        <v>60.293643494172215</v>
      </c>
    </row>
    <row r="27" spans="1:22" customFormat="1">
      <c r="A27" s="39" t="s">
        <v>12</v>
      </c>
      <c r="B27" s="9">
        <v>296.24225194764148</v>
      </c>
      <c r="C27" s="10">
        <v>0.68498401670830567</v>
      </c>
      <c r="D27" s="10">
        <v>39.713867999999998</v>
      </c>
      <c r="E27" s="117">
        <f t="shared" si="0"/>
        <v>0.1340587567738957</v>
      </c>
      <c r="F27" s="38">
        <f t="shared" si="1"/>
        <v>40.331638526759662</v>
      </c>
      <c r="G27" s="37">
        <f t="shared" si="2"/>
        <v>0</v>
      </c>
      <c r="H27" s="125">
        <v>226.29276991362212</v>
      </c>
      <c r="I27" s="10">
        <v>2.0433335952054614</v>
      </c>
      <c r="J27" s="11">
        <v>243.81661938598194</v>
      </c>
      <c r="K27" s="10">
        <v>1.7273760235830602</v>
      </c>
      <c r="L27" s="11">
        <v>272.22498174977807</v>
      </c>
      <c r="M27" s="10">
        <v>1.1730402777566815</v>
      </c>
      <c r="N27" s="11">
        <v>299.57772876677745</v>
      </c>
      <c r="O27" s="10">
        <v>0.8222640968814513</v>
      </c>
      <c r="P27" s="11">
        <v>323.59828549927136</v>
      </c>
      <c r="Q27" s="10">
        <v>0.84716177968969619</v>
      </c>
      <c r="R27" s="11">
        <v>343.63129876678721</v>
      </c>
      <c r="S27" s="10">
        <v>1.1315728116501087</v>
      </c>
      <c r="T27" s="11">
        <v>355.28769874070332</v>
      </c>
      <c r="U27" s="10">
        <v>1.4805938530597937</v>
      </c>
      <c r="V27" s="126">
        <f t="shared" si="3"/>
        <v>51.373303749493289</v>
      </c>
    </row>
    <row r="28" spans="1:22" customFormat="1">
      <c r="A28" s="39" t="s">
        <v>11</v>
      </c>
      <c r="B28" s="9">
        <v>272.56276345092505</v>
      </c>
      <c r="C28" s="10">
        <v>0.5845263392624499</v>
      </c>
      <c r="D28" s="10">
        <v>41.687435000000001</v>
      </c>
      <c r="E28" s="117">
        <f t="shared" si="0"/>
        <v>0.15294618557646752</v>
      </c>
      <c r="F28" s="38">
        <f t="shared" si="1"/>
        <v>7.972162893956825</v>
      </c>
      <c r="G28" s="37">
        <f t="shared" si="2"/>
        <v>1.7295854469372164E-15</v>
      </c>
      <c r="H28" s="125">
        <v>198.51739911046261</v>
      </c>
      <c r="I28" s="10">
        <v>1.7627225643210527</v>
      </c>
      <c r="J28" s="11">
        <v>218.48041323692533</v>
      </c>
      <c r="K28" s="10">
        <v>1.4678027734063663</v>
      </c>
      <c r="L28" s="11">
        <v>247.66170126871194</v>
      </c>
      <c r="M28" s="10">
        <v>0.7700667839847426</v>
      </c>
      <c r="N28" s="11">
        <v>275.99128591463557</v>
      </c>
      <c r="O28" s="10">
        <v>0.89378168749731912</v>
      </c>
      <c r="P28" s="11">
        <v>301.1846757373475</v>
      </c>
      <c r="Q28" s="10">
        <v>0.91870067975348202</v>
      </c>
      <c r="R28" s="11">
        <v>322.28982887184031</v>
      </c>
      <c r="S28" s="10">
        <v>1.2480004301146435</v>
      </c>
      <c r="T28" s="11">
        <v>334.58260915473392</v>
      </c>
      <c r="U28" s="10">
        <v>1.8209228060525471</v>
      </c>
      <c r="V28" s="126">
        <f t="shared" si="3"/>
        <v>53.522974468635567</v>
      </c>
    </row>
    <row r="29" spans="1:22" customFormat="1">
      <c r="A29" s="39" t="s">
        <v>10</v>
      </c>
      <c r="B29" s="9">
        <v>284.00686729085277</v>
      </c>
      <c r="C29" s="10">
        <v>0.710768726801558</v>
      </c>
      <c r="D29" s="10">
        <v>48.389166000000003</v>
      </c>
      <c r="E29" s="117">
        <f t="shared" si="0"/>
        <v>0.1703802674265775</v>
      </c>
      <c r="F29" s="38">
        <f t="shared" si="1"/>
        <v>22.263258049835063</v>
      </c>
      <c r="G29" s="37">
        <f t="shared" si="2"/>
        <v>3.2864306468206395E-107</v>
      </c>
      <c r="H29" s="125">
        <v>195.62001509788206</v>
      </c>
      <c r="I29" s="10">
        <v>2.8822277741866418</v>
      </c>
      <c r="J29" s="11">
        <v>219.39312880587849</v>
      </c>
      <c r="K29" s="10">
        <v>1.9704830038730083</v>
      </c>
      <c r="L29" s="11">
        <v>255.61130612587345</v>
      </c>
      <c r="M29" s="10">
        <v>0.97531753037095026</v>
      </c>
      <c r="N29" s="11">
        <v>289.13838145853049</v>
      </c>
      <c r="O29" s="10">
        <v>1.0742821002804064</v>
      </c>
      <c r="P29" s="11">
        <v>317.178831308344</v>
      </c>
      <c r="Q29" s="10">
        <v>0.85954551613018437</v>
      </c>
      <c r="R29" s="11">
        <v>341.00616042706849</v>
      </c>
      <c r="S29" s="10">
        <v>1.3645049406252989</v>
      </c>
      <c r="T29" s="11">
        <v>354.58580281211164</v>
      </c>
      <c r="U29" s="10">
        <v>1.5301481142831859</v>
      </c>
      <c r="V29" s="126">
        <f t="shared" si="3"/>
        <v>61.567525182470547</v>
      </c>
    </row>
    <row r="30" spans="1:22" customFormat="1">
      <c r="A30" s="86" t="s">
        <v>67</v>
      </c>
      <c r="B30" s="9">
        <v>280.67288036624711</v>
      </c>
      <c r="C30" s="10">
        <v>0.83750911986791532</v>
      </c>
      <c r="D30" s="10">
        <v>47.390624000000003</v>
      </c>
      <c r="E30" s="116">
        <f t="shared" si="0"/>
        <v>0.16884646617143942</v>
      </c>
      <c r="F30" s="38">
        <f t="shared" si="1"/>
        <v>15.160460774925861</v>
      </c>
      <c r="G30" s="37">
        <f t="shared" si="2"/>
        <v>2.3997575140086663E-51</v>
      </c>
      <c r="H30" s="125">
        <v>197.00629452262808</v>
      </c>
      <c r="I30" s="10">
        <v>2.7748177805276448</v>
      </c>
      <c r="J30" s="11">
        <v>219.60415782100662</v>
      </c>
      <c r="K30" s="10">
        <v>1.9841484955298598</v>
      </c>
      <c r="L30" s="11">
        <v>252.01084585107569</v>
      </c>
      <c r="M30" s="10">
        <v>1.3955575557034465</v>
      </c>
      <c r="N30" s="11">
        <v>284.31669464888148</v>
      </c>
      <c r="O30" s="10">
        <v>1.2322958637208057</v>
      </c>
      <c r="P30" s="11">
        <v>313.37511744122151</v>
      </c>
      <c r="Q30" s="10">
        <v>1.0855176628887651</v>
      </c>
      <c r="R30" s="11">
        <v>337.31076740759255</v>
      </c>
      <c r="S30" s="10">
        <v>1.3594362632549017</v>
      </c>
      <c r="T30" s="11">
        <v>351.40235029919052</v>
      </c>
      <c r="U30" s="10">
        <v>1.6973296483457401</v>
      </c>
      <c r="V30" s="126">
        <f t="shared" si="3"/>
        <v>61.364271590145819</v>
      </c>
    </row>
    <row r="31" spans="1:22" customFormat="1">
      <c r="A31" s="12" t="s">
        <v>1</v>
      </c>
      <c r="B31" s="9">
        <v>268.70154477730483</v>
      </c>
      <c r="C31" s="10">
        <v>1.9297615162789885</v>
      </c>
      <c r="D31" s="10">
        <v>45.775317999999999</v>
      </c>
      <c r="E31" s="117">
        <f t="shared" si="0"/>
        <v>0.17035747984976338</v>
      </c>
      <c r="F31" s="38">
        <f t="shared" si="1"/>
        <v>0.52216189959391579</v>
      </c>
      <c r="G31" s="37">
        <f t="shared" si="2"/>
        <v>0.60156917725858716</v>
      </c>
      <c r="H31" s="125">
        <v>190.79197667436614</v>
      </c>
      <c r="I31" s="10">
        <v>3.9946752615231782</v>
      </c>
      <c r="J31" s="11">
        <v>207.95266097736891</v>
      </c>
      <c r="K31" s="10">
        <v>2.6833060050056661</v>
      </c>
      <c r="L31" s="11">
        <v>238.58363309872067</v>
      </c>
      <c r="M31" s="10">
        <v>2.2163470282550772</v>
      </c>
      <c r="N31" s="11">
        <v>270.5096890306869</v>
      </c>
      <c r="O31" s="10">
        <v>2.4677094753018234</v>
      </c>
      <c r="P31" s="11">
        <v>300.40334787474825</v>
      </c>
      <c r="Q31" s="10">
        <v>2.1981406309221687</v>
      </c>
      <c r="R31" s="11">
        <v>326.04110277179996</v>
      </c>
      <c r="S31" s="10">
        <v>1.82614903268308</v>
      </c>
      <c r="T31" s="11">
        <v>340.94475487609316</v>
      </c>
      <c r="U31" s="10">
        <v>2.6829408772795142</v>
      </c>
      <c r="V31" s="126">
        <f t="shared" si="3"/>
        <v>61.819714776027581</v>
      </c>
    </row>
    <row r="32" spans="1:22" customFormat="1">
      <c r="A32" s="39" t="s">
        <v>9</v>
      </c>
      <c r="B32" s="9">
        <v>278.42520996624063</v>
      </c>
      <c r="C32" s="10">
        <v>0.60757242606181594</v>
      </c>
      <c r="D32" s="10">
        <v>47.017505999999997</v>
      </c>
      <c r="E32" s="117">
        <f t="shared" si="0"/>
        <v>0.1688694281875586</v>
      </c>
      <c r="F32" s="38">
        <f t="shared" si="1"/>
        <v>16.95058751648374</v>
      </c>
      <c r="G32" s="37">
        <f t="shared" si="2"/>
        <v>1.4643352250612791E-63</v>
      </c>
      <c r="H32" s="125">
        <v>194.43882710773238</v>
      </c>
      <c r="I32" s="10">
        <v>3.0067372853695193</v>
      </c>
      <c r="J32" s="11">
        <v>218.10222212468997</v>
      </c>
      <c r="K32" s="10">
        <v>1.6471240762862212</v>
      </c>
      <c r="L32" s="11">
        <v>251.15183296539217</v>
      </c>
      <c r="M32" s="10">
        <v>1.3143407894455923</v>
      </c>
      <c r="N32" s="11">
        <v>283.44173422653955</v>
      </c>
      <c r="O32" s="10">
        <v>0.78082512907236401</v>
      </c>
      <c r="P32" s="11">
        <v>310.6955182441489</v>
      </c>
      <c r="Q32" s="10">
        <v>0.79848114909479373</v>
      </c>
      <c r="R32" s="11">
        <v>333.39660608300329</v>
      </c>
      <c r="S32" s="10">
        <v>1.1136335338791883</v>
      </c>
      <c r="T32" s="11">
        <v>346.60330963270587</v>
      </c>
      <c r="U32" s="10">
        <v>1.7635644183827373</v>
      </c>
      <c r="V32" s="126">
        <f t="shared" si="3"/>
        <v>59.543685278756726</v>
      </c>
    </row>
    <row r="33" spans="1:22" customFormat="1">
      <c r="A33" s="39" t="s">
        <v>8</v>
      </c>
      <c r="B33" s="9">
        <v>266.90376944001122</v>
      </c>
      <c r="C33" s="10">
        <v>0.60350172633825894</v>
      </c>
      <c r="D33" s="10">
        <v>47.977229000000001</v>
      </c>
      <c r="E33" s="117">
        <f t="shared" si="0"/>
        <v>0.17975478240963275</v>
      </c>
      <c r="F33" s="38">
        <f t="shared" si="1"/>
        <v>1.2484166433806374</v>
      </c>
      <c r="G33" s="37">
        <f t="shared" si="2"/>
        <v>0.21190774433615844</v>
      </c>
      <c r="H33" s="125">
        <v>182.45865237805407</v>
      </c>
      <c r="I33" s="10">
        <v>2.6140184744245718</v>
      </c>
      <c r="J33" s="11">
        <v>204.26477252417075</v>
      </c>
      <c r="K33" s="10">
        <v>1.9185448249818431</v>
      </c>
      <c r="L33" s="11">
        <v>236.83894982917369</v>
      </c>
      <c r="M33" s="10">
        <v>1.0521160480499401</v>
      </c>
      <c r="N33" s="11">
        <v>270.07917444342138</v>
      </c>
      <c r="O33" s="10">
        <v>0.94086443260716346</v>
      </c>
      <c r="P33" s="11">
        <v>299.91414037409243</v>
      </c>
      <c r="Q33" s="10">
        <v>0.90425575604917119</v>
      </c>
      <c r="R33" s="11">
        <v>325.19040675993966</v>
      </c>
      <c r="S33" s="10">
        <v>1.3702533596188313</v>
      </c>
      <c r="T33" s="11">
        <v>340.24535814839652</v>
      </c>
      <c r="U33" s="10">
        <v>1.4925796166853103</v>
      </c>
      <c r="V33" s="126">
        <f t="shared" si="3"/>
        <v>63.07519054491874</v>
      </c>
    </row>
    <row r="34" spans="1:22" customFormat="1">
      <c r="A34" s="39" t="s">
        <v>7</v>
      </c>
      <c r="B34" s="9">
        <v>273.84560111928647</v>
      </c>
      <c r="C34" s="10">
        <v>0.61567033035934882</v>
      </c>
      <c r="D34" s="10">
        <v>40.070507999999997</v>
      </c>
      <c r="E34" s="117">
        <f t="shared" si="0"/>
        <v>0.14632518410454723</v>
      </c>
      <c r="F34" s="38">
        <f t="shared" si="1"/>
        <v>9.6019661220100492</v>
      </c>
      <c r="G34" s="37">
        <f t="shared" si="2"/>
        <v>9.7322830400056776E-22</v>
      </c>
      <c r="H34" s="125">
        <v>201.02413813182503</v>
      </c>
      <c r="I34" s="10">
        <v>2.4293689758914749</v>
      </c>
      <c r="J34" s="11">
        <v>221.38080704622672</v>
      </c>
      <c r="K34" s="10">
        <v>1.5272935840810529</v>
      </c>
      <c r="L34" s="11">
        <v>250.17430420442648</v>
      </c>
      <c r="M34" s="10">
        <v>1.037739896707774</v>
      </c>
      <c r="N34" s="11">
        <v>277.88370706061062</v>
      </c>
      <c r="O34" s="10">
        <v>0.93824932662397187</v>
      </c>
      <c r="P34" s="11">
        <v>301.35341812574893</v>
      </c>
      <c r="Q34" s="10">
        <v>0.78971701611082201</v>
      </c>
      <c r="R34" s="11">
        <v>320.76313824028159</v>
      </c>
      <c r="S34" s="10">
        <v>0.9121821293237824</v>
      </c>
      <c r="T34" s="11">
        <v>332.44963304243237</v>
      </c>
      <c r="U34" s="10">
        <v>1.5201418204856114</v>
      </c>
      <c r="V34" s="126">
        <f t="shared" si="3"/>
        <v>51.179113921322454</v>
      </c>
    </row>
    <row r="35" spans="1:22" customFormat="1">
      <c r="A35" s="86" t="s">
        <v>68</v>
      </c>
      <c r="B35" s="9">
        <v>256.38673776455619</v>
      </c>
      <c r="C35" s="10">
        <v>0.76899162043827018</v>
      </c>
      <c r="D35" s="10">
        <v>48.150602999999997</v>
      </c>
      <c r="E35" s="116">
        <f t="shared" si="0"/>
        <v>0.18780457764635791</v>
      </c>
      <c r="F35" s="38">
        <f t="shared" si="1"/>
        <v>14.316177833850086</v>
      </c>
      <c r="G35" s="37">
        <f t="shared" si="2"/>
        <v>4.9360671476296182E-46</v>
      </c>
      <c r="H35" s="125">
        <v>170.50930041458153</v>
      </c>
      <c r="I35" s="10">
        <v>2.5792226430032628</v>
      </c>
      <c r="J35" s="11">
        <v>191.94117890691021</v>
      </c>
      <c r="K35" s="10">
        <v>1.8169082230951785</v>
      </c>
      <c r="L35" s="11">
        <v>225.94221343658614</v>
      </c>
      <c r="M35" s="10">
        <v>1.2962539505006301</v>
      </c>
      <c r="N35" s="11">
        <v>260.87744149452737</v>
      </c>
      <c r="O35" s="10">
        <v>0.98814279121564297</v>
      </c>
      <c r="P35" s="11">
        <v>290.60846000998436</v>
      </c>
      <c r="Q35" s="10">
        <v>1.1174162769874079</v>
      </c>
      <c r="R35" s="11">
        <v>314.4051678875274</v>
      </c>
      <c r="S35" s="10">
        <v>1.1472318351435227</v>
      </c>
      <c r="T35" s="11">
        <v>328.06934022986553</v>
      </c>
      <c r="U35" s="10">
        <v>1.7357588713978076</v>
      </c>
      <c r="V35" s="126">
        <f t="shared" si="3"/>
        <v>64.666246573398212</v>
      </c>
    </row>
    <row r="36" spans="1:22" customFormat="1">
      <c r="A36" s="39" t="s">
        <v>6</v>
      </c>
      <c r="B36" s="9">
        <v>251.78983493563859</v>
      </c>
      <c r="C36" s="10">
        <v>0.71446335559367846</v>
      </c>
      <c r="D36" s="10">
        <v>49.032842000000002</v>
      </c>
      <c r="E36" s="117">
        <f t="shared" si="0"/>
        <v>0.19473717837947493</v>
      </c>
      <c r="F36" s="38">
        <f t="shared" si="1"/>
        <v>21.588010508204331</v>
      </c>
      <c r="G36" s="37">
        <f t="shared" si="2"/>
        <v>4.6160866196188088E-101</v>
      </c>
      <c r="H36" s="125">
        <v>163.49030656098915</v>
      </c>
      <c r="I36" s="10">
        <v>2.9665624682890193</v>
      </c>
      <c r="J36" s="11">
        <v>187.37728772532415</v>
      </c>
      <c r="K36" s="10">
        <v>1.720887788221565</v>
      </c>
      <c r="L36" s="11">
        <v>221.70755626214722</v>
      </c>
      <c r="M36" s="10">
        <v>1.1756355073063824</v>
      </c>
      <c r="N36" s="11">
        <v>255.61072985986257</v>
      </c>
      <c r="O36" s="10">
        <v>0.96153498791551695</v>
      </c>
      <c r="P36" s="11">
        <v>286.07908135465976</v>
      </c>
      <c r="Q36" s="10">
        <v>0.84470577848584016</v>
      </c>
      <c r="R36" s="11">
        <v>310.89492099133167</v>
      </c>
      <c r="S36" s="10">
        <v>1.271719453653531</v>
      </c>
      <c r="T36" s="11">
        <v>325.05524238976921</v>
      </c>
      <c r="U36" s="10">
        <v>1.8745380541001593</v>
      </c>
      <c r="V36" s="126">
        <f t="shared" si="3"/>
        <v>64.371525092512542</v>
      </c>
    </row>
    <row r="37" spans="1:22" customFormat="1">
      <c r="A37" s="39" t="s">
        <v>5</v>
      </c>
      <c r="B37" s="9">
        <v>279.23084386847648</v>
      </c>
      <c r="C37" s="10">
        <v>0.67715718477341746</v>
      </c>
      <c r="D37" s="10">
        <v>50.563516</v>
      </c>
      <c r="E37" s="117">
        <f t="shared" si="0"/>
        <v>0.1810814138563305</v>
      </c>
      <c r="F37" s="38">
        <f t="shared" si="1"/>
        <v>16.478644464814817</v>
      </c>
      <c r="G37" s="37">
        <f t="shared" si="2"/>
        <v>3.2375938957605496E-60</v>
      </c>
      <c r="H37" s="125">
        <v>188.20366240069379</v>
      </c>
      <c r="I37" s="10">
        <v>3.5004133610113217</v>
      </c>
      <c r="J37" s="11">
        <v>215.33594425447959</v>
      </c>
      <c r="K37" s="10">
        <v>2.6500532627345104</v>
      </c>
      <c r="L37" s="11">
        <v>251.26403435944439</v>
      </c>
      <c r="M37" s="10">
        <v>1.293842198355325</v>
      </c>
      <c r="N37" s="11">
        <v>284.77615916317797</v>
      </c>
      <c r="O37" s="10">
        <v>0.95157960965091992</v>
      </c>
      <c r="P37" s="11">
        <v>313.41466268581462</v>
      </c>
      <c r="Q37" s="10">
        <v>1.1299629209476736</v>
      </c>
      <c r="R37" s="11">
        <v>337.62113825826134</v>
      </c>
      <c r="S37" s="10">
        <v>1.1657307502691427</v>
      </c>
      <c r="T37" s="11">
        <v>351.23188762115967</v>
      </c>
      <c r="U37" s="10">
        <v>1.4165948254809146</v>
      </c>
      <c r="V37" s="126">
        <f t="shared" si="3"/>
        <v>62.150628326370224</v>
      </c>
    </row>
    <row r="38" spans="1:22" customFormat="1">
      <c r="A38" s="86" t="s">
        <v>69</v>
      </c>
      <c r="B38" s="9">
        <v>226.54403721786065</v>
      </c>
      <c r="C38" s="10">
        <v>1.0736681945639897</v>
      </c>
      <c r="D38" s="10">
        <v>44.106304000000002</v>
      </c>
      <c r="E38" s="116">
        <f t="shared" si="0"/>
        <v>0.19469196603742117</v>
      </c>
      <c r="F38" s="38">
        <f t="shared" si="1"/>
        <v>37.801539867143987</v>
      </c>
      <c r="G38" s="37">
        <f t="shared" si="2"/>
        <v>2.0904359250349435E-292</v>
      </c>
      <c r="H38" s="125">
        <v>147.29057926762005</v>
      </c>
      <c r="I38" s="10">
        <v>3.6795460094231798</v>
      </c>
      <c r="J38" s="11">
        <v>168.02260653275545</v>
      </c>
      <c r="K38" s="10">
        <v>2.9066189894252488</v>
      </c>
      <c r="L38" s="11">
        <v>199.15929034957711</v>
      </c>
      <c r="M38" s="10">
        <v>2.0526876044656697</v>
      </c>
      <c r="N38" s="11">
        <v>229.55610874120916</v>
      </c>
      <c r="O38" s="10">
        <v>1.5198558046352169</v>
      </c>
      <c r="P38" s="11">
        <v>257.3317173689569</v>
      </c>
      <c r="Q38" s="10">
        <v>1.1598228027408273</v>
      </c>
      <c r="R38" s="11">
        <v>280.40773786915554</v>
      </c>
      <c r="S38" s="10">
        <v>1.6119046306101268</v>
      </c>
      <c r="T38" s="11">
        <v>293.87115249903206</v>
      </c>
      <c r="U38" s="10">
        <v>1.8578094445051483</v>
      </c>
      <c r="V38" s="126">
        <f t="shared" si="3"/>
        <v>58.172427019379796</v>
      </c>
    </row>
    <row r="39" spans="1:22" customFormat="1">
      <c r="A39" s="39" t="s">
        <v>4</v>
      </c>
      <c r="B39" s="9">
        <v>269.80630158803109</v>
      </c>
      <c r="C39" s="10">
        <v>1.0460841192007677</v>
      </c>
      <c r="D39" s="10">
        <v>49.190953</v>
      </c>
      <c r="E39" s="117">
        <f t="shared" si="0"/>
        <v>0.18231951111027039</v>
      </c>
      <c r="F39" s="38">
        <f t="shared" si="1"/>
        <v>1.9945327923554468</v>
      </c>
      <c r="G39" s="37">
        <f t="shared" si="2"/>
        <v>4.6120959637939628E-2</v>
      </c>
      <c r="H39" s="125">
        <v>181.96889801845018</v>
      </c>
      <c r="I39" s="10">
        <v>3.3827762160479469</v>
      </c>
      <c r="J39" s="11">
        <v>204.15492427973695</v>
      </c>
      <c r="K39" s="10">
        <v>2.7131806500457114</v>
      </c>
      <c r="L39" s="11">
        <v>238.32972447479065</v>
      </c>
      <c r="M39" s="10">
        <v>1.4872608869213966</v>
      </c>
      <c r="N39" s="11">
        <v>273.15088057480364</v>
      </c>
      <c r="O39" s="10">
        <v>1.3619211215672113</v>
      </c>
      <c r="P39" s="11">
        <v>304.5509809633154</v>
      </c>
      <c r="Q39" s="10">
        <v>1.5328799417910126</v>
      </c>
      <c r="R39" s="11">
        <v>330.29128437246681</v>
      </c>
      <c r="S39" s="10">
        <v>1.2349434322423314</v>
      </c>
      <c r="T39" s="11">
        <v>344.33751164543185</v>
      </c>
      <c r="U39" s="10">
        <v>2.0911472498925971</v>
      </c>
      <c r="V39" s="126">
        <f t="shared" si="3"/>
        <v>66.221256488524745</v>
      </c>
    </row>
    <row r="40" spans="1:22" customFormat="1">
      <c r="A40" s="39"/>
      <c r="B40" s="89"/>
      <c r="C40" s="90"/>
      <c r="D40" s="10"/>
      <c r="E40" s="116"/>
      <c r="F40" s="91"/>
      <c r="G40" s="92"/>
      <c r="H40" s="125"/>
      <c r="I40" s="10"/>
      <c r="J40" s="11"/>
      <c r="K40" s="10"/>
      <c r="L40" s="11"/>
      <c r="M40" s="10"/>
      <c r="N40" s="11"/>
      <c r="O40" s="10"/>
      <c r="P40" s="11"/>
      <c r="Q40" s="10"/>
      <c r="R40" s="11"/>
      <c r="S40" s="10"/>
      <c r="T40" s="11"/>
      <c r="U40" s="10"/>
      <c r="V40" s="42"/>
    </row>
    <row r="41" spans="1:22" customFormat="1">
      <c r="A41" s="21" t="s">
        <v>92</v>
      </c>
      <c r="B41" s="7">
        <f>AVERAGE(B11:B39)</f>
        <v>267.68957861539218</v>
      </c>
      <c r="C41" s="6">
        <f>SQRT(SUMSQ(C11:C39))/COUNT(C11:C39)</f>
        <v>0.17884695116107313</v>
      </c>
      <c r="D41" s="6">
        <v>47.131104999999998</v>
      </c>
      <c r="E41" s="124">
        <f>D41/B41</f>
        <v>0.17606626766638706</v>
      </c>
      <c r="F41" s="38" t="s">
        <v>82</v>
      </c>
      <c r="G41" s="37" t="s">
        <v>82</v>
      </c>
      <c r="H41" s="127">
        <f t="shared" ref="H41" si="4">AVERAGE(H11:H39)</f>
        <v>184.65185320357827</v>
      </c>
      <c r="I41" s="6">
        <f t="shared" ref="I41" si="5">SQRT(SUMSQ(I11:I39))/COUNT(I11:I39)</f>
        <v>0.54741406351781907</v>
      </c>
      <c r="J41" s="7">
        <f t="shared" ref="J41" si="6">AVERAGE(J11:J39)</f>
        <v>206.32471285047126</v>
      </c>
      <c r="K41" s="6">
        <f t="shared" ref="K41" si="7">SQRT(SUMSQ(K11:K39))/COUNT(K11:K39)</f>
        <v>0.38759816781374068</v>
      </c>
      <c r="L41" s="7">
        <f t="shared" ref="L41" si="8">AVERAGE(L11:L39)</f>
        <v>238.74269644596023</v>
      </c>
      <c r="M41" s="6">
        <f t="shared" ref="M41" si="9">SQRT(SUMSQ(M11:M39))/COUNT(M11:M39)</f>
        <v>0.25806955751286881</v>
      </c>
      <c r="N41" s="7">
        <f t="shared" ref="N41" si="10">AVERAGE(N11:N39)</f>
        <v>271.32995827445632</v>
      </c>
      <c r="O41" s="6">
        <f t="shared" ref="O41" si="11">SQRT(SUMSQ(O11:O39))/COUNT(O11:O39)</f>
        <v>0.23503573640385286</v>
      </c>
      <c r="P41" s="7">
        <f t="shared" ref="P41" si="12">AVERAGE(P11:P39)</f>
        <v>300.39939942075057</v>
      </c>
      <c r="Q41" s="6">
        <f t="shared" ref="Q41" si="13">SQRT(SUMSQ(Q11:Q39))/COUNT(Q11:Q39)</f>
        <v>0.23905717535442891</v>
      </c>
      <c r="R41" s="7">
        <f t="shared" ref="R41" si="14">AVERAGE(R11:R39)</f>
        <v>324.45974485152681</v>
      </c>
      <c r="S41" s="6">
        <f t="shared" ref="S41" si="15">SQRT(SUMSQ(S11:S39))/COUNT(S11:S39)</f>
        <v>0.27917095354189897</v>
      </c>
      <c r="T41" s="7">
        <f t="shared" ref="T41" si="16">AVERAGE(T11:T39)</f>
        <v>338.26389820652327</v>
      </c>
      <c r="U41" s="6">
        <f t="shared" ref="U41" si="17">SQRT(SUMSQ(U11:U39))/COUNT(U11:U39)</f>
        <v>0.35582825027454812</v>
      </c>
      <c r="V41" s="128">
        <f>P41-L41</f>
        <v>61.656702974790335</v>
      </c>
    </row>
    <row r="42" spans="1:22" s="107" customFormat="1" ht="11.25">
      <c r="A42" s="106"/>
      <c r="B42" s="141"/>
      <c r="C42" s="142"/>
      <c r="D42" s="61"/>
      <c r="E42" s="117"/>
      <c r="F42" s="141"/>
      <c r="G42" s="143"/>
      <c r="H42" s="141"/>
      <c r="I42" s="142"/>
      <c r="J42" s="141"/>
      <c r="K42" s="142"/>
      <c r="L42" s="141"/>
      <c r="M42" s="142"/>
      <c r="N42" s="141"/>
      <c r="O42" s="142"/>
      <c r="P42" s="141"/>
      <c r="Q42" s="142"/>
      <c r="R42" s="141"/>
      <c r="S42" s="142"/>
      <c r="T42" s="141"/>
      <c r="U42" s="142"/>
      <c r="V42" s="131"/>
    </row>
    <row r="43" spans="1:22" customFormat="1">
      <c r="A43" s="16" t="s">
        <v>0</v>
      </c>
      <c r="B43" s="11"/>
      <c r="C43" s="10"/>
      <c r="D43" s="10"/>
      <c r="E43" s="123"/>
      <c r="F43" s="38"/>
      <c r="G43" s="37"/>
      <c r="H43" s="125"/>
      <c r="I43" s="10"/>
      <c r="J43" s="11"/>
      <c r="K43" s="10"/>
      <c r="L43" s="11"/>
      <c r="M43" s="10"/>
      <c r="N43" s="11"/>
      <c r="O43" s="10"/>
      <c r="P43" s="11"/>
      <c r="Q43" s="10"/>
      <c r="R43" s="11"/>
      <c r="S43" s="10"/>
      <c r="T43" s="11"/>
      <c r="U43" s="10"/>
      <c r="V43" s="42"/>
    </row>
    <row r="44" spans="1:22" customFormat="1">
      <c r="A44" s="12" t="s">
        <v>107</v>
      </c>
      <c r="B44" s="11">
        <v>268.83863856538574</v>
      </c>
      <c r="C44" s="10">
        <v>0.75364548950402532</v>
      </c>
      <c r="D44" s="10">
        <v>40.268982999999999</v>
      </c>
      <c r="E44" s="116">
        <f t="shared" ref="E44:E48" si="18">D44/B44</f>
        <v>0.1497886732907478</v>
      </c>
      <c r="F44" s="38">
        <f t="shared" ref="F44:F48" si="19">ABS((B44-B$41)/(SQRT((C44*C44)+(C$41*C$41))))</f>
        <v>1.4834698783378892</v>
      </c>
      <c r="G44" s="37">
        <f t="shared" ref="G44:G48" si="20">TDIST(F44,10000,2)</f>
        <v>0.13798112884424948</v>
      </c>
      <c r="H44" s="125">
        <v>198.28006119502442</v>
      </c>
      <c r="I44" s="10">
        <v>2.4085170318917979</v>
      </c>
      <c r="J44" s="11">
        <v>215.24713095194988</v>
      </c>
      <c r="K44" s="10">
        <v>2.1039018407730112</v>
      </c>
      <c r="L44" s="11">
        <v>243.57489925091136</v>
      </c>
      <c r="M44" s="10">
        <v>1.170344270841998</v>
      </c>
      <c r="N44" s="11">
        <v>271.6768302887848</v>
      </c>
      <c r="O44" s="10">
        <v>0.97188034621733244</v>
      </c>
      <c r="P44" s="11">
        <v>296.06232400249888</v>
      </c>
      <c r="Q44" s="10">
        <v>1.1394774378379993</v>
      </c>
      <c r="R44" s="11">
        <v>318.00010952814245</v>
      </c>
      <c r="S44" s="10">
        <v>1.5728810716097115</v>
      </c>
      <c r="T44" s="11">
        <v>330.56891353689082</v>
      </c>
      <c r="U44" s="10">
        <v>2.3022414403456533</v>
      </c>
      <c r="V44" s="126">
        <f t="shared" ref="V44:V48" si="21">P44-L44</f>
        <v>52.487424751587525</v>
      </c>
    </row>
    <row r="45" spans="1:22" customFormat="1">
      <c r="A45" s="86" t="s">
        <v>70</v>
      </c>
      <c r="B45" s="11">
        <v>199.56427292843628</v>
      </c>
      <c r="C45" s="10">
        <v>1.1639206334780714</v>
      </c>
      <c r="D45" s="10">
        <v>50.291992999999998</v>
      </c>
      <c r="E45" s="116">
        <f t="shared" si="18"/>
        <v>0.25200900071945592</v>
      </c>
      <c r="F45" s="38">
        <f t="shared" si="19"/>
        <v>57.851896687215358</v>
      </c>
      <c r="G45" s="37">
        <f t="shared" si="20"/>
        <v>0</v>
      </c>
      <c r="H45" s="125">
        <v>116.05880955169407</v>
      </c>
      <c r="I45" s="10">
        <v>2.3911246523387106</v>
      </c>
      <c r="J45" s="11">
        <v>133.95455162250511</v>
      </c>
      <c r="K45" s="10">
        <v>1.8058807015526432</v>
      </c>
      <c r="L45" s="11">
        <v>165.02904136479745</v>
      </c>
      <c r="M45" s="10">
        <v>1.6350195311819542</v>
      </c>
      <c r="N45" s="11">
        <v>200.54606991801063</v>
      </c>
      <c r="O45" s="10">
        <v>1.4629452915281169</v>
      </c>
      <c r="P45" s="11">
        <v>234.45596498794058</v>
      </c>
      <c r="Q45" s="10">
        <v>1.427420205840181</v>
      </c>
      <c r="R45" s="11">
        <v>262.87702338027452</v>
      </c>
      <c r="S45" s="10">
        <v>2.0785582733792847</v>
      </c>
      <c r="T45" s="11">
        <v>279.61165387262935</v>
      </c>
      <c r="U45" s="10">
        <v>2.5987132270063755</v>
      </c>
      <c r="V45" s="126">
        <f t="shared" si="21"/>
        <v>69.426923623143125</v>
      </c>
    </row>
    <row r="46" spans="1:22" customFormat="1">
      <c r="A46" s="86" t="s">
        <v>71</v>
      </c>
      <c r="B46" s="11">
        <v>266.82378717007214</v>
      </c>
      <c r="C46" s="10">
        <v>0.98398454599873708</v>
      </c>
      <c r="D46" s="10">
        <v>41.389049999999997</v>
      </c>
      <c r="E46" s="116">
        <f t="shared" si="18"/>
        <v>0.15511754195145588</v>
      </c>
      <c r="F46" s="38">
        <f t="shared" si="19"/>
        <v>0.86569976447365304</v>
      </c>
      <c r="G46" s="37">
        <f t="shared" si="20"/>
        <v>0.38667559736906898</v>
      </c>
      <c r="H46" s="125">
        <v>194.76289344395553</v>
      </c>
      <c r="I46" s="10">
        <v>2.9233560731308024</v>
      </c>
      <c r="J46" s="11">
        <v>212.89126719063742</v>
      </c>
      <c r="K46" s="10">
        <v>1.8505338450925981</v>
      </c>
      <c r="L46" s="11">
        <v>241.03078752776156</v>
      </c>
      <c r="M46" s="10">
        <v>1.514424726299334</v>
      </c>
      <c r="N46" s="11">
        <v>268.99461618753213</v>
      </c>
      <c r="O46" s="10">
        <v>1.2526313061441414</v>
      </c>
      <c r="P46" s="11">
        <v>294.97584446126723</v>
      </c>
      <c r="Q46" s="10">
        <v>1.2438638356463405</v>
      </c>
      <c r="R46" s="11">
        <v>317.56253397306904</v>
      </c>
      <c r="S46" s="10">
        <v>1.9504658761932192</v>
      </c>
      <c r="T46" s="11">
        <v>331.10307678153788</v>
      </c>
      <c r="U46" s="10">
        <v>2.644848717093101</v>
      </c>
      <c r="V46" s="126">
        <f t="shared" si="21"/>
        <v>53.945056933505668</v>
      </c>
    </row>
    <row r="47" spans="1:22" customFormat="1">
      <c r="A47" s="88" t="s">
        <v>112</v>
      </c>
      <c r="B47" s="11">
        <v>275.23437679508879</v>
      </c>
      <c r="C47" s="10">
        <v>2.7293175078790597</v>
      </c>
      <c r="D47" s="10">
        <v>42.879556999999998</v>
      </c>
      <c r="E47" s="116">
        <f t="shared" si="18"/>
        <v>0.15579288277613557</v>
      </c>
      <c r="F47" s="38">
        <f t="shared" si="19"/>
        <v>2.7584374923546431</v>
      </c>
      <c r="G47" s="37">
        <f t="shared" si="20"/>
        <v>5.8183949764914972E-3</v>
      </c>
      <c r="H47" s="125">
        <v>200.19022509997512</v>
      </c>
      <c r="I47" s="10">
        <v>5.374271207949465</v>
      </c>
      <c r="J47" s="11">
        <v>217.9144736584457</v>
      </c>
      <c r="K47" s="10">
        <v>3.8994679804991024</v>
      </c>
      <c r="L47" s="11">
        <v>247.71452954604837</v>
      </c>
      <c r="M47" s="10">
        <v>3.1883411731783209</v>
      </c>
      <c r="N47" s="11">
        <v>278.18538923426399</v>
      </c>
      <c r="O47" s="10">
        <v>2.9035152078693502</v>
      </c>
      <c r="P47" s="11">
        <v>305.00398679657172</v>
      </c>
      <c r="Q47" s="10">
        <v>3.4450180894185864</v>
      </c>
      <c r="R47" s="11">
        <v>327.91111933869968</v>
      </c>
      <c r="S47" s="10">
        <v>3.6683894577495275</v>
      </c>
      <c r="T47" s="11">
        <v>340.98390405193555</v>
      </c>
      <c r="U47" s="10">
        <v>3.7028819363582333</v>
      </c>
      <c r="V47" s="126">
        <f t="shared" si="21"/>
        <v>57.289457250523355</v>
      </c>
    </row>
    <row r="48" spans="1:22" customFormat="1">
      <c r="A48" s="87" t="s">
        <v>72</v>
      </c>
      <c r="B48" s="7">
        <v>257.62052803371785</v>
      </c>
      <c r="C48" s="6">
        <v>0.71969551567149648</v>
      </c>
      <c r="D48" s="6">
        <v>59.139001</v>
      </c>
      <c r="E48" s="124">
        <f t="shared" si="18"/>
        <v>0.22955857381155503</v>
      </c>
      <c r="F48" s="36">
        <f t="shared" si="19"/>
        <v>13.577748546045342</v>
      </c>
      <c r="G48" s="97">
        <f t="shared" si="20"/>
        <v>1.2677778062407085E-41</v>
      </c>
      <c r="H48" s="127">
        <v>137.37556270315352</v>
      </c>
      <c r="I48" s="6">
        <v>2.6275298206955084</v>
      </c>
      <c r="J48" s="7">
        <v>174.58775693196952</v>
      </c>
      <c r="K48" s="6">
        <v>2.8643161059878439</v>
      </c>
      <c r="L48" s="7">
        <v>222.9474840368639</v>
      </c>
      <c r="M48" s="6">
        <v>1.5624912446477046</v>
      </c>
      <c r="N48" s="7">
        <v>266.19299673697697</v>
      </c>
      <c r="O48" s="6">
        <v>0.96921539545288515</v>
      </c>
      <c r="P48" s="7">
        <v>299.93511224976834</v>
      </c>
      <c r="Q48" s="6">
        <v>1.1550255652336687</v>
      </c>
      <c r="R48" s="7">
        <v>326.48373573825012</v>
      </c>
      <c r="S48" s="6">
        <v>1.501260352880075</v>
      </c>
      <c r="T48" s="7">
        <v>340.03396877107349</v>
      </c>
      <c r="U48" s="6">
        <v>1.7333376354234409</v>
      </c>
      <c r="V48" s="128">
        <f t="shared" si="21"/>
        <v>76.98762821290444</v>
      </c>
    </row>
    <row r="49" spans="1:22" customFormat="1" ht="91.5" customHeight="1">
      <c r="A49" s="219" t="s">
        <v>108</v>
      </c>
      <c r="B49" s="219"/>
      <c r="C49" s="219"/>
      <c r="D49" s="219"/>
      <c r="E49" s="219"/>
      <c r="F49" s="219"/>
      <c r="G49" s="219"/>
      <c r="H49" s="219"/>
      <c r="I49" s="219"/>
      <c r="J49" s="219"/>
      <c r="K49" s="219"/>
      <c r="L49" s="219"/>
      <c r="M49" s="219"/>
      <c r="N49" s="219"/>
      <c r="O49" s="219"/>
      <c r="P49" s="219"/>
      <c r="Q49" s="219"/>
      <c r="R49" s="219"/>
      <c r="S49" s="219"/>
      <c r="T49" s="219"/>
      <c r="U49" s="219"/>
      <c r="V49" s="219"/>
    </row>
    <row r="50" spans="1:22" customFormat="1">
      <c r="A50" s="210" t="s">
        <v>128</v>
      </c>
      <c r="B50" s="210"/>
      <c r="C50" s="210"/>
      <c r="D50" s="210"/>
      <c r="E50" s="210"/>
      <c r="F50" s="210"/>
      <c r="G50" s="210"/>
      <c r="H50" s="210"/>
      <c r="I50" s="210"/>
      <c r="J50" s="210"/>
      <c r="K50" s="210"/>
      <c r="L50" s="210"/>
      <c r="M50" s="210"/>
      <c r="N50" s="210"/>
      <c r="O50" s="210"/>
      <c r="P50" s="210"/>
      <c r="Q50" s="210"/>
      <c r="R50" s="210"/>
      <c r="S50" s="210"/>
      <c r="T50" s="210"/>
      <c r="U50" s="210"/>
      <c r="V50" s="210"/>
    </row>
    <row r="51" spans="1:22" customFormat="1" ht="12" customHeight="1">
      <c r="A51" s="220" t="s">
        <v>93</v>
      </c>
      <c r="B51" s="220"/>
      <c r="C51" s="220"/>
      <c r="D51" s="220"/>
      <c r="E51" s="220"/>
      <c r="F51" s="220"/>
      <c r="G51" s="220"/>
      <c r="H51" s="220"/>
      <c r="I51" s="220"/>
      <c r="J51" s="220"/>
      <c r="K51" s="220"/>
      <c r="L51" s="220"/>
      <c r="M51" s="220"/>
      <c r="N51" s="220"/>
      <c r="O51" s="220"/>
      <c r="P51" s="220"/>
      <c r="Q51" s="220"/>
      <c r="R51" s="220"/>
      <c r="S51" s="220"/>
      <c r="T51" s="220"/>
      <c r="U51" s="220"/>
      <c r="V51" s="220"/>
    </row>
    <row r="52" spans="1:22" customFormat="1" ht="6" customHeight="1">
      <c r="A52" s="220"/>
      <c r="B52" s="220"/>
      <c r="C52" s="220"/>
      <c r="D52" s="220"/>
      <c r="E52" s="220"/>
      <c r="F52" s="220"/>
      <c r="G52" s="220"/>
      <c r="H52" s="220"/>
      <c r="I52" s="220"/>
      <c r="J52" s="220"/>
      <c r="K52" s="220"/>
      <c r="L52" s="220"/>
      <c r="M52" s="220"/>
      <c r="N52" s="220"/>
      <c r="O52" s="220"/>
      <c r="P52" s="220"/>
      <c r="Q52" s="220"/>
      <c r="R52" s="220"/>
      <c r="S52" s="220"/>
      <c r="T52" s="220"/>
      <c r="U52" s="220"/>
      <c r="V52" s="220"/>
    </row>
    <row r="53" spans="1:22" customFormat="1" ht="6" customHeight="1">
      <c r="A53" s="220"/>
      <c r="B53" s="220"/>
      <c r="C53" s="220"/>
      <c r="D53" s="220"/>
      <c r="E53" s="220"/>
      <c r="F53" s="220"/>
      <c r="G53" s="220"/>
      <c r="H53" s="220"/>
      <c r="I53" s="220"/>
      <c r="J53" s="220"/>
      <c r="K53" s="220"/>
      <c r="L53" s="220"/>
      <c r="M53" s="220"/>
      <c r="N53" s="220"/>
      <c r="O53" s="220"/>
      <c r="P53" s="220"/>
      <c r="Q53" s="220"/>
      <c r="R53" s="220"/>
      <c r="S53" s="220"/>
      <c r="T53" s="220"/>
      <c r="U53" s="220"/>
      <c r="V53" s="220"/>
    </row>
    <row r="54" spans="1:22" customFormat="1">
      <c r="A54" s="1" t="s">
        <v>124</v>
      </c>
    </row>
    <row r="55" spans="1:22" customFormat="1">
      <c r="F55" s="14"/>
      <c r="G55" s="14"/>
    </row>
    <row r="56" spans="1:22" customFormat="1"/>
  </sheetData>
  <mergeCells count="13">
    <mergeCell ref="A2:V4"/>
    <mergeCell ref="A49:V49"/>
    <mergeCell ref="A50:V50"/>
    <mergeCell ref="A51:V53"/>
    <mergeCell ref="F8:G8"/>
    <mergeCell ref="R8:S8"/>
    <mergeCell ref="T8:U8"/>
    <mergeCell ref="B8:E8"/>
    <mergeCell ref="H8:I8"/>
    <mergeCell ref="J8:K8"/>
    <mergeCell ref="L8:M8"/>
    <mergeCell ref="N8:O8"/>
    <mergeCell ref="P8:Q8"/>
  </mergeCells>
  <conditionalFormatting sqref="T41">
    <cfRule type="cellIs" dxfId="3" priority="2" operator="greaterThan">
      <formula>350</formula>
    </cfRule>
  </conditionalFormatting>
  <conditionalFormatting sqref="H41">
    <cfRule type="cellIs" dxfId="2" priority="1" operator="greaterThan">
      <formula>200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6"/>
  <sheetViews>
    <sheetView zoomScaleNormal="100" workbookViewId="0">
      <selection activeCell="K58" sqref="K58"/>
    </sheetView>
  </sheetViews>
  <sheetFormatPr defaultRowHeight="12.75"/>
  <cols>
    <col min="1" max="1" width="18.7109375" style="17" customWidth="1"/>
    <col min="2" max="2" width="4.42578125" style="17" customWidth="1"/>
    <col min="3" max="3" width="4" style="17" customWidth="1"/>
    <col min="4" max="4" width="4.42578125" style="17" customWidth="1"/>
    <col min="5" max="5" width="4" style="17" customWidth="1"/>
    <col min="6" max="6" width="4.42578125" style="17" customWidth="1"/>
    <col min="7" max="7" width="4" style="17" customWidth="1"/>
    <col min="8" max="8" width="5.140625" style="17" customWidth="1"/>
    <col min="9" max="9" width="4" style="17" customWidth="1"/>
    <col min="10" max="10" width="4.42578125" style="17" customWidth="1"/>
    <col min="11" max="11" width="4" style="17" customWidth="1"/>
    <col min="12" max="12" width="4.42578125" style="17" customWidth="1"/>
    <col min="13" max="13" width="4" style="17" customWidth="1"/>
    <col min="14" max="14" width="4.42578125" style="17" customWidth="1"/>
    <col min="15" max="15" width="4" style="17" customWidth="1"/>
    <col min="16" max="16" width="9.140625" style="17"/>
    <col min="17" max="17" width="10.28515625" style="17" customWidth="1"/>
    <col min="18" max="18" width="10.42578125" style="17" customWidth="1"/>
    <col min="19" max="31" width="7.28515625" style="17" customWidth="1"/>
    <col min="32" max="16384" width="9.140625" style="17"/>
  </cols>
  <sheetData>
    <row r="1" spans="1:17" customFormat="1">
      <c r="A1" s="30" t="s">
        <v>77</v>
      </c>
      <c r="B1" s="29"/>
      <c r="D1" s="29"/>
      <c r="E1" s="29"/>
      <c r="F1" s="29"/>
      <c r="G1" s="29"/>
      <c r="H1" s="29"/>
      <c r="I1" s="29"/>
      <c r="J1" s="29"/>
      <c r="K1" s="29"/>
      <c r="L1" s="29"/>
      <c r="M1" s="29"/>
      <c r="N1" s="29"/>
      <c r="O1" s="29"/>
    </row>
    <row r="2" spans="1:17" customFormat="1" ht="12.75" customHeight="1">
      <c r="A2" s="191" t="s">
        <v>34</v>
      </c>
      <c r="B2" s="191"/>
      <c r="C2" s="191"/>
      <c r="D2" s="191"/>
      <c r="E2" s="191"/>
      <c r="F2" s="191"/>
      <c r="G2" s="191"/>
      <c r="H2" s="191"/>
      <c r="I2" s="191"/>
      <c r="J2" s="191"/>
      <c r="K2" s="191"/>
      <c r="L2" s="191"/>
      <c r="M2" s="191"/>
      <c r="N2" s="191"/>
      <c r="O2" s="191"/>
    </row>
    <row r="3" spans="1:17" customFormat="1">
      <c r="A3" s="191"/>
      <c r="B3" s="191"/>
      <c r="C3" s="191"/>
      <c r="D3" s="191"/>
      <c r="E3" s="191"/>
      <c r="F3" s="191"/>
      <c r="G3" s="191"/>
      <c r="H3" s="191"/>
      <c r="I3" s="191"/>
      <c r="J3" s="191"/>
      <c r="K3" s="191"/>
      <c r="L3" s="191"/>
      <c r="M3" s="191"/>
      <c r="N3" s="191"/>
      <c r="O3" s="191"/>
    </row>
    <row r="4" spans="1:17" customFormat="1">
      <c r="A4" s="191"/>
      <c r="B4" s="191"/>
      <c r="C4" s="191"/>
      <c r="D4" s="191"/>
      <c r="E4" s="191"/>
      <c r="F4" s="191"/>
      <c r="G4" s="191"/>
      <c r="H4" s="191"/>
      <c r="I4" s="191"/>
      <c r="J4" s="191"/>
      <c r="K4" s="191"/>
      <c r="L4" s="191"/>
      <c r="M4" s="191"/>
      <c r="N4" s="191"/>
      <c r="O4" s="191"/>
    </row>
    <row r="5" spans="1:17" customFormat="1">
      <c r="A5" s="47"/>
      <c r="B5" s="47"/>
      <c r="C5" s="47"/>
      <c r="D5" s="47"/>
      <c r="E5" s="47"/>
      <c r="F5" s="47"/>
      <c r="G5" s="47"/>
      <c r="H5" s="47"/>
      <c r="I5" s="47"/>
      <c r="J5" s="47"/>
      <c r="K5" s="47"/>
      <c r="L5" s="47"/>
      <c r="M5" s="47"/>
      <c r="N5" s="47"/>
      <c r="O5" s="47"/>
    </row>
    <row r="6" spans="1:17" ht="12.75" customHeight="1"/>
    <row r="7" spans="1:17" s="103" customFormat="1" ht="12.75" customHeight="1"/>
    <row r="8" spans="1:17" customFormat="1" ht="21.75" customHeight="1">
      <c r="B8" s="227" t="s">
        <v>32</v>
      </c>
      <c r="C8" s="228"/>
      <c r="D8" s="227" t="s">
        <v>31</v>
      </c>
      <c r="E8" s="228"/>
      <c r="F8" s="227" t="s">
        <v>30</v>
      </c>
      <c r="G8" s="228"/>
      <c r="H8" s="227" t="s">
        <v>29</v>
      </c>
      <c r="I8" s="228"/>
      <c r="J8" s="227" t="s">
        <v>28</v>
      </c>
      <c r="K8" s="228"/>
      <c r="L8" s="227" t="s">
        <v>27</v>
      </c>
      <c r="M8" s="228"/>
      <c r="N8" s="192" t="s">
        <v>26</v>
      </c>
      <c r="O8" s="193"/>
    </row>
    <row r="9" spans="1:17" customFormat="1" ht="12.75" customHeight="1">
      <c r="A9" s="35"/>
      <c r="B9" s="34" t="s">
        <v>25</v>
      </c>
      <c r="C9" s="33" t="s">
        <v>24</v>
      </c>
      <c r="D9" s="34" t="s">
        <v>25</v>
      </c>
      <c r="E9" s="33" t="s">
        <v>24</v>
      </c>
      <c r="F9" s="34" t="s">
        <v>25</v>
      </c>
      <c r="G9" s="33" t="s">
        <v>24</v>
      </c>
      <c r="H9" s="34" t="s">
        <v>25</v>
      </c>
      <c r="I9" s="33" t="s">
        <v>24</v>
      </c>
      <c r="J9" s="34" t="s">
        <v>25</v>
      </c>
      <c r="K9" s="33" t="s">
        <v>24</v>
      </c>
      <c r="L9" s="34" t="s">
        <v>25</v>
      </c>
      <c r="M9" s="33" t="s">
        <v>24</v>
      </c>
      <c r="N9" s="26" t="s">
        <v>25</v>
      </c>
      <c r="O9" s="25" t="s">
        <v>24</v>
      </c>
    </row>
    <row r="10" spans="1:17" customFormat="1" ht="12.75" customHeight="1">
      <c r="A10" s="32" t="s">
        <v>63</v>
      </c>
      <c r="B10" s="31"/>
      <c r="C10" s="31"/>
      <c r="D10" s="31"/>
      <c r="E10" s="31"/>
      <c r="F10" s="31"/>
      <c r="G10" s="31"/>
      <c r="H10" s="31"/>
      <c r="I10" s="31"/>
      <c r="J10" s="31"/>
      <c r="K10" s="31"/>
      <c r="L10" s="31"/>
      <c r="M10" s="31"/>
      <c r="N10" s="24"/>
      <c r="O10" s="23"/>
    </row>
    <row r="11" spans="1:17" customFormat="1" ht="12.75" customHeight="1">
      <c r="A11" s="12" t="s">
        <v>23</v>
      </c>
      <c r="B11" s="20">
        <v>5.7294571999999997</v>
      </c>
      <c r="C11" s="18">
        <v>0.40910600000000003</v>
      </c>
      <c r="D11" s="20">
        <v>14.363460999999999</v>
      </c>
      <c r="E11" s="18">
        <v>0.67701429999999996</v>
      </c>
      <c r="F11" s="20">
        <v>32.100726999999999</v>
      </c>
      <c r="G11" s="18">
        <v>0.85020759999999995</v>
      </c>
      <c r="H11" s="20">
        <v>32.600557999999999</v>
      </c>
      <c r="I11" s="18">
        <v>0.86803300000000005</v>
      </c>
      <c r="J11" s="20">
        <v>11.746926999999999</v>
      </c>
      <c r="K11" s="18">
        <v>0.63672989999999996</v>
      </c>
      <c r="L11" s="20">
        <v>1.5497487999999999</v>
      </c>
      <c r="M11" s="18">
        <v>0.24838389999999999</v>
      </c>
      <c r="N11" s="19">
        <v>1.9091201</v>
      </c>
      <c r="O11" s="8">
        <v>0.21471760000000001</v>
      </c>
      <c r="P11" s="3"/>
      <c r="Q11" s="41"/>
    </row>
    <row r="12" spans="1:17" customFormat="1" ht="12.75" customHeight="1">
      <c r="A12" s="12" t="s">
        <v>22</v>
      </c>
      <c r="B12" s="20">
        <v>3.4014612</v>
      </c>
      <c r="C12" s="18">
        <v>0.33012910000000001</v>
      </c>
      <c r="D12" s="20">
        <v>10.863492000000001</v>
      </c>
      <c r="E12" s="18">
        <v>0.59894000000000003</v>
      </c>
      <c r="F12" s="20">
        <v>33.136235999999997</v>
      </c>
      <c r="G12" s="18">
        <v>0.86312800000000001</v>
      </c>
      <c r="H12" s="20">
        <v>37.154826999999997</v>
      </c>
      <c r="I12" s="18">
        <v>0.95944839999999998</v>
      </c>
      <c r="J12" s="20">
        <v>12.527022000000001</v>
      </c>
      <c r="K12" s="18">
        <v>0.5695249</v>
      </c>
      <c r="L12" s="20">
        <v>1.0895328</v>
      </c>
      <c r="M12" s="18">
        <v>0.16253400000000001</v>
      </c>
      <c r="N12" s="19">
        <v>1.8274294</v>
      </c>
      <c r="O12" s="8">
        <v>0.16012699999999999</v>
      </c>
      <c r="P12" s="3"/>
      <c r="Q12" s="41"/>
    </row>
    <row r="13" spans="1:17" customFormat="1" ht="12.75" customHeight="1">
      <c r="A13" s="12" t="s">
        <v>21</v>
      </c>
      <c r="B13" s="20">
        <v>5.9076373999999996</v>
      </c>
      <c r="C13" s="18">
        <v>0.29257359999999999</v>
      </c>
      <c r="D13" s="20">
        <v>16.444628000000002</v>
      </c>
      <c r="E13" s="18">
        <v>0.4479843</v>
      </c>
      <c r="F13" s="20">
        <v>31.864229999999999</v>
      </c>
      <c r="G13" s="18">
        <v>0.51486580000000004</v>
      </c>
      <c r="H13" s="20">
        <v>32.363210000000002</v>
      </c>
      <c r="I13" s="18">
        <v>0.6614603</v>
      </c>
      <c r="J13" s="20">
        <v>11.275482999999999</v>
      </c>
      <c r="K13" s="18">
        <v>0.38398169999999998</v>
      </c>
      <c r="L13" s="20">
        <v>1.2701709000000001</v>
      </c>
      <c r="M13" s="18">
        <v>0.1751829</v>
      </c>
      <c r="N13" s="19">
        <v>0.87464030000000004</v>
      </c>
      <c r="O13" s="8">
        <v>7.6922699999999997E-2</v>
      </c>
      <c r="P13" s="3"/>
      <c r="Q13" s="41"/>
    </row>
    <row r="14" spans="1:17" customFormat="1" ht="12.75" customHeight="1">
      <c r="A14" s="86" t="s">
        <v>64</v>
      </c>
      <c r="B14" s="20">
        <v>30.753254999999999</v>
      </c>
      <c r="C14" s="18">
        <v>1.6175748999999999</v>
      </c>
      <c r="D14" s="20">
        <v>31.180986000000001</v>
      </c>
      <c r="E14" s="18">
        <v>1.7681876999999999</v>
      </c>
      <c r="F14" s="20">
        <v>25.889310999999999</v>
      </c>
      <c r="G14" s="18">
        <v>1.4807265000000001</v>
      </c>
      <c r="H14" s="20">
        <v>10.000166999999999</v>
      </c>
      <c r="I14" s="18">
        <v>1.1976522000000001</v>
      </c>
      <c r="J14" s="20">
        <v>1.8264556000000001</v>
      </c>
      <c r="K14" s="18">
        <v>0.48449019999999998</v>
      </c>
      <c r="L14" s="20" t="s">
        <v>81</v>
      </c>
      <c r="M14" s="18" t="s">
        <v>81</v>
      </c>
      <c r="N14" s="19">
        <v>0.27175050000000001</v>
      </c>
      <c r="O14" s="8">
        <v>7.2969800000000001E-2</v>
      </c>
      <c r="P14" s="3"/>
      <c r="Q14" s="41"/>
    </row>
    <row r="15" spans="1:17" customFormat="1" ht="12.75" customHeight="1">
      <c r="A15" s="12" t="s">
        <v>20</v>
      </c>
      <c r="B15" s="20">
        <v>1.7351156999999999</v>
      </c>
      <c r="C15" s="18">
        <v>0.31369770000000002</v>
      </c>
      <c r="D15" s="20">
        <v>11.118838</v>
      </c>
      <c r="E15" s="18">
        <v>0.78306629999999999</v>
      </c>
      <c r="F15" s="20">
        <v>34.727642000000003</v>
      </c>
      <c r="G15" s="18">
        <v>1.2389053000000001</v>
      </c>
      <c r="H15" s="20">
        <v>40.359547999999997</v>
      </c>
      <c r="I15" s="18">
        <v>1.2800335</v>
      </c>
      <c r="J15" s="20">
        <v>10.574221</v>
      </c>
      <c r="K15" s="18">
        <v>0.74059520000000001</v>
      </c>
      <c r="L15" s="20">
        <v>0.86373829999999996</v>
      </c>
      <c r="M15" s="18">
        <v>0.28238170000000001</v>
      </c>
      <c r="N15" s="19">
        <v>0.62089830000000001</v>
      </c>
      <c r="O15" s="8">
        <v>0.19436790000000001</v>
      </c>
      <c r="P15" s="3"/>
      <c r="Q15" s="41"/>
    </row>
    <row r="16" spans="1:17" customFormat="1" ht="12.75" customHeight="1">
      <c r="A16" s="12" t="s">
        <v>19</v>
      </c>
      <c r="B16" s="20">
        <v>3.4092967999999999</v>
      </c>
      <c r="C16" s="18">
        <v>0.26509090000000002</v>
      </c>
      <c r="D16" s="20">
        <v>10.826389000000001</v>
      </c>
      <c r="E16" s="18">
        <v>0.54558879999999998</v>
      </c>
      <c r="F16" s="20">
        <v>30.728062000000001</v>
      </c>
      <c r="G16" s="18">
        <v>0.75862629999999998</v>
      </c>
      <c r="H16" s="20">
        <v>38.045720000000003</v>
      </c>
      <c r="I16" s="18">
        <v>0.74322350000000004</v>
      </c>
      <c r="J16" s="20">
        <v>14.926447</v>
      </c>
      <c r="K16" s="18">
        <v>0.49799500000000002</v>
      </c>
      <c r="L16" s="20">
        <v>1.6803726999999999</v>
      </c>
      <c r="M16" s="18">
        <v>0.24379909999999999</v>
      </c>
      <c r="N16" s="19">
        <v>0.38371290000000002</v>
      </c>
      <c r="O16" s="8">
        <v>6.32215E-2</v>
      </c>
      <c r="P16" s="3"/>
      <c r="Q16" s="41"/>
    </row>
    <row r="17" spans="1:17" customFormat="1" ht="12.75" customHeight="1">
      <c r="A17" s="12" t="s">
        <v>2</v>
      </c>
      <c r="B17" s="20">
        <v>6.3616448999999999</v>
      </c>
      <c r="C17" s="18">
        <v>0.46874779999999999</v>
      </c>
      <c r="D17" s="20">
        <v>17.758113999999999</v>
      </c>
      <c r="E17" s="18">
        <v>0.9077868</v>
      </c>
      <c r="F17" s="20">
        <v>33.312266999999999</v>
      </c>
      <c r="G17" s="18">
        <v>1.0363743999999999</v>
      </c>
      <c r="H17" s="20">
        <v>29.846177000000001</v>
      </c>
      <c r="I17" s="18">
        <v>1.0523585</v>
      </c>
      <c r="J17" s="20">
        <v>10.418730999999999</v>
      </c>
      <c r="K17" s="18">
        <v>0.76446930000000002</v>
      </c>
      <c r="L17" s="20">
        <v>0.92520460000000004</v>
      </c>
      <c r="M17" s="18">
        <v>0.1971147</v>
      </c>
      <c r="N17" s="19">
        <v>1.3778614</v>
      </c>
      <c r="O17" s="8">
        <v>0.16468730000000001</v>
      </c>
      <c r="P17" s="3"/>
      <c r="Q17" s="41"/>
    </row>
    <row r="18" spans="1:17" customFormat="1" ht="12.75" customHeight="1">
      <c r="A18" s="12" t="s">
        <v>18</v>
      </c>
      <c r="B18" s="20">
        <v>2.4105387999999999</v>
      </c>
      <c r="C18" s="18">
        <v>0.2271928</v>
      </c>
      <c r="D18" s="20">
        <v>11.883982</v>
      </c>
      <c r="E18" s="18">
        <v>0.54326680000000005</v>
      </c>
      <c r="F18" s="20">
        <v>36.176743000000002</v>
      </c>
      <c r="G18" s="18">
        <v>0.62460420000000005</v>
      </c>
      <c r="H18" s="20">
        <v>37.973880999999999</v>
      </c>
      <c r="I18" s="18">
        <v>0.56796080000000004</v>
      </c>
      <c r="J18" s="20">
        <v>10.393141999999999</v>
      </c>
      <c r="K18" s="18">
        <v>0.4000166</v>
      </c>
      <c r="L18" s="20">
        <v>0.77910049999999997</v>
      </c>
      <c r="M18" s="18">
        <v>0.18520200000000001</v>
      </c>
      <c r="N18" s="19">
        <v>0.38261329999999999</v>
      </c>
      <c r="O18" s="8">
        <v>6.2648400000000007E-2</v>
      </c>
      <c r="P18" s="3"/>
      <c r="Q18" s="41"/>
    </row>
    <row r="19" spans="1:17" customFormat="1" ht="12.75" customHeight="1">
      <c r="A19" s="12" t="s">
        <v>17</v>
      </c>
      <c r="B19" s="20">
        <v>3.1177880999999998</v>
      </c>
      <c r="C19" s="18">
        <v>0.25133159999999999</v>
      </c>
      <c r="D19" s="20">
        <v>9.7145855000000001</v>
      </c>
      <c r="E19" s="18">
        <v>0.54217559999999998</v>
      </c>
      <c r="F19" s="20">
        <v>29.316127000000002</v>
      </c>
      <c r="G19" s="18">
        <v>0.67576970000000003</v>
      </c>
      <c r="H19" s="20">
        <v>38.415188999999998</v>
      </c>
      <c r="I19" s="18">
        <v>0.78958450000000002</v>
      </c>
      <c r="J19" s="20">
        <v>17.235645000000002</v>
      </c>
      <c r="K19" s="18">
        <v>0.61035360000000005</v>
      </c>
      <c r="L19" s="20">
        <v>2.2006649</v>
      </c>
      <c r="M19" s="18">
        <v>0.28701009999999999</v>
      </c>
      <c r="N19" s="19" t="s">
        <v>81</v>
      </c>
      <c r="O19" s="8" t="s">
        <v>81</v>
      </c>
      <c r="P19" s="3"/>
      <c r="Q19" s="41"/>
    </row>
    <row r="20" spans="1:17" customFormat="1" ht="12.75" customHeight="1">
      <c r="A20" s="12" t="s">
        <v>3</v>
      </c>
      <c r="B20" s="20">
        <v>2.9526443000000002</v>
      </c>
      <c r="C20" s="18">
        <v>0.31287280000000001</v>
      </c>
      <c r="D20" s="20">
        <v>10.402911</v>
      </c>
      <c r="E20" s="18">
        <v>0.53526390000000001</v>
      </c>
      <c r="F20" s="20">
        <v>27.702763000000001</v>
      </c>
      <c r="G20" s="18">
        <v>0.72196950000000004</v>
      </c>
      <c r="H20" s="20">
        <v>36.795839000000001</v>
      </c>
      <c r="I20" s="18">
        <v>0.91782730000000001</v>
      </c>
      <c r="J20" s="20">
        <v>15.40554</v>
      </c>
      <c r="K20" s="18">
        <v>0.66258309999999998</v>
      </c>
      <c r="L20" s="20">
        <v>1.5865133</v>
      </c>
      <c r="M20" s="18">
        <v>0.22769249999999999</v>
      </c>
      <c r="N20" s="19">
        <v>5.1537901000000002</v>
      </c>
      <c r="O20" s="8">
        <v>0.2428804</v>
      </c>
      <c r="P20" s="3"/>
      <c r="Q20" s="41"/>
    </row>
    <row r="21" spans="1:17" customFormat="1" ht="12.75" customHeight="1">
      <c r="A21" s="12" t="s">
        <v>16</v>
      </c>
      <c r="B21" s="20">
        <v>9.0831490000000006</v>
      </c>
      <c r="C21" s="18">
        <v>0.34989379999999998</v>
      </c>
      <c r="D21" s="20">
        <v>18.944286000000002</v>
      </c>
      <c r="E21" s="18">
        <v>0.60949889999999995</v>
      </c>
      <c r="F21" s="20">
        <v>33.798397000000001</v>
      </c>
      <c r="G21" s="18">
        <v>0.70551129999999995</v>
      </c>
      <c r="H21" s="20">
        <v>29.045562</v>
      </c>
      <c r="I21" s="18">
        <v>0.58785140000000002</v>
      </c>
      <c r="J21" s="20">
        <v>7.7627465000000004</v>
      </c>
      <c r="K21" s="18">
        <v>0.32552700000000001</v>
      </c>
      <c r="L21" s="20">
        <v>0.52098809999999995</v>
      </c>
      <c r="M21" s="18">
        <v>0.1099421</v>
      </c>
      <c r="N21" s="19">
        <v>0.84487089999999998</v>
      </c>
      <c r="O21" s="8">
        <v>9.0643299999999996E-2</v>
      </c>
      <c r="P21" s="3"/>
      <c r="Q21" s="41"/>
    </row>
    <row r="22" spans="1:17" customFormat="1" ht="12.75" customHeight="1">
      <c r="A22" s="12" t="s">
        <v>15</v>
      </c>
      <c r="B22" s="20">
        <v>4.5080843000000002</v>
      </c>
      <c r="C22" s="18">
        <v>0.39409319999999998</v>
      </c>
      <c r="D22" s="20">
        <v>13.885854999999999</v>
      </c>
      <c r="E22" s="18">
        <v>0.66185150000000004</v>
      </c>
      <c r="F22" s="20">
        <v>30.950939000000002</v>
      </c>
      <c r="G22" s="18">
        <v>0.81646370000000001</v>
      </c>
      <c r="H22" s="20">
        <v>34.915649000000002</v>
      </c>
      <c r="I22" s="18">
        <v>0.9013506</v>
      </c>
      <c r="J22" s="20">
        <v>13.013707</v>
      </c>
      <c r="K22" s="18">
        <v>0.64419029999999999</v>
      </c>
      <c r="L22" s="20">
        <v>1.2490836999999999</v>
      </c>
      <c r="M22" s="18">
        <v>0.1914305</v>
      </c>
      <c r="N22" s="19">
        <v>1.4766824999999999</v>
      </c>
      <c r="O22" s="8">
        <v>0.15816189999999999</v>
      </c>
      <c r="P22" s="3"/>
      <c r="Q22" s="41"/>
    </row>
    <row r="23" spans="1:17" customFormat="1" ht="12.75" customHeight="1">
      <c r="A23" s="86" t="s">
        <v>65</v>
      </c>
      <c r="B23" s="20">
        <v>5.9204961000000003</v>
      </c>
      <c r="C23" s="18">
        <v>0.62699079999999996</v>
      </c>
      <c r="D23" s="20">
        <v>22.627382000000001</v>
      </c>
      <c r="E23" s="18">
        <v>0.93780490000000005</v>
      </c>
      <c r="F23" s="20">
        <v>39.76632</v>
      </c>
      <c r="G23" s="18">
        <v>1.1434873000000001</v>
      </c>
      <c r="H23" s="20">
        <v>25.050249000000001</v>
      </c>
      <c r="I23" s="18">
        <v>1.0209722999999999</v>
      </c>
      <c r="J23" s="20">
        <v>4.9549922999999998</v>
      </c>
      <c r="K23" s="18">
        <v>0.50364640000000005</v>
      </c>
      <c r="L23" s="20">
        <v>0.69171210000000005</v>
      </c>
      <c r="M23" s="18">
        <v>0.19390260000000001</v>
      </c>
      <c r="N23" s="19">
        <v>0.98884810000000001</v>
      </c>
      <c r="O23" s="8">
        <v>0.17301620000000001</v>
      </c>
      <c r="P23" s="3"/>
      <c r="Q23" s="41"/>
    </row>
    <row r="24" spans="1:17" customFormat="1" ht="12.75" customHeight="1">
      <c r="A24" s="12" t="s">
        <v>14</v>
      </c>
      <c r="B24" s="20">
        <v>7.0855296000000001</v>
      </c>
      <c r="C24" s="18">
        <v>0.50936780000000004</v>
      </c>
      <c r="D24" s="20">
        <v>18.091895000000001</v>
      </c>
      <c r="E24" s="18">
        <v>0.81976499999999997</v>
      </c>
      <c r="F24" s="20">
        <v>38.008662000000001</v>
      </c>
      <c r="G24" s="18">
        <v>0.91625780000000001</v>
      </c>
      <c r="H24" s="20">
        <v>28.817112999999999</v>
      </c>
      <c r="I24" s="18">
        <v>0.88065519999999997</v>
      </c>
      <c r="J24" s="20">
        <v>6.9683054000000002</v>
      </c>
      <c r="K24" s="18">
        <v>0.57080850000000005</v>
      </c>
      <c r="L24" s="20">
        <v>0.5587898</v>
      </c>
      <c r="M24" s="18">
        <v>0.13762369999999999</v>
      </c>
      <c r="N24" s="19">
        <v>0.46970469999999998</v>
      </c>
      <c r="O24" s="8">
        <v>0.1144482</v>
      </c>
      <c r="P24" s="3"/>
      <c r="Q24" s="41"/>
    </row>
    <row r="25" spans="1:17" customFormat="1" ht="12.75" customHeight="1">
      <c r="A25" s="86" t="s">
        <v>66</v>
      </c>
      <c r="B25" s="20">
        <v>11.318732000000001</v>
      </c>
      <c r="C25" s="18">
        <v>0.48219319999999999</v>
      </c>
      <c r="D25" s="20">
        <v>19.586236</v>
      </c>
      <c r="E25" s="18">
        <v>0.76354909999999998</v>
      </c>
      <c r="F25" s="20">
        <v>30.371247</v>
      </c>
      <c r="G25" s="18">
        <v>0.90359440000000002</v>
      </c>
      <c r="H25" s="20">
        <v>26.007476</v>
      </c>
      <c r="I25" s="18">
        <v>0.8706623</v>
      </c>
      <c r="J25" s="20">
        <v>9.2333836999999992</v>
      </c>
      <c r="K25" s="18">
        <v>0.50600040000000002</v>
      </c>
      <c r="L25" s="20">
        <v>1.0673687000000001</v>
      </c>
      <c r="M25" s="18">
        <v>0.21875900000000001</v>
      </c>
      <c r="N25" s="19">
        <v>2.4155568000000001</v>
      </c>
      <c r="O25" s="8">
        <v>0.17476939999999999</v>
      </c>
      <c r="P25" s="3"/>
      <c r="Q25" s="41"/>
    </row>
    <row r="26" spans="1:17" customFormat="1" ht="12.75" customHeight="1">
      <c r="A26" s="12" t="s">
        <v>13</v>
      </c>
      <c r="B26" s="20">
        <v>8.0069897999999995</v>
      </c>
      <c r="C26" s="18">
        <v>0.62018410000000002</v>
      </c>
      <c r="D26" s="20">
        <v>23.673577000000002</v>
      </c>
      <c r="E26" s="18">
        <v>1.0239436</v>
      </c>
      <c r="F26" s="20">
        <v>38.786343000000002</v>
      </c>
      <c r="G26" s="18">
        <v>1.0782554</v>
      </c>
      <c r="H26" s="20">
        <v>24.368261</v>
      </c>
      <c r="I26" s="18">
        <v>0.98929670000000003</v>
      </c>
      <c r="J26" s="20">
        <v>4.2985369000000002</v>
      </c>
      <c r="K26" s="18">
        <v>0.37636979999999998</v>
      </c>
      <c r="L26" s="20">
        <v>0.21349270000000001</v>
      </c>
      <c r="M26" s="18">
        <v>8.0692200000000006E-2</v>
      </c>
      <c r="N26" s="19">
        <v>0.65279900000000002</v>
      </c>
      <c r="O26" s="8">
        <v>0.16366820000000001</v>
      </c>
      <c r="P26" s="3"/>
      <c r="Q26" s="41"/>
    </row>
    <row r="27" spans="1:17" customFormat="1" ht="12.75" customHeight="1">
      <c r="A27" s="12" t="s">
        <v>12</v>
      </c>
      <c r="B27" s="20">
        <v>1.1766215</v>
      </c>
      <c r="C27" s="18">
        <v>0.22376670000000001</v>
      </c>
      <c r="D27" s="20">
        <v>6.9732932999999999</v>
      </c>
      <c r="E27" s="18">
        <v>0.53627159999999996</v>
      </c>
      <c r="F27" s="20">
        <v>28.054943000000002</v>
      </c>
      <c r="G27" s="18">
        <v>0.78279560000000004</v>
      </c>
      <c r="H27" s="20">
        <v>43.712769000000002</v>
      </c>
      <c r="I27" s="18">
        <v>0.83743659999999998</v>
      </c>
      <c r="J27" s="20">
        <v>17.348234999999999</v>
      </c>
      <c r="K27" s="18">
        <v>0.68661910000000004</v>
      </c>
      <c r="L27" s="20">
        <v>1.4982228</v>
      </c>
      <c r="M27" s="18">
        <v>0.23987749999999999</v>
      </c>
      <c r="N27" s="19">
        <v>1.2359148</v>
      </c>
      <c r="O27" s="8">
        <v>0.12108969999999999</v>
      </c>
      <c r="P27" s="3"/>
      <c r="Q27" s="139"/>
    </row>
    <row r="28" spans="1:17" customFormat="1" ht="12.75" customHeight="1">
      <c r="A28" s="12" t="s">
        <v>11</v>
      </c>
      <c r="B28" s="20">
        <v>4.1809311999999998</v>
      </c>
      <c r="C28" s="18">
        <v>0.31576280000000001</v>
      </c>
      <c r="D28" s="20">
        <v>14.728097</v>
      </c>
      <c r="E28" s="18">
        <v>0.58478059999999998</v>
      </c>
      <c r="F28" s="20">
        <v>39.352896000000001</v>
      </c>
      <c r="G28" s="18">
        <v>1.0243922999999999</v>
      </c>
      <c r="H28" s="20">
        <v>34.642547</v>
      </c>
      <c r="I28" s="18">
        <v>0.91356990000000005</v>
      </c>
      <c r="J28" s="20">
        <v>6.5940003999999997</v>
      </c>
      <c r="K28" s="18">
        <v>0.54048090000000004</v>
      </c>
      <c r="L28" s="20">
        <v>0.2338269</v>
      </c>
      <c r="M28" s="18">
        <v>8.9775400000000005E-2</v>
      </c>
      <c r="N28" s="19">
        <v>0.26770159999999998</v>
      </c>
      <c r="O28" s="8">
        <v>7.2314500000000004E-2</v>
      </c>
      <c r="P28" s="3"/>
      <c r="Q28" s="41"/>
    </row>
    <row r="29" spans="1:17" customFormat="1" ht="12.75" customHeight="1">
      <c r="A29" s="12" t="s">
        <v>10</v>
      </c>
      <c r="B29" s="20">
        <v>3.4945491</v>
      </c>
      <c r="C29" s="18">
        <v>0.32454300000000003</v>
      </c>
      <c r="D29" s="20">
        <v>9.7019958000000006</v>
      </c>
      <c r="E29" s="18">
        <v>0.60683549999999997</v>
      </c>
      <c r="F29" s="20">
        <v>28.177896</v>
      </c>
      <c r="G29" s="18">
        <v>0.82427450000000002</v>
      </c>
      <c r="H29" s="20">
        <v>39.389088000000001</v>
      </c>
      <c r="I29" s="18">
        <v>0.91540549999999998</v>
      </c>
      <c r="J29" s="20">
        <v>15.629137999999999</v>
      </c>
      <c r="K29" s="18">
        <v>0.61561189999999999</v>
      </c>
      <c r="L29" s="20">
        <v>1.3462939</v>
      </c>
      <c r="M29" s="18">
        <v>0.20986949999999999</v>
      </c>
      <c r="N29" s="19">
        <v>2.2610386</v>
      </c>
      <c r="O29" s="8">
        <v>0.1654024</v>
      </c>
      <c r="P29" s="3"/>
      <c r="Q29" s="41"/>
    </row>
    <row r="30" spans="1:17" customFormat="1" ht="12.75" customHeight="1">
      <c r="A30" s="86" t="s">
        <v>67</v>
      </c>
      <c r="B30" s="20">
        <v>4.7793890000000001</v>
      </c>
      <c r="C30" s="18">
        <v>0.35217229999999999</v>
      </c>
      <c r="D30" s="20">
        <v>14.164676</v>
      </c>
      <c r="E30" s="18">
        <v>0.59859030000000002</v>
      </c>
      <c r="F30" s="20">
        <v>31.309594000000001</v>
      </c>
      <c r="G30" s="18">
        <v>0.88718900000000001</v>
      </c>
      <c r="H30" s="20">
        <v>33.023795</v>
      </c>
      <c r="I30" s="18">
        <v>0.93233820000000001</v>
      </c>
      <c r="J30" s="20">
        <v>13.128194000000001</v>
      </c>
      <c r="K30" s="18">
        <v>0.64664770000000005</v>
      </c>
      <c r="L30" s="20">
        <v>1.6900321</v>
      </c>
      <c r="M30" s="18">
        <v>0.27077709999999999</v>
      </c>
      <c r="N30" s="19">
        <v>1.9043194000000001</v>
      </c>
      <c r="O30" s="8">
        <v>0.18923490000000001</v>
      </c>
      <c r="P30" s="3"/>
      <c r="Q30" s="41"/>
    </row>
    <row r="31" spans="1:17" customFormat="1" ht="12.75" customHeight="1">
      <c r="A31" s="12" t="s">
        <v>1</v>
      </c>
      <c r="B31" s="20">
        <v>5.6343095999999999</v>
      </c>
      <c r="C31" s="18">
        <v>0.79486429999999997</v>
      </c>
      <c r="D31" s="20">
        <v>18.738592000000001</v>
      </c>
      <c r="E31" s="18">
        <v>1.1722769</v>
      </c>
      <c r="F31" s="20">
        <v>35.888385999999997</v>
      </c>
      <c r="G31" s="18">
        <v>1.1214089</v>
      </c>
      <c r="H31" s="20">
        <v>29.026764</v>
      </c>
      <c r="I31" s="18">
        <v>1.1438621</v>
      </c>
      <c r="J31" s="20">
        <v>7.7864996</v>
      </c>
      <c r="K31" s="18">
        <v>0.71494259999999998</v>
      </c>
      <c r="L31" s="20">
        <v>0.71538000000000002</v>
      </c>
      <c r="M31" s="18">
        <v>0.2028249</v>
      </c>
      <c r="N31" s="19">
        <v>2.2100680000000001</v>
      </c>
      <c r="O31" s="8">
        <v>0.27677170000000001</v>
      </c>
      <c r="P31" s="3"/>
      <c r="Q31" s="41"/>
    </row>
    <row r="32" spans="1:17" customFormat="1" ht="12.75" customHeight="1">
      <c r="A32" s="12" t="s">
        <v>9</v>
      </c>
      <c r="B32" s="20">
        <v>4.3378543000000001</v>
      </c>
      <c r="C32" s="18">
        <v>0.3406805</v>
      </c>
      <c r="D32" s="20">
        <v>10.234532</v>
      </c>
      <c r="E32" s="18">
        <v>0.50911580000000001</v>
      </c>
      <c r="F32" s="20">
        <v>28.438192000000001</v>
      </c>
      <c r="G32" s="18">
        <v>0.78628869999999995</v>
      </c>
      <c r="H32" s="20">
        <v>37.374588000000003</v>
      </c>
      <c r="I32" s="18">
        <v>0.79289109999999996</v>
      </c>
      <c r="J32" s="20">
        <v>15.670021999999999</v>
      </c>
      <c r="K32" s="18">
        <v>0.66397170000000005</v>
      </c>
      <c r="L32" s="20">
        <v>1.6978295999999999</v>
      </c>
      <c r="M32" s="18">
        <v>0.2844314</v>
      </c>
      <c r="N32" s="19">
        <v>2.2469820999999999</v>
      </c>
      <c r="O32" s="8">
        <v>0.1533022</v>
      </c>
      <c r="P32" s="3"/>
      <c r="Q32" s="41"/>
    </row>
    <row r="33" spans="1:17" customFormat="1" ht="12.75" customHeight="1">
      <c r="A33" s="12" t="s">
        <v>8</v>
      </c>
      <c r="B33" s="20">
        <v>5.9162318000000003</v>
      </c>
      <c r="C33" s="18">
        <v>0.4008526</v>
      </c>
      <c r="D33" s="20">
        <v>17.561105999999999</v>
      </c>
      <c r="E33" s="18">
        <v>0.63735140000000001</v>
      </c>
      <c r="F33" s="20">
        <v>37.650762999999998</v>
      </c>
      <c r="G33" s="18">
        <v>0.90417049999999999</v>
      </c>
      <c r="H33" s="20">
        <v>30.459201</v>
      </c>
      <c r="I33" s="18">
        <v>0.94067849999999997</v>
      </c>
      <c r="J33" s="20">
        <v>7.7368012000000004</v>
      </c>
      <c r="K33" s="18">
        <v>0.51820429999999995</v>
      </c>
      <c r="L33" s="20">
        <v>0.67589730000000003</v>
      </c>
      <c r="M33" s="18">
        <v>0.14364840000000001</v>
      </c>
      <c r="N33" s="19" t="s">
        <v>81</v>
      </c>
      <c r="O33" s="8" t="s">
        <v>81</v>
      </c>
      <c r="P33" s="3"/>
      <c r="Q33" s="41"/>
    </row>
    <row r="34" spans="1:17" customFormat="1" ht="12.75" customHeight="1">
      <c r="A34" s="12" t="s">
        <v>7</v>
      </c>
      <c r="B34" s="20">
        <v>3.4537472999999999</v>
      </c>
      <c r="C34" s="18">
        <v>0.33345279999999999</v>
      </c>
      <c r="D34" s="20">
        <v>10.316240000000001</v>
      </c>
      <c r="E34" s="18">
        <v>0.55293709999999996</v>
      </c>
      <c r="F34" s="20">
        <v>32.169884000000003</v>
      </c>
      <c r="G34" s="18">
        <v>0.85955110000000001</v>
      </c>
      <c r="H34" s="20">
        <v>41.149411999999998</v>
      </c>
      <c r="I34" s="18">
        <v>1.0346915000000001</v>
      </c>
      <c r="J34" s="20">
        <v>11.844593</v>
      </c>
      <c r="K34" s="18">
        <v>0.66670620000000003</v>
      </c>
      <c r="L34" s="20">
        <v>0.79519490000000004</v>
      </c>
      <c r="M34" s="18">
        <v>0.16483039999999999</v>
      </c>
      <c r="N34" s="19">
        <v>0.270928</v>
      </c>
      <c r="O34" s="8">
        <v>6.5575599999999998E-2</v>
      </c>
      <c r="P34" s="3"/>
      <c r="Q34" s="41"/>
    </row>
    <row r="35" spans="1:17" customFormat="1" ht="12.75" customHeight="1">
      <c r="A35" s="86" t="s">
        <v>68</v>
      </c>
      <c r="B35" s="20">
        <v>7.4761734000000004</v>
      </c>
      <c r="C35" s="18">
        <v>0.51787419999999995</v>
      </c>
      <c r="D35" s="20">
        <v>18.297362</v>
      </c>
      <c r="E35" s="18">
        <v>0.78640049999999995</v>
      </c>
      <c r="F35" s="20">
        <v>34.328420000000001</v>
      </c>
      <c r="G35" s="18">
        <v>0.84371200000000002</v>
      </c>
      <c r="H35" s="20">
        <v>30.763119</v>
      </c>
      <c r="I35" s="18">
        <v>0.88142779999999998</v>
      </c>
      <c r="J35" s="20">
        <v>7.9976193999999996</v>
      </c>
      <c r="K35" s="18">
        <v>0.62872779999999995</v>
      </c>
      <c r="L35" s="20">
        <v>0.57222609999999996</v>
      </c>
      <c r="M35" s="18">
        <v>0.12933059999999999</v>
      </c>
      <c r="N35" s="19">
        <v>0.56507989999999997</v>
      </c>
      <c r="O35" s="8">
        <v>8.5422799999999993E-2</v>
      </c>
      <c r="P35" s="3"/>
      <c r="Q35" s="41"/>
    </row>
    <row r="36" spans="1:17" customFormat="1" ht="12.75" customHeight="1">
      <c r="A36" s="12" t="s">
        <v>6</v>
      </c>
      <c r="B36" s="20">
        <v>9.5288707000000006</v>
      </c>
      <c r="C36" s="18">
        <v>0.47371360000000001</v>
      </c>
      <c r="D36" s="20">
        <v>21.114305000000002</v>
      </c>
      <c r="E36" s="18">
        <v>0.6700294</v>
      </c>
      <c r="F36" s="20">
        <v>40.066161999999998</v>
      </c>
      <c r="G36" s="18">
        <v>0.91507470000000002</v>
      </c>
      <c r="H36" s="20">
        <v>24.467171</v>
      </c>
      <c r="I36" s="18">
        <v>0.73300730000000003</v>
      </c>
      <c r="J36" s="20">
        <v>3.9552795000000001</v>
      </c>
      <c r="K36" s="18">
        <v>0.32907380000000003</v>
      </c>
      <c r="L36" s="20">
        <v>0.1034981</v>
      </c>
      <c r="M36" s="18">
        <v>7.1630799999999994E-2</v>
      </c>
      <c r="N36" s="19">
        <v>0.76471359999999999</v>
      </c>
      <c r="O36" s="8">
        <v>0.12337339999999999</v>
      </c>
      <c r="P36" s="3"/>
      <c r="Q36" s="41"/>
    </row>
    <row r="37" spans="1:17" customFormat="1" ht="12.75" customHeight="1">
      <c r="A37" s="12" t="s">
        <v>5</v>
      </c>
      <c r="B37" s="20">
        <v>4.3852392</v>
      </c>
      <c r="C37" s="18">
        <v>0.36284499999999997</v>
      </c>
      <c r="D37" s="20">
        <v>10.318215</v>
      </c>
      <c r="E37" s="18">
        <v>0.6946291</v>
      </c>
      <c r="F37" s="20">
        <v>28.654046000000001</v>
      </c>
      <c r="G37" s="18">
        <v>1.0995063</v>
      </c>
      <c r="H37" s="20">
        <v>38.048839000000001</v>
      </c>
      <c r="I37" s="18">
        <v>1.1037739</v>
      </c>
      <c r="J37" s="20">
        <v>16.674949000000002</v>
      </c>
      <c r="K37" s="18">
        <v>0.62135890000000005</v>
      </c>
      <c r="L37" s="20">
        <v>1.9187107999999999</v>
      </c>
      <c r="M37" s="18">
        <v>0.26483410000000002</v>
      </c>
      <c r="N37" s="19" t="s">
        <v>81</v>
      </c>
      <c r="O37" s="8" t="s">
        <v>81</v>
      </c>
      <c r="P37" s="3"/>
      <c r="Q37" s="41"/>
    </row>
    <row r="38" spans="1:17" customFormat="1" ht="12.75" customHeight="1">
      <c r="A38" s="86" t="s">
        <v>69</v>
      </c>
      <c r="B38" s="20">
        <v>20.234867000000001</v>
      </c>
      <c r="C38" s="18">
        <v>0.92232559999999997</v>
      </c>
      <c r="D38" s="20">
        <v>29.957962999999999</v>
      </c>
      <c r="E38" s="18">
        <v>1.2924856</v>
      </c>
      <c r="F38" s="20">
        <v>33.294969999999999</v>
      </c>
      <c r="G38" s="18">
        <v>1.5852957999999999</v>
      </c>
      <c r="H38" s="20">
        <v>13.032221</v>
      </c>
      <c r="I38" s="18">
        <v>0.83507129999999996</v>
      </c>
      <c r="J38" s="20">
        <v>1.4492780000000001</v>
      </c>
      <c r="K38" s="18">
        <v>0.25989010000000001</v>
      </c>
      <c r="L38" s="20" t="s">
        <v>81</v>
      </c>
      <c r="M38" s="18" t="s">
        <v>81</v>
      </c>
      <c r="N38" s="19">
        <v>1.9832563000000001</v>
      </c>
      <c r="O38" s="8">
        <v>0.75585040000000003</v>
      </c>
      <c r="P38" s="3"/>
      <c r="Q38" s="41"/>
    </row>
    <row r="39" spans="1:17" customFormat="1" ht="12.75" customHeight="1">
      <c r="A39" s="12" t="s">
        <v>4</v>
      </c>
      <c r="B39" s="20">
        <v>9.1036824999999997</v>
      </c>
      <c r="C39" s="18">
        <v>0.61684329999999998</v>
      </c>
      <c r="D39" s="20">
        <v>19.602162</v>
      </c>
      <c r="E39" s="18">
        <v>0.78885890000000003</v>
      </c>
      <c r="F39" s="20">
        <v>32.64414</v>
      </c>
      <c r="G39" s="18">
        <v>1.0111977999999999</v>
      </c>
      <c r="H39" s="20">
        <v>25.938773000000001</v>
      </c>
      <c r="I39" s="18">
        <v>0.83205039999999997</v>
      </c>
      <c r="J39" s="20">
        <v>7.8249208000000001</v>
      </c>
      <c r="K39" s="18">
        <v>0.55601210000000001</v>
      </c>
      <c r="L39" s="20">
        <v>0.65398429999999996</v>
      </c>
      <c r="M39" s="18">
        <v>0.16328329999999999</v>
      </c>
      <c r="N39" s="19">
        <v>4.2323367999999997</v>
      </c>
      <c r="O39" s="8">
        <v>0.59238069999999998</v>
      </c>
      <c r="P39" s="3"/>
      <c r="Q39" s="41"/>
    </row>
    <row r="40" spans="1:17" customFormat="1" ht="12.75" customHeight="1">
      <c r="A40" s="12"/>
      <c r="C40" s="18"/>
      <c r="E40" s="18"/>
      <c r="G40" s="18"/>
      <c r="I40" s="18"/>
      <c r="K40" s="18"/>
      <c r="M40" s="18"/>
      <c r="N40" s="17"/>
      <c r="O40" s="8"/>
      <c r="P40" s="13"/>
      <c r="Q40" s="41"/>
    </row>
    <row r="41" spans="1:17" customFormat="1" ht="12.75" customHeight="1">
      <c r="A41" s="21" t="s">
        <v>92</v>
      </c>
      <c r="B41" s="7">
        <v>6.7380788999999996</v>
      </c>
      <c r="C41" s="6">
        <v>9.9829399999999999E-2</v>
      </c>
      <c r="D41" s="11">
        <v>15.968109</v>
      </c>
      <c r="E41" s="6">
        <v>0.14747769999999999</v>
      </c>
      <c r="F41" s="7">
        <v>32.988492999999998</v>
      </c>
      <c r="G41" s="6">
        <v>0.177923</v>
      </c>
      <c r="H41" s="7">
        <v>31.820266</v>
      </c>
      <c r="I41" s="6">
        <v>0.17034360000000001</v>
      </c>
      <c r="J41" s="7">
        <v>10.213820999999999</v>
      </c>
      <c r="K41" s="6">
        <v>0.1060289</v>
      </c>
      <c r="L41" s="7">
        <v>1.0425028999999999</v>
      </c>
      <c r="M41" s="6">
        <v>3.87821E-2</v>
      </c>
      <c r="N41" s="5">
        <v>1.4458698999999999</v>
      </c>
      <c r="O41" s="4">
        <v>4.6800000000000001E-2</v>
      </c>
      <c r="P41" s="3"/>
      <c r="Q41" s="41"/>
    </row>
    <row r="42" spans="1:17" s="107" customFormat="1" ht="12.75" customHeight="1">
      <c r="A42" s="106"/>
      <c r="B42" s="141"/>
      <c r="C42" s="142"/>
      <c r="D42" s="142"/>
      <c r="E42" s="142"/>
      <c r="F42" s="142"/>
      <c r="G42" s="142"/>
      <c r="H42" s="142"/>
      <c r="I42" s="142"/>
      <c r="J42" s="141"/>
      <c r="K42" s="142"/>
      <c r="L42" s="141"/>
      <c r="M42" s="142"/>
      <c r="N42" s="141"/>
      <c r="O42" s="143"/>
      <c r="Q42" s="157"/>
    </row>
    <row r="43" spans="1:17" customFormat="1" ht="12.75" customHeight="1">
      <c r="A43" s="16" t="s">
        <v>0</v>
      </c>
      <c r="B43" s="15"/>
      <c r="C43" s="10"/>
      <c r="D43" s="10"/>
      <c r="E43" s="10"/>
      <c r="F43" s="10"/>
      <c r="G43" s="10"/>
      <c r="H43" s="10"/>
      <c r="I43" s="10"/>
      <c r="J43" s="15"/>
      <c r="K43" s="10"/>
      <c r="L43" s="15"/>
      <c r="M43" s="10"/>
      <c r="N43" s="14"/>
      <c r="O43" s="8"/>
      <c r="P43" s="13"/>
      <c r="Q43" s="41"/>
    </row>
    <row r="44" spans="1:17" customFormat="1" ht="12.75" customHeight="1">
      <c r="A44" s="12" t="s">
        <v>107</v>
      </c>
      <c r="B44" s="11">
        <v>3.3761947000000001</v>
      </c>
      <c r="C44" s="10">
        <v>0.32411430000000002</v>
      </c>
      <c r="D44" s="11">
        <v>12.085421999999999</v>
      </c>
      <c r="E44" s="10">
        <v>0.6694601</v>
      </c>
      <c r="F44" s="11">
        <v>31.785639</v>
      </c>
      <c r="G44" s="10">
        <v>0.89794419999999997</v>
      </c>
      <c r="H44" s="11">
        <v>28.421692</v>
      </c>
      <c r="I44" s="10">
        <v>0.83437850000000002</v>
      </c>
      <c r="J44" s="11">
        <v>6.3193653000000003</v>
      </c>
      <c r="K44" s="10">
        <v>0.42523650000000002</v>
      </c>
      <c r="L44" s="11">
        <v>0.32040859999999999</v>
      </c>
      <c r="M44" s="10">
        <v>0.12315760000000001</v>
      </c>
      <c r="N44" s="9">
        <v>17.691278000000001</v>
      </c>
      <c r="O44" s="8">
        <v>0.37592759999999997</v>
      </c>
      <c r="P44" s="3"/>
      <c r="Q44" s="41"/>
    </row>
    <row r="45" spans="1:17" customFormat="1" ht="12.75" customHeight="1">
      <c r="A45" s="86" t="s">
        <v>70</v>
      </c>
      <c r="B45" s="11">
        <v>26.002306000000001</v>
      </c>
      <c r="C45" s="10">
        <v>0.87594059999999996</v>
      </c>
      <c r="D45" s="11">
        <v>34.395719999999997</v>
      </c>
      <c r="E45" s="10">
        <v>0.83966209999999997</v>
      </c>
      <c r="F45" s="11">
        <v>29.10127</v>
      </c>
      <c r="G45" s="10">
        <v>0.83747890000000003</v>
      </c>
      <c r="H45" s="11">
        <v>9.1214455000000001</v>
      </c>
      <c r="I45" s="10">
        <v>0.61885920000000005</v>
      </c>
      <c r="J45" s="11">
        <v>1.2816628999999999</v>
      </c>
      <c r="K45" s="10">
        <v>0.2626772</v>
      </c>
      <c r="L45" s="11" t="s">
        <v>81</v>
      </c>
      <c r="M45" s="10" t="s">
        <v>81</v>
      </c>
      <c r="N45" s="9" t="s">
        <v>81</v>
      </c>
      <c r="O45" s="8" t="s">
        <v>81</v>
      </c>
      <c r="P45" s="3"/>
      <c r="Q45" s="41"/>
    </row>
    <row r="46" spans="1:17" customFormat="1" ht="12.75" customHeight="1">
      <c r="A46" s="86" t="s">
        <v>71</v>
      </c>
      <c r="B46" s="11">
        <v>3.4335111</v>
      </c>
      <c r="C46" s="10">
        <v>0.38670860000000001</v>
      </c>
      <c r="D46" s="11">
        <v>13.977859</v>
      </c>
      <c r="E46" s="10">
        <v>0.74360709999999997</v>
      </c>
      <c r="F46" s="11">
        <v>36.319003000000002</v>
      </c>
      <c r="G46" s="10">
        <v>1.0039597</v>
      </c>
      <c r="H46" s="11">
        <v>32.204596000000002</v>
      </c>
      <c r="I46" s="10">
        <v>0.90112130000000001</v>
      </c>
      <c r="J46" s="11">
        <v>8.8904022000000005</v>
      </c>
      <c r="K46" s="10">
        <v>0.66255189999999997</v>
      </c>
      <c r="L46" s="11">
        <v>0.72120989999999996</v>
      </c>
      <c r="M46" s="10">
        <v>0.20937800000000001</v>
      </c>
      <c r="N46" s="9">
        <v>4.4534193000000002</v>
      </c>
      <c r="O46" s="8">
        <v>0.35866239999999999</v>
      </c>
      <c r="P46" s="3"/>
      <c r="Q46" s="41"/>
    </row>
    <row r="47" spans="1:17" customFormat="1" ht="12.75" customHeight="1">
      <c r="A47" s="88" t="s">
        <v>112</v>
      </c>
      <c r="B47" s="11">
        <v>2.0318575999999999</v>
      </c>
      <c r="C47" s="10">
        <v>0.66923809999999995</v>
      </c>
      <c r="D47" s="11">
        <v>12.123075</v>
      </c>
      <c r="E47" s="10">
        <v>1.1962653999999999</v>
      </c>
      <c r="F47" s="11">
        <v>39.702030000000001</v>
      </c>
      <c r="G47" s="10">
        <v>1.8071364999999999</v>
      </c>
      <c r="H47" s="11">
        <v>38.139879000000001</v>
      </c>
      <c r="I47" s="10">
        <v>1.7161138</v>
      </c>
      <c r="J47" s="11">
        <v>7.7094297000000003</v>
      </c>
      <c r="K47" s="10">
        <v>1.3539391999999999</v>
      </c>
      <c r="L47" s="11">
        <v>0.29372920000000002</v>
      </c>
      <c r="M47" s="10">
        <v>0.16304489999999999</v>
      </c>
      <c r="N47" s="9" t="s">
        <v>81</v>
      </c>
      <c r="O47" s="8" t="s">
        <v>81</v>
      </c>
      <c r="P47" s="3"/>
      <c r="Q47" s="41"/>
    </row>
    <row r="48" spans="1:17" customFormat="1" ht="12.75" customHeight="1">
      <c r="A48" s="87" t="s">
        <v>72</v>
      </c>
      <c r="B48" s="7">
        <v>12.747273</v>
      </c>
      <c r="C48" s="6">
        <v>0.46798329999999999</v>
      </c>
      <c r="D48" s="7">
        <v>15.053255999999999</v>
      </c>
      <c r="E48" s="6">
        <v>0.58944470000000004</v>
      </c>
      <c r="F48" s="7">
        <v>26.553518</v>
      </c>
      <c r="G48" s="6">
        <v>0.64951349999999997</v>
      </c>
      <c r="H48" s="7">
        <v>31.377046</v>
      </c>
      <c r="I48" s="6">
        <v>0.66920040000000003</v>
      </c>
      <c r="J48" s="7">
        <v>11.912492</v>
      </c>
      <c r="K48" s="6">
        <v>0.51818359999999997</v>
      </c>
      <c r="L48" s="7">
        <v>1.3410211000000001</v>
      </c>
      <c r="M48" s="6">
        <v>0.1821864</v>
      </c>
      <c r="N48" s="5">
        <v>1.0153939999999999</v>
      </c>
      <c r="O48" s="4">
        <v>0.11748550000000001</v>
      </c>
      <c r="P48" s="3"/>
      <c r="Q48" s="41"/>
    </row>
    <row r="49" spans="1:16" customFormat="1" ht="103.5" customHeight="1">
      <c r="A49" s="218" t="s">
        <v>108</v>
      </c>
      <c r="B49" s="218"/>
      <c r="C49" s="218"/>
      <c r="D49" s="218"/>
      <c r="E49" s="218"/>
      <c r="F49" s="218"/>
      <c r="G49" s="218"/>
      <c r="H49" s="218"/>
      <c r="I49" s="218"/>
      <c r="J49" s="218"/>
      <c r="K49" s="218"/>
      <c r="L49" s="218"/>
      <c r="M49" s="218"/>
      <c r="N49" s="218"/>
      <c r="O49" s="218"/>
    </row>
    <row r="50" spans="1:16" customFormat="1">
      <c r="A50" s="210" t="s">
        <v>129</v>
      </c>
      <c r="B50" s="210"/>
      <c r="C50" s="210"/>
      <c r="D50" s="210"/>
      <c r="E50" s="210"/>
      <c r="F50" s="210"/>
      <c r="G50" s="210"/>
      <c r="H50" s="210"/>
      <c r="I50" s="210"/>
      <c r="J50" s="210"/>
      <c r="K50" s="210"/>
      <c r="L50" s="210"/>
      <c r="M50" s="210"/>
      <c r="N50" s="210"/>
      <c r="O50" s="210"/>
    </row>
    <row r="51" spans="1:16" customFormat="1" ht="12.75" customHeight="1">
      <c r="A51" s="220" t="s">
        <v>74</v>
      </c>
      <c r="B51" s="220"/>
      <c r="C51" s="220"/>
      <c r="D51" s="220"/>
      <c r="E51" s="220"/>
      <c r="F51" s="220"/>
      <c r="G51" s="220"/>
      <c r="H51" s="220"/>
      <c r="I51" s="220"/>
      <c r="J51" s="220"/>
      <c r="K51" s="220"/>
      <c r="L51" s="220"/>
      <c r="M51" s="220"/>
      <c r="N51" s="220"/>
      <c r="O51" s="220"/>
      <c r="P51" s="2"/>
    </row>
    <row r="52" spans="1:16" customFormat="1" ht="12.75" customHeight="1">
      <c r="A52" s="220"/>
      <c r="B52" s="220"/>
      <c r="C52" s="220"/>
      <c r="D52" s="220"/>
      <c r="E52" s="220"/>
      <c r="F52" s="220"/>
      <c r="G52" s="220"/>
      <c r="H52" s="220"/>
      <c r="I52" s="220"/>
      <c r="J52" s="220"/>
      <c r="K52" s="220"/>
      <c r="L52" s="220"/>
      <c r="M52" s="220"/>
      <c r="N52" s="220"/>
      <c r="O52" s="220"/>
      <c r="P52" s="2"/>
    </row>
    <row r="53" spans="1:16" customFormat="1" ht="12.75" customHeight="1">
      <c r="A53" s="220"/>
      <c r="B53" s="220"/>
      <c r="C53" s="220"/>
      <c r="D53" s="220"/>
      <c r="E53" s="220"/>
      <c r="F53" s="220"/>
      <c r="G53" s="220"/>
      <c r="H53" s="220"/>
      <c r="I53" s="220"/>
      <c r="J53" s="220"/>
      <c r="K53" s="220"/>
      <c r="L53" s="220"/>
      <c r="M53" s="220"/>
      <c r="N53" s="220"/>
      <c r="O53" s="220"/>
      <c r="P53" s="2"/>
    </row>
    <row r="54" spans="1:16" customFormat="1" ht="12.75" customHeight="1">
      <c r="A54" s="1" t="s">
        <v>124</v>
      </c>
    </row>
    <row r="55" spans="1:16" customFormat="1"/>
    <row r="56" spans="1:16" customFormat="1"/>
  </sheetData>
  <mergeCells count="11">
    <mergeCell ref="A51:O53"/>
    <mergeCell ref="N8:O8"/>
    <mergeCell ref="A49:O49"/>
    <mergeCell ref="A50:O50"/>
    <mergeCell ref="A2:O4"/>
    <mergeCell ref="B8:C8"/>
    <mergeCell ref="D8:E8"/>
    <mergeCell ref="F8:G8"/>
    <mergeCell ref="H8:I8"/>
    <mergeCell ref="J8:K8"/>
    <mergeCell ref="L8:M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56"/>
  <sheetViews>
    <sheetView zoomScaleNormal="100" workbookViewId="0">
      <selection activeCell="I59" sqref="I59"/>
    </sheetView>
  </sheetViews>
  <sheetFormatPr defaultColWidth="9" defaultRowHeight="12.75"/>
  <cols>
    <col min="1" max="1" width="18.7109375" style="17" customWidth="1"/>
    <col min="2" max="5" width="6.28515625" style="17" customWidth="1"/>
    <col min="6" max="7" width="7.7109375" style="17" customWidth="1"/>
    <col min="8" max="21" width="5.140625" style="17" customWidth="1"/>
    <col min="22" max="22" width="12.42578125" style="17" customWidth="1"/>
    <col min="23" max="25" width="11.42578125" style="17" customWidth="1"/>
    <col min="26" max="39" width="5.42578125" style="17" customWidth="1"/>
    <col min="40" max="16384" width="9" style="17"/>
  </cols>
  <sheetData>
    <row r="1" spans="1:23" customFormat="1">
      <c r="A1" s="30" t="s">
        <v>76</v>
      </c>
      <c r="B1" s="29"/>
      <c r="D1" s="29"/>
      <c r="E1" s="29"/>
      <c r="F1" s="29"/>
      <c r="G1" s="29"/>
      <c r="H1" s="29"/>
      <c r="I1" s="29"/>
      <c r="J1" s="29"/>
      <c r="K1" s="29"/>
      <c r="L1" s="29"/>
      <c r="M1" s="29"/>
      <c r="N1" s="29"/>
      <c r="O1" s="29"/>
      <c r="P1" s="29"/>
      <c r="Q1" s="29"/>
      <c r="R1" s="29"/>
      <c r="S1" s="29"/>
    </row>
    <row r="2" spans="1:23" customFormat="1" ht="12.75" customHeight="1">
      <c r="A2" s="191" t="s">
        <v>48</v>
      </c>
      <c r="B2" s="191"/>
      <c r="C2" s="191"/>
      <c r="D2" s="191"/>
      <c r="E2" s="191"/>
      <c r="F2" s="191"/>
      <c r="G2" s="191"/>
      <c r="H2" s="191"/>
      <c r="I2" s="191"/>
      <c r="J2" s="191"/>
      <c r="K2" s="191"/>
      <c r="L2" s="191"/>
      <c r="M2" s="191"/>
      <c r="N2" s="191"/>
      <c r="O2" s="191"/>
      <c r="P2" s="191"/>
      <c r="Q2" s="191"/>
      <c r="R2" s="191"/>
      <c r="S2" s="191"/>
      <c r="T2" s="191"/>
      <c r="U2" s="191"/>
      <c r="V2" s="191"/>
    </row>
    <row r="3" spans="1:23" customFormat="1">
      <c r="A3" s="191"/>
      <c r="B3" s="191"/>
      <c r="C3" s="191"/>
      <c r="D3" s="191"/>
      <c r="E3" s="191"/>
      <c r="F3" s="191"/>
      <c r="G3" s="191"/>
      <c r="H3" s="191"/>
      <c r="I3" s="191"/>
      <c r="J3" s="191"/>
      <c r="K3" s="191"/>
      <c r="L3" s="191"/>
      <c r="M3" s="191"/>
      <c r="N3" s="191"/>
      <c r="O3" s="191"/>
      <c r="P3" s="191"/>
      <c r="Q3" s="191"/>
      <c r="R3" s="191"/>
      <c r="S3" s="191"/>
      <c r="T3" s="191"/>
      <c r="U3" s="191"/>
      <c r="V3" s="191"/>
    </row>
    <row r="4" spans="1:23" customFormat="1">
      <c r="A4" s="191"/>
      <c r="B4" s="191"/>
      <c r="C4" s="191"/>
      <c r="D4" s="191"/>
      <c r="E4" s="191"/>
      <c r="F4" s="191"/>
      <c r="G4" s="191"/>
      <c r="H4" s="191"/>
      <c r="I4" s="191"/>
      <c r="J4" s="191"/>
      <c r="K4" s="191"/>
      <c r="L4" s="191"/>
      <c r="M4" s="191"/>
      <c r="N4" s="191"/>
      <c r="O4" s="191"/>
      <c r="P4" s="191"/>
      <c r="Q4" s="191"/>
      <c r="R4" s="191"/>
      <c r="S4" s="191"/>
      <c r="T4" s="191"/>
      <c r="U4" s="191"/>
      <c r="V4" s="191"/>
    </row>
    <row r="5" spans="1:23" customFormat="1">
      <c r="A5" s="118"/>
      <c r="B5" s="118"/>
      <c r="C5" s="118"/>
      <c r="D5" s="118"/>
      <c r="E5" s="118"/>
      <c r="F5" s="118"/>
      <c r="G5" s="118"/>
      <c r="H5" s="118"/>
      <c r="I5" s="118"/>
      <c r="J5" s="118"/>
      <c r="K5" s="118"/>
      <c r="L5" s="118"/>
      <c r="M5" s="118"/>
      <c r="N5" s="118"/>
      <c r="O5" s="118"/>
      <c r="P5" s="118"/>
      <c r="Q5" s="118"/>
      <c r="R5" s="118"/>
      <c r="S5" s="118"/>
      <c r="T5" s="118"/>
      <c r="U5" s="118"/>
    </row>
    <row r="6" spans="1:23">
      <c r="H6" s="46"/>
      <c r="I6" s="46"/>
      <c r="J6" s="46"/>
      <c r="K6" s="46"/>
      <c r="L6" s="46"/>
      <c r="M6" s="46"/>
      <c r="N6" s="46"/>
      <c r="O6" s="46"/>
      <c r="P6" s="46"/>
      <c r="Q6" s="46"/>
      <c r="R6" s="46"/>
    </row>
    <row r="7" spans="1:23" s="104" customFormat="1" ht="15.75" customHeight="1">
      <c r="F7" s="103"/>
      <c r="G7" s="103"/>
      <c r="H7" s="105"/>
      <c r="I7" s="105"/>
      <c r="J7" s="105"/>
      <c r="K7" s="105"/>
      <c r="L7" s="105"/>
      <c r="M7" s="105"/>
      <c r="N7" s="105"/>
      <c r="O7" s="105"/>
      <c r="P7" s="105"/>
      <c r="Q7" s="105"/>
      <c r="R7" s="105"/>
      <c r="S7" s="105"/>
      <c r="T7" s="105"/>
      <c r="U7" s="105"/>
    </row>
    <row r="8" spans="1:23" customFormat="1" ht="55.5" customHeight="1">
      <c r="B8" s="224" t="s">
        <v>38</v>
      </c>
      <c r="C8" s="225"/>
      <c r="D8" s="225"/>
      <c r="E8" s="226"/>
      <c r="F8" s="221" t="s">
        <v>111</v>
      </c>
      <c r="G8" s="222"/>
      <c r="H8" s="226" t="s">
        <v>46</v>
      </c>
      <c r="I8" s="223"/>
      <c r="J8" s="221" t="s">
        <v>45</v>
      </c>
      <c r="K8" s="222"/>
      <c r="L8" s="223" t="s">
        <v>44</v>
      </c>
      <c r="M8" s="223"/>
      <c r="N8" s="223" t="s">
        <v>43</v>
      </c>
      <c r="O8" s="223"/>
      <c r="P8" s="223" t="s">
        <v>42</v>
      </c>
      <c r="Q8" s="223"/>
      <c r="R8" s="221" t="s">
        <v>41</v>
      </c>
      <c r="S8" s="222"/>
      <c r="T8" s="223" t="s">
        <v>40</v>
      </c>
      <c r="U8" s="223"/>
      <c r="V8" s="122" t="s">
        <v>88</v>
      </c>
      <c r="W8" s="133"/>
    </row>
    <row r="9" spans="1:23" customFormat="1">
      <c r="A9" s="35"/>
      <c r="B9" s="96" t="s">
        <v>37</v>
      </c>
      <c r="C9" s="96" t="s">
        <v>24</v>
      </c>
      <c r="D9" s="96" t="s">
        <v>39</v>
      </c>
      <c r="E9" s="96" t="s">
        <v>73</v>
      </c>
      <c r="F9" s="45" t="s">
        <v>36</v>
      </c>
      <c r="G9" s="45" t="s">
        <v>35</v>
      </c>
      <c r="H9" s="129" t="s">
        <v>37</v>
      </c>
      <c r="I9" s="130" t="s">
        <v>24</v>
      </c>
      <c r="J9" s="130" t="s">
        <v>37</v>
      </c>
      <c r="K9" s="130" t="s">
        <v>24</v>
      </c>
      <c r="L9" s="130" t="s">
        <v>37</v>
      </c>
      <c r="M9" s="130" t="s">
        <v>24</v>
      </c>
      <c r="N9" s="130" t="s">
        <v>37</v>
      </c>
      <c r="O9" s="130" t="s">
        <v>24</v>
      </c>
      <c r="P9" s="130" t="s">
        <v>37</v>
      </c>
      <c r="Q9" s="130" t="s">
        <v>24</v>
      </c>
      <c r="R9" s="130" t="s">
        <v>37</v>
      </c>
      <c r="S9" s="130" t="s">
        <v>24</v>
      </c>
      <c r="T9" s="130" t="s">
        <v>37</v>
      </c>
      <c r="U9" s="130" t="s">
        <v>24</v>
      </c>
      <c r="V9" s="130" t="s">
        <v>37</v>
      </c>
    </row>
    <row r="10" spans="1:23" customFormat="1">
      <c r="A10" s="32" t="s">
        <v>63</v>
      </c>
      <c r="B10" s="31"/>
      <c r="C10" s="31"/>
      <c r="D10" s="31"/>
      <c r="E10" s="121"/>
      <c r="F10" s="57"/>
      <c r="G10" s="56"/>
      <c r="H10" s="119"/>
      <c r="I10" s="121"/>
      <c r="J10" s="121"/>
      <c r="K10" s="121"/>
      <c r="L10" s="121"/>
      <c r="M10" s="121"/>
      <c r="N10" s="121"/>
      <c r="O10" s="121"/>
      <c r="P10" s="121"/>
      <c r="Q10" s="121"/>
      <c r="R10" s="132"/>
      <c r="S10" s="132"/>
      <c r="T10" s="132"/>
      <c r="U10" s="132"/>
      <c r="V10" s="120"/>
    </row>
    <row r="11" spans="1:23" customFormat="1">
      <c r="A11" s="12" t="s">
        <v>23</v>
      </c>
      <c r="B11" s="11">
        <v>267.63253476959619</v>
      </c>
      <c r="C11" s="10">
        <v>0.94910024033511786</v>
      </c>
      <c r="D11" s="10">
        <v>56.598595000000003</v>
      </c>
      <c r="E11" s="116">
        <v>0.21147875406375952</v>
      </c>
      <c r="F11" s="54">
        <v>4.7376542214506632</v>
      </c>
      <c r="G11" s="53">
        <v>2.1918405470620855E-6</v>
      </c>
      <c r="H11" s="125">
        <v>169.2751946927271</v>
      </c>
      <c r="I11" s="10">
        <v>4.5502060462040008</v>
      </c>
      <c r="J11" s="11">
        <v>197.65435321785466</v>
      </c>
      <c r="K11" s="10">
        <v>2.2932564467778627</v>
      </c>
      <c r="L11" s="11">
        <v>234.69229928486638</v>
      </c>
      <c r="M11" s="10">
        <v>1.4260211218253376</v>
      </c>
      <c r="N11" s="11">
        <v>271.9322283810414</v>
      </c>
      <c r="O11" s="10">
        <v>1.0754219418136013</v>
      </c>
      <c r="P11" s="11">
        <v>305.44635739101329</v>
      </c>
      <c r="Q11" s="10">
        <v>1.4340833794168479</v>
      </c>
      <c r="R11" s="11">
        <v>334.25492563317454</v>
      </c>
      <c r="S11" s="10">
        <v>1.5651588789825859</v>
      </c>
      <c r="T11" s="11">
        <v>351.55215180536044</v>
      </c>
      <c r="U11" s="10">
        <v>2.0713532013895701</v>
      </c>
      <c r="V11" s="126">
        <v>70.754058106146914</v>
      </c>
    </row>
    <row r="12" spans="1:23" customFormat="1">
      <c r="A12" s="39" t="s">
        <v>22</v>
      </c>
      <c r="B12" s="9">
        <v>275.04404255048723</v>
      </c>
      <c r="C12" s="10">
        <v>0.8835057382007403</v>
      </c>
      <c r="D12" s="10">
        <v>49.294989000000001</v>
      </c>
      <c r="E12" s="116">
        <v>0.17922580159485324</v>
      </c>
      <c r="F12" s="54">
        <v>13.253782172587233</v>
      </c>
      <c r="G12" s="53">
        <v>9.2770697265444904E-40</v>
      </c>
      <c r="H12" s="125">
        <v>189.78024163529318</v>
      </c>
      <c r="I12" s="10">
        <v>3.5937213965185681</v>
      </c>
      <c r="J12" s="11">
        <v>212.89916670466192</v>
      </c>
      <c r="K12" s="10">
        <v>2.1918601905342436</v>
      </c>
      <c r="L12" s="11">
        <v>245.68849725063745</v>
      </c>
      <c r="M12" s="10">
        <v>1.393478460410928</v>
      </c>
      <c r="N12" s="11">
        <v>278.2151677728915</v>
      </c>
      <c r="O12" s="10">
        <v>1.34779140122253</v>
      </c>
      <c r="P12" s="11">
        <v>308.57317184396123</v>
      </c>
      <c r="Q12" s="10">
        <v>0.93492005997010885</v>
      </c>
      <c r="R12" s="11">
        <v>334.14061738091306</v>
      </c>
      <c r="S12" s="10">
        <v>1.3006808874465878</v>
      </c>
      <c r="T12" s="11">
        <v>349.19337627958151</v>
      </c>
      <c r="U12" s="10">
        <v>2.1735248141185965</v>
      </c>
      <c r="V12" s="126">
        <v>62.88467459332378</v>
      </c>
    </row>
    <row r="13" spans="1:23" customFormat="1">
      <c r="A13" s="39" t="s">
        <v>21</v>
      </c>
      <c r="B13" s="9">
        <v>265.46186190062838</v>
      </c>
      <c r="C13" s="10">
        <v>0.70729134058804355</v>
      </c>
      <c r="D13" s="10">
        <v>55.500982999999998</v>
      </c>
      <c r="E13" s="116">
        <v>0.20907328307964609</v>
      </c>
      <c r="F13" s="54">
        <v>3.2986851844774723</v>
      </c>
      <c r="G13" s="53">
        <v>9.7478167344743549E-4</v>
      </c>
      <c r="H13" s="125">
        <v>169.2008838296654</v>
      </c>
      <c r="I13" s="10">
        <v>2.5100164282709976</v>
      </c>
      <c r="J13" s="11">
        <v>194.15846773555467</v>
      </c>
      <c r="K13" s="10">
        <v>1.4244665740550322</v>
      </c>
      <c r="L13" s="11">
        <v>230.83826283622892</v>
      </c>
      <c r="M13" s="10">
        <v>1.1185622301022675</v>
      </c>
      <c r="N13" s="11">
        <v>269.83275112034551</v>
      </c>
      <c r="O13" s="10">
        <v>0.92607962047030112</v>
      </c>
      <c r="P13" s="11">
        <v>303.92157370884809</v>
      </c>
      <c r="Q13" s="10">
        <v>0.83269980669590205</v>
      </c>
      <c r="R13" s="11">
        <v>332.43040430822418</v>
      </c>
      <c r="S13" s="10">
        <v>1.0362711496881389</v>
      </c>
      <c r="T13" s="11">
        <v>349.28674871351734</v>
      </c>
      <c r="U13" s="10">
        <v>1.180489280711335</v>
      </c>
      <c r="V13" s="126">
        <v>73.083310872619165</v>
      </c>
    </row>
    <row r="14" spans="1:23" customFormat="1">
      <c r="A14" s="86" t="s">
        <v>64</v>
      </c>
      <c r="B14" s="9">
        <v>206.0590282599766</v>
      </c>
      <c r="C14" s="10">
        <v>3.0504985149879174</v>
      </c>
      <c r="D14" s="10">
        <v>59.449064</v>
      </c>
      <c r="E14" s="116">
        <v>0.28850501966356673</v>
      </c>
      <c r="F14" s="54">
        <v>18.638067813902254</v>
      </c>
      <c r="G14" s="53">
        <v>3.0635099635663601E-76</v>
      </c>
      <c r="H14" s="125">
        <v>105.85102719181182</v>
      </c>
      <c r="I14" s="10">
        <v>3.8258373084118755</v>
      </c>
      <c r="J14" s="11">
        <v>127.76408858079549</v>
      </c>
      <c r="K14" s="10">
        <v>3.2247299779931202</v>
      </c>
      <c r="L14" s="11">
        <v>165.69180711830504</v>
      </c>
      <c r="M14" s="10">
        <v>2.6057937344195214</v>
      </c>
      <c r="N14" s="11">
        <v>206.63071699547663</v>
      </c>
      <c r="O14" s="10">
        <v>3.5707446456036878</v>
      </c>
      <c r="P14" s="11">
        <v>247.81486240547355</v>
      </c>
      <c r="Q14" s="10">
        <v>4.0013866283508017</v>
      </c>
      <c r="R14" s="11">
        <v>281.59125248461828</v>
      </c>
      <c r="S14" s="10">
        <v>4.363811202220508</v>
      </c>
      <c r="T14" s="11">
        <v>302.64174552607636</v>
      </c>
      <c r="U14" s="10">
        <v>5.3999679820894606</v>
      </c>
      <c r="V14" s="126">
        <v>82.123055287168512</v>
      </c>
    </row>
    <row r="15" spans="1:23" customFormat="1">
      <c r="A15" s="39" t="s">
        <v>20</v>
      </c>
      <c r="B15" s="9">
        <v>275.73382653142795</v>
      </c>
      <c r="C15" s="10">
        <v>0.92939230165586806</v>
      </c>
      <c r="D15" s="10">
        <v>43.723495999999997</v>
      </c>
      <c r="E15" s="116">
        <v>0.15857138948099436</v>
      </c>
      <c r="F15" s="54">
        <v>13.354708737707773</v>
      </c>
      <c r="G15" s="53">
        <v>2.4615155456362412E-40</v>
      </c>
      <c r="H15" s="125">
        <v>200.64050350384446</v>
      </c>
      <c r="I15" s="10">
        <v>2.8310501110001112</v>
      </c>
      <c r="J15" s="11">
        <v>218.41151394859116</v>
      </c>
      <c r="K15" s="10">
        <v>2.1176871139244393</v>
      </c>
      <c r="L15" s="11">
        <v>248.08649366239842</v>
      </c>
      <c r="M15" s="10">
        <v>1.7515923811331799</v>
      </c>
      <c r="N15" s="11">
        <v>278.44724778652113</v>
      </c>
      <c r="O15" s="10">
        <v>1.4118625361472101</v>
      </c>
      <c r="P15" s="11">
        <v>305.20472556420816</v>
      </c>
      <c r="Q15" s="10">
        <v>1.1297461206798487</v>
      </c>
      <c r="R15" s="11">
        <v>329.35119177698004</v>
      </c>
      <c r="S15" s="10">
        <v>1.7717068022469527</v>
      </c>
      <c r="T15" s="11">
        <v>343.09109275167157</v>
      </c>
      <c r="U15" s="10">
        <v>2.8844292721465794</v>
      </c>
      <c r="V15" s="126">
        <v>57.118231901809736</v>
      </c>
    </row>
    <row r="16" spans="1:23" customFormat="1">
      <c r="A16" s="39" t="s">
        <v>19</v>
      </c>
      <c r="B16" s="9">
        <v>278.278383124735</v>
      </c>
      <c r="C16" s="10">
        <v>0.72754126248513595</v>
      </c>
      <c r="D16" s="10">
        <v>51.233074000000002</v>
      </c>
      <c r="E16" s="116">
        <v>0.1841072720946326</v>
      </c>
      <c r="F16" s="54">
        <v>20.197389025784737</v>
      </c>
      <c r="G16" s="53">
        <v>6.0464610012442134E-89</v>
      </c>
      <c r="H16" s="125">
        <v>189.62716230546462</v>
      </c>
      <c r="I16" s="10">
        <v>3.1492200042354392</v>
      </c>
      <c r="J16" s="11">
        <v>213.36575508495679</v>
      </c>
      <c r="K16" s="10">
        <v>1.667996278566424</v>
      </c>
      <c r="L16" s="11">
        <v>247.48081244307838</v>
      </c>
      <c r="M16" s="10">
        <v>1.2214898836337824</v>
      </c>
      <c r="N16" s="11">
        <v>282.01398074278461</v>
      </c>
      <c r="O16" s="10">
        <v>1.0315048624895149</v>
      </c>
      <c r="P16" s="11">
        <v>313.2898034320076</v>
      </c>
      <c r="Q16" s="10">
        <v>1.0084992236614265</v>
      </c>
      <c r="R16" s="11">
        <v>339.48116922675251</v>
      </c>
      <c r="S16" s="10">
        <v>1.1792980548903151</v>
      </c>
      <c r="T16" s="11">
        <v>354.99104743276598</v>
      </c>
      <c r="U16" s="10">
        <v>1.7812080907592167</v>
      </c>
      <c r="V16" s="126">
        <v>65.808990988929224</v>
      </c>
    </row>
    <row r="17" spans="1:22" customFormat="1">
      <c r="A17" s="12" t="s">
        <v>2</v>
      </c>
      <c r="B17" s="9">
        <v>261.81207951137071</v>
      </c>
      <c r="C17" s="10">
        <v>1.0995377430682027</v>
      </c>
      <c r="D17" s="10">
        <v>54.999777000000002</v>
      </c>
      <c r="E17" s="117">
        <v>0.21007348897976005</v>
      </c>
      <c r="F17" s="54">
        <v>1.0959203507834538</v>
      </c>
      <c r="G17" s="53">
        <v>0.27314002430228657</v>
      </c>
      <c r="H17" s="125">
        <v>167.27023915083385</v>
      </c>
      <c r="I17" s="10">
        <v>3.0840026830784826</v>
      </c>
      <c r="J17" s="11">
        <v>191.57035262255457</v>
      </c>
      <c r="K17" s="10">
        <v>2.2509383174121025</v>
      </c>
      <c r="L17" s="11">
        <v>227.01828209125955</v>
      </c>
      <c r="M17" s="10">
        <v>1.6338736351864585</v>
      </c>
      <c r="N17" s="11">
        <v>265.09196643406159</v>
      </c>
      <c r="O17" s="10">
        <v>1.3615645533007512</v>
      </c>
      <c r="P17" s="11">
        <v>300.28735964658159</v>
      </c>
      <c r="Q17" s="10">
        <v>1.5011853623469629</v>
      </c>
      <c r="R17" s="11">
        <v>329.5220103987341</v>
      </c>
      <c r="S17" s="10">
        <v>1.6492719123421911</v>
      </c>
      <c r="T17" s="11">
        <v>345.53498391403116</v>
      </c>
      <c r="U17" s="10">
        <v>2.162100083940441</v>
      </c>
      <c r="V17" s="126">
        <v>73.269077555322042</v>
      </c>
    </row>
    <row r="18" spans="1:22" customFormat="1">
      <c r="A18" s="39" t="s">
        <v>18</v>
      </c>
      <c r="B18" s="9">
        <v>273.11947888237182</v>
      </c>
      <c r="C18" s="10">
        <v>0.52806832991805552</v>
      </c>
      <c r="D18" s="10">
        <v>45.536163000000002</v>
      </c>
      <c r="E18" s="116">
        <v>0.16672616389844422</v>
      </c>
      <c r="F18" s="54">
        <v>17.851548537833338</v>
      </c>
      <c r="G18" s="53">
        <v>3.4312881680206751E-70</v>
      </c>
      <c r="H18" s="125">
        <v>195.0595806704149</v>
      </c>
      <c r="I18" s="10">
        <v>1.8264920113235739</v>
      </c>
      <c r="J18" s="11">
        <v>214.81578615523449</v>
      </c>
      <c r="K18" s="10">
        <v>1.2656984084434328</v>
      </c>
      <c r="L18" s="11">
        <v>245.05554910694272</v>
      </c>
      <c r="M18" s="10">
        <v>0.77540275543944381</v>
      </c>
      <c r="N18" s="11">
        <v>275.26996409115554</v>
      </c>
      <c r="O18" s="10">
        <v>0.64900584678788975</v>
      </c>
      <c r="P18" s="11">
        <v>303.91844109549521</v>
      </c>
      <c r="Q18" s="10">
        <v>0.78010597308016449</v>
      </c>
      <c r="R18" s="11">
        <v>328.72716725090538</v>
      </c>
      <c r="S18" s="10">
        <v>0.91537204332719591</v>
      </c>
      <c r="T18" s="11">
        <v>343.66571908809726</v>
      </c>
      <c r="U18" s="10">
        <v>1.3578138738620669</v>
      </c>
      <c r="V18" s="126">
        <v>58.862891988552491</v>
      </c>
    </row>
    <row r="19" spans="1:22" customFormat="1">
      <c r="A19" s="39" t="s">
        <v>17</v>
      </c>
      <c r="B19" s="9">
        <v>282.22660952519556</v>
      </c>
      <c r="C19" s="10">
        <v>0.7046883395314566</v>
      </c>
      <c r="D19" s="10">
        <v>52.208491000000002</v>
      </c>
      <c r="E19" s="116">
        <v>0.18498784040184252</v>
      </c>
      <c r="F19" s="54">
        <v>26.193318152654967</v>
      </c>
      <c r="G19" s="53">
        <v>2.5316100253536973E-146</v>
      </c>
      <c r="H19" s="125">
        <v>193.61387424313131</v>
      </c>
      <c r="I19" s="10">
        <v>3.0032052375983649</v>
      </c>
      <c r="J19" s="11">
        <v>217.38990289000645</v>
      </c>
      <c r="K19" s="10">
        <v>1.7434870884511871</v>
      </c>
      <c r="L19" s="11">
        <v>250.84368645747571</v>
      </c>
      <c r="M19" s="10">
        <v>1.4140821020755321</v>
      </c>
      <c r="N19" s="11">
        <v>285.83255315887925</v>
      </c>
      <c r="O19" s="10">
        <v>0.81234263921118377</v>
      </c>
      <c r="P19" s="11">
        <v>317.32558762795662</v>
      </c>
      <c r="Q19" s="10">
        <v>0.91596991135476835</v>
      </c>
      <c r="R19" s="11">
        <v>345.04073381401719</v>
      </c>
      <c r="S19" s="10">
        <v>1.3342722647036844</v>
      </c>
      <c r="T19" s="11">
        <v>360.7906449941089</v>
      </c>
      <c r="U19" s="10">
        <v>2.1596228569769385</v>
      </c>
      <c r="V19" s="126">
        <v>66.48190117048091</v>
      </c>
    </row>
    <row r="20" spans="1:22" customFormat="1">
      <c r="A20" s="12" t="s">
        <v>3</v>
      </c>
      <c r="B20" s="9">
        <v>280.38617547186107</v>
      </c>
      <c r="C20" s="10">
        <v>0.82894843459617129</v>
      </c>
      <c r="D20" s="10">
        <v>50.590718000000003</v>
      </c>
      <c r="E20" s="117">
        <v>0.1804322838487348</v>
      </c>
      <c r="F20" s="54">
        <v>20.343440593858819</v>
      </c>
      <c r="G20" s="53">
        <v>3.4955528121693545E-90</v>
      </c>
      <c r="H20" s="125">
        <v>191.11773718368585</v>
      </c>
      <c r="I20" s="10">
        <v>2.8362924730939274</v>
      </c>
      <c r="J20" s="11">
        <v>213.66778724792684</v>
      </c>
      <c r="K20" s="10">
        <v>2.2782417578203495</v>
      </c>
      <c r="L20" s="11">
        <v>249.03973714138775</v>
      </c>
      <c r="M20" s="10">
        <v>1.5784916502173425</v>
      </c>
      <c r="N20" s="11">
        <v>284.39691411747953</v>
      </c>
      <c r="O20" s="10">
        <v>1.2400995493650673</v>
      </c>
      <c r="P20" s="11">
        <v>315.56399644694568</v>
      </c>
      <c r="Q20" s="10">
        <v>0.99626216046166682</v>
      </c>
      <c r="R20" s="11">
        <v>341.51743113426227</v>
      </c>
      <c r="S20" s="10">
        <v>1.5208921329857346</v>
      </c>
      <c r="T20" s="11">
        <v>356.24040070138602</v>
      </c>
      <c r="U20" s="10">
        <v>1.9877878902978376</v>
      </c>
      <c r="V20" s="126">
        <v>66.524259305557933</v>
      </c>
    </row>
    <row r="21" spans="1:22" customFormat="1">
      <c r="A21" s="39" t="s">
        <v>16</v>
      </c>
      <c r="B21" s="9">
        <v>254.19200147475453</v>
      </c>
      <c r="C21" s="10">
        <v>0.60861804314638768</v>
      </c>
      <c r="D21" s="10">
        <v>56.168543999999997</v>
      </c>
      <c r="E21" s="116">
        <v>0.22096896705689012</v>
      </c>
      <c r="F21" s="54">
        <v>13.80405271902613</v>
      </c>
      <c r="G21" s="53">
        <v>5.9600806979992449E-43</v>
      </c>
      <c r="H21" s="125">
        <v>152.11423864773295</v>
      </c>
      <c r="I21" s="10">
        <v>2.8375414449518437</v>
      </c>
      <c r="J21" s="11">
        <v>179.73335081282036</v>
      </c>
      <c r="K21" s="10">
        <v>1.5345212779565083</v>
      </c>
      <c r="L21" s="11">
        <v>219.88936772549164</v>
      </c>
      <c r="M21" s="10">
        <v>1.4102358494001532</v>
      </c>
      <c r="N21" s="11">
        <v>259.15138177537443</v>
      </c>
      <c r="O21" s="10">
        <v>1.0374893565680732</v>
      </c>
      <c r="P21" s="11">
        <v>293.91944179643548</v>
      </c>
      <c r="Q21" s="10">
        <v>0.87489537153328745</v>
      </c>
      <c r="R21" s="11">
        <v>321.5417827490694</v>
      </c>
      <c r="S21" s="10">
        <v>1.2430871947217155</v>
      </c>
      <c r="T21" s="11">
        <v>336.53662055176608</v>
      </c>
      <c r="U21" s="10">
        <v>1.4790320996704518</v>
      </c>
      <c r="V21" s="126">
        <v>74.03007407094384</v>
      </c>
    </row>
    <row r="22" spans="1:22" customFormat="1">
      <c r="A22" s="39" t="s">
        <v>15</v>
      </c>
      <c r="B22" s="9">
        <v>271.7251667916924</v>
      </c>
      <c r="C22" s="10">
        <v>0.99532755166933207</v>
      </c>
      <c r="D22" s="10">
        <v>53.069611000000002</v>
      </c>
      <c r="E22" s="116">
        <v>0.19530620452497052</v>
      </c>
      <c r="F22" s="54">
        <v>8.5573726959330454</v>
      </c>
      <c r="G22" s="53">
        <v>1.3242753566880458E-17</v>
      </c>
      <c r="H22" s="125">
        <v>179.0225591795012</v>
      </c>
      <c r="I22" s="10">
        <v>3.4104855280248065</v>
      </c>
      <c r="J22" s="11">
        <v>201.92108311913751</v>
      </c>
      <c r="K22" s="10">
        <v>2.2841214679847104</v>
      </c>
      <c r="L22" s="11">
        <v>238.41031420949398</v>
      </c>
      <c r="M22" s="10">
        <v>1.5148760534519348</v>
      </c>
      <c r="N22" s="11">
        <v>275.89647596185483</v>
      </c>
      <c r="O22" s="10">
        <v>1.5015744504427855</v>
      </c>
      <c r="P22" s="11">
        <v>309.28873515260727</v>
      </c>
      <c r="Q22" s="10">
        <v>1.2412947543644053</v>
      </c>
      <c r="R22" s="11">
        <v>335.00882778043308</v>
      </c>
      <c r="S22" s="10">
        <v>1.1553128531722989</v>
      </c>
      <c r="T22" s="11">
        <v>350.52827901620566</v>
      </c>
      <c r="U22" s="10">
        <v>2.0710267710601404</v>
      </c>
      <c r="V22" s="126">
        <v>70.878420943113298</v>
      </c>
    </row>
    <row r="23" spans="1:22" customFormat="1">
      <c r="A23" s="86" t="s">
        <v>65</v>
      </c>
      <c r="B23" s="9">
        <v>251.86061442034185</v>
      </c>
      <c r="C23" s="10">
        <v>1.0009348547891055</v>
      </c>
      <c r="D23" s="10">
        <v>48.640988</v>
      </c>
      <c r="E23" s="116">
        <v>0.19312661533819972</v>
      </c>
      <c r="F23" s="54">
        <v>10.948684060011351</v>
      </c>
      <c r="G23" s="53">
        <v>9.686057804226522E-28</v>
      </c>
      <c r="H23" s="125">
        <v>171.59109924449953</v>
      </c>
      <c r="I23" s="10">
        <v>2.5151696803483752</v>
      </c>
      <c r="J23" s="11">
        <v>189.63905946273039</v>
      </c>
      <c r="K23" s="10">
        <v>2.3859271304781449</v>
      </c>
      <c r="L23" s="11">
        <v>220.33918555225333</v>
      </c>
      <c r="M23" s="10">
        <v>1.8378776818433051</v>
      </c>
      <c r="N23" s="11">
        <v>252.55446391444693</v>
      </c>
      <c r="O23" s="10">
        <v>1.3609337798135812</v>
      </c>
      <c r="P23" s="11">
        <v>284.13932814397577</v>
      </c>
      <c r="Q23" s="10">
        <v>1.3139617131618231</v>
      </c>
      <c r="R23" s="11">
        <v>311.77550834891974</v>
      </c>
      <c r="S23" s="10">
        <v>1.9270407916417216</v>
      </c>
      <c r="T23" s="11">
        <v>329.38191929428569</v>
      </c>
      <c r="U23" s="10">
        <v>2.3200226179923895</v>
      </c>
      <c r="V23" s="126">
        <v>63.800142591722448</v>
      </c>
    </row>
    <row r="24" spans="1:22" customFormat="1">
      <c r="A24" s="39" t="s">
        <v>14</v>
      </c>
      <c r="B24" s="9">
        <v>255.59041068938532</v>
      </c>
      <c r="C24" s="10">
        <v>1.0218107187476571</v>
      </c>
      <c r="D24" s="10">
        <v>53.664408000000002</v>
      </c>
      <c r="E24" s="117">
        <v>0.20996252502296514</v>
      </c>
      <c r="F24" s="54">
        <v>7.1513902837011756</v>
      </c>
      <c r="G24" s="53">
        <v>9.1919988539762949E-13</v>
      </c>
      <c r="H24" s="125">
        <v>160.54048426255846</v>
      </c>
      <c r="I24" s="10">
        <v>4.2089349357222385</v>
      </c>
      <c r="J24" s="11">
        <v>189.50259572672783</v>
      </c>
      <c r="K24" s="10">
        <v>2.6318436216387906</v>
      </c>
      <c r="L24" s="11">
        <v>225.35187941383646</v>
      </c>
      <c r="M24" s="10">
        <v>1.6404052745483884</v>
      </c>
      <c r="N24" s="11">
        <v>259.56248747366936</v>
      </c>
      <c r="O24" s="10">
        <v>1.0624056573496719</v>
      </c>
      <c r="P24" s="11">
        <v>291.14091330185136</v>
      </c>
      <c r="Q24" s="10">
        <v>1.2201483174131627</v>
      </c>
      <c r="R24" s="11">
        <v>318.83967653285373</v>
      </c>
      <c r="S24" s="10">
        <v>1.7061940713508812</v>
      </c>
      <c r="T24" s="11">
        <v>335.89104781948504</v>
      </c>
      <c r="U24" s="10">
        <v>2.0359153892294697</v>
      </c>
      <c r="V24" s="126">
        <v>65.789033888014899</v>
      </c>
    </row>
    <row r="25" spans="1:22" customFormat="1">
      <c r="A25" s="86" t="s">
        <v>66</v>
      </c>
      <c r="B25" s="9">
        <v>251.04995152130613</v>
      </c>
      <c r="C25" s="10">
        <v>0.84276488152714935</v>
      </c>
      <c r="D25" s="10">
        <v>63.696119000000003</v>
      </c>
      <c r="E25" s="116">
        <v>0.25371890579550355</v>
      </c>
      <c r="F25" s="54">
        <v>13.837720778724254</v>
      </c>
      <c r="G25" s="53">
        <v>3.7663935528830804E-43</v>
      </c>
      <c r="H25" s="125">
        <v>133.84365229185977</v>
      </c>
      <c r="I25" s="10">
        <v>4.6057352669306253</v>
      </c>
      <c r="J25" s="11">
        <v>169.23986013104604</v>
      </c>
      <c r="K25" s="10">
        <v>2.3527302441879159</v>
      </c>
      <c r="L25" s="11">
        <v>212.8122418699989</v>
      </c>
      <c r="M25" s="10">
        <v>1.3013891954623809</v>
      </c>
      <c r="N25" s="11">
        <v>256.27148569763233</v>
      </c>
      <c r="O25" s="10">
        <v>1.5930144579079677</v>
      </c>
      <c r="P25" s="11">
        <v>295.62663670665989</v>
      </c>
      <c r="Q25" s="10">
        <v>1.3930376838608174</v>
      </c>
      <c r="R25" s="11">
        <v>327.36265474303616</v>
      </c>
      <c r="S25" s="10">
        <v>1.6353217717809965</v>
      </c>
      <c r="T25" s="11">
        <v>345.33457159884364</v>
      </c>
      <c r="U25" s="10">
        <v>1.8719240942975544</v>
      </c>
      <c r="V25" s="126">
        <v>82.814394836660995</v>
      </c>
    </row>
    <row r="26" spans="1:22" customFormat="1">
      <c r="A26" s="39" t="s">
        <v>13</v>
      </c>
      <c r="B26" s="9">
        <v>247.128920038633</v>
      </c>
      <c r="C26" s="10">
        <v>1.0643832552155017</v>
      </c>
      <c r="D26" s="10">
        <v>49.988104</v>
      </c>
      <c r="E26" s="117">
        <v>0.20227541152280151</v>
      </c>
      <c r="F26" s="54">
        <v>14.687798369793157</v>
      </c>
      <c r="G26" s="53">
        <v>2.4563196386116288E-48</v>
      </c>
      <c r="H26" s="125">
        <v>161.1184182016209</v>
      </c>
      <c r="I26" s="10">
        <v>3.2778339860177956</v>
      </c>
      <c r="J26" s="11">
        <v>182.85375487009594</v>
      </c>
      <c r="K26" s="10">
        <v>2.4733848976678408</v>
      </c>
      <c r="L26" s="11">
        <v>215.44886171844504</v>
      </c>
      <c r="M26" s="10">
        <v>1.6000222389920877</v>
      </c>
      <c r="N26" s="11">
        <v>249.26541286456754</v>
      </c>
      <c r="O26" s="10">
        <v>1.4449628562210448</v>
      </c>
      <c r="P26" s="11">
        <v>281.91052731824163</v>
      </c>
      <c r="Q26" s="10">
        <v>1.6269083301766853</v>
      </c>
      <c r="R26" s="11">
        <v>309.11373968955417</v>
      </c>
      <c r="S26" s="10">
        <v>1.420534866337182</v>
      </c>
      <c r="T26" s="11">
        <v>324.12431580784568</v>
      </c>
      <c r="U26" s="10">
        <v>1.8317075491867081</v>
      </c>
      <c r="V26" s="126">
        <v>66.461665599796589</v>
      </c>
    </row>
    <row r="27" spans="1:22" customFormat="1">
      <c r="A27" s="39" t="s">
        <v>12</v>
      </c>
      <c r="B27" s="9">
        <v>288.17036327182132</v>
      </c>
      <c r="C27" s="10">
        <v>0.74403702145426109</v>
      </c>
      <c r="D27" s="10">
        <v>43.979953999999999</v>
      </c>
      <c r="E27" s="117">
        <v>0.1526178941535192</v>
      </c>
      <c r="F27" s="54">
        <v>32.61789921681796</v>
      </c>
      <c r="G27" s="53">
        <v>7.3020367595776054E-222</v>
      </c>
      <c r="H27" s="125">
        <v>212.59264870762158</v>
      </c>
      <c r="I27" s="10">
        <v>2.540730978389202</v>
      </c>
      <c r="J27" s="11">
        <v>231.66082399097189</v>
      </c>
      <c r="K27" s="10">
        <v>1.6938969477986123</v>
      </c>
      <c r="L27" s="11">
        <v>260.73817885895676</v>
      </c>
      <c r="M27" s="10">
        <v>1.2715931443898274</v>
      </c>
      <c r="N27" s="11">
        <v>290.83817206621222</v>
      </c>
      <c r="O27" s="10">
        <v>1.0234118133745951</v>
      </c>
      <c r="P27" s="11">
        <v>318.13881030078107</v>
      </c>
      <c r="Q27" s="10">
        <v>1.0005737264063559</v>
      </c>
      <c r="R27" s="11">
        <v>341.69635777816364</v>
      </c>
      <c r="S27" s="10">
        <v>1.3612304091709417</v>
      </c>
      <c r="T27" s="11">
        <v>355.39801347067942</v>
      </c>
      <c r="U27" s="10">
        <v>1.3324916164102181</v>
      </c>
      <c r="V27" s="126">
        <v>57.400631441824316</v>
      </c>
    </row>
    <row r="28" spans="1:22" customFormat="1">
      <c r="A28" s="39" t="s">
        <v>11</v>
      </c>
      <c r="B28" s="9">
        <v>263.38617805981875</v>
      </c>
      <c r="C28" s="10">
        <v>0.68957476163027387</v>
      </c>
      <c r="D28" s="10">
        <v>45.637875000000001</v>
      </c>
      <c r="E28" s="117">
        <v>0.1732736141895608</v>
      </c>
      <c r="F28" s="54">
        <v>0.48635945729556013</v>
      </c>
      <c r="G28" s="53">
        <v>0.62672298833397933</v>
      </c>
      <c r="H28" s="125">
        <v>181.33345350439257</v>
      </c>
      <c r="I28" s="10">
        <v>2.2446060744195693</v>
      </c>
      <c r="J28" s="11">
        <v>203.79139523927549</v>
      </c>
      <c r="K28" s="10">
        <v>1.507965812027831</v>
      </c>
      <c r="L28" s="11">
        <v>236.15387772651223</v>
      </c>
      <c r="M28" s="10">
        <v>1.0014806664077807</v>
      </c>
      <c r="N28" s="11">
        <v>267.09377785113213</v>
      </c>
      <c r="O28" s="10">
        <v>0.90129800192132059</v>
      </c>
      <c r="P28" s="11">
        <v>294.71820069750481</v>
      </c>
      <c r="Q28" s="10">
        <v>1.10893508771128</v>
      </c>
      <c r="R28" s="11">
        <v>318.37657268087054</v>
      </c>
      <c r="S28" s="10">
        <v>1.4362527227583017</v>
      </c>
      <c r="T28" s="11">
        <v>331.59138950342503</v>
      </c>
      <c r="U28" s="10">
        <v>1.2677897870877666</v>
      </c>
      <c r="V28" s="126">
        <v>58.564322970992578</v>
      </c>
    </row>
    <row r="29" spans="1:22" customFormat="1">
      <c r="A29" s="39" t="s">
        <v>10</v>
      </c>
      <c r="B29" s="9">
        <v>280.34607970395433</v>
      </c>
      <c r="C29" s="10">
        <v>0.71395978571906848</v>
      </c>
      <c r="D29" s="10">
        <v>51.066865999999997</v>
      </c>
      <c r="E29" s="117">
        <v>0.18215651902079974</v>
      </c>
      <c r="F29" s="54">
        <v>23.342176100621803</v>
      </c>
      <c r="G29" s="53">
        <v>2.1928241354534421E-117</v>
      </c>
      <c r="H29" s="125">
        <v>188.61054264701974</v>
      </c>
      <c r="I29" s="10">
        <v>2.7357319507655333</v>
      </c>
      <c r="J29" s="11">
        <v>214.61945714395833</v>
      </c>
      <c r="K29" s="10">
        <v>1.6587175464683601</v>
      </c>
      <c r="L29" s="11">
        <v>250.96897966062625</v>
      </c>
      <c r="M29" s="10">
        <v>1.2712391673081125</v>
      </c>
      <c r="N29" s="11">
        <v>285.78606582183568</v>
      </c>
      <c r="O29" s="10">
        <v>1.0082502220039322</v>
      </c>
      <c r="P29" s="11">
        <v>315.34222472977524</v>
      </c>
      <c r="Q29" s="10">
        <v>0.85361138973529227</v>
      </c>
      <c r="R29" s="11">
        <v>339.74758247148173</v>
      </c>
      <c r="S29" s="10">
        <v>1.1492713934679204</v>
      </c>
      <c r="T29" s="11">
        <v>354.19729823366038</v>
      </c>
      <c r="U29" s="10">
        <v>1.5549285227456433</v>
      </c>
      <c r="V29" s="126">
        <v>64.373245069148993</v>
      </c>
    </row>
    <row r="30" spans="1:22" customFormat="1">
      <c r="A30" s="86" t="s">
        <v>67</v>
      </c>
      <c r="B30" s="9">
        <v>271.12552908775763</v>
      </c>
      <c r="C30" s="10">
        <v>0.9639401843031401</v>
      </c>
      <c r="D30" s="10">
        <v>54.366565000000001</v>
      </c>
      <c r="E30" s="116">
        <v>0.2005217479258572</v>
      </c>
      <c r="F30" s="54">
        <v>8.2155967822215565</v>
      </c>
      <c r="G30" s="53">
        <v>2.3724929466520643E-16</v>
      </c>
      <c r="H30" s="125">
        <v>176.8572592789059</v>
      </c>
      <c r="I30" s="10">
        <v>2.5925629330238942</v>
      </c>
      <c r="J30" s="11">
        <v>200.51960740131778</v>
      </c>
      <c r="K30" s="10">
        <v>2.4010779346572271</v>
      </c>
      <c r="L30" s="11">
        <v>237.03722083492397</v>
      </c>
      <c r="M30" s="10">
        <v>1.3488940662371889</v>
      </c>
      <c r="N30" s="11">
        <v>274.27046355174332</v>
      </c>
      <c r="O30" s="10">
        <v>1.3185078983475711</v>
      </c>
      <c r="P30" s="11">
        <v>308.5662675645388</v>
      </c>
      <c r="Q30" s="10">
        <v>1.4499354097149224</v>
      </c>
      <c r="R30" s="11">
        <v>337.9836730437076</v>
      </c>
      <c r="S30" s="10">
        <v>1.7888885480092229</v>
      </c>
      <c r="T30" s="11">
        <v>354.36825243062447</v>
      </c>
      <c r="U30" s="10">
        <v>2.4132908906330175</v>
      </c>
      <c r="V30" s="126">
        <v>71.529046729614834</v>
      </c>
    </row>
    <row r="31" spans="1:22" customFormat="1">
      <c r="A31" s="12" t="s">
        <v>1</v>
      </c>
      <c r="B31" s="9">
        <v>259.16889544336721</v>
      </c>
      <c r="C31" s="10">
        <v>1.8165719562481535</v>
      </c>
      <c r="D31" s="10">
        <v>51.102004000000001</v>
      </c>
      <c r="E31" s="117">
        <v>0.19717645480789053</v>
      </c>
      <c r="F31" s="54">
        <v>2.1164686442411331</v>
      </c>
      <c r="G31" s="53">
        <v>3.4329604941596911E-2</v>
      </c>
      <c r="H31" s="125">
        <v>171.58248542297503</v>
      </c>
      <c r="I31" s="10">
        <v>4.5296340846756822</v>
      </c>
      <c r="J31" s="11">
        <v>193.10686153518193</v>
      </c>
      <c r="K31" s="10">
        <v>3.5297997886659553</v>
      </c>
      <c r="L31" s="11">
        <v>225.84945611543645</v>
      </c>
      <c r="M31" s="10">
        <v>2.7485894261469213</v>
      </c>
      <c r="N31" s="11">
        <v>260.95378438134992</v>
      </c>
      <c r="O31" s="10">
        <v>2.1419740352401835</v>
      </c>
      <c r="P31" s="11">
        <v>294.49403927425226</v>
      </c>
      <c r="Q31" s="10">
        <v>1.971170936882084</v>
      </c>
      <c r="R31" s="11">
        <v>322.61379864762677</v>
      </c>
      <c r="S31" s="10">
        <v>2.2651767492381607</v>
      </c>
      <c r="T31" s="11">
        <v>338.78099910414005</v>
      </c>
      <c r="U31" s="10">
        <v>3.6786067836770089</v>
      </c>
      <c r="V31" s="126">
        <v>68.644583158815806</v>
      </c>
    </row>
    <row r="32" spans="1:22" customFormat="1">
      <c r="A32" s="39" t="s">
        <v>9</v>
      </c>
      <c r="B32" s="9">
        <v>278.29786936288087</v>
      </c>
      <c r="C32" s="10">
        <v>0.7881203414543273</v>
      </c>
      <c r="D32" s="10">
        <v>54.208145000000002</v>
      </c>
      <c r="E32" s="117">
        <v>0.19478462096781771</v>
      </c>
      <c r="F32" s="54">
        <v>18.766783565544529</v>
      </c>
      <c r="G32" s="53">
        <v>2.9730740770519731E-77</v>
      </c>
      <c r="H32" s="125">
        <v>181.20809740749365</v>
      </c>
      <c r="I32" s="10">
        <v>3.0705415300223571</v>
      </c>
      <c r="J32" s="11">
        <v>209.63492907507006</v>
      </c>
      <c r="K32" s="10">
        <v>2.2973700144766611</v>
      </c>
      <c r="L32" s="11">
        <v>248.09679650343432</v>
      </c>
      <c r="M32" s="10">
        <v>1.4181935369693104</v>
      </c>
      <c r="N32" s="11">
        <v>283.53982425418258</v>
      </c>
      <c r="O32" s="10">
        <v>1.0545174132262394</v>
      </c>
      <c r="P32" s="11">
        <v>314.94189589487473</v>
      </c>
      <c r="Q32" s="10">
        <v>0.9464091946882871</v>
      </c>
      <c r="R32" s="11">
        <v>341.43169779999869</v>
      </c>
      <c r="S32" s="10">
        <v>1.1734181082841555</v>
      </c>
      <c r="T32" s="11">
        <v>356.76380294411882</v>
      </c>
      <c r="U32" s="10">
        <v>2.1280178783166899</v>
      </c>
      <c r="V32" s="126">
        <v>66.845099391440414</v>
      </c>
    </row>
    <row r="33" spans="1:22" customFormat="1">
      <c r="A33" s="39" t="s">
        <v>8</v>
      </c>
      <c r="B33" s="9">
        <v>259.76887995871095</v>
      </c>
      <c r="C33" s="10">
        <v>0.82444450259465885</v>
      </c>
      <c r="D33" s="10">
        <v>50.715967999999997</v>
      </c>
      <c r="E33" s="117">
        <v>0.19523496428079093</v>
      </c>
      <c r="F33" s="54">
        <v>3.8518281020295864</v>
      </c>
      <c r="G33" s="53">
        <v>1.1797115955754094E-4</v>
      </c>
      <c r="H33" s="125">
        <v>170.95061430829813</v>
      </c>
      <c r="I33" s="10">
        <v>2.7059691806849848</v>
      </c>
      <c r="J33" s="11">
        <v>193.9567355568351</v>
      </c>
      <c r="K33" s="10">
        <v>2.0065703083618516</v>
      </c>
      <c r="L33" s="11">
        <v>228.55666630785512</v>
      </c>
      <c r="M33" s="10">
        <v>1.3828041916368958</v>
      </c>
      <c r="N33" s="11">
        <v>262.62837433781749</v>
      </c>
      <c r="O33" s="10">
        <v>1.1071154659079079</v>
      </c>
      <c r="P33" s="11">
        <v>294.37428079587096</v>
      </c>
      <c r="Q33" s="10">
        <v>1.0764709925159934</v>
      </c>
      <c r="R33" s="11">
        <v>321.82691928408951</v>
      </c>
      <c r="S33" s="10">
        <v>1.5929240970445904</v>
      </c>
      <c r="T33" s="11">
        <v>338.14846116712198</v>
      </c>
      <c r="U33" s="10">
        <v>1.725856181741833</v>
      </c>
      <c r="V33" s="126">
        <v>65.817614488015835</v>
      </c>
    </row>
    <row r="34" spans="1:22" customFormat="1">
      <c r="A34" s="39" t="s">
        <v>7</v>
      </c>
      <c r="B34" s="9">
        <v>275.80759152890312</v>
      </c>
      <c r="C34" s="10">
        <v>0.79204298707396736</v>
      </c>
      <c r="D34" s="10">
        <v>47.601827</v>
      </c>
      <c r="E34" s="117">
        <v>0.17259070620980929</v>
      </c>
      <c r="F34" s="54">
        <v>15.631334488751683</v>
      </c>
      <c r="G34" s="53">
        <v>1.9578955232665426E-54</v>
      </c>
      <c r="H34" s="125">
        <v>188.90843378939601</v>
      </c>
      <c r="I34" s="10">
        <v>3.3473687183649328</v>
      </c>
      <c r="J34" s="11">
        <v>214.3120186411702</v>
      </c>
      <c r="K34" s="10">
        <v>2.0194335969266151</v>
      </c>
      <c r="L34" s="11">
        <v>248.69078627504717</v>
      </c>
      <c r="M34" s="10">
        <v>1.3588490251667134</v>
      </c>
      <c r="N34" s="11">
        <v>280.43743102852329</v>
      </c>
      <c r="O34" s="10">
        <v>1.1812926414447935</v>
      </c>
      <c r="P34" s="11">
        <v>307.86120116781433</v>
      </c>
      <c r="Q34" s="10">
        <v>1.0689895444917719</v>
      </c>
      <c r="R34" s="11">
        <v>331.44795462881939</v>
      </c>
      <c r="S34" s="10">
        <v>1.4414700650239192</v>
      </c>
      <c r="T34" s="11">
        <v>345.76825202300836</v>
      </c>
      <c r="U34" s="10">
        <v>1.6787489581459754</v>
      </c>
      <c r="V34" s="126">
        <v>59.170414892767155</v>
      </c>
    </row>
    <row r="35" spans="1:22" customFormat="1">
      <c r="A35" s="86" t="s">
        <v>68</v>
      </c>
      <c r="B35" s="9">
        <v>257.55832999472233</v>
      </c>
      <c r="C35" s="10">
        <v>0.96476510802334936</v>
      </c>
      <c r="D35" s="10">
        <v>54.672677</v>
      </c>
      <c r="E35" s="116">
        <v>0.21227299074784461</v>
      </c>
      <c r="F35" s="54">
        <v>5.5600526443478282</v>
      </c>
      <c r="G35" s="53">
        <v>2.766219845797113E-8</v>
      </c>
      <c r="H35" s="125">
        <v>160.14200685423251</v>
      </c>
      <c r="I35" s="10">
        <v>3.5765539661809074</v>
      </c>
      <c r="J35" s="11">
        <v>187.17698536354766</v>
      </c>
      <c r="K35" s="10">
        <v>2.6103957630073054</v>
      </c>
      <c r="L35" s="11">
        <v>224.40628394405388</v>
      </c>
      <c r="M35" s="10">
        <v>1.4191924027353471</v>
      </c>
      <c r="N35" s="11">
        <v>262.50468452010603</v>
      </c>
      <c r="O35" s="10">
        <v>1.3384863833845009</v>
      </c>
      <c r="P35" s="11">
        <v>295.46562271203231</v>
      </c>
      <c r="Q35" s="10">
        <v>1.3532488230543915</v>
      </c>
      <c r="R35" s="11">
        <v>322.4547142459113</v>
      </c>
      <c r="S35" s="10">
        <v>1.9056055608516644</v>
      </c>
      <c r="T35" s="11">
        <v>337.69899306116469</v>
      </c>
      <c r="U35" s="10">
        <v>1.7473334893152626</v>
      </c>
      <c r="V35" s="126">
        <v>71.059338767978431</v>
      </c>
    </row>
    <row r="36" spans="1:22" customFormat="1">
      <c r="A36" s="39" t="s">
        <v>6</v>
      </c>
      <c r="B36" s="9">
        <v>245.82173338188915</v>
      </c>
      <c r="C36" s="10">
        <v>0.6235880203166122</v>
      </c>
      <c r="D36" s="10">
        <v>51.319910999999998</v>
      </c>
      <c r="E36" s="117">
        <v>0.20876881101588141</v>
      </c>
      <c r="F36" s="54">
        <v>26.2833602740101</v>
      </c>
      <c r="G36" s="53">
        <v>2.7672617567251025E-147</v>
      </c>
      <c r="H36" s="125">
        <v>149.07137132962652</v>
      </c>
      <c r="I36" s="10">
        <v>3.1092765242503577</v>
      </c>
      <c r="J36" s="11">
        <v>177.75391872916202</v>
      </c>
      <c r="K36" s="10">
        <v>2.3113832782248451</v>
      </c>
      <c r="L36" s="11">
        <v>216.25499284106814</v>
      </c>
      <c r="M36" s="10">
        <v>1.1648650779342031</v>
      </c>
      <c r="N36" s="11">
        <v>250.29569529147179</v>
      </c>
      <c r="O36" s="10">
        <v>0.95146374483181029</v>
      </c>
      <c r="P36" s="11">
        <v>280.91744924910228</v>
      </c>
      <c r="Q36" s="10">
        <v>1.0248030035963374</v>
      </c>
      <c r="R36" s="11">
        <v>307.35861889357608</v>
      </c>
      <c r="S36" s="10">
        <v>1.2206988525508891</v>
      </c>
      <c r="T36" s="11">
        <v>322.31673122770059</v>
      </c>
      <c r="U36" s="10">
        <v>1.4746825284266321</v>
      </c>
      <c r="V36" s="126">
        <v>64.662456408034132</v>
      </c>
    </row>
    <row r="37" spans="1:22" customFormat="1">
      <c r="A37" s="39" t="s">
        <v>5</v>
      </c>
      <c r="B37" s="9">
        <v>279.0524277825038</v>
      </c>
      <c r="C37" s="10">
        <v>0.81824895369023842</v>
      </c>
      <c r="D37" s="10">
        <v>54.874906000000003</v>
      </c>
      <c r="E37" s="117">
        <v>0.19664729827317626</v>
      </c>
      <c r="F37" s="54">
        <v>19.011266796018134</v>
      </c>
      <c r="G37" s="53">
        <v>3.3986913860978526E-79</v>
      </c>
      <c r="H37" s="125">
        <v>181.74001654164516</v>
      </c>
      <c r="I37" s="10">
        <v>3.9668412658658587</v>
      </c>
      <c r="J37" s="11">
        <v>209.88849392932224</v>
      </c>
      <c r="K37" s="10">
        <v>2.8305084906405646</v>
      </c>
      <c r="L37" s="11">
        <v>249.21171940844815</v>
      </c>
      <c r="M37" s="10">
        <v>1.3316399821618803</v>
      </c>
      <c r="N37" s="11">
        <v>284.04973716027388</v>
      </c>
      <c r="O37" s="10">
        <v>1.3140677681366071</v>
      </c>
      <c r="P37" s="11">
        <v>316.00642914033295</v>
      </c>
      <c r="Q37" s="10">
        <v>1.3032369096403396</v>
      </c>
      <c r="R37" s="11">
        <v>342.75985737316171</v>
      </c>
      <c r="S37" s="10">
        <v>1.3124173429965138</v>
      </c>
      <c r="T37" s="11">
        <v>358.37328408500679</v>
      </c>
      <c r="U37" s="10">
        <v>1.707711811213271</v>
      </c>
      <c r="V37" s="126">
        <v>66.794709731884808</v>
      </c>
    </row>
    <row r="38" spans="1:22" customFormat="1">
      <c r="A38" s="86" t="s">
        <v>69</v>
      </c>
      <c r="B38" s="9">
        <v>219.43003912811773</v>
      </c>
      <c r="C38" s="10">
        <v>1.3828397887863098</v>
      </c>
      <c r="D38" s="10">
        <v>56.043886999999998</v>
      </c>
      <c r="E38" s="116">
        <v>0.25540663084545995</v>
      </c>
      <c r="F38" s="54">
        <v>31.208433306709633</v>
      </c>
      <c r="G38" s="53">
        <v>4.0670693140215408E-204</v>
      </c>
      <c r="H38" s="125">
        <v>116.21348017639983</v>
      </c>
      <c r="I38" s="10">
        <v>5.5347585911613502</v>
      </c>
      <c r="J38" s="11">
        <v>144.58282473000196</v>
      </c>
      <c r="K38" s="10">
        <v>3.3616701823980324</v>
      </c>
      <c r="L38" s="11">
        <v>185.34274695587115</v>
      </c>
      <c r="M38" s="10">
        <v>2.1978633225273443</v>
      </c>
      <c r="N38" s="11">
        <v>224.46834112714856</v>
      </c>
      <c r="O38" s="10">
        <v>2.1165741432965315</v>
      </c>
      <c r="P38" s="11">
        <v>258.27713086995357</v>
      </c>
      <c r="Q38" s="10">
        <v>1.4434878219417542</v>
      </c>
      <c r="R38" s="11">
        <v>286.72529733638987</v>
      </c>
      <c r="S38" s="10">
        <v>1.9663022192682389</v>
      </c>
      <c r="T38" s="11">
        <v>302.98685565922335</v>
      </c>
      <c r="U38" s="10">
        <v>2.2705895356156565</v>
      </c>
      <c r="V38" s="126">
        <v>72.934383914082417</v>
      </c>
    </row>
    <row r="39" spans="1:22" customFormat="1">
      <c r="A39" s="39" t="s">
        <v>4</v>
      </c>
      <c r="B39" s="9">
        <v>252.8358881095412</v>
      </c>
      <c r="C39" s="10">
        <v>1.1663583823122978</v>
      </c>
      <c r="D39" s="10">
        <v>57.027397000000001</v>
      </c>
      <c r="E39" s="117">
        <v>0.22555103797326773</v>
      </c>
      <c r="F39" s="54">
        <v>8.6198061269060506</v>
      </c>
      <c r="G39" s="53">
        <v>7.7224414729747027E-18</v>
      </c>
      <c r="H39" s="125">
        <v>151.72804723355563</v>
      </c>
      <c r="I39" s="10">
        <v>3.7401891498981659</v>
      </c>
      <c r="J39" s="11">
        <v>177.86659633361273</v>
      </c>
      <c r="K39" s="10">
        <v>2.4940718779364559</v>
      </c>
      <c r="L39" s="11">
        <v>217.07384670767701</v>
      </c>
      <c r="M39" s="10">
        <v>1.779468080178366</v>
      </c>
      <c r="N39" s="11">
        <v>256.0662118328076</v>
      </c>
      <c r="O39" s="10">
        <v>1.4831318073360478</v>
      </c>
      <c r="P39" s="11">
        <v>293.07657510389271</v>
      </c>
      <c r="Q39" s="10">
        <v>1.6890912229749862</v>
      </c>
      <c r="R39" s="11">
        <v>322.71892800827084</v>
      </c>
      <c r="S39" s="10">
        <v>1.9896228356316756</v>
      </c>
      <c r="T39" s="11">
        <v>340.01528676741657</v>
      </c>
      <c r="U39" s="10">
        <v>2.5995582925368543</v>
      </c>
      <c r="V39" s="126">
        <v>76.002728396215701</v>
      </c>
    </row>
    <row r="40" spans="1:22" customFormat="1">
      <c r="A40" s="39"/>
      <c r="B40" s="89"/>
      <c r="C40" s="90"/>
      <c r="D40" s="10"/>
      <c r="E40" s="116"/>
      <c r="F40" s="54"/>
      <c r="G40" s="53"/>
      <c r="H40" s="125"/>
      <c r="I40" s="10"/>
      <c r="J40" s="11"/>
      <c r="K40" s="10"/>
      <c r="L40" s="11"/>
      <c r="M40" s="10"/>
      <c r="N40" s="11"/>
      <c r="O40" s="10"/>
      <c r="P40" s="11"/>
      <c r="Q40" s="10"/>
      <c r="R40" s="11"/>
      <c r="S40" s="10"/>
      <c r="T40" s="11"/>
      <c r="U40" s="10"/>
      <c r="V40" s="42"/>
    </row>
    <row r="41" spans="1:22" customFormat="1">
      <c r="A41" s="21" t="s">
        <v>92</v>
      </c>
      <c r="B41" s="7">
        <v>263.03692725095698</v>
      </c>
      <c r="C41" s="6">
        <v>0.20035640792505588</v>
      </c>
      <c r="D41" s="6">
        <v>47.131104999999998</v>
      </c>
      <c r="E41" s="124">
        <v>0.17918056408495597</v>
      </c>
      <c r="F41" s="54" t="s">
        <v>82</v>
      </c>
      <c r="G41" s="53" t="s">
        <v>82</v>
      </c>
      <c r="H41" s="127">
        <v>171.05535701504166</v>
      </c>
      <c r="I41" s="6">
        <v>0.63120492187173816</v>
      </c>
      <c r="J41" s="7">
        <v>195.63646641310768</v>
      </c>
      <c r="K41" s="6">
        <v>0.42749215920965911</v>
      </c>
      <c r="L41" s="7">
        <v>231.20927000075898</v>
      </c>
      <c r="M41" s="6">
        <v>0.29150957841850333</v>
      </c>
      <c r="N41" s="7">
        <v>266.66544005216497</v>
      </c>
      <c r="O41" s="6">
        <v>0.26506406370202967</v>
      </c>
      <c r="P41" s="7">
        <v>298.95005479596506</v>
      </c>
      <c r="Q41" s="6">
        <v>0.26349952105008184</v>
      </c>
      <c r="R41" s="7">
        <v>326.09796777394882</v>
      </c>
      <c r="S41" s="6">
        <v>0.31766238704617267</v>
      </c>
      <c r="T41" s="7">
        <v>341.90318224042477</v>
      </c>
      <c r="U41" s="6">
        <v>0.41464993195851979</v>
      </c>
      <c r="V41" s="128">
        <v>67.740784795206082</v>
      </c>
    </row>
    <row r="42" spans="1:22" s="107" customFormat="1" ht="11.25">
      <c r="A42" s="106"/>
      <c r="B42" s="141"/>
      <c r="C42" s="142"/>
      <c r="D42" s="61"/>
      <c r="E42" s="117"/>
      <c r="F42" s="141"/>
      <c r="G42" s="143"/>
      <c r="H42" s="141"/>
      <c r="I42" s="142"/>
      <c r="J42" s="141"/>
      <c r="K42" s="142"/>
      <c r="L42" s="141"/>
      <c r="M42" s="142"/>
      <c r="N42" s="141"/>
      <c r="O42" s="142"/>
      <c r="P42" s="141"/>
      <c r="Q42" s="142"/>
      <c r="R42" s="141"/>
      <c r="S42" s="142"/>
      <c r="T42" s="141"/>
      <c r="U42" s="142"/>
      <c r="V42" s="131"/>
    </row>
    <row r="43" spans="1:22" customFormat="1">
      <c r="A43" s="16" t="s">
        <v>0</v>
      </c>
      <c r="B43" s="11"/>
      <c r="C43" s="10"/>
      <c r="D43" s="10"/>
      <c r="E43" s="123"/>
      <c r="F43" s="54"/>
      <c r="G43" s="53"/>
      <c r="H43" s="125"/>
      <c r="I43" s="10"/>
      <c r="J43" s="11"/>
      <c r="K43" s="10"/>
      <c r="L43" s="11"/>
      <c r="M43" s="10"/>
      <c r="N43" s="11"/>
      <c r="O43" s="10"/>
      <c r="P43" s="11"/>
      <c r="Q43" s="10"/>
      <c r="R43" s="11"/>
      <c r="S43" s="10"/>
      <c r="T43" s="11"/>
      <c r="U43" s="10"/>
      <c r="V43" s="42"/>
    </row>
    <row r="44" spans="1:22" customFormat="1">
      <c r="A44" s="12" t="s">
        <v>107</v>
      </c>
      <c r="B44" s="11">
        <v>264.63276958035624</v>
      </c>
      <c r="C44" s="10">
        <v>0.78917451863713339</v>
      </c>
      <c r="D44" s="10">
        <v>46.837873000000002</v>
      </c>
      <c r="E44" s="116">
        <v>0.17699196163148492</v>
      </c>
      <c r="F44" s="54">
        <v>1.959986859356331</v>
      </c>
      <c r="G44" s="53">
        <v>5.0025056388042666E-2</v>
      </c>
      <c r="H44" s="125">
        <v>182.49612620645067</v>
      </c>
      <c r="I44" s="10">
        <v>3.43568357058466</v>
      </c>
      <c r="J44" s="11">
        <v>205.09460266445186</v>
      </c>
      <c r="K44" s="10">
        <v>2.1783042472942937</v>
      </c>
      <c r="L44" s="11">
        <v>236.47685227440519</v>
      </c>
      <c r="M44" s="10">
        <v>1.4411169426524586</v>
      </c>
      <c r="N44" s="11">
        <v>267.78808940882584</v>
      </c>
      <c r="O44" s="10">
        <v>1.1517399384092661</v>
      </c>
      <c r="P44" s="11">
        <v>296.4181504367105</v>
      </c>
      <c r="Q44" s="10">
        <v>1.1785122947929114</v>
      </c>
      <c r="R44" s="11">
        <v>321.28645462455449</v>
      </c>
      <c r="S44" s="10">
        <v>1.4073205573616074</v>
      </c>
      <c r="T44" s="11">
        <v>335.2002905902699</v>
      </c>
      <c r="U44" s="10">
        <v>1.7463455356210797</v>
      </c>
      <c r="V44" s="126">
        <v>59.941298162305316</v>
      </c>
    </row>
    <row r="45" spans="1:22" customFormat="1">
      <c r="A45" s="86" t="s">
        <v>70</v>
      </c>
      <c r="B45" s="11">
        <v>210.3524115491654</v>
      </c>
      <c r="C45" s="10">
        <v>1.2235052109034505</v>
      </c>
      <c r="D45" s="10">
        <v>53.403703999999998</v>
      </c>
      <c r="E45" s="116">
        <v>0.25387730811689802</v>
      </c>
      <c r="F45" s="54">
        <v>42.494316121427168</v>
      </c>
      <c r="G45" s="53">
        <v>0</v>
      </c>
      <c r="H45" s="125">
        <v>120.05703908058452</v>
      </c>
      <c r="I45" s="10">
        <v>2.7466782083357533</v>
      </c>
      <c r="J45" s="11">
        <v>140.16338040343376</v>
      </c>
      <c r="K45" s="10">
        <v>2.1887458904597441</v>
      </c>
      <c r="L45" s="11">
        <v>174.23584106292529</v>
      </c>
      <c r="M45" s="10">
        <v>1.8404698683207339</v>
      </c>
      <c r="N45" s="11">
        <v>211.57524394272619</v>
      </c>
      <c r="O45" s="10">
        <v>1.5045753680493879</v>
      </c>
      <c r="P45" s="11">
        <v>247.23820435028088</v>
      </c>
      <c r="Q45" s="10">
        <v>1.6943519714781634</v>
      </c>
      <c r="R45" s="11">
        <v>277.40332670902808</v>
      </c>
      <c r="S45" s="10">
        <v>2.2543186978177956</v>
      </c>
      <c r="T45" s="11">
        <v>295.9239451527543</v>
      </c>
      <c r="U45" s="10">
        <v>3.170486674036582</v>
      </c>
      <c r="V45" s="126">
        <v>73.002363287355593</v>
      </c>
    </row>
    <row r="46" spans="1:22" customFormat="1">
      <c r="A46" s="86" t="s">
        <v>71</v>
      </c>
      <c r="B46" s="11">
        <v>267.19881498388236</v>
      </c>
      <c r="C46" s="10">
        <v>1.0494023753290365</v>
      </c>
      <c r="D46" s="10">
        <v>47.741835000000002</v>
      </c>
      <c r="E46" s="116">
        <v>0.1786753246000729</v>
      </c>
      <c r="F46" s="54">
        <v>3.8955941324254666</v>
      </c>
      <c r="G46" s="53">
        <v>9.8596494161320129E-5</v>
      </c>
      <c r="H46" s="125">
        <v>185.62796283738413</v>
      </c>
      <c r="I46" s="10">
        <v>2.4179357316036794</v>
      </c>
      <c r="J46" s="11">
        <v>206.55755584227768</v>
      </c>
      <c r="K46" s="10">
        <v>2.0648271707677388</v>
      </c>
      <c r="L46" s="11">
        <v>237.48394831915417</v>
      </c>
      <c r="M46" s="10">
        <v>1.4204810088893693</v>
      </c>
      <c r="N46" s="11">
        <v>268.88834542966413</v>
      </c>
      <c r="O46" s="10">
        <v>1.2003916082062185</v>
      </c>
      <c r="P46" s="11">
        <v>299.63531589570255</v>
      </c>
      <c r="Q46" s="10">
        <v>1.7009245182170341</v>
      </c>
      <c r="R46" s="11">
        <v>326.1095422229003</v>
      </c>
      <c r="S46" s="10">
        <v>1.9637881253291198</v>
      </c>
      <c r="T46" s="11">
        <v>341.85941182939303</v>
      </c>
      <c r="U46" s="10">
        <v>2.2735034261533822</v>
      </c>
      <c r="V46" s="126">
        <v>62.151367576548381</v>
      </c>
    </row>
    <row r="47" spans="1:22" customFormat="1">
      <c r="A47" s="88" t="s">
        <v>112</v>
      </c>
      <c r="B47" s="11">
        <v>269.93276409552016</v>
      </c>
      <c r="C47" s="10">
        <v>2.7429203696032958</v>
      </c>
      <c r="D47" s="10">
        <v>41.975304999999999</v>
      </c>
      <c r="E47" s="116">
        <v>0.1555028161944296</v>
      </c>
      <c r="F47" s="54">
        <v>2.5073690193838605</v>
      </c>
      <c r="G47" s="53">
        <v>1.2179089323597887E-2</v>
      </c>
      <c r="H47" s="125">
        <v>198.43629580848443</v>
      </c>
      <c r="I47" s="10">
        <v>5.3021272628869385</v>
      </c>
      <c r="J47" s="11">
        <v>216.51261585320921</v>
      </c>
      <c r="K47" s="10">
        <v>3.3305491710624131</v>
      </c>
      <c r="L47" s="11">
        <v>243.79314619403357</v>
      </c>
      <c r="M47" s="10">
        <v>2.6831878676739529</v>
      </c>
      <c r="N47" s="11">
        <v>272.16367979323212</v>
      </c>
      <c r="O47" s="10">
        <v>2.7654592625524055</v>
      </c>
      <c r="P47" s="11">
        <v>297.99821119986711</v>
      </c>
      <c r="Q47" s="10">
        <v>2.6805722134982974</v>
      </c>
      <c r="R47" s="11">
        <v>321.22224698467289</v>
      </c>
      <c r="S47" s="10">
        <v>3.947299117426406</v>
      </c>
      <c r="T47" s="11">
        <v>334.71485535132388</v>
      </c>
      <c r="U47" s="10">
        <v>3.6221954599672612</v>
      </c>
      <c r="V47" s="126">
        <v>54.205065005833546</v>
      </c>
    </row>
    <row r="48" spans="1:22" customFormat="1">
      <c r="A48" s="87" t="s">
        <v>72</v>
      </c>
      <c r="B48" s="7">
        <v>257.4188283482909</v>
      </c>
      <c r="C48" s="6">
        <v>0.79149954721429405</v>
      </c>
      <c r="D48" s="6">
        <v>67.115650000000002</v>
      </c>
      <c r="E48" s="124">
        <v>0.26072548939268608</v>
      </c>
      <c r="F48" s="52">
        <v>6.8810084700641179</v>
      </c>
      <c r="G48" s="51">
        <v>6.2992466563145788E-12</v>
      </c>
      <c r="H48" s="127">
        <v>120.85157665456207</v>
      </c>
      <c r="I48" s="6">
        <v>2.0320165186120875</v>
      </c>
      <c r="J48" s="7">
        <v>158.45389356495008</v>
      </c>
      <c r="K48" s="6">
        <v>3.4892139992295372</v>
      </c>
      <c r="L48" s="7">
        <v>217.98741492226031</v>
      </c>
      <c r="M48" s="6">
        <v>1.3725009472304075</v>
      </c>
      <c r="N48" s="7">
        <v>268.47216420145037</v>
      </c>
      <c r="O48" s="6">
        <v>1.115975099458302</v>
      </c>
      <c r="P48" s="7">
        <v>305.52303088995262</v>
      </c>
      <c r="Q48" s="6">
        <v>1.0989066129139711</v>
      </c>
      <c r="R48" s="7">
        <v>333.93406580857294</v>
      </c>
      <c r="S48" s="6">
        <v>0.98165219811817905</v>
      </c>
      <c r="T48" s="7">
        <v>350.11379540422411</v>
      </c>
      <c r="U48" s="6">
        <v>1.7559726991050915</v>
      </c>
      <c r="V48" s="128">
        <v>87.535615967692308</v>
      </c>
    </row>
    <row r="49" spans="1:22" customFormat="1" ht="91.5" customHeight="1">
      <c r="A49" s="219" t="s">
        <v>108</v>
      </c>
      <c r="B49" s="219"/>
      <c r="C49" s="219"/>
      <c r="D49" s="219"/>
      <c r="E49" s="219"/>
      <c r="F49" s="219"/>
      <c r="G49" s="219"/>
      <c r="H49" s="219"/>
      <c r="I49" s="219"/>
      <c r="J49" s="219"/>
      <c r="K49" s="219"/>
      <c r="L49" s="219"/>
      <c r="M49" s="219"/>
      <c r="N49" s="219"/>
      <c r="O49" s="219"/>
      <c r="P49" s="219"/>
      <c r="Q49" s="219"/>
      <c r="R49" s="219"/>
      <c r="S49" s="219"/>
      <c r="T49" s="219"/>
      <c r="U49" s="219"/>
      <c r="V49" s="219"/>
    </row>
    <row r="50" spans="1:22" customFormat="1">
      <c r="A50" s="210" t="s">
        <v>128</v>
      </c>
      <c r="B50" s="210"/>
      <c r="C50" s="210"/>
      <c r="D50" s="210"/>
      <c r="E50" s="210"/>
      <c r="F50" s="210"/>
      <c r="G50" s="210"/>
      <c r="H50" s="210"/>
      <c r="I50" s="210"/>
      <c r="J50" s="210"/>
      <c r="K50" s="210"/>
      <c r="L50" s="210"/>
      <c r="M50" s="210"/>
      <c r="N50" s="210"/>
      <c r="O50" s="210"/>
      <c r="P50" s="210"/>
      <c r="Q50" s="210"/>
      <c r="R50" s="210"/>
      <c r="S50" s="210"/>
      <c r="T50" s="210"/>
      <c r="U50" s="210"/>
      <c r="V50" s="210"/>
    </row>
    <row r="51" spans="1:22" customFormat="1" ht="14.25" customHeight="1">
      <c r="A51" s="220" t="s">
        <v>94</v>
      </c>
      <c r="B51" s="220"/>
      <c r="C51" s="220"/>
      <c r="D51" s="220"/>
      <c r="E51" s="220"/>
      <c r="F51" s="220"/>
      <c r="G51" s="220"/>
      <c r="H51" s="220"/>
      <c r="I51" s="220"/>
      <c r="J51" s="220"/>
      <c r="K51" s="220"/>
      <c r="L51" s="220"/>
      <c r="M51" s="220"/>
      <c r="N51" s="220"/>
      <c r="O51" s="220"/>
      <c r="P51" s="220"/>
      <c r="Q51" s="220"/>
      <c r="R51" s="220"/>
      <c r="S51" s="220"/>
      <c r="T51" s="220"/>
      <c r="U51" s="220"/>
      <c r="V51" s="220"/>
    </row>
    <row r="52" spans="1:22" customFormat="1" ht="6.75" customHeight="1">
      <c r="A52" s="220"/>
      <c r="B52" s="220"/>
      <c r="C52" s="220"/>
      <c r="D52" s="220"/>
      <c r="E52" s="220"/>
      <c r="F52" s="220"/>
      <c r="G52" s="220"/>
      <c r="H52" s="220"/>
      <c r="I52" s="220"/>
      <c r="J52" s="220"/>
      <c r="K52" s="220"/>
      <c r="L52" s="220"/>
      <c r="M52" s="220"/>
      <c r="N52" s="220"/>
      <c r="O52" s="220"/>
      <c r="P52" s="220"/>
      <c r="Q52" s="220"/>
      <c r="R52" s="220"/>
      <c r="S52" s="220"/>
      <c r="T52" s="220"/>
      <c r="U52" s="220"/>
      <c r="V52" s="220"/>
    </row>
    <row r="53" spans="1:22" customFormat="1" ht="6.75" customHeight="1">
      <c r="A53" s="220"/>
      <c r="B53" s="220"/>
      <c r="C53" s="220"/>
      <c r="D53" s="220"/>
      <c r="E53" s="220"/>
      <c r="F53" s="220"/>
      <c r="G53" s="220"/>
      <c r="H53" s="220"/>
      <c r="I53" s="220"/>
      <c r="J53" s="220"/>
      <c r="K53" s="220"/>
      <c r="L53" s="220"/>
      <c r="M53" s="220"/>
      <c r="N53" s="220"/>
      <c r="O53" s="220"/>
      <c r="P53" s="220"/>
      <c r="Q53" s="220"/>
      <c r="R53" s="220"/>
      <c r="S53" s="220"/>
      <c r="T53" s="220"/>
      <c r="U53" s="220"/>
      <c r="V53" s="220"/>
    </row>
    <row r="54" spans="1:22" customFormat="1">
      <c r="A54" s="1" t="s">
        <v>113</v>
      </c>
      <c r="F54" s="50"/>
      <c r="G54" s="50"/>
    </row>
    <row r="55" spans="1:22" customFormat="1">
      <c r="F55" s="50"/>
      <c r="G55" s="50"/>
    </row>
    <row r="56" spans="1:22" customFormat="1"/>
  </sheetData>
  <mergeCells count="13">
    <mergeCell ref="A2:V4"/>
    <mergeCell ref="A49:V49"/>
    <mergeCell ref="A50:V50"/>
    <mergeCell ref="A51:V53"/>
    <mergeCell ref="F8:G8"/>
    <mergeCell ref="R8:S8"/>
    <mergeCell ref="T8:U8"/>
    <mergeCell ref="B8:E8"/>
    <mergeCell ref="H8:I8"/>
    <mergeCell ref="J8:K8"/>
    <mergeCell ref="L8:M8"/>
    <mergeCell ref="N8:O8"/>
    <mergeCell ref="P8:Q8"/>
  </mergeCells>
  <conditionalFormatting sqref="T41">
    <cfRule type="cellIs" dxfId="1" priority="3" operator="greaterThan">
      <formula>350</formula>
    </cfRule>
  </conditionalFormatting>
  <conditionalFormatting sqref="H41">
    <cfRule type="cellIs" dxfId="0" priority="2" operator="greaterThan">
      <formula>200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56"/>
  <sheetViews>
    <sheetView showWhiteSpace="0" zoomScaleNormal="100" workbookViewId="0">
      <selection activeCell="M57" sqref="M57"/>
    </sheetView>
  </sheetViews>
  <sheetFormatPr defaultRowHeight="12.75"/>
  <cols>
    <col min="1" max="1" width="18.7109375" style="17" customWidth="1"/>
    <col min="2" max="17" width="6" style="17" customWidth="1"/>
    <col min="18" max="18" width="4.28515625" style="17" customWidth="1"/>
    <col min="19" max="20" width="9.140625" style="17"/>
    <col min="21" max="21" width="10.28515625" style="17" customWidth="1"/>
    <col min="22" max="16384" width="9.140625" style="17"/>
  </cols>
  <sheetData>
    <row r="1" spans="1:19">
      <c r="A1" s="30" t="s">
        <v>97</v>
      </c>
      <c r="B1" s="49"/>
      <c r="D1" s="29"/>
      <c r="E1" s="29"/>
      <c r="F1" s="29"/>
      <c r="G1" s="29"/>
      <c r="H1" s="29"/>
      <c r="I1" s="29"/>
      <c r="J1" s="29"/>
      <c r="K1" s="29"/>
      <c r="L1" s="29"/>
      <c r="M1" s="29"/>
    </row>
    <row r="2" spans="1:19" ht="12.75" customHeight="1">
      <c r="A2" s="191" t="s">
        <v>54</v>
      </c>
      <c r="B2" s="191"/>
      <c r="C2" s="191"/>
      <c r="D2" s="191"/>
      <c r="E2" s="191"/>
      <c r="F2" s="191"/>
      <c r="G2" s="191"/>
      <c r="H2" s="191"/>
      <c r="I2" s="191"/>
      <c r="J2" s="191"/>
      <c r="K2" s="191"/>
      <c r="L2" s="191"/>
      <c r="M2" s="191"/>
      <c r="N2" s="191"/>
      <c r="O2" s="191"/>
      <c r="P2" s="191"/>
      <c r="Q2" s="191"/>
    </row>
    <row r="3" spans="1:19">
      <c r="A3" s="191"/>
      <c r="B3" s="191"/>
      <c r="C3" s="191"/>
      <c r="D3" s="191"/>
      <c r="E3" s="191"/>
      <c r="F3" s="191"/>
      <c r="G3" s="191"/>
      <c r="H3" s="191"/>
      <c r="I3" s="191"/>
      <c r="J3" s="191"/>
      <c r="K3" s="191"/>
      <c r="L3" s="191"/>
      <c r="M3" s="191"/>
      <c r="N3" s="191"/>
      <c r="O3" s="191"/>
      <c r="P3" s="191"/>
      <c r="Q3" s="191"/>
    </row>
    <row r="4" spans="1:19">
      <c r="A4" s="191"/>
      <c r="B4" s="191"/>
      <c r="C4" s="191"/>
      <c r="D4" s="191"/>
      <c r="E4" s="191"/>
      <c r="F4" s="191"/>
      <c r="G4" s="191"/>
      <c r="H4" s="191"/>
      <c r="I4" s="191"/>
      <c r="J4" s="191"/>
      <c r="K4" s="191"/>
      <c r="L4" s="191"/>
      <c r="M4" s="191"/>
      <c r="N4" s="191"/>
      <c r="O4" s="191"/>
      <c r="P4" s="191"/>
      <c r="Q4" s="191"/>
    </row>
    <row r="5" spans="1:19">
      <c r="A5" s="140"/>
      <c r="B5" s="140"/>
      <c r="C5" s="140"/>
      <c r="D5" s="140"/>
      <c r="E5" s="140"/>
      <c r="F5" s="140"/>
      <c r="G5" s="140"/>
      <c r="H5" s="140"/>
      <c r="I5" s="140"/>
      <c r="J5" s="140"/>
      <c r="K5" s="140"/>
      <c r="L5" s="140"/>
      <c r="M5" s="140"/>
      <c r="N5" s="140"/>
      <c r="O5" s="140"/>
      <c r="P5" s="140"/>
      <c r="Q5" s="140"/>
    </row>
    <row r="6" spans="1:19" ht="15">
      <c r="A6" s="28"/>
      <c r="B6" s="28"/>
      <c r="C6" s="28"/>
      <c r="D6" s="46"/>
      <c r="E6" s="46"/>
      <c r="F6" s="46"/>
      <c r="G6" s="46"/>
      <c r="H6" s="46"/>
      <c r="I6" s="46"/>
      <c r="J6" s="46"/>
      <c r="K6" s="46"/>
      <c r="L6" s="46"/>
    </row>
    <row r="7" spans="1:19" s="110" customFormat="1" ht="11.25">
      <c r="A7" s="109"/>
      <c r="B7" s="230" t="s">
        <v>104</v>
      </c>
      <c r="C7" s="231"/>
      <c r="D7" s="231"/>
      <c r="E7" s="231"/>
      <c r="F7" s="231"/>
      <c r="G7" s="231"/>
      <c r="H7" s="231"/>
      <c r="I7" s="232"/>
      <c r="J7" s="233" t="s">
        <v>53</v>
      </c>
      <c r="K7" s="233"/>
      <c r="L7" s="233" t="s">
        <v>105</v>
      </c>
      <c r="M7" s="233"/>
      <c r="N7" s="233" t="s">
        <v>52</v>
      </c>
      <c r="O7" s="233"/>
      <c r="P7" s="233" t="s">
        <v>26</v>
      </c>
      <c r="Q7" s="233"/>
    </row>
    <row r="8" spans="1:19" ht="34.5" customHeight="1">
      <c r="B8" s="192" t="s">
        <v>32</v>
      </c>
      <c r="C8" s="193"/>
      <c r="D8" s="192" t="s">
        <v>31</v>
      </c>
      <c r="E8" s="193"/>
      <c r="F8" s="192" t="s">
        <v>30</v>
      </c>
      <c r="G8" s="193"/>
      <c r="H8" s="192" t="s">
        <v>29</v>
      </c>
      <c r="I8" s="193"/>
      <c r="J8" s="233"/>
      <c r="K8" s="233"/>
      <c r="L8" s="233"/>
      <c r="M8" s="233"/>
      <c r="N8" s="233"/>
      <c r="O8" s="233"/>
      <c r="P8" s="233"/>
      <c r="Q8" s="233"/>
    </row>
    <row r="9" spans="1:19">
      <c r="A9" s="27"/>
      <c r="B9" s="26" t="s">
        <v>25</v>
      </c>
      <c r="C9" s="25" t="s">
        <v>24</v>
      </c>
      <c r="D9" s="26" t="s">
        <v>25</v>
      </c>
      <c r="E9" s="25" t="s">
        <v>24</v>
      </c>
      <c r="F9" s="26" t="s">
        <v>25</v>
      </c>
      <c r="G9" s="25" t="s">
        <v>24</v>
      </c>
      <c r="H9" s="26" t="s">
        <v>25</v>
      </c>
      <c r="I9" s="25" t="s">
        <v>24</v>
      </c>
      <c r="J9" s="26" t="s">
        <v>25</v>
      </c>
      <c r="K9" s="25" t="s">
        <v>24</v>
      </c>
      <c r="L9" s="26" t="s">
        <v>25</v>
      </c>
      <c r="M9" s="25" t="s">
        <v>24</v>
      </c>
      <c r="N9" s="26" t="s">
        <v>25</v>
      </c>
      <c r="O9" s="25" t="s">
        <v>24</v>
      </c>
      <c r="P9" s="26" t="s">
        <v>25</v>
      </c>
      <c r="Q9" s="25" t="s">
        <v>24</v>
      </c>
    </row>
    <row r="10" spans="1:19">
      <c r="A10" s="145" t="s">
        <v>63</v>
      </c>
      <c r="B10" s="24"/>
      <c r="C10" s="24"/>
      <c r="D10" s="24"/>
      <c r="E10" s="24"/>
      <c r="F10" s="24"/>
      <c r="G10" s="24"/>
      <c r="H10" s="24"/>
      <c r="I10" s="24"/>
      <c r="J10" s="24"/>
      <c r="K10" s="24"/>
      <c r="L10" s="24"/>
      <c r="M10" s="24"/>
      <c r="N10" s="24"/>
      <c r="O10" s="24"/>
      <c r="P10" s="24"/>
      <c r="Q10" s="23"/>
    </row>
    <row r="11" spans="1:19">
      <c r="A11" s="39" t="s">
        <v>23</v>
      </c>
      <c r="B11" s="19">
        <v>9.1927783999999999</v>
      </c>
      <c r="C11" s="62">
        <v>0.59296539999999998</v>
      </c>
      <c r="D11" s="19">
        <v>28.887065</v>
      </c>
      <c r="E11" s="62">
        <v>0.82776930000000004</v>
      </c>
      <c r="F11" s="19">
        <v>31.793050999999998</v>
      </c>
      <c r="G11" s="62">
        <v>0.96804520000000005</v>
      </c>
      <c r="H11" s="19">
        <v>6.1765289000000001</v>
      </c>
      <c r="I11" s="62">
        <v>0.54372109999999996</v>
      </c>
      <c r="J11" s="19">
        <v>3.9589401999999998</v>
      </c>
      <c r="K11" s="62">
        <v>0.26727289999999998</v>
      </c>
      <c r="L11" s="19">
        <v>13.713744999999999</v>
      </c>
      <c r="M11" s="62">
        <v>0.59730780000000006</v>
      </c>
      <c r="N11" s="19">
        <v>3.5366263999999998</v>
      </c>
      <c r="O11" s="62">
        <v>0.29404190000000002</v>
      </c>
      <c r="P11" s="19">
        <v>2.7412643000000001</v>
      </c>
      <c r="Q11" s="8">
        <v>0.25357180000000001</v>
      </c>
    </row>
    <row r="12" spans="1:19">
      <c r="A12" s="39" t="s">
        <v>22</v>
      </c>
      <c r="B12" s="19">
        <v>9.9017809999999997</v>
      </c>
      <c r="C12" s="62">
        <v>0.54837469999999999</v>
      </c>
      <c r="D12" s="19">
        <v>30.856625000000001</v>
      </c>
      <c r="E12" s="62">
        <v>0.91266099999999994</v>
      </c>
      <c r="F12" s="19">
        <v>28.139775</v>
      </c>
      <c r="G12" s="62">
        <v>0.80660529999999997</v>
      </c>
      <c r="H12" s="19">
        <v>4.3284741999999996</v>
      </c>
      <c r="I12" s="62">
        <v>0.37021989999999999</v>
      </c>
      <c r="J12" s="19">
        <v>9.6247269000000006</v>
      </c>
      <c r="K12" s="62">
        <v>0.44022050000000001</v>
      </c>
      <c r="L12" s="19">
        <v>11.252487</v>
      </c>
      <c r="M12" s="62">
        <v>0.49206260000000002</v>
      </c>
      <c r="N12" s="19">
        <v>4.0461530000000003</v>
      </c>
      <c r="O12" s="62">
        <v>0.32954149999999999</v>
      </c>
      <c r="P12" s="19">
        <v>1.8499772000000001</v>
      </c>
      <c r="Q12" s="8">
        <v>0.15710879999999999</v>
      </c>
    </row>
    <row r="13" spans="1:19">
      <c r="A13" s="39" t="s">
        <v>21</v>
      </c>
      <c r="B13" s="19">
        <v>14.781361</v>
      </c>
      <c r="C13" s="62">
        <v>0.4404708</v>
      </c>
      <c r="D13" s="19">
        <v>30.046063</v>
      </c>
      <c r="E13" s="62">
        <v>0.65524760000000004</v>
      </c>
      <c r="F13" s="19">
        <v>29.432244000000001</v>
      </c>
      <c r="G13" s="62">
        <v>0.50792760000000003</v>
      </c>
      <c r="H13" s="19">
        <v>7.1244964</v>
      </c>
      <c r="I13" s="62">
        <v>0.38662069999999998</v>
      </c>
      <c r="J13" s="19">
        <v>4.478383</v>
      </c>
      <c r="K13" s="62">
        <v>0.1707941</v>
      </c>
      <c r="L13" s="19">
        <v>6.3024635</v>
      </c>
      <c r="M13" s="62">
        <v>0.2664436</v>
      </c>
      <c r="N13" s="19">
        <v>5.8999379999999997</v>
      </c>
      <c r="O13" s="62">
        <v>0.24507490000000001</v>
      </c>
      <c r="P13" s="19">
        <v>1.9350510999999999</v>
      </c>
      <c r="Q13" s="8">
        <v>0.13219800000000001</v>
      </c>
    </row>
    <row r="14" spans="1:19">
      <c r="A14" s="146" t="s">
        <v>64</v>
      </c>
      <c r="B14" s="19">
        <v>26.759350999999999</v>
      </c>
      <c r="C14" s="62">
        <v>1.4438264999999999</v>
      </c>
      <c r="D14" s="19">
        <v>25.605535</v>
      </c>
      <c r="E14" s="62">
        <v>1.1860291999999999</v>
      </c>
      <c r="F14" s="19">
        <v>12.449953000000001</v>
      </c>
      <c r="G14" s="62">
        <v>1.4013340000000001</v>
      </c>
      <c r="H14" s="19">
        <v>2.1007270999999998</v>
      </c>
      <c r="I14" s="62">
        <v>0.56596849999999999</v>
      </c>
      <c r="J14" s="19">
        <v>17.429862</v>
      </c>
      <c r="K14" s="62">
        <v>1.5269397</v>
      </c>
      <c r="L14" s="19">
        <v>7.4830081000000002</v>
      </c>
      <c r="M14" s="62">
        <v>0.58085679999999995</v>
      </c>
      <c r="N14" s="19">
        <v>7.7689906000000004</v>
      </c>
      <c r="O14" s="62">
        <v>0.55419309999999999</v>
      </c>
      <c r="P14" s="19">
        <v>0.40257359999999998</v>
      </c>
      <c r="Q14" s="8">
        <v>9.5033400000000004E-2</v>
      </c>
      <c r="S14" s="157"/>
    </row>
    <row r="15" spans="1:19">
      <c r="A15" s="39" t="s">
        <v>20</v>
      </c>
      <c r="B15" s="19">
        <v>12.913636</v>
      </c>
      <c r="C15" s="62">
        <v>0.90035799999999999</v>
      </c>
      <c r="D15" s="19">
        <v>28.758583999999999</v>
      </c>
      <c r="E15" s="62">
        <v>1.2938525999999999</v>
      </c>
      <c r="F15" s="19">
        <v>26.531542000000002</v>
      </c>
      <c r="G15" s="62">
        <v>1.1034664000000001</v>
      </c>
      <c r="H15" s="19">
        <v>6.6120257999999996</v>
      </c>
      <c r="I15" s="62">
        <v>0.63964399999999999</v>
      </c>
      <c r="J15" s="19">
        <v>10.284561</v>
      </c>
      <c r="K15" s="62">
        <v>0.50297720000000001</v>
      </c>
      <c r="L15" s="19">
        <v>12.050636000000001</v>
      </c>
      <c r="M15" s="62">
        <v>0.84180339999999998</v>
      </c>
      <c r="N15" s="19">
        <v>2.2128692999999999</v>
      </c>
      <c r="O15" s="62">
        <v>0.27439390000000002</v>
      </c>
      <c r="P15" s="19">
        <v>0.63614510000000002</v>
      </c>
      <c r="Q15" s="8">
        <v>0.19448219999999999</v>
      </c>
    </row>
    <row r="16" spans="1:19">
      <c r="A16" s="39" t="s">
        <v>19</v>
      </c>
      <c r="B16" s="19">
        <v>13.919005</v>
      </c>
      <c r="C16" s="62">
        <v>0.55841370000000001</v>
      </c>
      <c r="D16" s="19">
        <v>32.887453000000001</v>
      </c>
      <c r="E16" s="62">
        <v>0.7896881</v>
      </c>
      <c r="F16" s="19">
        <v>32.341915</v>
      </c>
      <c r="G16" s="62">
        <v>0.74104389999999998</v>
      </c>
      <c r="H16" s="19">
        <v>6.3304084999999999</v>
      </c>
      <c r="I16" s="62">
        <v>0.4022963</v>
      </c>
      <c r="J16" s="19">
        <v>2.4417173000000001</v>
      </c>
      <c r="K16" s="62">
        <v>0.18253610000000001</v>
      </c>
      <c r="L16" s="19">
        <v>6.3626719999999999</v>
      </c>
      <c r="M16" s="62">
        <v>0.2782116</v>
      </c>
      <c r="N16" s="19">
        <v>5.3259124</v>
      </c>
      <c r="O16" s="62">
        <v>0.22911100000000001</v>
      </c>
      <c r="P16" s="19">
        <v>0.39091730000000002</v>
      </c>
      <c r="Q16" s="8">
        <v>6.4275299999999994E-2</v>
      </c>
    </row>
    <row r="17" spans="1:17">
      <c r="A17" s="39" t="s">
        <v>2</v>
      </c>
      <c r="B17" s="19">
        <v>15.077017</v>
      </c>
      <c r="C17" s="62">
        <v>0.84658420000000001</v>
      </c>
      <c r="D17" s="19">
        <v>33.836117000000002</v>
      </c>
      <c r="E17" s="62">
        <v>1.062087</v>
      </c>
      <c r="F17" s="19">
        <v>29.264536</v>
      </c>
      <c r="G17" s="62">
        <v>0.89623189999999997</v>
      </c>
      <c r="H17" s="19">
        <v>5.7139518000000002</v>
      </c>
      <c r="I17" s="62">
        <v>0.47557569999999999</v>
      </c>
      <c r="J17" s="19">
        <v>4.1380239000000003</v>
      </c>
      <c r="K17" s="62">
        <v>0.30369930000000001</v>
      </c>
      <c r="L17" s="19">
        <v>4.5619044000000004</v>
      </c>
      <c r="M17" s="62">
        <v>0.4088387</v>
      </c>
      <c r="N17" s="19">
        <v>5.7956158000000002</v>
      </c>
      <c r="O17" s="62">
        <v>0.35652640000000002</v>
      </c>
      <c r="P17" s="19">
        <v>1.6128339</v>
      </c>
      <c r="Q17" s="8">
        <v>0.19545860000000001</v>
      </c>
    </row>
    <row r="18" spans="1:17">
      <c r="A18" s="39" t="s">
        <v>18</v>
      </c>
      <c r="B18" s="19">
        <v>13.771653000000001</v>
      </c>
      <c r="C18" s="62">
        <v>0.54384739999999998</v>
      </c>
      <c r="D18" s="19">
        <v>29.034016999999999</v>
      </c>
      <c r="E18" s="62">
        <v>0.71263759999999998</v>
      </c>
      <c r="F18" s="19">
        <v>23.236573</v>
      </c>
      <c r="G18" s="62">
        <v>0.58801369999999997</v>
      </c>
      <c r="H18" s="19">
        <v>4.3188649000000003</v>
      </c>
      <c r="I18" s="62">
        <v>0.44088880000000003</v>
      </c>
      <c r="J18" s="19">
        <v>9.9207997999999993</v>
      </c>
      <c r="K18" s="62">
        <v>0.30629109999999998</v>
      </c>
      <c r="L18" s="19">
        <v>15.794492</v>
      </c>
      <c r="M18" s="62">
        <v>0.43564239999999999</v>
      </c>
      <c r="N18" s="19">
        <v>3.4168571999999999</v>
      </c>
      <c r="O18" s="62">
        <v>0.24553730000000001</v>
      </c>
      <c r="P18" s="19">
        <v>0.50674319999999995</v>
      </c>
      <c r="Q18" s="8">
        <v>8.2432599999999995E-2</v>
      </c>
    </row>
    <row r="19" spans="1:17">
      <c r="A19" s="39" t="s">
        <v>17</v>
      </c>
      <c r="B19" s="19">
        <v>11.030824000000001</v>
      </c>
      <c r="C19" s="62">
        <v>0.50614550000000003</v>
      </c>
      <c r="D19" s="19">
        <v>28.851634000000001</v>
      </c>
      <c r="E19" s="62">
        <v>0.76071509999999998</v>
      </c>
      <c r="F19" s="19">
        <v>33.208716000000003</v>
      </c>
      <c r="G19" s="62">
        <v>0.71334770000000003</v>
      </c>
      <c r="H19" s="19">
        <v>8.3519366999999995</v>
      </c>
      <c r="I19" s="62">
        <v>0.58918250000000005</v>
      </c>
      <c r="J19" s="19">
        <v>3.5231378000000002</v>
      </c>
      <c r="K19" s="62">
        <v>0.2700343</v>
      </c>
      <c r="L19" s="19">
        <v>9.7195561999999995</v>
      </c>
      <c r="M19" s="62">
        <v>0.40626499999999999</v>
      </c>
      <c r="N19" s="19">
        <v>5.1888515000000002</v>
      </c>
      <c r="O19" s="62">
        <v>0.2893019</v>
      </c>
      <c r="P19" s="19">
        <v>0.12534410000000001</v>
      </c>
      <c r="Q19" s="8">
        <v>5.2771899999999997E-2</v>
      </c>
    </row>
    <row r="20" spans="1:17">
      <c r="A20" s="39" t="s">
        <v>3</v>
      </c>
      <c r="B20" s="19">
        <v>14.849380999999999</v>
      </c>
      <c r="C20" s="62">
        <v>0.5792408</v>
      </c>
      <c r="D20" s="19">
        <v>29.841415000000001</v>
      </c>
      <c r="E20" s="62">
        <v>0.7644204</v>
      </c>
      <c r="F20" s="19">
        <v>28.745003000000001</v>
      </c>
      <c r="G20" s="62">
        <v>0.76210129999999998</v>
      </c>
      <c r="H20" s="19">
        <v>5.7651859999999999</v>
      </c>
      <c r="I20" s="62">
        <v>0.3992753</v>
      </c>
      <c r="J20" s="19">
        <v>7.4223531999999999</v>
      </c>
      <c r="K20" s="62">
        <v>0.33531230000000001</v>
      </c>
      <c r="L20" s="19">
        <v>4.6878884999999997</v>
      </c>
      <c r="M20" s="62">
        <v>0.30624780000000001</v>
      </c>
      <c r="N20" s="19">
        <v>3.4787313000000002</v>
      </c>
      <c r="O20" s="62">
        <v>0.25786039999999999</v>
      </c>
      <c r="P20" s="19">
        <v>5.2100422999999996</v>
      </c>
      <c r="Q20" s="8">
        <v>0.24333250000000001</v>
      </c>
    </row>
    <row r="21" spans="1:17">
      <c r="A21" s="39" t="s">
        <v>16</v>
      </c>
      <c r="B21" s="19" t="s">
        <v>51</v>
      </c>
      <c r="C21" s="62" t="s">
        <v>51</v>
      </c>
      <c r="D21" s="19" t="s">
        <v>51</v>
      </c>
      <c r="E21" s="62" t="s">
        <v>51</v>
      </c>
      <c r="F21" s="19" t="s">
        <v>51</v>
      </c>
      <c r="G21" s="62" t="s">
        <v>51</v>
      </c>
      <c r="H21" s="19" t="s">
        <v>51</v>
      </c>
      <c r="I21" s="62" t="s">
        <v>51</v>
      </c>
      <c r="J21" s="19">
        <v>10.469191</v>
      </c>
      <c r="K21" s="62">
        <v>0.34401530000000002</v>
      </c>
      <c r="L21" s="19">
        <v>11.599323999999999</v>
      </c>
      <c r="M21" s="62">
        <v>0.4380677</v>
      </c>
      <c r="N21" s="19">
        <v>6.0386566000000004</v>
      </c>
      <c r="O21" s="62">
        <v>0.28788419999999998</v>
      </c>
      <c r="P21" s="19" t="s">
        <v>51</v>
      </c>
      <c r="Q21" s="8" t="s">
        <v>51</v>
      </c>
    </row>
    <row r="22" spans="1:17">
      <c r="A22" s="39" t="s">
        <v>15</v>
      </c>
      <c r="B22" s="19">
        <v>14.378842000000001</v>
      </c>
      <c r="C22" s="62">
        <v>0.75805579999999995</v>
      </c>
      <c r="D22" s="19">
        <v>30.454443999999999</v>
      </c>
      <c r="E22" s="62">
        <v>0.79495729999999998</v>
      </c>
      <c r="F22" s="19">
        <v>29.173383000000001</v>
      </c>
      <c r="G22" s="62">
        <v>0.83561110000000005</v>
      </c>
      <c r="H22" s="19">
        <v>6.8026660000000003</v>
      </c>
      <c r="I22" s="62">
        <v>0.55089200000000005</v>
      </c>
      <c r="J22" s="19">
        <v>7.9402355</v>
      </c>
      <c r="K22" s="62">
        <v>0.53561760000000003</v>
      </c>
      <c r="L22" s="19">
        <v>6.0511168</v>
      </c>
      <c r="M22" s="62">
        <v>0.48038940000000002</v>
      </c>
      <c r="N22" s="19">
        <v>3.6664056999999999</v>
      </c>
      <c r="O22" s="62">
        <v>0.35547289999999998</v>
      </c>
      <c r="P22" s="19">
        <v>1.5329067999999999</v>
      </c>
      <c r="Q22" s="8">
        <v>0.15979789999999999</v>
      </c>
    </row>
    <row r="23" spans="1:17">
      <c r="A23" s="146" t="s">
        <v>65</v>
      </c>
      <c r="B23" s="19">
        <v>22.389983999999998</v>
      </c>
      <c r="C23" s="62">
        <v>0.94703349999999997</v>
      </c>
      <c r="D23" s="19">
        <v>25.498308999999999</v>
      </c>
      <c r="E23" s="62">
        <v>0.87850260000000002</v>
      </c>
      <c r="F23" s="19">
        <v>11.502188</v>
      </c>
      <c r="G23" s="62">
        <v>0.61572780000000005</v>
      </c>
      <c r="H23" s="19">
        <v>2.5008096000000002</v>
      </c>
      <c r="I23" s="62">
        <v>0.38872060000000003</v>
      </c>
      <c r="J23" s="19">
        <v>17.387269</v>
      </c>
      <c r="K23" s="62">
        <v>0.6030856</v>
      </c>
      <c r="L23" s="19">
        <v>11.224256</v>
      </c>
      <c r="M23" s="62">
        <v>0.72639960000000003</v>
      </c>
      <c r="N23" s="19">
        <v>2.8270108</v>
      </c>
      <c r="O23" s="62">
        <v>0.33290239999999999</v>
      </c>
      <c r="P23" s="19">
        <v>6.6701730000000001</v>
      </c>
      <c r="Q23" s="8">
        <v>0.43298579999999998</v>
      </c>
    </row>
    <row r="24" spans="1:17">
      <c r="A24" s="39" t="s">
        <v>14</v>
      </c>
      <c r="B24" s="19">
        <v>12.552049</v>
      </c>
      <c r="C24" s="62">
        <v>0.71437689999999998</v>
      </c>
      <c r="D24" s="19">
        <v>29.458774999999999</v>
      </c>
      <c r="E24" s="62">
        <v>0.86060130000000001</v>
      </c>
      <c r="F24" s="19">
        <v>22.148505</v>
      </c>
      <c r="G24" s="62">
        <v>0.77984189999999998</v>
      </c>
      <c r="H24" s="19">
        <v>3.1426031000000001</v>
      </c>
      <c r="I24" s="62">
        <v>0.30663820000000003</v>
      </c>
      <c r="J24" s="19">
        <v>10.073658</v>
      </c>
      <c r="K24" s="62">
        <v>0.38259979999999999</v>
      </c>
      <c r="L24" s="19">
        <v>17.416962999999999</v>
      </c>
      <c r="M24" s="62">
        <v>0.68414019999999998</v>
      </c>
      <c r="N24" s="19">
        <v>4.6556936999999996</v>
      </c>
      <c r="O24" s="62">
        <v>0.3682339</v>
      </c>
      <c r="P24" s="19">
        <v>0.55175260000000004</v>
      </c>
      <c r="Q24" s="8">
        <v>0.12734709999999999</v>
      </c>
    </row>
    <row r="25" spans="1:17">
      <c r="A25" s="146" t="s">
        <v>66</v>
      </c>
      <c r="B25" s="19">
        <v>18.404616999999998</v>
      </c>
      <c r="C25" s="62">
        <v>0.71782109999999999</v>
      </c>
      <c r="D25" s="19">
        <v>24.254559</v>
      </c>
      <c r="E25" s="62">
        <v>0.68401829999999997</v>
      </c>
      <c r="F25" s="19">
        <v>20.255282000000001</v>
      </c>
      <c r="G25" s="62">
        <v>0.65230690000000002</v>
      </c>
      <c r="H25" s="19">
        <v>6.3701245999999996</v>
      </c>
      <c r="I25" s="62">
        <v>0.40532259999999998</v>
      </c>
      <c r="J25" s="19">
        <v>10.424391</v>
      </c>
      <c r="K25" s="62">
        <v>0.34634310000000001</v>
      </c>
      <c r="L25" s="19">
        <v>12.707105</v>
      </c>
      <c r="M25" s="62">
        <v>0.43805569999999999</v>
      </c>
      <c r="N25" s="19">
        <v>3.9201090000000001</v>
      </c>
      <c r="O25" s="62">
        <v>0.29339169999999998</v>
      </c>
      <c r="P25" s="19">
        <v>3.6638125000000001</v>
      </c>
      <c r="Q25" s="8">
        <v>0.23485790000000001</v>
      </c>
    </row>
    <row r="26" spans="1:17">
      <c r="A26" s="39" t="s">
        <v>13</v>
      </c>
      <c r="B26" s="19" t="s">
        <v>51</v>
      </c>
      <c r="C26" s="62" t="s">
        <v>51</v>
      </c>
      <c r="D26" s="19" t="s">
        <v>51</v>
      </c>
      <c r="E26" s="62" t="s">
        <v>51</v>
      </c>
      <c r="F26" s="19" t="s">
        <v>51</v>
      </c>
      <c r="G26" s="62" t="s">
        <v>51</v>
      </c>
      <c r="H26" s="19" t="s">
        <v>51</v>
      </c>
      <c r="I26" s="62" t="s">
        <v>51</v>
      </c>
      <c r="J26" s="19">
        <v>24.423044999999998</v>
      </c>
      <c r="K26" s="62">
        <v>0.80206239999999995</v>
      </c>
      <c r="L26" s="19">
        <v>14.643281999999999</v>
      </c>
      <c r="M26" s="62">
        <v>0.85989170000000004</v>
      </c>
      <c r="N26" s="19">
        <v>2.5064313999999999</v>
      </c>
      <c r="O26" s="62">
        <v>0.31095010000000001</v>
      </c>
      <c r="P26" s="19" t="s">
        <v>51</v>
      </c>
      <c r="Q26" s="8" t="s">
        <v>51</v>
      </c>
    </row>
    <row r="27" spans="1:17">
      <c r="A27" s="39" t="s">
        <v>12</v>
      </c>
      <c r="B27" s="19">
        <v>7.5748610000000003</v>
      </c>
      <c r="C27" s="62">
        <v>0.61844529999999998</v>
      </c>
      <c r="D27" s="19">
        <v>19.739929</v>
      </c>
      <c r="E27" s="62">
        <v>0.79291440000000002</v>
      </c>
      <c r="F27" s="19">
        <v>26.332924999999999</v>
      </c>
      <c r="G27" s="62">
        <v>0.76046309999999995</v>
      </c>
      <c r="H27" s="19">
        <v>8.2523465999999992</v>
      </c>
      <c r="I27" s="62">
        <v>0.48627029999999999</v>
      </c>
      <c r="J27" s="19">
        <v>10.205470999999999</v>
      </c>
      <c r="K27" s="62">
        <v>0.45925120000000003</v>
      </c>
      <c r="L27" s="19">
        <v>15.908837</v>
      </c>
      <c r="M27" s="62">
        <v>0.89672260000000004</v>
      </c>
      <c r="N27" s="19">
        <v>10.729563000000001</v>
      </c>
      <c r="O27" s="62">
        <v>0.66452029999999995</v>
      </c>
      <c r="P27" s="19">
        <v>1.2560678000000001</v>
      </c>
      <c r="Q27" s="8">
        <v>0.12151389999999999</v>
      </c>
    </row>
    <row r="28" spans="1:17">
      <c r="A28" s="39" t="s">
        <v>11</v>
      </c>
      <c r="B28" s="19">
        <v>9.7541300999999994</v>
      </c>
      <c r="C28" s="62">
        <v>0.47156350000000002</v>
      </c>
      <c r="D28" s="19">
        <v>29.597726000000002</v>
      </c>
      <c r="E28" s="62">
        <v>0.89087340000000004</v>
      </c>
      <c r="F28" s="19">
        <v>26.813896</v>
      </c>
      <c r="G28" s="62">
        <v>0.77688429999999997</v>
      </c>
      <c r="H28" s="19">
        <v>3.5955553999999998</v>
      </c>
      <c r="I28" s="62">
        <v>0.33389069999999998</v>
      </c>
      <c r="J28" s="19">
        <v>15.526301999999999</v>
      </c>
      <c r="K28" s="62">
        <v>0.4080048</v>
      </c>
      <c r="L28" s="19">
        <v>5.3933746999999999</v>
      </c>
      <c r="M28" s="62">
        <v>0.3244166</v>
      </c>
      <c r="N28" s="19">
        <v>9.0513141000000008</v>
      </c>
      <c r="O28" s="62">
        <v>0.40148159999999999</v>
      </c>
      <c r="P28" s="19">
        <v>0.26770159999999998</v>
      </c>
      <c r="Q28" s="8">
        <v>7.2314500000000004E-2</v>
      </c>
    </row>
    <row r="29" spans="1:17">
      <c r="A29" s="39" t="s">
        <v>10</v>
      </c>
      <c r="B29" s="19">
        <v>12.468774</v>
      </c>
      <c r="C29" s="62">
        <v>0.5611524</v>
      </c>
      <c r="D29" s="19">
        <v>32.555334000000002</v>
      </c>
      <c r="E29" s="62">
        <v>0.74154799999999998</v>
      </c>
      <c r="F29" s="19">
        <v>34.258417000000001</v>
      </c>
      <c r="G29" s="62">
        <v>0.75236650000000005</v>
      </c>
      <c r="H29" s="19">
        <v>7.2759535</v>
      </c>
      <c r="I29" s="62">
        <v>0.42483359999999998</v>
      </c>
      <c r="J29" s="19">
        <v>2.9770264000000002</v>
      </c>
      <c r="K29" s="62">
        <v>0.23051350000000001</v>
      </c>
      <c r="L29" s="19">
        <v>4.4922237000000003</v>
      </c>
      <c r="M29" s="62">
        <v>0.28419290000000003</v>
      </c>
      <c r="N29" s="19">
        <v>3.6798275999999999</v>
      </c>
      <c r="O29" s="62">
        <v>0.26982899999999999</v>
      </c>
      <c r="P29" s="19">
        <v>2.2924448000000002</v>
      </c>
      <c r="Q29" s="8">
        <v>0.16914670000000001</v>
      </c>
    </row>
    <row r="30" spans="1:17">
      <c r="A30" s="146" t="s">
        <v>67</v>
      </c>
      <c r="B30" s="19">
        <v>14.732211</v>
      </c>
      <c r="C30" s="62">
        <v>0.83308479999999996</v>
      </c>
      <c r="D30" s="19">
        <v>30.604572000000001</v>
      </c>
      <c r="E30" s="62">
        <v>0.90352370000000004</v>
      </c>
      <c r="F30" s="19">
        <v>34.015124999999998</v>
      </c>
      <c r="G30" s="62">
        <v>0.92414600000000002</v>
      </c>
      <c r="H30" s="19">
        <v>10.173078</v>
      </c>
      <c r="I30" s="62">
        <v>0.62554270000000001</v>
      </c>
      <c r="J30" s="19">
        <v>2.3305115000000001</v>
      </c>
      <c r="K30" s="62">
        <v>0.1933724</v>
      </c>
      <c r="L30" s="19">
        <v>3.4099908999999999</v>
      </c>
      <c r="M30" s="62">
        <v>0.26953110000000002</v>
      </c>
      <c r="N30" s="19">
        <v>2.5917732</v>
      </c>
      <c r="O30" s="62">
        <v>0.2424308</v>
      </c>
      <c r="P30" s="19">
        <v>2.1427375999999998</v>
      </c>
      <c r="Q30" s="8">
        <v>0.2006655</v>
      </c>
    </row>
    <row r="31" spans="1:17">
      <c r="A31" s="39" t="s">
        <v>1</v>
      </c>
      <c r="B31" s="19">
        <v>16.425643000000001</v>
      </c>
      <c r="C31" s="62">
        <v>1.4964203</v>
      </c>
      <c r="D31" s="19">
        <v>34.543725999999999</v>
      </c>
      <c r="E31" s="62">
        <v>1.1704840000000001</v>
      </c>
      <c r="F31" s="19">
        <v>25.019523</v>
      </c>
      <c r="G31" s="62">
        <v>1.2062309</v>
      </c>
      <c r="H31" s="19">
        <v>3.7127941</v>
      </c>
      <c r="I31" s="62">
        <v>0.6054081</v>
      </c>
      <c r="J31" s="19">
        <v>10.047877</v>
      </c>
      <c r="K31" s="62">
        <v>0.58220780000000005</v>
      </c>
      <c r="L31" s="19">
        <v>2.2711942999999999</v>
      </c>
      <c r="M31" s="62">
        <v>0.28410419999999997</v>
      </c>
      <c r="N31" s="19">
        <v>5.7691752999999997</v>
      </c>
      <c r="O31" s="62">
        <v>0.43265419999999999</v>
      </c>
      <c r="P31" s="19">
        <v>2.2100680000000001</v>
      </c>
      <c r="Q31" s="8">
        <v>0.27677170000000001</v>
      </c>
    </row>
    <row r="32" spans="1:17">
      <c r="A32" s="39" t="s">
        <v>9</v>
      </c>
      <c r="B32" s="19">
        <v>11.447899</v>
      </c>
      <c r="C32" s="62">
        <v>0.58499440000000003</v>
      </c>
      <c r="D32" s="19">
        <v>31.818076999999999</v>
      </c>
      <c r="E32" s="62">
        <v>0.80464250000000004</v>
      </c>
      <c r="F32" s="19">
        <v>34.907764</v>
      </c>
      <c r="G32" s="62">
        <v>0.85261920000000002</v>
      </c>
      <c r="H32" s="19">
        <v>6.0718133999999999</v>
      </c>
      <c r="I32" s="62">
        <v>0.37299650000000001</v>
      </c>
      <c r="J32" s="19">
        <v>1.6280218</v>
      </c>
      <c r="K32" s="62">
        <v>0.17789240000000001</v>
      </c>
      <c r="L32" s="19">
        <v>6.6547106999999999</v>
      </c>
      <c r="M32" s="62">
        <v>0.35170649999999998</v>
      </c>
      <c r="N32" s="19">
        <v>5.2247314999999999</v>
      </c>
      <c r="O32" s="62">
        <v>0.2988169</v>
      </c>
      <c r="P32" s="19">
        <v>2.2469820999999999</v>
      </c>
      <c r="Q32" s="8">
        <v>0.1533022</v>
      </c>
    </row>
    <row r="33" spans="1:17">
      <c r="A33" s="39" t="s">
        <v>8</v>
      </c>
      <c r="B33" s="19">
        <v>12.047375000000001</v>
      </c>
      <c r="C33" s="62">
        <v>0.63199110000000003</v>
      </c>
      <c r="D33" s="19">
        <v>18.970552000000001</v>
      </c>
      <c r="E33" s="62">
        <v>0.72043880000000005</v>
      </c>
      <c r="F33" s="19">
        <v>15.359722</v>
      </c>
      <c r="G33" s="62">
        <v>0.66280309999999998</v>
      </c>
      <c r="H33" s="19">
        <v>3.8448707</v>
      </c>
      <c r="I33" s="62">
        <v>0.3286366</v>
      </c>
      <c r="J33" s="19">
        <v>19.472311000000001</v>
      </c>
      <c r="K33" s="62">
        <v>0.5252078</v>
      </c>
      <c r="L33" s="19">
        <v>23.782502999999998</v>
      </c>
      <c r="M33" s="62">
        <v>0.66197119999999998</v>
      </c>
      <c r="N33" s="19">
        <v>6.5020443999999999</v>
      </c>
      <c r="O33" s="62">
        <v>0.36892799999999998</v>
      </c>
      <c r="P33" s="19" t="s">
        <v>81</v>
      </c>
      <c r="Q33" s="8" t="s">
        <v>81</v>
      </c>
    </row>
    <row r="34" spans="1:17">
      <c r="A34" s="39" t="s">
        <v>7</v>
      </c>
      <c r="B34" s="19">
        <v>8.9257439000000005</v>
      </c>
      <c r="C34" s="62">
        <v>0.50478190000000001</v>
      </c>
      <c r="D34" s="19">
        <v>28.786218000000002</v>
      </c>
      <c r="E34" s="62">
        <v>0.90919539999999999</v>
      </c>
      <c r="F34" s="19">
        <v>22.76118</v>
      </c>
      <c r="G34" s="62">
        <v>0.71745740000000002</v>
      </c>
      <c r="H34" s="19">
        <v>2.8677980999999999</v>
      </c>
      <c r="I34" s="62">
        <v>0.28936990000000001</v>
      </c>
      <c r="J34" s="19">
        <v>22.014453</v>
      </c>
      <c r="K34" s="62">
        <v>0.65725489999999998</v>
      </c>
      <c r="L34" s="19">
        <v>12.201122</v>
      </c>
      <c r="M34" s="62">
        <v>0.43636370000000002</v>
      </c>
      <c r="N34" s="19">
        <v>2.1628452999999999</v>
      </c>
      <c r="O34" s="62">
        <v>0.2127753</v>
      </c>
      <c r="P34" s="19">
        <v>0.28064030000000001</v>
      </c>
      <c r="Q34" s="8">
        <v>6.8714600000000001E-2</v>
      </c>
    </row>
    <row r="35" spans="1:17">
      <c r="A35" s="146" t="s">
        <v>68</v>
      </c>
      <c r="B35" s="19">
        <v>21.441130999999999</v>
      </c>
      <c r="C35" s="62">
        <v>0.74145530000000004</v>
      </c>
      <c r="D35" s="19">
        <v>27.732009999999999</v>
      </c>
      <c r="E35" s="62">
        <v>0.93917640000000002</v>
      </c>
      <c r="F35" s="19">
        <v>21.645809</v>
      </c>
      <c r="G35" s="62">
        <v>0.76743539999999999</v>
      </c>
      <c r="H35" s="19">
        <v>3.7097451000000001</v>
      </c>
      <c r="I35" s="62">
        <v>0.36108390000000001</v>
      </c>
      <c r="J35" s="19">
        <v>14.168129</v>
      </c>
      <c r="K35" s="62">
        <v>0.41683759999999997</v>
      </c>
      <c r="L35" s="19">
        <v>6.3127966999999998</v>
      </c>
      <c r="M35" s="62">
        <v>0.4087865</v>
      </c>
      <c r="N35" s="19">
        <v>4.2345949999999997</v>
      </c>
      <c r="O35" s="62">
        <v>0.31837270000000001</v>
      </c>
      <c r="P35" s="19">
        <v>0.75578380000000001</v>
      </c>
      <c r="Q35" s="8">
        <v>0.10890909999999999</v>
      </c>
    </row>
    <row r="36" spans="1:17">
      <c r="A36" s="39" t="s">
        <v>6</v>
      </c>
      <c r="B36" s="19" t="s">
        <v>51</v>
      </c>
      <c r="C36" s="62" t="s">
        <v>51</v>
      </c>
      <c r="D36" s="19" t="s">
        <v>51</v>
      </c>
      <c r="E36" s="62" t="s">
        <v>51</v>
      </c>
      <c r="F36" s="19" t="s">
        <v>51</v>
      </c>
      <c r="G36" s="62" t="s">
        <v>51</v>
      </c>
      <c r="H36" s="19" t="s">
        <v>51</v>
      </c>
      <c r="I36" s="62" t="s">
        <v>51</v>
      </c>
      <c r="J36" s="19">
        <v>16.984394000000002</v>
      </c>
      <c r="K36" s="62">
        <v>0.49760949999999998</v>
      </c>
      <c r="L36" s="19">
        <v>10.679418</v>
      </c>
      <c r="M36" s="62">
        <v>0.51169189999999998</v>
      </c>
      <c r="N36" s="19">
        <v>6.1691162999999998</v>
      </c>
      <c r="O36" s="62">
        <v>0.34364349999999999</v>
      </c>
      <c r="P36" s="19" t="s">
        <v>51</v>
      </c>
      <c r="Q36" s="8" t="s">
        <v>51</v>
      </c>
    </row>
    <row r="37" spans="1:17">
      <c r="A37" s="39" t="s">
        <v>5</v>
      </c>
      <c r="B37" s="19">
        <v>13.135125</v>
      </c>
      <c r="C37" s="62">
        <v>0.54337659999999999</v>
      </c>
      <c r="D37" s="19">
        <v>30.773781</v>
      </c>
      <c r="E37" s="62">
        <v>0.78604180000000001</v>
      </c>
      <c r="F37" s="19">
        <v>35.207895000000001</v>
      </c>
      <c r="G37" s="62">
        <v>0.87030010000000002</v>
      </c>
      <c r="H37" s="19">
        <v>8.7724198999999992</v>
      </c>
      <c r="I37" s="62">
        <v>0.5572414</v>
      </c>
      <c r="J37" s="19">
        <v>1.581674</v>
      </c>
      <c r="K37" s="62">
        <v>0.22946130000000001</v>
      </c>
      <c r="L37" s="19">
        <v>5.6620648999999998</v>
      </c>
      <c r="M37" s="62">
        <v>0.34625420000000001</v>
      </c>
      <c r="N37" s="19">
        <v>4.7689297000000002</v>
      </c>
      <c r="O37" s="62">
        <v>0.34951680000000002</v>
      </c>
      <c r="P37" s="19" t="s">
        <v>81</v>
      </c>
      <c r="Q37" s="8" t="s">
        <v>81</v>
      </c>
    </row>
    <row r="38" spans="1:17">
      <c r="A38" s="146" t="s">
        <v>69</v>
      </c>
      <c r="B38" s="19">
        <v>15.935302</v>
      </c>
      <c r="C38" s="62">
        <v>0.89687609999999995</v>
      </c>
      <c r="D38" s="19">
        <v>18.638183999999999</v>
      </c>
      <c r="E38" s="62">
        <v>1.0631162000000001</v>
      </c>
      <c r="F38" s="19">
        <v>6.8669528</v>
      </c>
      <c r="G38" s="62">
        <v>0.69889449999999997</v>
      </c>
      <c r="H38" s="19">
        <v>0.92500879999999996</v>
      </c>
      <c r="I38" s="62">
        <v>0.2230047</v>
      </c>
      <c r="J38" s="19">
        <v>35.560383999999999</v>
      </c>
      <c r="K38" s="62">
        <v>0.65983349999999996</v>
      </c>
      <c r="L38" s="19">
        <v>17.661265</v>
      </c>
      <c r="M38" s="62">
        <v>1.1729596</v>
      </c>
      <c r="N38" s="19">
        <v>2.4093244999999999</v>
      </c>
      <c r="O38" s="62">
        <v>0.29366890000000001</v>
      </c>
      <c r="P38" s="19">
        <v>2.0035790000000002</v>
      </c>
      <c r="Q38" s="8">
        <v>0.75668650000000004</v>
      </c>
    </row>
    <row r="39" spans="1:17">
      <c r="A39" s="39" t="s">
        <v>4</v>
      </c>
      <c r="B39" s="19">
        <v>15.800739</v>
      </c>
      <c r="C39" s="62">
        <v>0.85511170000000003</v>
      </c>
      <c r="D39" s="19">
        <v>33.090598</v>
      </c>
      <c r="E39" s="62">
        <v>0.94620899999999997</v>
      </c>
      <c r="F39" s="19">
        <v>26.038315999999998</v>
      </c>
      <c r="G39" s="62">
        <v>0.92242230000000003</v>
      </c>
      <c r="H39" s="19">
        <v>5.0978599000000004</v>
      </c>
      <c r="I39" s="62">
        <v>0.41062860000000001</v>
      </c>
      <c r="J39" s="19">
        <v>5.2406816000000003</v>
      </c>
      <c r="K39" s="62">
        <v>0.42971179999999998</v>
      </c>
      <c r="L39" s="19">
        <v>6.3264902000000003</v>
      </c>
      <c r="M39" s="62">
        <v>0.56733460000000002</v>
      </c>
      <c r="N39" s="19">
        <v>4.0578681999999997</v>
      </c>
      <c r="O39" s="62">
        <v>0.36797279999999999</v>
      </c>
      <c r="P39" s="19">
        <v>4.3474478999999997</v>
      </c>
      <c r="Q39" s="8">
        <v>0.58672219999999997</v>
      </c>
    </row>
    <row r="40" spans="1:17">
      <c r="A40" s="39"/>
      <c r="C40" s="62"/>
      <c r="E40" s="62"/>
      <c r="G40" s="62"/>
      <c r="I40" s="62"/>
      <c r="K40" s="62"/>
      <c r="M40" s="62"/>
      <c r="O40" s="62"/>
      <c r="Q40" s="8"/>
    </row>
    <row r="41" spans="1:17">
      <c r="A41" s="40" t="s">
        <v>92</v>
      </c>
      <c r="B41" s="9">
        <v>14.215816</v>
      </c>
      <c r="C41" s="61">
        <v>0.15085970000000001</v>
      </c>
      <c r="D41" s="9">
        <v>28.658512000000002</v>
      </c>
      <c r="E41" s="61">
        <v>0.17515919999999999</v>
      </c>
      <c r="F41" s="9">
        <v>25.671161000000001</v>
      </c>
      <c r="G41" s="61">
        <v>0.1647554</v>
      </c>
      <c r="H41" s="9">
        <v>5.3822326</v>
      </c>
      <c r="I41" s="61">
        <v>8.9292499999999997E-2</v>
      </c>
      <c r="J41" s="9">
        <f>AVERAGE(J11:J20,J22:J25,J27:J35,J37:J39)</f>
        <v>9.9923423423076922</v>
      </c>
      <c r="K41" s="61">
        <v>9.5078899999999994E-2</v>
      </c>
      <c r="L41" s="9">
        <f>AVERAGE(L11:L20,L22:L25,L27:L35,L37:L39)</f>
        <v>9.5924948692307694</v>
      </c>
      <c r="M41" s="61">
        <v>0.10287839999999999</v>
      </c>
      <c r="N41" s="9">
        <f>AVERAGE(N11:N20,N22:N25,N27:N35,N37:N39)</f>
        <v>4.7277598653846153</v>
      </c>
      <c r="O41" s="61">
        <v>6.3783999999999993E-2</v>
      </c>
      <c r="P41" s="9">
        <f>AVERAGE(P11:P39)</f>
        <v>1.9013745791666665</v>
      </c>
      <c r="Q41" s="8">
        <f>SQRT(SUMSQ(Q11:Q39))/COUNT(Q11:Q39)</f>
        <v>5.3864593397633463E-2</v>
      </c>
    </row>
    <row r="42" spans="1:17" s="107" customFormat="1" ht="11.25">
      <c r="A42" s="106"/>
      <c r="B42" s="141"/>
      <c r="C42" s="142"/>
      <c r="D42" s="141"/>
      <c r="E42" s="142"/>
      <c r="F42" s="141"/>
      <c r="G42" s="142"/>
      <c r="H42" s="141"/>
      <c r="I42" s="142"/>
      <c r="J42" s="141"/>
      <c r="K42" s="142"/>
      <c r="L42" s="141"/>
      <c r="M42" s="142"/>
      <c r="N42" s="141"/>
      <c r="O42" s="142"/>
      <c r="P42" s="141"/>
      <c r="Q42" s="143"/>
    </row>
    <row r="43" spans="1:17">
      <c r="A43" s="55" t="s">
        <v>0</v>
      </c>
      <c r="B43" s="14"/>
      <c r="C43" s="61"/>
      <c r="D43" s="14"/>
      <c r="E43" s="61"/>
      <c r="F43" s="14"/>
      <c r="G43" s="61"/>
      <c r="H43" s="14"/>
      <c r="I43" s="61"/>
      <c r="J43" s="14"/>
      <c r="K43" s="14"/>
      <c r="L43" s="14"/>
      <c r="M43" s="14"/>
      <c r="N43" s="14"/>
      <c r="O43" s="14"/>
      <c r="P43" s="14"/>
      <c r="Q43" s="22"/>
    </row>
    <row r="44" spans="1:17">
      <c r="A44" s="39" t="s">
        <v>107</v>
      </c>
      <c r="B44" s="19" t="s">
        <v>51</v>
      </c>
      <c r="C44" s="62" t="s">
        <v>51</v>
      </c>
      <c r="D44" s="19" t="s">
        <v>51</v>
      </c>
      <c r="E44" s="62" t="s">
        <v>51</v>
      </c>
      <c r="F44" s="19" t="s">
        <v>51</v>
      </c>
      <c r="G44" s="62" t="s">
        <v>51</v>
      </c>
      <c r="H44" s="19" t="s">
        <v>51</v>
      </c>
      <c r="I44" s="62" t="s">
        <v>51</v>
      </c>
      <c r="J44" s="19">
        <v>18.362397999999999</v>
      </c>
      <c r="K44" s="62">
        <v>0.44220680000000001</v>
      </c>
      <c r="L44" s="19">
        <v>18.013846000000001</v>
      </c>
      <c r="M44" s="62">
        <v>0.54093460000000004</v>
      </c>
      <c r="N44" s="19">
        <v>1.8549097000000001</v>
      </c>
      <c r="O44" s="62">
        <v>0.21485309999999999</v>
      </c>
      <c r="P44" s="19" t="s">
        <v>51</v>
      </c>
      <c r="Q44" s="8" t="s">
        <v>51</v>
      </c>
    </row>
    <row r="45" spans="1:17">
      <c r="A45" s="146" t="s">
        <v>70</v>
      </c>
      <c r="B45" s="19" t="s">
        <v>51</v>
      </c>
      <c r="C45" s="62" t="s">
        <v>51</v>
      </c>
      <c r="D45" s="19" t="s">
        <v>51</v>
      </c>
      <c r="E45" s="62" t="s">
        <v>51</v>
      </c>
      <c r="F45" s="19" t="s">
        <v>51</v>
      </c>
      <c r="G45" s="62" t="s">
        <v>51</v>
      </c>
      <c r="H45" s="19" t="s">
        <v>51</v>
      </c>
      <c r="I45" s="62" t="s">
        <v>51</v>
      </c>
      <c r="J45" s="19" t="s">
        <v>51</v>
      </c>
      <c r="K45" s="62" t="s">
        <v>51</v>
      </c>
      <c r="L45" s="19" t="s">
        <v>51</v>
      </c>
      <c r="M45" s="62" t="s">
        <v>51</v>
      </c>
      <c r="N45" s="19" t="s">
        <v>51</v>
      </c>
      <c r="O45" s="62" t="s">
        <v>51</v>
      </c>
      <c r="P45" s="19" t="s">
        <v>51</v>
      </c>
      <c r="Q45" s="8" t="s">
        <v>51</v>
      </c>
    </row>
    <row r="46" spans="1:17">
      <c r="A46" s="146" t="s">
        <v>71</v>
      </c>
      <c r="B46" s="9">
        <v>25.474751000000001</v>
      </c>
      <c r="C46" s="61">
        <v>0.9547118</v>
      </c>
      <c r="D46" s="9">
        <v>29.158479</v>
      </c>
      <c r="E46" s="61">
        <v>0.86801609999999996</v>
      </c>
      <c r="F46" s="9">
        <v>15.563504</v>
      </c>
      <c r="G46" s="61">
        <v>0.84570420000000002</v>
      </c>
      <c r="H46" s="9">
        <v>2.0578531999999998</v>
      </c>
      <c r="I46" s="61">
        <v>0.39706439999999998</v>
      </c>
      <c r="J46" s="9">
        <v>16.104153</v>
      </c>
      <c r="K46" s="61">
        <v>0.61380500000000005</v>
      </c>
      <c r="L46" s="9">
        <v>2.3437323999999999</v>
      </c>
      <c r="M46" s="61">
        <v>0.27308559999999998</v>
      </c>
      <c r="N46" s="9">
        <v>4.7949400000000004</v>
      </c>
      <c r="O46" s="61">
        <v>0.3973082</v>
      </c>
      <c r="P46" s="9">
        <v>4.5025870000000001</v>
      </c>
      <c r="Q46" s="8">
        <v>0.36134640000000001</v>
      </c>
    </row>
    <row r="47" spans="1:17">
      <c r="A47" s="148" t="s">
        <v>112</v>
      </c>
      <c r="B47" s="9">
        <v>14.864103</v>
      </c>
      <c r="C47" s="61">
        <v>2.1715659999999999</v>
      </c>
      <c r="D47" s="9">
        <v>25.616382999999999</v>
      </c>
      <c r="E47" s="61">
        <v>1.2938353</v>
      </c>
      <c r="F47" s="9">
        <v>20.392697999999999</v>
      </c>
      <c r="G47" s="61">
        <v>1.4448072999999999</v>
      </c>
      <c r="H47" s="9">
        <v>5.5420819999999997</v>
      </c>
      <c r="I47" s="61">
        <v>1.1083372</v>
      </c>
      <c r="J47" s="9">
        <v>18.305223999999999</v>
      </c>
      <c r="K47" s="61">
        <v>1.6818945000000001</v>
      </c>
      <c r="L47" s="9">
        <v>12.800729</v>
      </c>
      <c r="M47" s="61">
        <v>1.6396367999999999</v>
      </c>
      <c r="N47" s="9">
        <v>2.4787810000000001</v>
      </c>
      <c r="O47" s="61">
        <v>0.57597869999999995</v>
      </c>
      <c r="P47" s="9" t="s">
        <v>81</v>
      </c>
      <c r="Q47" s="8" t="s">
        <v>81</v>
      </c>
    </row>
    <row r="48" spans="1:17">
      <c r="A48" s="149" t="s">
        <v>72</v>
      </c>
      <c r="B48" s="5">
        <v>12.476874</v>
      </c>
      <c r="C48" s="60">
        <v>0.57748460000000001</v>
      </c>
      <c r="D48" s="5">
        <v>25.054725000000001</v>
      </c>
      <c r="E48" s="60">
        <v>0.64419459999999995</v>
      </c>
      <c r="F48" s="5">
        <v>29.314371000000001</v>
      </c>
      <c r="G48" s="60">
        <v>0.6789174</v>
      </c>
      <c r="H48" s="5">
        <v>7.7145545999999996</v>
      </c>
      <c r="I48" s="60">
        <v>0.52078729999999995</v>
      </c>
      <c r="J48" s="5">
        <v>11.7698</v>
      </c>
      <c r="K48" s="60">
        <v>0.32601069999999999</v>
      </c>
      <c r="L48" s="5">
        <v>5.5301163000000004</v>
      </c>
      <c r="M48" s="60">
        <v>0.33777430000000003</v>
      </c>
      <c r="N48" s="5">
        <v>7.0875159999999999</v>
      </c>
      <c r="O48" s="60">
        <v>0.39120169999999999</v>
      </c>
      <c r="P48" s="5">
        <v>1.0520430999999999</v>
      </c>
      <c r="Q48" s="4">
        <v>0.11795700000000001</v>
      </c>
    </row>
    <row r="49" spans="1:35" ht="83.25" customHeight="1">
      <c r="A49" s="188" t="s">
        <v>108</v>
      </c>
      <c r="B49" s="188"/>
      <c r="C49" s="188"/>
      <c r="D49" s="188"/>
      <c r="E49" s="188"/>
      <c r="F49" s="188"/>
      <c r="G49" s="188"/>
      <c r="H49" s="188"/>
      <c r="I49" s="188"/>
      <c r="J49" s="188"/>
      <c r="K49" s="188"/>
      <c r="L49" s="188"/>
      <c r="M49" s="188"/>
      <c r="N49" s="188"/>
      <c r="O49" s="188"/>
      <c r="P49" s="188"/>
      <c r="Q49" s="188"/>
    </row>
    <row r="50" spans="1:35">
      <c r="A50" s="189" t="s">
        <v>128</v>
      </c>
      <c r="B50" s="189"/>
      <c r="C50" s="189"/>
      <c r="D50" s="189"/>
      <c r="E50" s="189"/>
      <c r="F50" s="189"/>
      <c r="G50" s="189"/>
      <c r="H50" s="189"/>
      <c r="I50" s="189"/>
      <c r="J50" s="189"/>
      <c r="K50" s="189"/>
      <c r="L50" s="189"/>
      <c r="M50" s="189"/>
      <c r="N50" s="189"/>
      <c r="O50" s="189"/>
      <c r="P50" s="189"/>
      <c r="Q50" s="189"/>
    </row>
    <row r="51" spans="1:35">
      <c r="A51" s="190" t="s">
        <v>125</v>
      </c>
      <c r="B51" s="190"/>
      <c r="C51" s="190"/>
      <c r="D51" s="190"/>
      <c r="E51" s="190"/>
      <c r="F51" s="190"/>
      <c r="G51" s="190"/>
      <c r="H51" s="190"/>
      <c r="I51" s="190"/>
      <c r="J51" s="190"/>
      <c r="K51" s="190"/>
      <c r="L51" s="190"/>
      <c r="M51" s="190"/>
      <c r="N51" s="190"/>
      <c r="O51" s="190"/>
      <c r="P51" s="190"/>
      <c r="Q51" s="229"/>
    </row>
    <row r="52" spans="1:35">
      <c r="A52" s="190"/>
      <c r="B52" s="190"/>
      <c r="C52" s="190"/>
      <c r="D52" s="190"/>
      <c r="E52" s="190"/>
      <c r="F52" s="190"/>
      <c r="G52" s="190"/>
      <c r="H52" s="190"/>
      <c r="I52" s="190"/>
      <c r="J52" s="190"/>
      <c r="K52" s="190"/>
      <c r="L52" s="190"/>
      <c r="M52" s="190"/>
      <c r="N52" s="190"/>
      <c r="O52" s="190"/>
      <c r="P52" s="190"/>
      <c r="Q52" s="229"/>
    </row>
    <row r="53" spans="1:35" ht="44.25" customHeight="1">
      <c r="A53" s="190"/>
      <c r="B53" s="190"/>
      <c r="C53" s="190"/>
      <c r="D53" s="190"/>
      <c r="E53" s="190"/>
      <c r="F53" s="190"/>
      <c r="G53" s="190"/>
      <c r="H53" s="190"/>
      <c r="I53" s="190"/>
      <c r="J53" s="190"/>
      <c r="K53" s="190"/>
      <c r="L53" s="190"/>
      <c r="M53" s="190"/>
      <c r="N53" s="190"/>
      <c r="O53" s="190"/>
      <c r="P53" s="190"/>
      <c r="Q53" s="229"/>
    </row>
    <row r="54" spans="1:35">
      <c r="A54" s="29" t="s">
        <v>124</v>
      </c>
      <c r="B54" s="157"/>
      <c r="C54" s="157"/>
      <c r="D54" s="157"/>
      <c r="E54" s="157"/>
      <c r="F54" s="157"/>
      <c r="G54" s="157"/>
      <c r="H54" s="157"/>
      <c r="I54" s="157"/>
      <c r="J54" s="157"/>
      <c r="K54" s="157"/>
      <c r="L54" s="157"/>
      <c r="M54" s="157"/>
      <c r="N54" s="157"/>
      <c r="O54" s="157"/>
      <c r="P54" s="157"/>
      <c r="Q54" s="157"/>
    </row>
    <row r="55" spans="1:35">
      <c r="B55" s="157"/>
      <c r="C55" s="157"/>
      <c r="D55" s="157"/>
      <c r="E55" s="157"/>
      <c r="F55" s="157"/>
      <c r="G55" s="157"/>
      <c r="H55" s="157"/>
      <c r="I55" s="157"/>
      <c r="J55" s="157"/>
      <c r="K55" s="157"/>
      <c r="L55" s="157"/>
      <c r="M55" s="157"/>
      <c r="N55" s="157"/>
      <c r="O55" s="157"/>
      <c r="P55" s="157"/>
      <c r="Q55" s="157"/>
    </row>
    <row r="56" spans="1:35">
      <c r="T56" s="157"/>
      <c r="U56" s="157"/>
      <c r="V56" s="157"/>
      <c r="W56" s="157"/>
      <c r="X56" s="157"/>
      <c r="Y56" s="157"/>
      <c r="Z56" s="157"/>
      <c r="AA56" s="157"/>
      <c r="AB56" s="157"/>
      <c r="AC56" s="157"/>
      <c r="AD56" s="157"/>
      <c r="AE56" s="157"/>
      <c r="AF56" s="157"/>
      <c r="AG56" s="157"/>
      <c r="AH56" s="157"/>
      <c r="AI56" s="157"/>
    </row>
  </sheetData>
  <mergeCells count="13">
    <mergeCell ref="A49:Q49"/>
    <mergeCell ref="A50:Q50"/>
    <mergeCell ref="A51:Q53"/>
    <mergeCell ref="A2:Q4"/>
    <mergeCell ref="B7:I7"/>
    <mergeCell ref="J7:K8"/>
    <mergeCell ref="L7:M8"/>
    <mergeCell ref="N7:O8"/>
    <mergeCell ref="P7:Q8"/>
    <mergeCell ref="B8:C8"/>
    <mergeCell ref="D8:E8"/>
    <mergeCell ref="F8:G8"/>
    <mergeCell ref="H8:I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4"/>
  <sheetViews>
    <sheetView zoomScaleNormal="100" workbookViewId="0">
      <selection activeCell="A56" sqref="A56"/>
    </sheetView>
  </sheetViews>
  <sheetFormatPr defaultRowHeight="12.75"/>
  <cols>
    <col min="1" max="1" width="18.7109375" style="17" customWidth="1"/>
    <col min="2" max="2" width="27.42578125" style="17" customWidth="1"/>
    <col min="3" max="4" width="4.7109375" style="17" customWidth="1"/>
    <col min="5" max="5" width="12.85546875" style="17" customWidth="1"/>
    <col min="6" max="6" width="10.7109375" style="17" customWidth="1"/>
    <col min="7" max="15" width="4.7109375" style="17" customWidth="1"/>
    <col min="16" max="16" width="6.7109375" style="17" customWidth="1"/>
    <col min="17" max="17" width="10.28515625" style="17" customWidth="1"/>
    <col min="18" max="18" width="10.42578125" style="17" customWidth="1"/>
    <col min="19" max="16384" width="9.140625" style="17"/>
  </cols>
  <sheetData>
    <row r="1" spans="1:13">
      <c r="A1" s="30" t="s">
        <v>96</v>
      </c>
      <c r="B1" s="49"/>
      <c r="D1" s="29"/>
      <c r="E1" s="29"/>
      <c r="F1" s="29"/>
      <c r="G1" s="29"/>
      <c r="H1" s="29"/>
      <c r="I1" s="29"/>
      <c r="J1" s="29"/>
      <c r="K1" s="29"/>
      <c r="L1" s="29"/>
      <c r="M1" s="29"/>
    </row>
    <row r="2" spans="1:13" ht="12.75" customHeight="1">
      <c r="A2" s="191" t="s">
        <v>50</v>
      </c>
      <c r="B2" s="191"/>
      <c r="C2" s="48"/>
      <c r="D2" s="48"/>
      <c r="E2" s="48"/>
      <c r="F2" s="48"/>
      <c r="G2" s="48"/>
      <c r="H2" s="48"/>
      <c r="I2" s="48"/>
      <c r="J2" s="48"/>
      <c r="K2" s="48"/>
      <c r="L2" s="48"/>
      <c r="M2" s="48"/>
    </row>
    <row r="3" spans="1:13">
      <c r="A3" s="191"/>
      <c r="B3" s="191"/>
      <c r="C3" s="48"/>
      <c r="D3" s="48"/>
      <c r="E3" s="48"/>
      <c r="F3" s="48"/>
      <c r="G3" s="48"/>
      <c r="H3" s="48"/>
      <c r="I3" s="48"/>
      <c r="J3" s="48"/>
      <c r="K3" s="48"/>
      <c r="L3" s="48"/>
      <c r="M3" s="48"/>
    </row>
    <row r="4" spans="1:13">
      <c r="A4" s="191"/>
      <c r="B4" s="191"/>
      <c r="C4" s="48"/>
      <c r="D4" s="48"/>
      <c r="E4" s="48"/>
      <c r="F4" s="48"/>
      <c r="G4" s="48"/>
      <c r="H4" s="48"/>
      <c r="I4" s="48"/>
      <c r="J4" s="48"/>
      <c r="K4" s="48"/>
      <c r="L4" s="48"/>
      <c r="M4" s="48"/>
    </row>
    <row r="5" spans="1:13">
      <c r="A5" s="140"/>
      <c r="B5" s="140"/>
      <c r="C5" s="48"/>
      <c r="D5" s="48"/>
      <c r="E5" s="48"/>
      <c r="F5" s="48"/>
      <c r="G5" s="48"/>
      <c r="H5" s="48"/>
      <c r="I5" s="48"/>
      <c r="J5" s="48"/>
      <c r="K5" s="48"/>
      <c r="L5" s="48"/>
      <c r="M5" s="48"/>
    </row>
    <row r="6" spans="1:13" ht="15">
      <c r="A6" s="28"/>
      <c r="C6" s="28"/>
      <c r="D6" s="46"/>
      <c r="E6" s="46"/>
      <c r="F6" s="46"/>
      <c r="G6" s="46"/>
      <c r="H6" s="46"/>
      <c r="I6" s="46"/>
      <c r="J6" s="46"/>
      <c r="K6" s="46"/>
      <c r="L6" s="46"/>
    </row>
    <row r="7" spans="1:13" s="103" customFormat="1" ht="11.25">
      <c r="A7" s="102"/>
    </row>
    <row r="8" spans="1:13" ht="16.5" customHeight="1"/>
    <row r="9" spans="1:13" ht="34.5" customHeight="1">
      <c r="A9" s="27"/>
      <c r="B9" s="158" t="s">
        <v>49</v>
      </c>
    </row>
    <row r="10" spans="1:13">
      <c r="A10" s="145" t="s">
        <v>63</v>
      </c>
      <c r="B10" s="23"/>
    </row>
    <row r="11" spans="1:13">
      <c r="A11" s="39" t="s">
        <v>23</v>
      </c>
      <c r="B11" s="159">
        <v>0.89038935034705968</v>
      </c>
      <c r="J11" s="160"/>
    </row>
    <row r="12" spans="1:13">
      <c r="A12" s="39" t="s">
        <v>22</v>
      </c>
      <c r="B12" s="159">
        <v>0.86301253533594546</v>
      </c>
      <c r="J12" s="160"/>
    </row>
    <row r="13" spans="1:13">
      <c r="A13" s="39" t="s">
        <v>21</v>
      </c>
      <c r="B13" s="159">
        <v>0.8683783057494725</v>
      </c>
      <c r="J13" s="160"/>
    </row>
    <row r="14" spans="1:13">
      <c r="A14" s="146" t="s">
        <v>64</v>
      </c>
      <c r="B14" s="159">
        <v>0.83631849851646756</v>
      </c>
      <c r="J14" s="160"/>
    </row>
    <row r="15" spans="1:13">
      <c r="A15" s="39" t="s">
        <v>20</v>
      </c>
      <c r="B15" s="159">
        <v>0.7975827212460358</v>
      </c>
      <c r="J15" s="160"/>
    </row>
    <row r="16" spans="1:13">
      <c r="A16" s="39" t="s">
        <v>19</v>
      </c>
      <c r="B16" s="159">
        <v>0.87618561807433648</v>
      </c>
      <c r="J16" s="160"/>
    </row>
    <row r="17" spans="1:10">
      <c r="A17" s="39" t="s">
        <v>2</v>
      </c>
      <c r="B17" s="159">
        <v>0.87449528247424269</v>
      </c>
      <c r="J17" s="160"/>
    </row>
    <row r="18" spans="1:10">
      <c r="A18" s="39" t="s">
        <v>18</v>
      </c>
      <c r="B18" s="159">
        <v>0.83282444161748992</v>
      </c>
      <c r="J18" s="160"/>
    </row>
    <row r="19" spans="1:10">
      <c r="A19" s="39" t="s">
        <v>17</v>
      </c>
      <c r="B19" s="159">
        <v>0.8640317867969316</v>
      </c>
      <c r="J19" s="160"/>
    </row>
    <row r="20" spans="1:10">
      <c r="A20" s="39" t="s">
        <v>3</v>
      </c>
      <c r="B20" s="159">
        <v>0.87277936902023934</v>
      </c>
      <c r="J20" s="160"/>
    </row>
    <row r="21" spans="1:10">
      <c r="A21" s="39" t="s">
        <v>16</v>
      </c>
      <c r="B21" s="159">
        <v>0.86308012290971925</v>
      </c>
      <c r="J21" s="160"/>
    </row>
    <row r="22" spans="1:10">
      <c r="A22" s="39" t="s">
        <v>15</v>
      </c>
      <c r="B22" s="159">
        <v>0.87249816657999557</v>
      </c>
      <c r="J22" s="160"/>
    </row>
    <row r="23" spans="1:10">
      <c r="A23" s="146" t="s">
        <v>65</v>
      </c>
      <c r="B23" s="159">
        <v>0.81164264719614998</v>
      </c>
      <c r="J23" s="160"/>
    </row>
    <row r="24" spans="1:10">
      <c r="A24" s="39" t="s">
        <v>14</v>
      </c>
      <c r="B24" s="159">
        <v>0.87068427729109177</v>
      </c>
      <c r="J24" s="160"/>
    </row>
    <row r="25" spans="1:10">
      <c r="A25" s="146" t="s">
        <v>66</v>
      </c>
      <c r="B25" s="159">
        <v>0.85533826745024533</v>
      </c>
      <c r="J25" s="160"/>
    </row>
    <row r="26" spans="1:10">
      <c r="A26" s="39" t="s">
        <v>13</v>
      </c>
      <c r="B26" s="159">
        <v>0.82684841466123271</v>
      </c>
      <c r="J26" s="160"/>
    </row>
    <row r="27" spans="1:10">
      <c r="A27" s="39" t="s">
        <v>12</v>
      </c>
      <c r="B27" s="159">
        <v>0.85544811886767624</v>
      </c>
      <c r="J27" s="160"/>
    </row>
    <row r="28" spans="1:10">
      <c r="A28" s="39" t="s">
        <v>11</v>
      </c>
      <c r="B28" s="159">
        <v>0.88208219456062198</v>
      </c>
      <c r="J28" s="160"/>
    </row>
    <row r="29" spans="1:10">
      <c r="A29" s="39" t="s">
        <v>10</v>
      </c>
      <c r="B29" s="159">
        <v>0.88561854888532865</v>
      </c>
      <c r="J29" s="160"/>
    </row>
    <row r="30" spans="1:10">
      <c r="A30" s="146" t="s">
        <v>67</v>
      </c>
      <c r="B30" s="159">
        <v>0.87104185951315305</v>
      </c>
      <c r="J30" s="160"/>
    </row>
    <row r="31" spans="1:10">
      <c r="A31" s="39" t="s">
        <v>1</v>
      </c>
      <c r="B31" s="159">
        <v>0.87699284796472909</v>
      </c>
      <c r="J31" s="160"/>
    </row>
    <row r="32" spans="1:10">
      <c r="A32" s="39" t="s">
        <v>9</v>
      </c>
      <c r="B32" s="159">
        <v>0.89487757058477757</v>
      </c>
      <c r="J32" s="160"/>
    </row>
    <row r="33" spans="1:10">
      <c r="A33" s="39" t="s">
        <v>8</v>
      </c>
      <c r="B33" s="159">
        <v>0.8521075511940186</v>
      </c>
      <c r="J33" s="160"/>
    </row>
    <row r="34" spans="1:10">
      <c r="A34" s="39" t="s">
        <v>7</v>
      </c>
      <c r="B34" s="159">
        <v>0.85433672713747022</v>
      </c>
      <c r="J34" s="160"/>
    </row>
    <row r="35" spans="1:10">
      <c r="A35" s="146" t="s">
        <v>68</v>
      </c>
      <c r="B35" s="159">
        <v>0.87859682833148545</v>
      </c>
      <c r="J35" s="160"/>
    </row>
    <row r="36" spans="1:10">
      <c r="A36" s="39" t="s">
        <v>6</v>
      </c>
      <c r="B36" s="159">
        <v>0.88679528396325158</v>
      </c>
      <c r="J36" s="160"/>
    </row>
    <row r="37" spans="1:10">
      <c r="A37" s="39" t="s">
        <v>5</v>
      </c>
      <c r="B37" s="159">
        <v>0.89275314899684477</v>
      </c>
      <c r="J37" s="160"/>
    </row>
    <row r="38" spans="1:10">
      <c r="A38" s="146" t="s">
        <v>69</v>
      </c>
      <c r="B38" s="159">
        <v>0.84573931149321324</v>
      </c>
      <c r="J38" s="160"/>
    </row>
    <row r="39" spans="1:10">
      <c r="A39" s="39" t="s">
        <v>4</v>
      </c>
      <c r="B39" s="159">
        <v>0.88830393158342713</v>
      </c>
      <c r="J39" s="160"/>
    </row>
    <row r="40" spans="1:10">
      <c r="A40" s="39"/>
      <c r="B40" s="161"/>
      <c r="J40" s="160"/>
    </row>
    <row r="41" spans="1:10">
      <c r="A41" s="40" t="s">
        <v>92</v>
      </c>
      <c r="B41" s="159">
        <f>AVERAGE(B11:B39)</f>
        <v>0.86347530097733283</v>
      </c>
      <c r="J41" s="160"/>
    </row>
    <row r="42" spans="1:10" s="107" customFormat="1" ht="11.25">
      <c r="A42" s="108"/>
      <c r="B42" s="111"/>
      <c r="J42" s="112"/>
    </row>
    <row r="43" spans="1:10">
      <c r="A43" s="55" t="s">
        <v>0</v>
      </c>
      <c r="B43" s="161"/>
      <c r="J43" s="160"/>
    </row>
    <row r="44" spans="1:10">
      <c r="A44" s="39" t="s">
        <v>107</v>
      </c>
      <c r="B44" s="159">
        <v>0.81274069329299314</v>
      </c>
      <c r="J44" s="160"/>
    </row>
    <row r="45" spans="1:10">
      <c r="A45" s="146" t="s">
        <v>70</v>
      </c>
      <c r="B45" s="159">
        <v>0.67919612843985022</v>
      </c>
      <c r="J45" s="160"/>
    </row>
    <row r="46" spans="1:10">
      <c r="A46" s="146" t="s">
        <v>71</v>
      </c>
      <c r="B46" s="159">
        <v>0.84475388318726519</v>
      </c>
      <c r="J46" s="160"/>
    </row>
    <row r="47" spans="1:10">
      <c r="A47" s="148" t="s">
        <v>112</v>
      </c>
      <c r="B47" s="159">
        <v>0.78967223618619609</v>
      </c>
      <c r="J47" s="160"/>
    </row>
    <row r="48" spans="1:10">
      <c r="A48" s="149" t="s">
        <v>72</v>
      </c>
      <c r="B48" s="159">
        <v>0.93336591161767901</v>
      </c>
      <c r="J48" s="160"/>
    </row>
    <row r="49" spans="1:16" ht="163.5" customHeight="1">
      <c r="A49" s="234" t="s">
        <v>108</v>
      </c>
      <c r="B49" s="234"/>
      <c r="C49" s="162"/>
      <c r="D49" s="162"/>
      <c r="E49" s="162"/>
      <c r="F49" s="162"/>
      <c r="G49" s="162"/>
      <c r="H49" s="162"/>
      <c r="I49" s="162"/>
      <c r="J49" s="162"/>
      <c r="K49" s="162"/>
      <c r="L49" s="162"/>
      <c r="M49" s="162"/>
      <c r="N49" s="162"/>
      <c r="O49" s="162"/>
      <c r="P49" s="14"/>
    </row>
    <row r="50" spans="1:16" ht="24" customHeight="1">
      <c r="A50" s="189" t="s">
        <v>128</v>
      </c>
      <c r="B50" s="189"/>
      <c r="C50" s="162"/>
      <c r="D50" s="162"/>
      <c r="E50" s="162"/>
      <c r="F50" s="162"/>
      <c r="G50" s="162"/>
      <c r="H50" s="162"/>
      <c r="I50" s="162"/>
      <c r="J50" s="162"/>
      <c r="K50" s="162"/>
      <c r="L50" s="162"/>
      <c r="M50" s="162"/>
      <c r="N50" s="162"/>
      <c r="O50" s="162"/>
    </row>
    <row r="51" spans="1:16" ht="4.5" customHeight="1">
      <c r="A51" s="235"/>
      <c r="B51" s="235"/>
      <c r="C51" s="98"/>
      <c r="D51" s="98"/>
      <c r="E51" s="98"/>
      <c r="F51" s="98"/>
      <c r="G51" s="98"/>
      <c r="H51" s="98"/>
      <c r="I51" s="98"/>
      <c r="J51" s="98"/>
      <c r="K51" s="98"/>
    </row>
    <row r="52" spans="1:16" ht="4.5" customHeight="1">
      <c r="A52" s="235"/>
      <c r="B52" s="235"/>
      <c r="C52" s="98"/>
      <c r="D52" s="98"/>
      <c r="E52" s="98"/>
      <c r="F52" s="98"/>
      <c r="G52" s="98"/>
      <c r="H52" s="98"/>
      <c r="I52" s="98"/>
      <c r="J52" s="98"/>
      <c r="K52" s="98"/>
    </row>
    <row r="53" spans="1:16" ht="4.5" customHeight="1">
      <c r="A53" s="235"/>
      <c r="B53" s="235"/>
      <c r="C53" s="98"/>
      <c r="D53" s="98"/>
      <c r="E53" s="98"/>
      <c r="F53" s="98"/>
      <c r="G53" s="98"/>
      <c r="H53" s="98"/>
      <c r="I53" s="98"/>
      <c r="J53" s="98"/>
      <c r="K53" s="98"/>
    </row>
    <row r="54" spans="1:16">
      <c r="A54" s="29" t="s">
        <v>122</v>
      </c>
    </row>
  </sheetData>
  <mergeCells count="4">
    <mergeCell ref="A2:B4"/>
    <mergeCell ref="A49:B49"/>
    <mergeCell ref="A50:B50"/>
    <mergeCell ref="A51:B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Contents</vt:lpstr>
      <vt:lpstr>Reader's guide</vt:lpstr>
      <vt:lpstr>Table A2.1</vt:lpstr>
      <vt:lpstr>Table A2.2</vt:lpstr>
      <vt:lpstr>Table A2.3 </vt:lpstr>
      <vt:lpstr>Table A2.4</vt:lpstr>
      <vt:lpstr>Table A2.5</vt:lpstr>
      <vt:lpstr>Table A2.6</vt:lpstr>
      <vt:lpstr>Table A2.7 </vt:lpstr>
      <vt:lpstr>Table A2.8 </vt:lpstr>
      <vt:lpstr>Table A2.9</vt:lpstr>
      <vt:lpstr>Table A2.10</vt:lpstr>
      <vt:lpstr>Table A2.11</vt:lpstr>
      <vt:lpstr>'Reader''s guide'!_ftn1</vt:lpstr>
      <vt:lpstr>'Reader''s guide'!_ftn2</vt:lpstr>
      <vt:lpstr>'Table A2.1'!Print_Area</vt:lpstr>
      <vt:lpstr>'Table A2.2'!Print_Area</vt:lpstr>
      <vt:lpstr>'Table A2.3 '!Print_Area</vt:lpstr>
      <vt:lpstr>'Table A2.4'!Print_Area</vt:lpstr>
      <vt:lpstr>'Table A2.5'!Print_Area</vt:lpstr>
      <vt:lpstr>'Table A2.6'!Print_Area</vt:lpstr>
      <vt:lpstr>'Table A2.7 '!Print_Area</vt:lpstr>
      <vt:lpstr>'Table A2.8 '!Print_Area</vt:lpstr>
      <vt:lpstr>'Table A2.9'!Print_Area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 Giannina</dc:creator>
  <cp:lastModifiedBy>DENIS Vanessa</cp:lastModifiedBy>
  <dcterms:created xsi:type="dcterms:W3CDTF">2015-08-11T13:14:06Z</dcterms:created>
  <dcterms:modified xsi:type="dcterms:W3CDTF">2016-06-20T10:38:04Z</dcterms:modified>
</cp:coreProperties>
</file>