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PH.4_social_rental_housing/PH4.2/"/>
    </mc:Choice>
  </mc:AlternateContent>
  <xr:revisionPtr revIDLastSave="0" documentId="13_ncr:1_{3F70EF4F-CA47-4E95-8CF3-3680087A06F2}" xr6:coauthVersionLast="47" xr6:coauthVersionMax="47" xr10:uidLastSave="{00000000-0000-0000-0000-000000000000}"/>
  <bookViews>
    <workbookView xWindow="-120" yWindow="-120" windowWidth="29040" windowHeight="15720" tabRatio="770" xr2:uid="{00000000-000D-0000-FFFF-FFFF00000000}"/>
  </bookViews>
  <sheets>
    <sheet name="Figure PH4.2.1" sheetId="18" r:id="rId1"/>
    <sheet name="Figure PH4.2.2" sheetId="20" r:id="rId2"/>
    <sheet name="Figure PH4.2.3" sheetId="19" r:id="rId3"/>
    <sheet name="Table PH4.2.A1" sheetId="1" r:id="rId4"/>
  </sheets>
  <definedNames>
    <definedName name="_xlnm._FilterDatabase" localSheetId="1" hidden="1">'Figure PH4.2.2'!$N$4:$R$4</definedName>
    <definedName name="Pog17_17" localSheetId="2">'Figure PH4.2.3'!$A$42</definedName>
    <definedName name="_xlnm.Print_Area" localSheetId="1">'Figure PH4.2.2'!$A$1:$I$27</definedName>
    <definedName name="_xlnm.Print_Area" localSheetId="2">'Figure PH4.2.3'!$A$1:$J$30</definedName>
    <definedName name="_xlnm.Print_Area" localSheetId="3">'Table PH4.2.A1'!$A$1:$G$39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8" l="1"/>
</calcChain>
</file>

<file path=xl/sharedStrings.xml><?xml version="1.0" encoding="utf-8"?>
<sst xmlns="http://schemas.openxmlformats.org/spreadsheetml/2006/main" count="233" uniqueCount="111">
  <si>
    <t>National authorities/ public agencies</t>
  </si>
  <si>
    <t>Regional and/or municipal authorities/public agencies</t>
  </si>
  <si>
    <t>% of total housing stock</t>
  </si>
  <si>
    <t>Slovenia</t>
  </si>
  <si>
    <t>Latvia</t>
  </si>
  <si>
    <t>Estonia</t>
  </si>
  <si>
    <t>Japan</t>
  </si>
  <si>
    <t>Germany</t>
  </si>
  <si>
    <t>Hungary</t>
  </si>
  <si>
    <t>Canada</t>
  </si>
  <si>
    <t>United States</t>
  </si>
  <si>
    <t>Norway</t>
  </si>
  <si>
    <t>Australia</t>
  </si>
  <si>
    <t>Malta</t>
  </si>
  <si>
    <t>New Zealand</t>
  </si>
  <si>
    <t>Korea</t>
  </si>
  <si>
    <t>Poland</t>
  </si>
  <si>
    <t>Ireland</t>
  </si>
  <si>
    <t>Finland</t>
  </si>
  <si>
    <t>France</t>
  </si>
  <si>
    <t>Austria</t>
  </si>
  <si>
    <t>Netherlands</t>
  </si>
  <si>
    <t>Portugal</t>
  </si>
  <si>
    <t>Denmark</t>
  </si>
  <si>
    <t>Luxembourg</t>
  </si>
  <si>
    <t>Figure PH4.2.2: Providers of social rental housing</t>
  </si>
  <si>
    <t>Figure PH4.2.1 Relative size of the social rental housing stock</t>
  </si>
  <si>
    <r>
      <rPr>
        <sz val="11"/>
        <color theme="1"/>
        <rFont val="Arial Narrow"/>
        <family val="2"/>
      </rPr>
      <t>Data for Figure PH4.2.1</t>
    </r>
    <r>
      <rPr>
        <b/>
        <sz val="11"/>
        <color theme="1"/>
        <rFont val="Arial Narrow"/>
        <family val="2"/>
      </rPr>
      <t xml:space="preserve"> Relative size of the social rental housing stock</t>
    </r>
  </si>
  <si>
    <t>Figure PH4.2.3 Social rental housing stock: trends over time</t>
  </si>
  <si>
    <r>
      <rPr>
        <sz val="11"/>
        <color theme="1"/>
        <rFont val="Arial Narrow"/>
        <family val="2"/>
      </rPr>
      <t>Data for Figure</t>
    </r>
    <r>
      <rPr>
        <b/>
        <sz val="11"/>
        <color theme="1"/>
        <rFont val="Arial Narrow"/>
        <family val="2"/>
      </rPr>
      <t xml:space="preserve"> PH4.2.2: Providers of social rental housing</t>
    </r>
  </si>
  <si>
    <t>Notes:</t>
  </si>
  <si>
    <t>Year1</t>
  </si>
  <si>
    <t>Year2</t>
  </si>
  <si>
    <t>Spain</t>
  </si>
  <si>
    <t>Iceland</t>
  </si>
  <si>
    <t>Lithuania</t>
  </si>
  <si>
    <t>Slovak Republic</t>
  </si>
  <si>
    <t>Around 2010</t>
  </si>
  <si>
    <r>
      <rPr>
        <sz val="11"/>
        <color theme="1"/>
        <rFont val="Arial Narrow"/>
        <family val="2"/>
      </rPr>
      <t>Data for Figure PH4.2.3</t>
    </r>
    <r>
      <rPr>
        <b/>
        <sz val="11"/>
        <color theme="1"/>
        <rFont val="Arial Narrow"/>
        <family val="2"/>
      </rPr>
      <t xml:space="preserve"> Social rental housing stock: trends over time</t>
    </r>
  </si>
  <si>
    <t>Number Social rental dwellings</t>
  </si>
  <si>
    <t>Switzerland</t>
  </si>
  <si>
    <t>Italy</t>
  </si>
  <si>
    <t>Belgium</t>
  </si>
  <si>
    <t>United Kingdom</t>
  </si>
  <si>
    <t/>
  </si>
  <si>
    <t>Non- or limited-profit providers and/or cooperatives</t>
  </si>
  <si>
    <t>-</t>
  </si>
  <si>
    <t>Colombia</t>
  </si>
  <si>
    <t>Israel</t>
  </si>
  <si>
    <t>Turkey</t>
  </si>
  <si>
    <t>Czech Repbulic</t>
  </si>
  <si>
    <t>Netherlands (1)</t>
  </si>
  <si>
    <t>Austria (2)</t>
  </si>
  <si>
    <t>EU</t>
  </si>
  <si>
    <t>OECD</t>
  </si>
  <si>
    <t>Disclaimer: http://oe.cd/disclaimer</t>
  </si>
  <si>
    <t xml:space="preserve">Last updated </t>
  </si>
  <si>
    <t>Other types of providers</t>
  </si>
  <si>
    <t>For-profit and individual providers</t>
  </si>
  <si>
    <t>Table PH4.2.1A: Social rental dwellings</t>
  </si>
  <si>
    <t xml:space="preserve">Germany </t>
  </si>
  <si>
    <t xml:space="preserve">Italy </t>
  </si>
  <si>
    <t>Share of social rental dwellings to total number of dwellings, 2022 or latest year available</t>
  </si>
  <si>
    <r>
      <t xml:space="preserve">Notes:
1. For the Netherlands, the social dwelling stock is estimated based on rent levels charged by landlords as provided by the Ministry of the Interior and Kingdom Relations. These figures include units in private rentals provided below market rent and units provided by housing associations, exlcuding those provided at market-rate.
2. For Austria, data only refer to the main residence dwellings.
3. For Iceland, data might also include student housing rent from family members for free or at reduced rate.
4. For Australia, Estonia, Iceland, Latvia, and Spain, data are based on responses to previous QuASH rounds.
5. For Norway, data only contains dwellings provided by municipalities (about 75% of all social housing).
</t>
    </r>
    <r>
      <rPr>
        <sz val="9"/>
        <rFont val="Arial Narrow"/>
        <family val="2"/>
      </rPr>
      <t xml:space="preserve">6. For New Zealand, data refer to the number of social housing places (public housing) that are funded through central government, and do not include social housing provided by local authorities. </t>
    </r>
    <r>
      <rPr>
        <sz val="9"/>
        <color rgb="FF000000"/>
        <rFont val="Arial Narrow"/>
        <family val="2"/>
      </rPr>
      <t xml:space="preserve">
</t>
    </r>
    <r>
      <rPr>
        <sz val="9"/>
        <rFont val="Arial Narrow"/>
        <family val="2"/>
      </rPr>
      <t>7. For the United States, the social housing stock includes public housing, subsidised units developed through specific programmes targeting the elderly (section 202) and disabled people (section 811), as well as income-restricted units created through the Low-Income Housing Tax Credit (LIHTC) programme; the number of public housing units as well as section 202 and 811 dwellings financed through the LIHTC programme have been adjusted to avoid double-counting, following OECD correspondence with the U.S. Department of Housing and Urban Development. The data is preliminary.</t>
    </r>
    <r>
      <rPr>
        <sz val="9"/>
        <color rgb="FF000000"/>
        <rFont val="Arial Narrow"/>
        <family val="2"/>
      </rPr>
      <t xml:space="preserve">
8. For Canada, data exclude units managed by the Société d'habitation du Québec (SHQ) for the Province of Quebec. 
9. For Spain, the figures may also contain other types of reduced rent housing, e.g. employer-provided dwellings. 
10. For Lithuania, the share of social housing is calculated based on the previous years' total dwelling stock due to data limitations.
11. For Colombia, data only refers to social rental housing produced since 2019 in the </t>
    </r>
    <r>
      <rPr>
        <i/>
        <sz val="9"/>
        <color rgb="FF000000"/>
        <rFont val="Arial Narrow"/>
        <family val="2"/>
      </rPr>
      <t>semillero de proprietarios</t>
    </r>
    <r>
      <rPr>
        <sz val="9"/>
        <color rgb="FF000000"/>
        <rFont val="Arial Narrow"/>
        <family val="2"/>
      </rPr>
      <t xml:space="preserve"> programme. </t>
    </r>
  </si>
  <si>
    <t>Colombia (11)</t>
  </si>
  <si>
    <t>Number of social rental dwellings as a share of the total number of dwellings, 2022 or latest year available</t>
  </si>
  <si>
    <t xml:space="preserve">Netherlands </t>
  </si>
  <si>
    <t xml:space="preserve">United States </t>
  </si>
  <si>
    <t>Chile</t>
  </si>
  <si>
    <t>Share of total social rental housing stock by type of providers, 2022 or latest year available</t>
  </si>
  <si>
    <t>Czechia</t>
  </si>
  <si>
    <t>Source: OECD Questionnaire on Social and Affordable Housing (QuASH), 2023, 2021, 2019 and 2016; (Italy) Data from Federcasa and the Tax Revenue Agency, based on OECD exchanges with the Bank of Italy, July 2023</t>
  </si>
  <si>
    <t>Social rental dwellings, % of the total housing stock in selected years (2010, 2022)</t>
  </si>
  <si>
    <t>Iceland (3)</t>
  </si>
  <si>
    <t>Norway (4)</t>
  </si>
  <si>
    <t>New Zealand (5)</t>
  </si>
  <si>
    <t>United States (6)</t>
  </si>
  <si>
    <t>Canada (7)</t>
  </si>
  <si>
    <t>Spain (8)</t>
  </si>
  <si>
    <t>Around 2022</t>
  </si>
  <si>
    <t>Social rental dwellings, % of the total housing stock in selected years 
(around 2010, 2022 or last year)</t>
  </si>
  <si>
    <t>Lithuania  (9)</t>
  </si>
  <si>
    <t>United Kingdom (England)</t>
  </si>
  <si>
    <t xml:space="preserve">Source:  OECD Questionnaire on Social and Affordable Housing (QuASH) 2023, 2021, 2019 and 2016; Institut Bruxellois de Statistique et d’Analyse (2019); (Korea) Korean Statistical Information Service (2020); (New Zealand) Ministry of Housing and Urban Development New Zealand (2021); (Italy) data from Federcasa and the Tax Revenue Agency, based on OECD exchanges with the Bank of Italy, July 2023. </t>
  </si>
  <si>
    <t>Social rental dwellings, total number and as % of the total housing stock in selected years (around 2010, 2022)</t>
  </si>
  <si>
    <t>Czechia (10)</t>
  </si>
  <si>
    <t>Slovak republic</t>
  </si>
  <si>
    <t xml:space="preserve">Czechia </t>
  </si>
  <si>
    <t xml:space="preserve">Austria </t>
  </si>
  <si>
    <t xml:space="preserve">Canada </t>
  </si>
  <si>
    <t xml:space="preserve">Lithuania </t>
  </si>
  <si>
    <t xml:space="preserve">Colombia </t>
  </si>
  <si>
    <t xml:space="preserve">New Zealand </t>
  </si>
  <si>
    <t>Türkiye</t>
  </si>
  <si>
    <t xml:space="preserve">Romania </t>
  </si>
  <si>
    <t xml:space="preserve">Malta </t>
  </si>
  <si>
    <t xml:space="preserve">Korea </t>
  </si>
  <si>
    <t xml:space="preserve">Luxembourg </t>
  </si>
  <si>
    <t xml:space="preserve">Portugal </t>
  </si>
  <si>
    <t xml:space="preserve">Norway </t>
  </si>
  <si>
    <t xml:space="preserve">Iceland </t>
  </si>
  <si>
    <t xml:space="preserve">Hungary </t>
  </si>
  <si>
    <t xml:space="preserve">Latvia </t>
  </si>
  <si>
    <t xml:space="preserve">Ireland </t>
  </si>
  <si>
    <t xml:space="preserve">France </t>
  </si>
  <si>
    <t xml:space="preserve">Spain </t>
  </si>
  <si>
    <t xml:space="preserve">1. For Belgium, Canada, Denmark, France, Korea, Hungary, Iceland, Ireland, Italy, Japan, Latvia, Luxembourg, Malta, Norway, Portugal, Romania, Spain, Türkiye, United Kingdom (England), responses based on replies to previous QuASH rounds. 2. Data for Germany are not available, but in most states (Länder), the majority of social dwellings is provided by municipalities or other public institutions as well as housing cooperatives; in some states, private providers are responsible for a significant share of the social housing stock. </t>
  </si>
  <si>
    <t>Please cite this as: OECD (2024), OECD Affordable Housing Database - indicator PH4.2. Social rental housing stock, https://oe.cd/ahd.</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</si>
  <si>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</si>
  <si>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r>
      <t>Notes: 1. For the Netherlands, the social dwelling stock is estimated based on rent levels charged by landlords as provided by the Ministry of the Interior and Kingdom Relations. These figures include units in private rentals provided below market rent and units provided by housing associations, exlcuding those provided at market-rate.
2. For Austria, data only refer to the main residence dwellings.
3. For Iceland, data might also include student housing rent from family members for free or at reduced rate.</t>
    </r>
    <r>
      <rPr>
        <sz val="9"/>
        <rFont val="Arial Narrow"/>
        <family val="2"/>
      </rPr>
      <t xml:space="preserve">
4. For Norway, data only contains dwellings provided by municipalities (about 75% of all social housing).
5. For New Zealand, data refer to the number of social housing places (public housing) that are funded through central government, and do not include social housing provided by local authorities. </t>
    </r>
    <r>
      <rPr>
        <sz val="9"/>
        <color rgb="FF000000"/>
        <rFont val="Arial Narrow"/>
        <family val="2"/>
      </rPr>
      <t xml:space="preserve">
6.</t>
    </r>
    <r>
      <rPr>
        <sz val="9"/>
        <rFont val="Arial Narrow"/>
        <family val="2"/>
      </rPr>
      <t xml:space="preserve"> For the United States, the social housing stock includes public housing, subsidised units developed through specific programmes targeting the elderly (section 202) and disabled people (section 811), as well as income-restricted units created through the Low-Income Housing Tax Credit (LIHTC) programme; the number of public housing units as well as section 202 and 811 dwellings financed through the LIHTC programme have been adjusted to avoid double-counting, following OECD correspondence with the U.S. Department of Housing and Urban Development. Data for 2019 is preliminary.</t>
    </r>
    <r>
      <rPr>
        <sz val="9"/>
        <color rgb="FF000000"/>
        <rFont val="Arial Narrow"/>
        <family val="2"/>
      </rPr>
      <t xml:space="preserve">
7. For Canada, data exclude units managed by the Société d'habitation du Québec (SHQ) for the Province of Quebec. 
8. For Spain, the figures may also contain other types of reduced rent housing, e.g. employer-provided dwellings. 
9. For Lithuania, the most recent share of social housing is calculated based on the previous years total dwelling stock.
10. For Czechia, data only contains dwellings provided by the central government. 
11. For Colombia, data only refers to social rental housing produced since 2019 in the </t>
    </r>
    <r>
      <rPr>
        <i/>
        <sz val="9"/>
        <color rgb="FF000000"/>
        <rFont val="Arial Narrow"/>
        <family val="2"/>
      </rPr>
      <t>semillero de proprietarios</t>
    </r>
    <r>
      <rPr>
        <sz val="9"/>
        <color rgb="FF000000"/>
        <rFont val="Arial Narrow"/>
        <family val="2"/>
      </rPr>
      <t xml:space="preserve"> programme. 
</t>
    </r>
  </si>
  <si>
    <t xml:space="preserve">1. For the Netherlands, the social dwelling stock is estimated based on rent levels charged by landlords as provided by the Ministry of the Interior and Kingdom Relations. These figures include units in private rentals provided below market rent and units provided by housing associations, exlcuding those provided at market-rate.
2. For Austria, data only refer to the main residence dwellings.
3. For Iceland, data might also include student housing rent from family members for free or at reduced rate.
4. For Norway, data only contains dwellings provided by municipalities (about 75% of all social housing).
5. For New Zealand, data refer to the number of social housing places (public housing) that are funded through central government, and do not include social housing provided by local authorities. 
6. For the United States, the social housing stock includes public housing, subsidised units developed through specific programmes targeting the elderly (section 202) and disabled people (section 811), as well as income-restricted units created through the Low-Income Housing Tax Credit (LIHTC) programme; the number of public housing units as well as section 202 and 811 dwellings financed through the LIHTC programme have been adjusted to avoid double-counting, following OECD correspondence with the U.S. Department of Housing and Urban Development. Data for 2019 is preliminary.
7. For Canada, data exclude units managed by the Société d'habitation du Québec (SHQ) for the Province of Quebec. 
8. For Spain, the figures may also contain other types of reduced rent housing, e.g. employer-provided dwellings. 
9. For Lithuania, the most recent share of social housing is calculated based on the previous years total dwelling stock.
10. For Czechia, data only contains dwellings provided by the central government.
11. For Colombia, data only refers to social rental housing produced since 2019 in the semillero de proprietarios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</si>
</sst>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00_);[Red]\(0.000\)"/>
    <numFmt numFmtId="167" formatCode="0.0%"/>
    <numFmt numFmtId="168" formatCode="0.000"/>
    <numFmt numFmtId="169" formatCode="0.0000"/>
  </numFmts>
  <fonts count="31" x14ac:knownFonts="1">
    <font>
      <sz val="10"/>
      <color theme="1"/>
      <name val="Arial"/>
      <family val="2"/>
    </font>
    <font>
      <sz val="10"/>
      <color theme="1"/>
      <name val="Arial Narrow"/>
      <family val="2"/>
    </font>
    <font>
      <b/>
      <sz val="10"/>
      <color theme="1"/>
      <name val="Arial Narrow"/>
      <family val="2"/>
    </font>
    <font>
      <sz val="10"/>
      <color rgb="FF000000"/>
      <name val="Arial Narrow"/>
      <family val="2"/>
    </font>
    <font>
      <sz val="10"/>
      <color theme="1"/>
      <name val="Arial"/>
      <family val="2"/>
    </font>
    <font>
      <sz val="10"/>
      <name val="Arial"/>
      <family val="2"/>
    </font>
    <font>
      <sz val="9"/>
      <color theme="1"/>
      <name val="Arial Narrow"/>
      <family val="2"/>
    </font>
    <font>
      <sz val="9"/>
      <color rgb="FF000000"/>
      <name val="Arial Narrow"/>
      <family val="2"/>
    </font>
    <font>
      <b/>
      <sz val="11"/>
      <color theme="1"/>
      <name val="Arial Narrow"/>
      <family val="2"/>
    </font>
    <font>
      <sz val="11"/>
      <color theme="1"/>
      <name val="Calibri"/>
      <family val="2"/>
      <scheme val="minor"/>
    </font>
    <font>
      <sz val="9"/>
      <color theme="1"/>
      <name val="Arial"/>
      <family val="2"/>
    </font>
    <font>
      <sz val="11"/>
      <color theme="1"/>
      <name val="Arial Narrow"/>
      <family val="2"/>
    </font>
    <font>
      <sz val="8"/>
      <name val="돋움"/>
      <family val="3"/>
      <charset val="129"/>
    </font>
    <font>
      <sz val="10"/>
      <name val="Arial"/>
      <family val="2"/>
      <charset val="1"/>
    </font>
    <font>
      <b/>
      <sz val="9"/>
      <color theme="1"/>
      <name val="Arial Narrow"/>
      <family val="2"/>
    </font>
    <font>
      <b/>
      <sz val="11"/>
      <color rgb="FF000000"/>
      <name val="Arial Narrow"/>
      <family val="2"/>
    </font>
    <font>
      <i/>
      <sz val="8"/>
      <color rgb="FF000000"/>
      <name val="Arial Narrow"/>
      <family val="2"/>
    </font>
    <font>
      <sz val="9"/>
      <color theme="0"/>
      <name val="Arial Narrow"/>
      <family val="2"/>
    </font>
    <font>
      <sz val="10"/>
      <color theme="0"/>
      <name val="Arial Narrow"/>
      <family val="2"/>
    </font>
    <font>
      <sz val="10"/>
      <color rgb="FFFF0000"/>
      <name val="Arial"/>
      <family val="2"/>
    </font>
    <font>
      <sz val="8"/>
      <color rgb="FF000000"/>
      <name val="Arial Narrow"/>
      <family val="2"/>
    </font>
    <font>
      <sz val="9"/>
      <name val="Arial Narrow"/>
      <family val="2"/>
    </font>
    <font>
      <sz val="10"/>
      <name val="Arial Narrow"/>
      <family val="2"/>
    </font>
    <font>
      <u/>
      <sz val="11"/>
      <color theme="10"/>
      <name val="Calibri"/>
      <family val="2"/>
      <scheme val="minor"/>
    </font>
    <font>
      <u/>
      <sz val="8"/>
      <color theme="10"/>
      <name val="Arial Narrow"/>
      <family val="2"/>
    </font>
    <font>
      <i/>
      <sz val="9"/>
      <color rgb="FF000000"/>
      <name val="Arial Narrow"/>
      <family val="2"/>
    </font>
    <font>
      <sz val="11"/>
      <name val="Arial"/>
      <family val="2"/>
    </font>
    <font>
      <sz val="9"/>
      <name val="Arial"/>
      <family val="2"/>
    </font>
    <font>
      <b/>
      <sz val="10"/>
      <name val="Arial Narrow"/>
      <family val="2"/>
    </font>
    <font>
      <sz val="8"/>
      <name val="Arial"/>
      <family val="2"/>
    </font>
    <font>
      <u/>
      <sz val="9"/>
      <color theme="10"/>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8">
    <xf numFmtId="0" fontId="0" fillId="0" borderId="0"/>
    <xf numFmtId="0" fontId="9" fillId="0" borderId="0"/>
    <xf numFmtId="0" fontId="4" fillId="0" borderId="0"/>
    <xf numFmtId="0" fontId="5" fillId="0" borderId="0"/>
    <xf numFmtId="0" fontId="13" fillId="0" borderId="0"/>
    <xf numFmtId="43" fontId="4" fillId="0" borderId="0" applyFont="0" applyFill="0" applyBorder="0" applyAlignment="0" applyProtection="0"/>
    <xf numFmtId="9" fontId="4" fillId="0" borderId="0" applyFont="0" applyFill="0" applyBorder="0" applyAlignment="0" applyProtection="0"/>
    <xf numFmtId="0" fontId="23" fillId="0" borderId="0" applyNumberFormat="0" applyFill="0" applyBorder="0" applyAlignment="0" applyProtection="0"/>
  </cellStyleXfs>
  <cellXfs count="154">
    <xf numFmtId="0" fontId="0" fillId="0" borderId="0" xfId="0"/>
    <xf numFmtId="0" fontId="0" fillId="0" borderId="0" xfId="0"/>
    <xf numFmtId="0" fontId="1" fillId="0" borderId="0" xfId="0" applyFont="1"/>
    <xf numFmtId="0" fontId="1" fillId="3" borderId="0" xfId="0" applyFont="1" applyFill="1"/>
    <xf numFmtId="0" fontId="1" fillId="0" borderId="0" xfId="0" applyFont="1" applyFill="1"/>
    <xf numFmtId="0" fontId="6" fillId="2" borderId="0" xfId="0" applyFont="1" applyFill="1"/>
    <xf numFmtId="0" fontId="7" fillId="2" borderId="0" xfId="0" applyFont="1" applyFill="1"/>
    <xf numFmtId="164" fontId="6" fillId="2" borderId="0" xfId="0" applyNumberFormat="1" applyFont="1" applyFill="1" applyAlignment="1">
      <alignment horizontal="center"/>
    </xf>
    <xf numFmtId="0" fontId="6" fillId="2" borderId="1" xfId="0" applyFont="1" applyFill="1" applyBorder="1"/>
    <xf numFmtId="0" fontId="10" fillId="0" borderId="0" xfId="0" applyFont="1"/>
    <xf numFmtId="0" fontId="6" fillId="3" borderId="0" xfId="0" applyFont="1" applyFill="1"/>
    <xf numFmtId="164" fontId="6" fillId="3" borderId="0" xfId="0" applyNumberFormat="1" applyFont="1" applyFill="1" applyAlignment="1">
      <alignment horizontal="center"/>
    </xf>
    <xf numFmtId="0" fontId="6" fillId="0" borderId="0" xfId="0" applyFont="1"/>
    <xf numFmtId="0" fontId="6" fillId="2" borderId="1" xfId="0" applyFont="1" applyFill="1" applyBorder="1" applyAlignment="1">
      <alignment horizontal="center" wrapText="1"/>
    </xf>
    <xf numFmtId="0" fontId="6" fillId="2" borderId="0" xfId="0" applyFont="1" applyFill="1" applyAlignment="1">
      <alignment horizontal="center"/>
    </xf>
    <xf numFmtId="0" fontId="1" fillId="0" borderId="0" xfId="0" applyFont="1" applyAlignment="1">
      <alignment horizontal="right"/>
    </xf>
    <xf numFmtId="0" fontId="0" fillId="0" borderId="0" xfId="0" applyAlignment="1">
      <alignment horizontal="right"/>
    </xf>
    <xf numFmtId="0" fontId="1" fillId="0" borderId="0" xfId="0" applyFont="1" applyAlignment="1">
      <alignment horizontal="right" wrapText="1"/>
    </xf>
    <xf numFmtId="0" fontId="1" fillId="2" borderId="0" xfId="0" applyFont="1" applyFill="1"/>
    <xf numFmtId="164" fontId="1" fillId="2" borderId="0" xfId="0" applyNumberFormat="1" applyFont="1" applyFill="1" applyAlignment="1">
      <alignment horizontal="center"/>
    </xf>
    <xf numFmtId="1" fontId="1" fillId="2" borderId="0" xfId="0" applyNumberFormat="1" applyFont="1" applyFill="1" applyAlignment="1">
      <alignment horizontal="center"/>
    </xf>
    <xf numFmtId="1" fontId="6" fillId="3" borderId="0" xfId="0" applyNumberFormat="1" applyFont="1" applyFill="1" applyAlignment="1">
      <alignment horizontal="center"/>
    </xf>
    <xf numFmtId="0" fontId="14" fillId="0" borderId="0" xfId="0" applyFont="1" applyAlignment="1">
      <alignment horizontal="right"/>
    </xf>
    <xf numFmtId="1" fontId="6" fillId="2" borderId="0" xfId="0" applyNumberFormat="1" applyFont="1" applyFill="1" applyAlignment="1">
      <alignment horizontal="center"/>
    </xf>
    <xf numFmtId="3" fontId="1" fillId="2" borderId="0" xfId="0" applyNumberFormat="1" applyFont="1" applyFill="1" applyAlignment="1">
      <alignment horizontal="center"/>
    </xf>
    <xf numFmtId="0" fontId="0" fillId="2" borderId="0" xfId="0" applyFill="1"/>
    <xf numFmtId="9" fontId="1" fillId="3" borderId="0" xfId="0" applyNumberFormat="1" applyFont="1" applyFill="1"/>
    <xf numFmtId="9" fontId="1" fillId="2" borderId="0" xfId="0" applyNumberFormat="1" applyFont="1" applyFill="1" applyAlignment="1">
      <alignment horizontal="right"/>
    </xf>
    <xf numFmtId="9" fontId="1" fillId="2" borderId="0" xfId="0" applyNumberFormat="1" applyFont="1" applyFill="1"/>
    <xf numFmtId="9" fontId="0" fillId="0" borderId="0" xfId="0" applyNumberFormat="1"/>
    <xf numFmtId="164" fontId="7" fillId="2" borderId="0" xfId="0" applyNumberFormat="1" applyFont="1" applyFill="1"/>
    <xf numFmtId="9" fontId="0" fillId="2" borderId="0" xfId="0" applyNumberFormat="1" applyFill="1"/>
    <xf numFmtId="0" fontId="1" fillId="2" borderId="0" xfId="0" applyFont="1" applyFill="1" applyAlignment="1">
      <alignment horizont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2" borderId="0" xfId="0" applyFont="1" applyFill="1"/>
    <xf numFmtId="0" fontId="16" fillId="2" borderId="0" xfId="0" applyFont="1" applyFill="1"/>
    <xf numFmtId="0" fontId="17" fillId="2" borderId="0" xfId="0" applyFont="1" applyFill="1"/>
    <xf numFmtId="0" fontId="18" fillId="2" borderId="0" xfId="0" applyFont="1" applyFill="1"/>
    <xf numFmtId="0" fontId="1" fillId="3" borderId="0" xfId="6" applyNumberFormat="1" applyFont="1" applyFill="1" applyAlignment="1">
      <alignment horizontal="center"/>
    </xf>
    <xf numFmtId="0" fontId="1" fillId="2" borderId="0" xfId="6" applyNumberFormat="1" applyFont="1" applyFill="1" applyAlignment="1">
      <alignment horizontal="center"/>
    </xf>
    <xf numFmtId="165" fontId="1" fillId="3" borderId="0" xfId="5" applyNumberFormat="1" applyFont="1" applyFill="1" applyAlignment="1">
      <alignment horizontal="center"/>
    </xf>
    <xf numFmtId="165" fontId="1" fillId="2" borderId="0" xfId="5" applyNumberFormat="1" applyFont="1" applyFill="1" applyAlignment="1">
      <alignment horizontal="center"/>
    </xf>
    <xf numFmtId="0" fontId="19" fillId="0" borderId="0" xfId="0" applyFont="1"/>
    <xf numFmtId="167" fontId="0" fillId="0" borderId="0" xfId="6" applyNumberFormat="1" applyFont="1"/>
    <xf numFmtId="167" fontId="19" fillId="0" borderId="0" xfId="6" applyNumberFormat="1" applyFont="1"/>
    <xf numFmtId="0" fontId="5" fillId="0" borderId="0" xfId="0" applyFont="1"/>
    <xf numFmtId="167" fontId="5" fillId="0" borderId="0" xfId="6" applyNumberFormat="1" applyFont="1"/>
    <xf numFmtId="0" fontId="3" fillId="0" borderId="0" xfId="0" applyFont="1"/>
    <xf numFmtId="0" fontId="16" fillId="0" borderId="0" xfId="0" applyFont="1"/>
    <xf numFmtId="0" fontId="20" fillId="0" borderId="0" xfId="0" applyFont="1"/>
    <xf numFmtId="0" fontId="20" fillId="0" borderId="0" xfId="0" applyFont="1" applyAlignment="1">
      <alignment vertical="top" wrapText="1"/>
    </xf>
    <xf numFmtId="0" fontId="7" fillId="2" borderId="0" xfId="0" applyFont="1" applyFill="1" applyAlignment="1">
      <alignment horizontal="center" wrapText="1"/>
    </xf>
    <xf numFmtId="0" fontId="3" fillId="2" borderId="0" xfId="0" applyFont="1" applyFill="1"/>
    <xf numFmtId="0" fontId="6" fillId="3" borderId="0" xfId="0" applyNumberFormat="1" applyFont="1" applyFill="1" applyAlignment="1">
      <alignment horizontal="center"/>
    </xf>
    <xf numFmtId="165" fontId="22" fillId="3" borderId="0" xfId="5" applyNumberFormat="1" applyFont="1" applyFill="1" applyAlignment="1">
      <alignment horizontal="center"/>
    </xf>
    <xf numFmtId="0" fontId="22" fillId="3" borderId="0" xfId="6" applyNumberFormat="1" applyFont="1" applyFill="1" applyAlignment="1">
      <alignment horizontal="center"/>
    </xf>
    <xf numFmtId="9" fontId="1" fillId="0" borderId="0" xfId="0" applyNumberFormat="1" applyFont="1" applyFill="1"/>
    <xf numFmtId="9" fontId="1" fillId="3" borderId="0" xfId="0" applyNumberFormat="1" applyFont="1" applyFill="1" applyAlignment="1">
      <alignment horizontal="right"/>
    </xf>
    <xf numFmtId="0" fontId="1" fillId="2" borderId="0" xfId="0" applyFont="1" applyFill="1" applyAlignment="1">
      <alignment horizontal="left" wrapText="1"/>
    </xf>
    <xf numFmtId="0" fontId="0" fillId="0" borderId="0" xfId="0" applyFill="1"/>
    <xf numFmtId="0" fontId="0" fillId="0" borderId="0" xfId="0" applyFont="1" applyFill="1" applyBorder="1" applyAlignment="1">
      <alignment vertical="center" wrapText="1"/>
    </xf>
    <xf numFmtId="164" fontId="22" fillId="3" borderId="0" xfId="0" applyNumberFormat="1" applyFont="1" applyFill="1" applyAlignment="1">
      <alignment horizontal="center"/>
    </xf>
    <xf numFmtId="1" fontId="22" fillId="3" borderId="0" xfId="0" applyNumberFormat="1" applyFont="1" applyFill="1" applyAlignment="1">
      <alignment horizontal="center"/>
    </xf>
    <xf numFmtId="0" fontId="7" fillId="0" borderId="0" xfId="0" applyFont="1" applyFill="1"/>
    <xf numFmtId="0" fontId="6" fillId="0" borderId="0" xfId="0" applyFont="1" applyFill="1"/>
    <xf numFmtId="0" fontId="7" fillId="2" borderId="0" xfId="0" applyFont="1" applyFill="1" applyAlignment="1">
      <alignment vertical="top" wrapText="1"/>
    </xf>
    <xf numFmtId="0" fontId="24" fillId="2" borderId="0" xfId="7" applyFont="1" applyFill="1"/>
    <xf numFmtId="164" fontId="6" fillId="0" borderId="0" xfId="0" applyNumberFormat="1" applyFont="1" applyFill="1" applyAlignment="1">
      <alignment horizontal="center"/>
    </xf>
    <xf numFmtId="0" fontId="6" fillId="0" borderId="0" xfId="0" applyFont="1" applyFill="1" applyAlignment="1">
      <alignment horizontal="center"/>
    </xf>
    <xf numFmtId="0" fontId="7" fillId="2" borderId="0" xfId="0" applyFont="1" applyFill="1" applyAlignment="1">
      <alignment vertical="top" wrapText="1"/>
    </xf>
    <xf numFmtId="0" fontId="1" fillId="2" borderId="0" xfId="0" applyFont="1" applyFill="1" applyAlignment="1">
      <alignment horizontal="right" wrapText="1"/>
    </xf>
    <xf numFmtId="0" fontId="1" fillId="2" borderId="0" xfId="0" applyFont="1" applyFill="1" applyAlignment="1">
      <alignment vertical="center"/>
    </xf>
    <xf numFmtId="0" fontId="8" fillId="2" borderId="0" xfId="0" applyFont="1" applyFill="1" applyAlignment="1"/>
    <xf numFmtId="0" fontId="0" fillId="2" borderId="0" xfId="0" applyFill="1" applyBorder="1"/>
    <xf numFmtId="0" fontId="6" fillId="2" borderId="0" xfId="0" applyFont="1" applyFill="1" applyBorder="1" applyAlignment="1">
      <alignment horizontal="center"/>
    </xf>
    <xf numFmtId="166" fontId="0" fillId="2" borderId="0" xfId="0" applyNumberFormat="1" applyFill="1" applyBorder="1"/>
    <xf numFmtId="0" fontId="0" fillId="0" borderId="0" xfId="0" applyBorder="1"/>
    <xf numFmtId="0" fontId="6" fillId="2" borderId="0" xfId="0" applyFont="1" applyFill="1" applyBorder="1" applyAlignment="1">
      <alignment wrapText="1"/>
    </xf>
    <xf numFmtId="0" fontId="6" fillId="2" borderId="0" xfId="0" applyFont="1" applyFill="1" applyBorder="1" applyAlignment="1">
      <alignment horizontal="center" wrapText="1"/>
    </xf>
    <xf numFmtId="166" fontId="6" fillId="2" borderId="0" xfId="0" applyNumberFormat="1" applyFont="1" applyFill="1" applyBorder="1" applyAlignment="1">
      <alignment horizontal="center" wrapText="1"/>
    </xf>
    <xf numFmtId="167" fontId="0" fillId="0" borderId="0" xfId="6" applyNumberFormat="1" applyFont="1" applyBorder="1"/>
    <xf numFmtId="0" fontId="0" fillId="0" borderId="0" xfId="0" applyFill="1" applyBorder="1"/>
    <xf numFmtId="167" fontId="0" fillId="0" borderId="0" xfId="6" applyNumberFormat="1" applyFont="1" applyFill="1" applyBorder="1"/>
    <xf numFmtId="0" fontId="5" fillId="2" borderId="0" xfId="0" applyFont="1" applyFill="1"/>
    <xf numFmtId="0" fontId="27" fillId="2" borderId="0" xfId="0" applyFont="1" applyFill="1"/>
    <xf numFmtId="0" fontId="5" fillId="0" borderId="0" xfId="0" applyFont="1" applyAlignment="1">
      <alignment horizontal="center"/>
    </xf>
    <xf numFmtId="0" fontId="26" fillId="2" borderId="0" xfId="0" applyFont="1" applyFill="1" applyAlignment="1">
      <alignment horizontal="center" vertical="center" wrapText="1"/>
    </xf>
    <xf numFmtId="0" fontId="5" fillId="2" borderId="0" xfId="0" applyFont="1" applyFill="1" applyAlignment="1">
      <alignment horizontal="center"/>
    </xf>
    <xf numFmtId="0" fontId="1" fillId="3" borderId="2" xfId="0" applyFont="1" applyFill="1" applyBorder="1"/>
    <xf numFmtId="164" fontId="22" fillId="3" borderId="2" xfId="0" applyNumberFormat="1" applyFont="1" applyFill="1" applyBorder="1" applyAlignment="1">
      <alignment horizontal="center"/>
    </xf>
    <xf numFmtId="1" fontId="22" fillId="3" borderId="2" xfId="0" applyNumberFormat="1" applyFont="1" applyFill="1" applyBorder="1" applyAlignment="1">
      <alignment horizontal="center"/>
    </xf>
    <xf numFmtId="0" fontId="1" fillId="2" borderId="0" xfId="0" applyNumberFormat="1" applyFont="1" applyFill="1" applyAlignment="1">
      <alignment horizontal="right"/>
    </xf>
    <xf numFmtId="0" fontId="1" fillId="2" borderId="0" xfId="0" applyNumberFormat="1" applyFont="1" applyFill="1"/>
    <xf numFmtId="9" fontId="1" fillId="3" borderId="2" xfId="0" applyNumberFormat="1" applyFont="1" applyFill="1" applyBorder="1" applyAlignment="1">
      <alignment horizontal="right"/>
    </xf>
    <xf numFmtId="9" fontId="1" fillId="3" borderId="2" xfId="0" applyNumberFormat="1" applyFont="1" applyFill="1" applyBorder="1"/>
    <xf numFmtId="0" fontId="1" fillId="3" borderId="0" xfId="0" applyFont="1" applyFill="1" applyBorder="1"/>
    <xf numFmtId="9" fontId="1" fillId="3" borderId="0" xfId="0" applyNumberFormat="1" applyFont="1" applyFill="1" applyBorder="1" applyAlignment="1">
      <alignment horizontal="right"/>
    </xf>
    <xf numFmtId="9" fontId="1" fillId="3" borderId="0" xfId="0" applyNumberFormat="1" applyFont="1" applyFill="1" applyBorder="1"/>
    <xf numFmtId="0" fontId="6" fillId="3" borderId="2" xfId="0" applyFont="1" applyFill="1" applyBorder="1"/>
    <xf numFmtId="164" fontId="6" fillId="3" borderId="2" xfId="0" applyNumberFormat="1" applyFont="1" applyFill="1" applyBorder="1" applyAlignment="1">
      <alignment horizontal="center"/>
    </xf>
    <xf numFmtId="1" fontId="6" fillId="3" borderId="2" xfId="0" applyNumberFormat="1" applyFont="1" applyFill="1" applyBorder="1" applyAlignment="1">
      <alignment horizontal="center"/>
    </xf>
    <xf numFmtId="164" fontId="2" fillId="2" borderId="0" xfId="0" applyNumberFormat="1" applyFont="1" applyFill="1" applyAlignment="1">
      <alignment horizontal="center"/>
    </xf>
    <xf numFmtId="164" fontId="22" fillId="2" borderId="0" xfId="0" applyNumberFormat="1" applyFont="1" applyFill="1" applyAlignment="1">
      <alignment horizontal="center"/>
    </xf>
    <xf numFmtId="164" fontId="28" fillId="2" borderId="0" xfId="0" applyNumberFormat="1" applyFont="1" applyFill="1" applyAlignment="1">
      <alignment horizontal="center"/>
    </xf>
    <xf numFmtId="164" fontId="22" fillId="2" borderId="0" xfId="0" applyNumberFormat="1" applyFont="1" applyFill="1" applyBorder="1" applyAlignment="1">
      <alignment horizontal="center"/>
    </xf>
    <xf numFmtId="165" fontId="1" fillId="3" borderId="2" xfId="5" applyNumberFormat="1" applyFont="1" applyFill="1" applyBorder="1" applyAlignment="1">
      <alignment horizontal="center"/>
    </xf>
    <xf numFmtId="0" fontId="1" fillId="3" borderId="2" xfId="6" applyNumberFormat="1" applyFont="1" applyFill="1" applyBorder="1" applyAlignment="1">
      <alignment horizontal="center"/>
    </xf>
    <xf numFmtId="168" fontId="7" fillId="2" borderId="0" xfId="0" applyNumberFormat="1" applyFont="1" applyFill="1"/>
    <xf numFmtId="169" fontId="7" fillId="2" borderId="0" xfId="0" applyNumberFormat="1" applyFont="1" applyFill="1"/>
    <xf numFmtId="0" fontId="7" fillId="2" borderId="0" xfId="0" applyFont="1" applyFill="1" applyAlignment="1">
      <alignment vertical="top" wrapText="1"/>
    </xf>
    <xf numFmtId="0" fontId="7" fillId="2" borderId="0" xfId="0" applyFont="1" applyFill="1" applyAlignment="1">
      <alignment vertical="top"/>
    </xf>
    <xf numFmtId="0" fontId="20" fillId="0" borderId="0" xfId="0" applyFont="1" applyAlignment="1">
      <alignment wrapText="1"/>
    </xf>
    <xf numFmtId="0" fontId="20" fillId="2" borderId="0" xfId="0" applyFont="1" applyFill="1" applyAlignment="1">
      <alignment vertical="top"/>
    </xf>
    <xf numFmtId="0" fontId="7" fillId="2" borderId="0" xfId="0" applyFont="1" applyFill="1" applyAlignment="1">
      <alignment horizontal="left" vertical="top" wrapText="1"/>
    </xf>
    <xf numFmtId="0" fontId="7"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horizontal="center" vertical="center" wrapText="1"/>
    </xf>
    <xf numFmtId="0" fontId="11" fillId="2" borderId="0" xfId="0" applyFont="1" applyFill="1" applyAlignment="1">
      <alignment horizontal="center" vertical="center" wrapText="1"/>
    </xf>
    <xf numFmtId="0" fontId="6" fillId="2" borderId="0" xfId="0" applyFont="1" applyFill="1" applyAlignment="1">
      <alignment horizontal="center" wrapText="1"/>
    </xf>
    <xf numFmtId="0" fontId="6" fillId="2" borderId="0"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0" xfId="0" applyFont="1" applyFill="1" applyAlignment="1">
      <alignment horizontal="left" vertical="top" wrapText="1"/>
    </xf>
    <xf numFmtId="0" fontId="1" fillId="2" borderId="0" xfId="0" applyFont="1" applyFill="1" applyAlignment="1">
      <alignment horizontal="left" wrapText="1"/>
    </xf>
    <xf numFmtId="0" fontId="8"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top" wrapText="1"/>
    </xf>
    <xf numFmtId="0" fontId="3" fillId="0" borderId="0" xfId="0" applyFont="1" applyAlignment="1">
      <alignment vertical="top"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wrapText="1"/>
    </xf>
    <xf numFmtId="0" fontId="8" fillId="2" borderId="0" xfId="0" applyFont="1" applyFill="1" applyAlignment="1">
      <alignment horizontal="center"/>
    </xf>
    <xf numFmtId="0" fontId="1" fillId="2" borderId="0" xfId="0" applyFont="1" applyFill="1" applyAlignment="1">
      <alignment horizontal="center" vertical="center" wrapText="1"/>
    </xf>
    <xf numFmtId="0" fontId="15" fillId="2" borderId="0" xfId="0" applyFont="1" applyFill="1" applyAlignment="1">
      <alignment horizontal="center" wrapText="1"/>
    </xf>
    <xf numFmtId="0" fontId="3" fillId="0" borderId="0" xfId="0" applyFont="1" applyAlignment="1">
      <alignment horizontal="center" wrapText="1"/>
    </xf>
    <xf numFmtId="0" fontId="3" fillId="2" borderId="0" xfId="0" applyFont="1" applyFill="1" applyAlignment="1">
      <alignment horizontal="center" wrapText="1"/>
    </xf>
    <xf numFmtId="0" fontId="7" fillId="0" borderId="0" xfId="0" applyFont="1" applyFill="1" applyAlignment="1">
      <alignment horizontal="left" vertical="top" wrapText="1"/>
    </xf>
    <xf numFmtId="0" fontId="1" fillId="0" borderId="0" xfId="0" applyFont="1" applyAlignment="1">
      <alignment horizontal="center" vertical="center" wrapText="1"/>
    </xf>
    <xf numFmtId="0" fontId="20" fillId="2" borderId="0" xfId="0" applyFont="1" applyFill="1" applyAlignment="1">
      <alignment vertical="top" wrapText="1"/>
    </xf>
    <xf numFmtId="0" fontId="30" fillId="2" borderId="0" xfId="7" applyFont="1" applyFill="1"/>
    <xf numFmtId="14" fontId="6" fillId="0" borderId="0" xfId="0" applyNumberFormat="1" applyFont="1"/>
    <xf numFmtId="0" fontId="20" fillId="0" borderId="0" xfId="0" applyFont="1" applyAlignment="1">
      <alignment vertical="top" wrapText="1"/>
    </xf>
    <xf numFmtId="164" fontId="1" fillId="3" borderId="0" xfId="0" applyNumberFormat="1" applyFont="1" applyFill="1" applyAlignment="1">
      <alignment horizontal="center"/>
    </xf>
    <xf numFmtId="164" fontId="1" fillId="3" borderId="2" xfId="0" applyNumberFormat="1" applyFont="1" applyFill="1" applyBorder="1" applyAlignment="1">
      <alignment horizontal="center"/>
    </xf>
    <xf numFmtId="0" fontId="0" fillId="2" borderId="0" xfId="0" applyFont="1" applyFill="1"/>
    <xf numFmtId="0" fontId="1" fillId="2" borderId="0" xfId="0" applyFont="1" applyFill="1" applyAlignment="1">
      <alignment horizontal="center"/>
    </xf>
    <xf numFmtId="166" fontId="0" fillId="2" borderId="0" xfId="0" applyNumberFormat="1" applyFont="1" applyFill="1"/>
    <xf numFmtId="0" fontId="1" fillId="2" borderId="1" xfId="0" applyFont="1" applyFill="1" applyBorder="1" applyAlignment="1">
      <alignment wrapText="1"/>
    </xf>
    <xf numFmtId="0" fontId="1" fillId="2" borderId="1" xfId="0" applyFont="1" applyFill="1" applyBorder="1" applyAlignment="1">
      <alignment horizontal="center" wrapText="1"/>
    </xf>
    <xf numFmtId="166" fontId="1" fillId="2" borderId="1" xfId="0" applyNumberFormat="1" applyFont="1" applyFill="1" applyBorder="1" applyAlignment="1">
      <alignment horizontal="center" wrapText="1"/>
    </xf>
    <xf numFmtId="0" fontId="25" fillId="2" borderId="0" xfId="0" applyFont="1" applyFill="1"/>
  </cellXfs>
  <cellStyles count="8">
    <cellStyle name="Comma" xfId="5" builtinId="3"/>
    <cellStyle name="Hyperlink" xfId="7" builtinId="8"/>
    <cellStyle name="Normal" xfId="0" builtinId="0"/>
    <cellStyle name="Normal 2" xfId="1" xr:uid="{00000000-0005-0000-0000-000003000000}"/>
    <cellStyle name="Normal 2 2" xfId="2" xr:uid="{00000000-0005-0000-0000-000004000000}"/>
    <cellStyle name="Normal 3" xfId="4" xr:uid="{00000000-0005-0000-0000-000005000000}"/>
    <cellStyle name="Normal 5" xfId="3" xr:uid="{00000000-0005-0000-0000-000006000000}"/>
    <cellStyle name="Percent" xfId="6" builtinId="5"/>
  </cellStyles>
  <dxfs count="1">
    <dxf>
      <fill>
        <patternFill>
          <bgColor rgb="FFFFFF00"/>
        </patternFill>
      </fill>
    </dxf>
  </dxfs>
  <tableStyles count="0" defaultTableStyle="TableStyleMedium2" defaultPivotStyle="PivotStyleLight16"/>
  <colors>
    <mruColors>
      <color rgb="FFD72B00"/>
      <color rgb="FF00000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'Figure PH4.2.1'!$N$5</c:f>
              <c:strCache>
                <c:ptCount val="1"/>
                <c:pt idx="0">
                  <c:v>% of total housing stock</c:v>
                </c:pt>
              </c:strCache>
            </c:strRef>
          </c:tx>
          <c:spPr>
            <a:solidFill>
              <a:schemeClr val="accent1"/>
            </a:solidFill>
            <a:ln w="6350" cmpd="sng">
              <a:solidFill>
                <a:srgbClr val="000000"/>
              </a:solidFill>
              <a:round/>
            </a:ln>
            <a:effectLst/>
          </c:spPr>
          <c:invertIfNegative val="0"/>
          <c:dPt>
            <c:idx val="8"/>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05-836D-4E26-9797-217218072CA0}"/>
              </c:ext>
            </c:extLst>
          </c:dPt>
          <c:dPt>
            <c:idx val="10"/>
            <c:invertIfNegative val="0"/>
            <c:bubble3D val="0"/>
            <c:spPr>
              <a:solidFill>
                <a:srgbClr val="D72B00"/>
              </a:solidFill>
              <a:ln w="6350" cmpd="sng">
                <a:solidFill>
                  <a:srgbClr val="000000"/>
                </a:solidFill>
                <a:round/>
              </a:ln>
              <a:effectLst/>
            </c:spPr>
            <c:extLst>
              <c:ext xmlns:c16="http://schemas.microsoft.com/office/drawing/2014/chart" uri="{C3380CC4-5D6E-409C-BE32-E72D297353CC}">
                <c16:uniqueId val="{00000004-B23B-408A-B4C0-4599AE0226F0}"/>
              </c:ext>
            </c:extLst>
          </c:dPt>
          <c:dPt>
            <c:idx val="11"/>
            <c:invertIfNegative val="0"/>
            <c:bubble3D val="0"/>
            <c:spPr>
              <a:solidFill>
                <a:srgbClr val="D72B00"/>
              </a:solidFill>
              <a:ln w="6350" cmpd="sng">
                <a:solidFill>
                  <a:srgbClr val="000000"/>
                </a:solidFill>
                <a:round/>
              </a:ln>
              <a:effectLst/>
            </c:spPr>
            <c:extLst>
              <c:ext xmlns:c16="http://schemas.microsoft.com/office/drawing/2014/chart" uri="{C3380CC4-5D6E-409C-BE32-E72D297353CC}">
                <c16:uniqueId val="{00000004-836D-4E26-9797-217218072CA0}"/>
              </c:ext>
            </c:extLst>
          </c:dPt>
          <c:cat>
            <c:strRef>
              <c:f>'Figure PH4.2.1'!$M$6:$M$34</c:f>
              <c:strCache>
                <c:ptCount val="29"/>
                <c:pt idx="0">
                  <c:v>Netherlands </c:v>
                </c:pt>
                <c:pt idx="1">
                  <c:v>Austria </c:v>
                </c:pt>
                <c:pt idx="2">
                  <c:v>Denmark</c:v>
                </c:pt>
                <c:pt idx="3">
                  <c:v>United Kingdom</c:v>
                </c:pt>
                <c:pt idx="4">
                  <c:v>France</c:v>
                </c:pt>
                <c:pt idx="5">
                  <c:v>Ireland</c:v>
                </c:pt>
                <c:pt idx="6">
                  <c:v>Iceland</c:v>
                </c:pt>
                <c:pt idx="7">
                  <c:v>Finland</c:v>
                </c:pt>
                <c:pt idx="8">
                  <c:v>Korea</c:v>
                </c:pt>
                <c:pt idx="9">
                  <c:v>Switzerland</c:v>
                </c:pt>
                <c:pt idx="10">
                  <c:v>EU</c:v>
                </c:pt>
                <c:pt idx="11">
                  <c:v>OECD</c:v>
                </c:pt>
                <c:pt idx="12">
                  <c:v>Poland</c:v>
                </c:pt>
                <c:pt idx="13">
                  <c:v>Slovenia</c:v>
                </c:pt>
                <c:pt idx="14">
                  <c:v>Belgium</c:v>
                </c:pt>
                <c:pt idx="15">
                  <c:v>Norway</c:v>
                </c:pt>
                <c:pt idx="16">
                  <c:v>New Zealand </c:v>
                </c:pt>
                <c:pt idx="17">
                  <c:v>United States</c:v>
                </c:pt>
                <c:pt idx="18">
                  <c:v>Czechia </c:v>
                </c:pt>
                <c:pt idx="19">
                  <c:v>Canada</c:v>
                </c:pt>
                <c:pt idx="20">
                  <c:v>Australia</c:v>
                </c:pt>
                <c:pt idx="21">
                  <c:v>Japan</c:v>
                </c:pt>
                <c:pt idx="22">
                  <c:v>Hungary</c:v>
                </c:pt>
                <c:pt idx="23">
                  <c:v>Germany </c:v>
                </c:pt>
                <c:pt idx="24">
                  <c:v>Slovak republic</c:v>
                </c:pt>
                <c:pt idx="25">
                  <c:v>Italy </c:v>
                </c:pt>
                <c:pt idx="26">
                  <c:v>Latvia</c:v>
                </c:pt>
                <c:pt idx="27">
                  <c:v>Israel</c:v>
                </c:pt>
                <c:pt idx="28">
                  <c:v>Spain</c:v>
                </c:pt>
              </c:strCache>
            </c:strRef>
          </c:cat>
          <c:val>
            <c:numRef>
              <c:f>'Figure PH4.2.1'!$N$6:$N$34</c:f>
              <c:numCache>
                <c:formatCode>0.0</c:formatCode>
                <c:ptCount val="29"/>
                <c:pt idx="0">
                  <c:v>34.068381040155124</c:v>
                </c:pt>
                <c:pt idx="1">
                  <c:v>23.6</c:v>
                </c:pt>
                <c:pt idx="2">
                  <c:v>21.333333333333336</c:v>
                </c:pt>
                <c:pt idx="3">
                  <c:v>16.36391848080023</c:v>
                </c:pt>
                <c:pt idx="4">
                  <c:v>14.007707129094413</c:v>
                </c:pt>
                <c:pt idx="5">
                  <c:v>12.695861791884292</c:v>
                </c:pt>
                <c:pt idx="6">
                  <c:v>11.095305832147938</c:v>
                </c:pt>
                <c:pt idx="7">
                  <c:v>10.938783450102127</c:v>
                </c:pt>
                <c:pt idx="8">
                  <c:v>8.9</c:v>
                </c:pt>
                <c:pt idx="9">
                  <c:v>8</c:v>
                </c:pt>
                <c:pt idx="10">
                  <c:v>7.9900858452907029</c:v>
                </c:pt>
                <c:pt idx="11">
                  <c:v>7.0729801495675124</c:v>
                </c:pt>
                <c:pt idx="12">
                  <c:v>6.6451286489859349</c:v>
                </c:pt>
                <c:pt idx="13">
                  <c:v>4.6703693229489973</c:v>
                </c:pt>
                <c:pt idx="14">
                  <c:v>4.1702742673666107</c:v>
                </c:pt>
                <c:pt idx="15">
                  <c:v>4.1023998432246431</c:v>
                </c:pt>
                <c:pt idx="16">
                  <c:v>3.8118940218800224</c:v>
                </c:pt>
                <c:pt idx="17">
                  <c:v>3.620900014556041</c:v>
                </c:pt>
                <c:pt idx="18">
                  <c:v>3.6170562990902861</c:v>
                </c:pt>
                <c:pt idx="19">
                  <c:v>3.4721925838088188</c:v>
                </c:pt>
                <c:pt idx="20">
                  <c:v>3.2274035377142329</c:v>
                </c:pt>
                <c:pt idx="21">
                  <c:v>3.0796219160525471</c:v>
                </c:pt>
                <c:pt idx="22">
                  <c:v>2.6468463296188904</c:v>
                </c:pt>
                <c:pt idx="23">
                  <c:v>2.5566402397616459</c:v>
                </c:pt>
                <c:pt idx="24">
                  <c:v>2.4975554507856104</c:v>
                </c:pt>
                <c:pt idx="25">
                  <c:v>2.4025090108220311</c:v>
                </c:pt>
                <c:pt idx="26">
                  <c:v>1.890732292242405</c:v>
                </c:pt>
                <c:pt idx="27">
                  <c:v>1.770687237026648</c:v>
                </c:pt>
                <c:pt idx="28">
                  <c:v>1.1308203126523195</c:v>
                </c:pt>
              </c:numCache>
            </c:numRef>
          </c:val>
          <c:extLst>
            <c:ext xmlns:c16="http://schemas.microsoft.com/office/drawing/2014/chart" uri="{C3380CC4-5D6E-409C-BE32-E72D297353CC}">
              <c16:uniqueId val="{00000000-DB64-434B-A8C9-2EB145FDAC29}"/>
            </c:ext>
          </c:extLst>
        </c:ser>
        <c:dLbls>
          <c:showLegendKey val="0"/>
          <c:showVal val="0"/>
          <c:showCatName val="0"/>
          <c:showSerName val="0"/>
          <c:showPercent val="0"/>
          <c:showBubbleSize val="0"/>
        </c:dLbls>
        <c:gapWidth val="150"/>
        <c:axId val="205110272"/>
        <c:axId val="212389888"/>
      </c:barChart>
      <c:lineChart>
        <c:grouping val="stacked"/>
        <c:varyColors val="0"/>
        <c:ser>
          <c:idx val="1"/>
          <c:order val="1"/>
          <c:spPr>
            <a:ln>
              <a:noFill/>
            </a:ln>
          </c:spPr>
          <c:marker>
            <c:spPr>
              <a:noFill/>
              <a:ln>
                <a:noFill/>
              </a:ln>
            </c:spPr>
          </c:marker>
          <c:val>
            <c:numRef>
              <c:f>'Figure PH4.2.1'!$N$6:$N$34</c:f>
              <c:numCache>
                <c:formatCode>0.0</c:formatCode>
                <c:ptCount val="29"/>
                <c:pt idx="0">
                  <c:v>34.068381040155124</c:v>
                </c:pt>
                <c:pt idx="1">
                  <c:v>23.6</c:v>
                </c:pt>
                <c:pt idx="2">
                  <c:v>21.333333333333336</c:v>
                </c:pt>
                <c:pt idx="3">
                  <c:v>16.36391848080023</c:v>
                </c:pt>
                <c:pt idx="4">
                  <c:v>14.007707129094413</c:v>
                </c:pt>
                <c:pt idx="5">
                  <c:v>12.695861791884292</c:v>
                </c:pt>
                <c:pt idx="6">
                  <c:v>11.095305832147938</c:v>
                </c:pt>
                <c:pt idx="7">
                  <c:v>10.938783450102127</c:v>
                </c:pt>
                <c:pt idx="8">
                  <c:v>8.9</c:v>
                </c:pt>
                <c:pt idx="9">
                  <c:v>8</c:v>
                </c:pt>
                <c:pt idx="10">
                  <c:v>7.9900858452907029</c:v>
                </c:pt>
                <c:pt idx="11">
                  <c:v>7.0729801495675124</c:v>
                </c:pt>
                <c:pt idx="12">
                  <c:v>6.6451286489859349</c:v>
                </c:pt>
                <c:pt idx="13">
                  <c:v>4.6703693229489973</c:v>
                </c:pt>
                <c:pt idx="14">
                  <c:v>4.1702742673666107</c:v>
                </c:pt>
                <c:pt idx="15">
                  <c:v>4.1023998432246431</c:v>
                </c:pt>
                <c:pt idx="16">
                  <c:v>3.8118940218800224</c:v>
                </c:pt>
                <c:pt idx="17">
                  <c:v>3.620900014556041</c:v>
                </c:pt>
                <c:pt idx="18">
                  <c:v>3.6170562990902861</c:v>
                </c:pt>
                <c:pt idx="19">
                  <c:v>3.4721925838088188</c:v>
                </c:pt>
                <c:pt idx="20">
                  <c:v>3.2274035377142329</c:v>
                </c:pt>
                <c:pt idx="21">
                  <c:v>3.0796219160525471</c:v>
                </c:pt>
                <c:pt idx="22">
                  <c:v>2.6468463296188904</c:v>
                </c:pt>
                <c:pt idx="23">
                  <c:v>2.5566402397616459</c:v>
                </c:pt>
                <c:pt idx="24">
                  <c:v>2.4975554507856104</c:v>
                </c:pt>
                <c:pt idx="25">
                  <c:v>2.4025090108220311</c:v>
                </c:pt>
                <c:pt idx="26">
                  <c:v>1.890732292242405</c:v>
                </c:pt>
                <c:pt idx="27">
                  <c:v>1.770687237026648</c:v>
                </c:pt>
                <c:pt idx="28">
                  <c:v>1.1308203126523195</c:v>
                </c:pt>
              </c:numCache>
            </c:numRef>
          </c:val>
          <c:smooth val="0"/>
          <c:extLst>
            <c:ext xmlns:c16="http://schemas.microsoft.com/office/drawing/2014/chart" uri="{C3380CC4-5D6E-409C-BE32-E72D297353CC}">
              <c16:uniqueId val="{00000002-836D-4E26-9797-217218072CA0}"/>
            </c:ext>
          </c:extLst>
        </c:ser>
        <c:dLbls>
          <c:showLegendKey val="0"/>
          <c:showVal val="0"/>
          <c:showCatName val="0"/>
          <c:showSerName val="0"/>
          <c:showPercent val="0"/>
          <c:showBubbleSize val="0"/>
        </c:dLbls>
        <c:marker val="1"/>
        <c:smooth val="0"/>
        <c:axId val="205110272"/>
        <c:axId val="212389888"/>
      </c:lineChart>
      <c:catAx>
        <c:axId val="20511027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12389888"/>
        <c:crosses val="autoZero"/>
        <c:auto val="1"/>
        <c:lblAlgn val="ctr"/>
        <c:lblOffset val="0"/>
        <c:tickLblSkip val="1"/>
        <c:noMultiLvlLbl val="0"/>
      </c:catAx>
      <c:valAx>
        <c:axId val="212389888"/>
        <c:scaling>
          <c:orientation val="minMax"/>
          <c:max val="35"/>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05110272"/>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egendEntry>
        <c:idx val="1"/>
        <c:delete val="1"/>
      </c:legendEntry>
      <c:layout>
        <c:manualLayout>
          <c:xMode val="edge"/>
          <c:yMode val="edge"/>
          <c:x val="7.1057748101596388E-2"/>
          <c:y val="2.0022997700229975E-2"/>
          <c:w val="0.91662993015056971"/>
          <c:h val="7.0091377958978296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000000000000011" l="0.70000000000000007" r="0.70000000000000007" t="0.75000000000000011" header="0.30000000000000004" footer="0.300000000000000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6174168851837762E-3"/>
          <c:y val="0.13285764016894772"/>
          <c:w val="0.98922822889352025"/>
          <c:h val="0.85718195830922828"/>
        </c:manualLayout>
      </c:layout>
      <c:barChart>
        <c:barDir val="col"/>
        <c:grouping val="percentStacked"/>
        <c:varyColors val="0"/>
        <c:ser>
          <c:idx val="0"/>
          <c:order val="0"/>
          <c:tx>
            <c:strRef>
              <c:f>'Figure PH4.2.2'!$N$4</c:f>
              <c:strCache>
                <c:ptCount val="1"/>
                <c:pt idx="0">
                  <c:v>National authorities/ public agencies</c:v>
                </c:pt>
              </c:strCache>
            </c:strRef>
          </c:tx>
          <c:spPr>
            <a:solidFill>
              <a:srgbClr val="002F6C"/>
            </a:solidFill>
            <a:ln w="6350" cmpd="sng">
              <a:solidFill>
                <a:srgbClr val="000000"/>
              </a:solidFill>
              <a:round/>
            </a:ln>
            <a:effectLst/>
          </c:spPr>
          <c:invertIfNegative val="0"/>
          <c:cat>
            <c:strRef>
              <c:f>'Figure PH4.2.2'!$M$5:$M$37</c:f>
              <c:strCache>
                <c:ptCount val="33"/>
                <c:pt idx="0">
                  <c:v>Romania </c:v>
                </c:pt>
                <c:pt idx="1">
                  <c:v>Türkiye</c:v>
                </c:pt>
                <c:pt idx="2">
                  <c:v>Lithuania</c:v>
                </c:pt>
                <c:pt idx="3">
                  <c:v>Belgium</c:v>
                </c:pt>
                <c:pt idx="4">
                  <c:v>Malta </c:v>
                </c:pt>
                <c:pt idx="5">
                  <c:v>Israel</c:v>
                </c:pt>
                <c:pt idx="6">
                  <c:v>New Zealand</c:v>
                </c:pt>
                <c:pt idx="7">
                  <c:v>Italy</c:v>
                </c:pt>
                <c:pt idx="8">
                  <c:v>Korea </c:v>
                </c:pt>
                <c:pt idx="9">
                  <c:v>Luxembourg </c:v>
                </c:pt>
                <c:pt idx="10">
                  <c:v>Canada </c:v>
                </c:pt>
                <c:pt idx="11">
                  <c:v>Denmark</c:v>
                </c:pt>
                <c:pt idx="12">
                  <c:v>Slovenia</c:v>
                </c:pt>
                <c:pt idx="13">
                  <c:v>Portugal </c:v>
                </c:pt>
                <c:pt idx="14">
                  <c:v>Poland</c:v>
                </c:pt>
                <c:pt idx="15">
                  <c:v>Austria</c:v>
                </c:pt>
                <c:pt idx="16">
                  <c:v>Finland</c:v>
                </c:pt>
                <c:pt idx="17">
                  <c:v>Norway </c:v>
                </c:pt>
                <c:pt idx="18">
                  <c:v>Iceland </c:v>
                </c:pt>
                <c:pt idx="19">
                  <c:v>Hungary </c:v>
                </c:pt>
                <c:pt idx="20">
                  <c:v>Latvia </c:v>
                </c:pt>
                <c:pt idx="21">
                  <c:v>Slovak Republic</c:v>
                </c:pt>
                <c:pt idx="22">
                  <c:v>Estonia</c:v>
                </c:pt>
                <c:pt idx="23">
                  <c:v>Czechia</c:v>
                </c:pt>
                <c:pt idx="24">
                  <c:v>Australia</c:v>
                </c:pt>
                <c:pt idx="25">
                  <c:v>Chile</c:v>
                </c:pt>
                <c:pt idx="26">
                  <c:v>Ireland </c:v>
                </c:pt>
                <c:pt idx="27">
                  <c:v>France </c:v>
                </c:pt>
                <c:pt idx="28">
                  <c:v>United Kingdom (England)</c:v>
                </c:pt>
                <c:pt idx="29">
                  <c:v>United States </c:v>
                </c:pt>
                <c:pt idx="30">
                  <c:v>Netherlands </c:v>
                </c:pt>
                <c:pt idx="31">
                  <c:v>Japan</c:v>
                </c:pt>
                <c:pt idx="32">
                  <c:v>Spain</c:v>
                </c:pt>
              </c:strCache>
            </c:strRef>
          </c:cat>
          <c:val>
            <c:numRef>
              <c:f>'Figure PH4.2.2'!$N$5:$N$37</c:f>
              <c:numCache>
                <c:formatCode>0%</c:formatCode>
                <c:ptCount val="33"/>
                <c:pt idx="0">
                  <c:v>1</c:v>
                </c:pt>
                <c:pt idx="1">
                  <c:v>1</c:v>
                </c:pt>
                <c:pt idx="2">
                  <c:v>1</c:v>
                </c:pt>
                <c:pt idx="3">
                  <c:v>0.99128503276171276</c:v>
                </c:pt>
                <c:pt idx="4">
                  <c:v>0.95880547686496698</c:v>
                </c:pt>
                <c:pt idx="5">
                  <c:v>0.93461445686258748</c:v>
                </c:pt>
                <c:pt idx="6">
                  <c:v>0.84403822504611603</c:v>
                </c:pt>
                <c:pt idx="7">
                  <c:v>0.72</c:v>
                </c:pt>
                <c:pt idx="8">
                  <c:v>0.67700000000000005</c:v>
                </c:pt>
                <c:pt idx="9">
                  <c:v>0.57282145033516152</c:v>
                </c:pt>
                <c:pt idx="10">
                  <c:v>0.53944048061280692</c:v>
                </c:pt>
                <c:pt idx="11">
                  <c:v>0.34745762711864409</c:v>
                </c:pt>
                <c:pt idx="12">
                  <c:v>0.25183216350123866</c:v>
                </c:pt>
                <c:pt idx="13">
                  <c:v>0.163055419406087</c:v>
                </c:pt>
                <c:pt idx="14">
                  <c:v>2.891955099597417E-2</c:v>
                </c:pt>
                <c:pt idx="15">
                  <c:v>2.7397260273972601E-2</c:v>
                </c:pt>
                <c:pt idx="16">
                  <c:v>7.1428571428571426E-3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9C32-47E0-802F-65CF2CB89019}"/>
            </c:ext>
          </c:extLst>
        </c:ser>
        <c:ser>
          <c:idx val="1"/>
          <c:order val="1"/>
          <c:tx>
            <c:strRef>
              <c:f>'Figure PH4.2.2'!$O$4</c:f>
              <c:strCache>
                <c:ptCount val="1"/>
                <c:pt idx="0">
                  <c:v>Regional and/or municipal authorities/public agencies</c:v>
                </c:pt>
              </c:strCache>
            </c:strRef>
          </c:tx>
          <c:spPr>
            <a:solidFill>
              <a:srgbClr val="7FA8D9"/>
            </a:solidFill>
            <a:ln w="6350" cmpd="sng">
              <a:solidFill>
                <a:srgbClr val="000000"/>
              </a:solidFill>
              <a:round/>
            </a:ln>
            <a:effectLst/>
          </c:spPr>
          <c:invertIfNegative val="0"/>
          <c:cat>
            <c:strRef>
              <c:f>'Figure PH4.2.2'!$M$5:$M$37</c:f>
              <c:strCache>
                <c:ptCount val="33"/>
                <c:pt idx="0">
                  <c:v>Romania </c:v>
                </c:pt>
                <c:pt idx="1">
                  <c:v>Türkiye</c:v>
                </c:pt>
                <c:pt idx="2">
                  <c:v>Lithuania</c:v>
                </c:pt>
                <c:pt idx="3">
                  <c:v>Belgium</c:v>
                </c:pt>
                <c:pt idx="4">
                  <c:v>Malta </c:v>
                </c:pt>
                <c:pt idx="5">
                  <c:v>Israel</c:v>
                </c:pt>
                <c:pt idx="6">
                  <c:v>New Zealand</c:v>
                </c:pt>
                <c:pt idx="7">
                  <c:v>Italy</c:v>
                </c:pt>
                <c:pt idx="8">
                  <c:v>Korea </c:v>
                </c:pt>
                <c:pt idx="9">
                  <c:v>Luxembourg </c:v>
                </c:pt>
                <c:pt idx="10">
                  <c:v>Canada </c:v>
                </c:pt>
                <c:pt idx="11">
                  <c:v>Denmark</c:v>
                </c:pt>
                <c:pt idx="12">
                  <c:v>Slovenia</c:v>
                </c:pt>
                <c:pt idx="13">
                  <c:v>Portugal </c:v>
                </c:pt>
                <c:pt idx="14">
                  <c:v>Poland</c:v>
                </c:pt>
                <c:pt idx="15">
                  <c:v>Austria</c:v>
                </c:pt>
                <c:pt idx="16">
                  <c:v>Finland</c:v>
                </c:pt>
                <c:pt idx="17">
                  <c:v>Norway </c:v>
                </c:pt>
                <c:pt idx="18">
                  <c:v>Iceland </c:v>
                </c:pt>
                <c:pt idx="19">
                  <c:v>Hungary </c:v>
                </c:pt>
                <c:pt idx="20">
                  <c:v>Latvia </c:v>
                </c:pt>
                <c:pt idx="21">
                  <c:v>Slovak Republic</c:v>
                </c:pt>
                <c:pt idx="22">
                  <c:v>Estonia</c:v>
                </c:pt>
                <c:pt idx="23">
                  <c:v>Czechia</c:v>
                </c:pt>
                <c:pt idx="24">
                  <c:v>Australia</c:v>
                </c:pt>
                <c:pt idx="25">
                  <c:v>Chile</c:v>
                </c:pt>
                <c:pt idx="26">
                  <c:v>Ireland </c:v>
                </c:pt>
                <c:pt idx="27">
                  <c:v>France </c:v>
                </c:pt>
                <c:pt idx="28">
                  <c:v>United Kingdom (England)</c:v>
                </c:pt>
                <c:pt idx="29">
                  <c:v>United States </c:v>
                </c:pt>
                <c:pt idx="30">
                  <c:v>Netherlands </c:v>
                </c:pt>
                <c:pt idx="31">
                  <c:v>Japan</c:v>
                </c:pt>
                <c:pt idx="32">
                  <c:v>Spain</c:v>
                </c:pt>
              </c:strCache>
            </c:strRef>
          </c:cat>
          <c:val>
            <c:numRef>
              <c:f>'Figure PH4.2.2'!$O$5:$O$37</c:f>
              <c:numCache>
                <c:formatCode>0%</c:formatCode>
                <c:ptCount val="33"/>
                <c:pt idx="0">
                  <c:v>0</c:v>
                </c:pt>
                <c:pt idx="1">
                  <c:v>0</c:v>
                </c:pt>
                <c:pt idx="2">
                  <c:v>0</c:v>
                </c:pt>
                <c:pt idx="3">
                  <c:v>8.7149672382872481E-3</c:v>
                </c:pt>
                <c:pt idx="4">
                  <c:v>0</c:v>
                </c:pt>
                <c:pt idx="5">
                  <c:v>0</c:v>
                </c:pt>
                <c:pt idx="6">
                  <c:v>0</c:v>
                </c:pt>
                <c:pt idx="7">
                  <c:v>0.24</c:v>
                </c:pt>
                <c:pt idx="8">
                  <c:v>0.16900000000000001</c:v>
                </c:pt>
                <c:pt idx="9">
                  <c:v>0.39488117001828155</c:v>
                </c:pt>
                <c:pt idx="10">
                  <c:v>0</c:v>
                </c:pt>
                <c:pt idx="11">
                  <c:v>2.1468926553672316E-2</c:v>
                </c:pt>
                <c:pt idx="12">
                  <c:v>0.52312138728323698</c:v>
                </c:pt>
                <c:pt idx="13">
                  <c:v>0.83694458059391197</c:v>
                </c:pt>
                <c:pt idx="14">
                  <c:v>0.79033839901475422</c:v>
                </c:pt>
                <c:pt idx="15">
                  <c:v>0.27397260273972601</c:v>
                </c:pt>
                <c:pt idx="16">
                  <c:v>0.75714285714285712</c:v>
                </c:pt>
                <c:pt idx="17">
                  <c:v>1</c:v>
                </c:pt>
                <c:pt idx="18">
                  <c:v>1</c:v>
                </c:pt>
                <c:pt idx="19">
                  <c:v>1</c:v>
                </c:pt>
                <c:pt idx="20">
                  <c:v>1</c:v>
                </c:pt>
                <c:pt idx="21">
                  <c:v>1</c:v>
                </c:pt>
                <c:pt idx="22">
                  <c:v>1</c:v>
                </c:pt>
                <c:pt idx="23">
                  <c:v>0.99797151120166605</c:v>
                </c:pt>
                <c:pt idx="24">
                  <c:v>0.70904622687405938</c:v>
                </c:pt>
                <c:pt idx="25">
                  <c:v>0.64912280701754388</c:v>
                </c:pt>
                <c:pt idx="26">
                  <c:v>0.55735690315262088</c:v>
                </c:pt>
                <c:pt idx="27">
                  <c:v>0.45683686079127517</c:v>
                </c:pt>
                <c:pt idx="28">
                  <c:v>0.3820088555646261</c:v>
                </c:pt>
                <c:pt idx="29">
                  <c:v>0.34372089658680283</c:v>
                </c:pt>
                <c:pt idx="30">
                  <c:v>0</c:v>
                </c:pt>
                <c:pt idx="31">
                  <c:v>0</c:v>
                </c:pt>
                <c:pt idx="32">
                  <c:v>0</c:v>
                </c:pt>
              </c:numCache>
            </c:numRef>
          </c:val>
          <c:extLst>
            <c:ext xmlns:c16="http://schemas.microsoft.com/office/drawing/2014/chart" uri="{C3380CC4-5D6E-409C-BE32-E72D297353CC}">
              <c16:uniqueId val="{00000001-9C32-47E0-802F-65CF2CB89019}"/>
            </c:ext>
          </c:extLst>
        </c:ser>
        <c:ser>
          <c:idx val="2"/>
          <c:order val="2"/>
          <c:tx>
            <c:strRef>
              <c:f>'Figure PH4.2.2'!$P$4</c:f>
              <c:strCache>
                <c:ptCount val="1"/>
                <c:pt idx="0">
                  <c:v>Non- or limited-profit providers and/or cooperatives</c:v>
                </c:pt>
              </c:strCache>
            </c:strRef>
          </c:tx>
          <c:spPr>
            <a:solidFill>
              <a:srgbClr val="006BB6"/>
            </a:solidFill>
            <a:ln w="6350" cmpd="sng">
              <a:solidFill>
                <a:srgbClr val="000000"/>
              </a:solidFill>
              <a:round/>
            </a:ln>
            <a:effectLst/>
          </c:spPr>
          <c:invertIfNegative val="0"/>
          <c:cat>
            <c:strRef>
              <c:f>'Figure PH4.2.2'!$M$5:$M$37</c:f>
              <c:strCache>
                <c:ptCount val="33"/>
                <c:pt idx="0">
                  <c:v>Romania </c:v>
                </c:pt>
                <c:pt idx="1">
                  <c:v>Türkiye</c:v>
                </c:pt>
                <c:pt idx="2">
                  <c:v>Lithuania</c:v>
                </c:pt>
                <c:pt idx="3">
                  <c:v>Belgium</c:v>
                </c:pt>
                <c:pt idx="4">
                  <c:v>Malta </c:v>
                </c:pt>
                <c:pt idx="5">
                  <c:v>Israel</c:v>
                </c:pt>
                <c:pt idx="6">
                  <c:v>New Zealand</c:v>
                </c:pt>
                <c:pt idx="7">
                  <c:v>Italy</c:v>
                </c:pt>
                <c:pt idx="8">
                  <c:v>Korea </c:v>
                </c:pt>
                <c:pt idx="9">
                  <c:v>Luxembourg </c:v>
                </c:pt>
                <c:pt idx="10">
                  <c:v>Canada </c:v>
                </c:pt>
                <c:pt idx="11">
                  <c:v>Denmark</c:v>
                </c:pt>
                <c:pt idx="12">
                  <c:v>Slovenia</c:v>
                </c:pt>
                <c:pt idx="13">
                  <c:v>Portugal </c:v>
                </c:pt>
                <c:pt idx="14">
                  <c:v>Poland</c:v>
                </c:pt>
                <c:pt idx="15">
                  <c:v>Austria</c:v>
                </c:pt>
                <c:pt idx="16">
                  <c:v>Finland</c:v>
                </c:pt>
                <c:pt idx="17">
                  <c:v>Norway </c:v>
                </c:pt>
                <c:pt idx="18">
                  <c:v>Iceland </c:v>
                </c:pt>
                <c:pt idx="19">
                  <c:v>Hungary </c:v>
                </c:pt>
                <c:pt idx="20">
                  <c:v>Latvia </c:v>
                </c:pt>
                <c:pt idx="21">
                  <c:v>Slovak Republic</c:v>
                </c:pt>
                <c:pt idx="22">
                  <c:v>Estonia</c:v>
                </c:pt>
                <c:pt idx="23">
                  <c:v>Czechia</c:v>
                </c:pt>
                <c:pt idx="24">
                  <c:v>Australia</c:v>
                </c:pt>
                <c:pt idx="25">
                  <c:v>Chile</c:v>
                </c:pt>
                <c:pt idx="26">
                  <c:v>Ireland </c:v>
                </c:pt>
                <c:pt idx="27">
                  <c:v>France </c:v>
                </c:pt>
                <c:pt idx="28">
                  <c:v>United Kingdom (England)</c:v>
                </c:pt>
                <c:pt idx="29">
                  <c:v>United States </c:v>
                </c:pt>
                <c:pt idx="30">
                  <c:v>Netherlands </c:v>
                </c:pt>
                <c:pt idx="31">
                  <c:v>Japan</c:v>
                </c:pt>
                <c:pt idx="32">
                  <c:v>Spain</c:v>
                </c:pt>
              </c:strCache>
            </c:strRef>
          </c:cat>
          <c:val>
            <c:numRef>
              <c:f>'Figure PH4.2.2'!$P$5:$P$37</c:f>
              <c:numCache>
                <c:formatCode>0%</c:formatCode>
                <c:ptCount val="33"/>
                <c:pt idx="0">
                  <c:v>0</c:v>
                </c:pt>
                <c:pt idx="1">
                  <c:v>0</c:v>
                </c:pt>
                <c:pt idx="2">
                  <c:v>0</c:v>
                </c:pt>
                <c:pt idx="3">
                  <c:v>0</c:v>
                </c:pt>
                <c:pt idx="4">
                  <c:v>4.1194523135033051E-2</c:v>
                </c:pt>
                <c:pt idx="5">
                  <c:v>0</c:v>
                </c:pt>
                <c:pt idx="6">
                  <c:v>0.155961774953884</c:v>
                </c:pt>
                <c:pt idx="7">
                  <c:v>0</c:v>
                </c:pt>
                <c:pt idx="8">
                  <c:v>0</c:v>
                </c:pt>
                <c:pt idx="9">
                  <c:v>0</c:v>
                </c:pt>
                <c:pt idx="10">
                  <c:v>0.43298064483072235</c:v>
                </c:pt>
                <c:pt idx="11">
                  <c:v>0.32598870056497176</c:v>
                </c:pt>
                <c:pt idx="12">
                  <c:v>7.6228323699421965E-2</c:v>
                </c:pt>
                <c:pt idx="13">
                  <c:v>0</c:v>
                </c:pt>
                <c:pt idx="14">
                  <c:v>0.10455107925369786</c:v>
                </c:pt>
                <c:pt idx="15">
                  <c:v>0.60730593607305938</c:v>
                </c:pt>
                <c:pt idx="16">
                  <c:v>0.21428571428571427</c:v>
                </c:pt>
                <c:pt idx="17">
                  <c:v>0</c:v>
                </c:pt>
                <c:pt idx="18">
                  <c:v>0</c:v>
                </c:pt>
                <c:pt idx="19">
                  <c:v>0</c:v>
                </c:pt>
                <c:pt idx="20">
                  <c:v>0</c:v>
                </c:pt>
                <c:pt idx="21">
                  <c:v>0</c:v>
                </c:pt>
                <c:pt idx="22">
                  <c:v>0</c:v>
                </c:pt>
                <c:pt idx="23">
                  <c:v>2.0284887983339495E-3</c:v>
                </c:pt>
                <c:pt idx="24">
                  <c:v>0.29095377312594062</c:v>
                </c:pt>
                <c:pt idx="25">
                  <c:v>0.35087719298245612</c:v>
                </c:pt>
                <c:pt idx="26">
                  <c:v>0.12241811220872524</c:v>
                </c:pt>
                <c:pt idx="27">
                  <c:v>0.53431670622388738</c:v>
                </c:pt>
                <c:pt idx="28">
                  <c:v>0.61799114443537395</c:v>
                </c:pt>
                <c:pt idx="29">
                  <c:v>6.0089707158355515E-2</c:v>
                </c:pt>
                <c:pt idx="30">
                  <c:v>0.82129208969481704</c:v>
                </c:pt>
                <c:pt idx="31">
                  <c:v>0</c:v>
                </c:pt>
                <c:pt idx="32">
                  <c:v>0</c:v>
                </c:pt>
              </c:numCache>
            </c:numRef>
          </c:val>
          <c:extLst>
            <c:ext xmlns:c16="http://schemas.microsoft.com/office/drawing/2014/chart" uri="{C3380CC4-5D6E-409C-BE32-E72D297353CC}">
              <c16:uniqueId val="{00000002-9C32-47E0-802F-65CF2CB89019}"/>
            </c:ext>
          </c:extLst>
        </c:ser>
        <c:ser>
          <c:idx val="3"/>
          <c:order val="3"/>
          <c:tx>
            <c:strRef>
              <c:f>'Figure PH4.2.2'!$Q$4</c:f>
              <c:strCache>
                <c:ptCount val="1"/>
                <c:pt idx="0">
                  <c:v>For-profit and individual providers</c:v>
                </c:pt>
              </c:strCache>
            </c:strRef>
          </c:tx>
          <c:spPr>
            <a:solidFill>
              <a:srgbClr val="00AACC"/>
            </a:solidFill>
            <a:ln w="6350" cmpd="sng">
              <a:solidFill>
                <a:srgbClr val="000000"/>
              </a:solidFill>
              <a:round/>
            </a:ln>
            <a:effectLst/>
          </c:spPr>
          <c:invertIfNegative val="0"/>
          <c:cat>
            <c:strRef>
              <c:f>'Figure PH4.2.2'!$M$5:$M$37</c:f>
              <c:strCache>
                <c:ptCount val="33"/>
                <c:pt idx="0">
                  <c:v>Romania </c:v>
                </c:pt>
                <c:pt idx="1">
                  <c:v>Türkiye</c:v>
                </c:pt>
                <c:pt idx="2">
                  <c:v>Lithuania</c:v>
                </c:pt>
                <c:pt idx="3">
                  <c:v>Belgium</c:v>
                </c:pt>
                <c:pt idx="4">
                  <c:v>Malta </c:v>
                </c:pt>
                <c:pt idx="5">
                  <c:v>Israel</c:v>
                </c:pt>
                <c:pt idx="6">
                  <c:v>New Zealand</c:v>
                </c:pt>
                <c:pt idx="7">
                  <c:v>Italy</c:v>
                </c:pt>
                <c:pt idx="8">
                  <c:v>Korea </c:v>
                </c:pt>
                <c:pt idx="9">
                  <c:v>Luxembourg </c:v>
                </c:pt>
                <c:pt idx="10">
                  <c:v>Canada </c:v>
                </c:pt>
                <c:pt idx="11">
                  <c:v>Denmark</c:v>
                </c:pt>
                <c:pt idx="12">
                  <c:v>Slovenia</c:v>
                </c:pt>
                <c:pt idx="13">
                  <c:v>Portugal </c:v>
                </c:pt>
                <c:pt idx="14">
                  <c:v>Poland</c:v>
                </c:pt>
                <c:pt idx="15">
                  <c:v>Austria</c:v>
                </c:pt>
                <c:pt idx="16">
                  <c:v>Finland</c:v>
                </c:pt>
                <c:pt idx="17">
                  <c:v>Norway </c:v>
                </c:pt>
                <c:pt idx="18">
                  <c:v>Iceland </c:v>
                </c:pt>
                <c:pt idx="19">
                  <c:v>Hungary </c:v>
                </c:pt>
                <c:pt idx="20">
                  <c:v>Latvia </c:v>
                </c:pt>
                <c:pt idx="21">
                  <c:v>Slovak Republic</c:v>
                </c:pt>
                <c:pt idx="22">
                  <c:v>Estonia</c:v>
                </c:pt>
                <c:pt idx="23">
                  <c:v>Czechia</c:v>
                </c:pt>
                <c:pt idx="24">
                  <c:v>Australia</c:v>
                </c:pt>
                <c:pt idx="25">
                  <c:v>Chile</c:v>
                </c:pt>
                <c:pt idx="26">
                  <c:v>Ireland </c:v>
                </c:pt>
                <c:pt idx="27">
                  <c:v>France </c:v>
                </c:pt>
                <c:pt idx="28">
                  <c:v>United Kingdom (England)</c:v>
                </c:pt>
                <c:pt idx="29">
                  <c:v>United States </c:v>
                </c:pt>
                <c:pt idx="30">
                  <c:v>Netherlands </c:v>
                </c:pt>
                <c:pt idx="31">
                  <c:v>Japan</c:v>
                </c:pt>
                <c:pt idx="32">
                  <c:v>Spain</c:v>
                </c:pt>
              </c:strCache>
            </c:strRef>
          </c:cat>
          <c:val>
            <c:numRef>
              <c:f>'Figure PH4.2.2'!$Q$5:$Q$37</c:f>
              <c:numCache>
                <c:formatCode>0%</c:formatCode>
                <c:ptCount val="33"/>
                <c:pt idx="0">
                  <c:v>0</c:v>
                </c:pt>
                <c:pt idx="1">
                  <c:v>0</c:v>
                </c:pt>
                <c:pt idx="2">
                  <c:v>0</c:v>
                </c:pt>
                <c:pt idx="3">
                  <c:v>0</c:v>
                </c:pt>
                <c:pt idx="4">
                  <c:v>0</c:v>
                </c:pt>
                <c:pt idx="5">
                  <c:v>6.5385543137412558E-2</c:v>
                </c:pt>
                <c:pt idx="6">
                  <c:v>0</c:v>
                </c:pt>
                <c:pt idx="7">
                  <c:v>0</c:v>
                </c:pt>
                <c:pt idx="8">
                  <c:v>0.124</c:v>
                </c:pt>
                <c:pt idx="9">
                  <c:v>3.2297379646556976E-2</c:v>
                </c:pt>
                <c:pt idx="10">
                  <c:v>0</c:v>
                </c:pt>
                <c:pt idx="11">
                  <c:v>0</c:v>
                </c:pt>
                <c:pt idx="12">
                  <c:v>0</c:v>
                </c:pt>
                <c:pt idx="13">
                  <c:v>0</c:v>
                </c:pt>
                <c:pt idx="14">
                  <c:v>0</c:v>
                </c:pt>
                <c:pt idx="15">
                  <c:v>9.1324200913242004E-2</c:v>
                </c:pt>
                <c:pt idx="16">
                  <c:v>2.1428571428571429E-2</c:v>
                </c:pt>
                <c:pt idx="17">
                  <c:v>0</c:v>
                </c:pt>
                <c:pt idx="18">
                  <c:v>0</c:v>
                </c:pt>
                <c:pt idx="19">
                  <c:v>0</c:v>
                </c:pt>
                <c:pt idx="20">
                  <c:v>0</c:v>
                </c:pt>
                <c:pt idx="21">
                  <c:v>0</c:v>
                </c:pt>
                <c:pt idx="22">
                  <c:v>0</c:v>
                </c:pt>
                <c:pt idx="23">
                  <c:v>0</c:v>
                </c:pt>
                <c:pt idx="24">
                  <c:v>0</c:v>
                </c:pt>
                <c:pt idx="25">
                  <c:v>0</c:v>
                </c:pt>
                <c:pt idx="26">
                  <c:v>0.3202249846386539</c:v>
                </c:pt>
                <c:pt idx="27">
                  <c:v>8.8268178340950559E-3</c:v>
                </c:pt>
                <c:pt idx="28">
                  <c:v>0</c:v>
                </c:pt>
                <c:pt idx="29">
                  <c:v>0.59618939625484169</c:v>
                </c:pt>
                <c:pt idx="30">
                  <c:v>0.17870791030518293</c:v>
                </c:pt>
                <c:pt idx="31">
                  <c:v>0</c:v>
                </c:pt>
                <c:pt idx="32">
                  <c:v>0</c:v>
                </c:pt>
              </c:numCache>
            </c:numRef>
          </c:val>
          <c:extLst>
            <c:ext xmlns:c16="http://schemas.microsoft.com/office/drawing/2014/chart" uri="{C3380CC4-5D6E-409C-BE32-E72D297353CC}">
              <c16:uniqueId val="{00000003-9C32-47E0-802F-65CF2CB89019}"/>
            </c:ext>
          </c:extLst>
        </c:ser>
        <c:ser>
          <c:idx val="4"/>
          <c:order val="4"/>
          <c:tx>
            <c:strRef>
              <c:f>'Figure PH4.2.2'!$R$4</c:f>
              <c:strCache>
                <c:ptCount val="1"/>
                <c:pt idx="0">
                  <c:v>Other types of providers</c:v>
                </c:pt>
              </c:strCache>
            </c:strRef>
          </c:tx>
          <c:spPr>
            <a:solidFill>
              <a:srgbClr val="83D2E3"/>
            </a:solidFill>
            <a:ln w="6350">
              <a:solidFill>
                <a:sysClr val="windowText" lastClr="000000"/>
              </a:solidFill>
            </a:ln>
            <a:effectLst/>
          </c:spPr>
          <c:invertIfNegative val="0"/>
          <c:cat>
            <c:strRef>
              <c:f>'Figure PH4.2.2'!$M$5:$M$37</c:f>
              <c:strCache>
                <c:ptCount val="33"/>
                <c:pt idx="0">
                  <c:v>Romania </c:v>
                </c:pt>
                <c:pt idx="1">
                  <c:v>Türkiye</c:v>
                </c:pt>
                <c:pt idx="2">
                  <c:v>Lithuania</c:v>
                </c:pt>
                <c:pt idx="3">
                  <c:v>Belgium</c:v>
                </c:pt>
                <c:pt idx="4">
                  <c:v>Malta </c:v>
                </c:pt>
                <c:pt idx="5">
                  <c:v>Israel</c:v>
                </c:pt>
                <c:pt idx="6">
                  <c:v>New Zealand</c:v>
                </c:pt>
                <c:pt idx="7">
                  <c:v>Italy</c:v>
                </c:pt>
                <c:pt idx="8">
                  <c:v>Korea </c:v>
                </c:pt>
                <c:pt idx="9">
                  <c:v>Luxembourg </c:v>
                </c:pt>
                <c:pt idx="10">
                  <c:v>Canada </c:v>
                </c:pt>
                <c:pt idx="11">
                  <c:v>Denmark</c:v>
                </c:pt>
                <c:pt idx="12">
                  <c:v>Slovenia</c:v>
                </c:pt>
                <c:pt idx="13">
                  <c:v>Portugal </c:v>
                </c:pt>
                <c:pt idx="14">
                  <c:v>Poland</c:v>
                </c:pt>
                <c:pt idx="15">
                  <c:v>Austria</c:v>
                </c:pt>
                <c:pt idx="16">
                  <c:v>Finland</c:v>
                </c:pt>
                <c:pt idx="17">
                  <c:v>Norway </c:v>
                </c:pt>
                <c:pt idx="18">
                  <c:v>Iceland </c:v>
                </c:pt>
                <c:pt idx="19">
                  <c:v>Hungary </c:v>
                </c:pt>
                <c:pt idx="20">
                  <c:v>Latvia </c:v>
                </c:pt>
                <c:pt idx="21">
                  <c:v>Slovak Republic</c:v>
                </c:pt>
                <c:pt idx="22">
                  <c:v>Estonia</c:v>
                </c:pt>
                <c:pt idx="23">
                  <c:v>Czechia</c:v>
                </c:pt>
                <c:pt idx="24">
                  <c:v>Australia</c:v>
                </c:pt>
                <c:pt idx="25">
                  <c:v>Chile</c:v>
                </c:pt>
                <c:pt idx="26">
                  <c:v>Ireland </c:v>
                </c:pt>
                <c:pt idx="27">
                  <c:v>France </c:v>
                </c:pt>
                <c:pt idx="28">
                  <c:v>United Kingdom (England)</c:v>
                </c:pt>
                <c:pt idx="29">
                  <c:v>United States </c:v>
                </c:pt>
                <c:pt idx="30">
                  <c:v>Netherlands </c:v>
                </c:pt>
                <c:pt idx="31">
                  <c:v>Japan</c:v>
                </c:pt>
                <c:pt idx="32">
                  <c:v>Spain</c:v>
                </c:pt>
              </c:strCache>
            </c:strRef>
          </c:cat>
          <c:val>
            <c:numRef>
              <c:f>'Figure PH4.2.2'!$R$5:$R$37</c:f>
              <c:numCache>
                <c:formatCode>0%</c:formatCode>
                <c:ptCount val="33"/>
                <c:pt idx="0">
                  <c:v>0</c:v>
                </c:pt>
                <c:pt idx="1">
                  <c:v>0</c:v>
                </c:pt>
                <c:pt idx="2">
                  <c:v>0</c:v>
                </c:pt>
                <c:pt idx="3">
                  <c:v>0</c:v>
                </c:pt>
                <c:pt idx="4">
                  <c:v>0</c:v>
                </c:pt>
                <c:pt idx="5">
                  <c:v>0</c:v>
                </c:pt>
                <c:pt idx="6">
                  <c:v>0</c:v>
                </c:pt>
                <c:pt idx="7">
                  <c:v>0.04</c:v>
                </c:pt>
                <c:pt idx="8">
                  <c:v>0</c:v>
                </c:pt>
                <c:pt idx="9">
                  <c:v>0</c:v>
                </c:pt>
                <c:pt idx="10">
                  <c:v>2.7578874556470723E-2</c:v>
                </c:pt>
                <c:pt idx="11">
                  <c:v>0.30508474576271188</c:v>
                </c:pt>
                <c:pt idx="12">
                  <c:v>0.14881812551610241</c:v>
                </c:pt>
                <c:pt idx="13">
                  <c:v>0</c:v>
                </c:pt>
                <c:pt idx="14">
                  <c:v>7.6190970735573779E-2</c:v>
                </c:pt>
                <c:pt idx="15">
                  <c:v>0</c:v>
                </c:pt>
                <c:pt idx="16">
                  <c:v>0</c:v>
                </c:pt>
                <c:pt idx="17">
                  <c:v>0</c:v>
                </c:pt>
                <c:pt idx="18">
                  <c:v>0</c:v>
                </c:pt>
                <c:pt idx="19">
                  <c:v>0</c:v>
                </c:pt>
                <c:pt idx="20">
                  <c:v>0</c:v>
                </c:pt>
                <c:pt idx="21">
                  <c:v>0</c:v>
                </c:pt>
                <c:pt idx="22">
                  <c:v>0</c:v>
                </c:pt>
                <c:pt idx="23">
                  <c:v>0</c:v>
                </c:pt>
                <c:pt idx="24">
                  <c:v>0</c:v>
                </c:pt>
                <c:pt idx="25">
                  <c:v>0</c:v>
                </c:pt>
                <c:pt idx="26">
                  <c:v>0</c:v>
                </c:pt>
                <c:pt idx="27">
                  <c:v>1.9615150742433456E-5</c:v>
                </c:pt>
                <c:pt idx="28">
                  <c:v>0</c:v>
                </c:pt>
                <c:pt idx="29">
                  <c:v>0</c:v>
                </c:pt>
                <c:pt idx="30">
                  <c:v>0</c:v>
                </c:pt>
                <c:pt idx="31">
                  <c:v>1</c:v>
                </c:pt>
                <c:pt idx="32">
                  <c:v>1</c:v>
                </c:pt>
              </c:numCache>
            </c:numRef>
          </c:val>
          <c:extLst>
            <c:ext xmlns:c16="http://schemas.microsoft.com/office/drawing/2014/chart" uri="{C3380CC4-5D6E-409C-BE32-E72D297353CC}">
              <c16:uniqueId val="{00000004-9C32-47E0-802F-65CF2CB89019}"/>
            </c:ext>
          </c:extLst>
        </c:ser>
        <c:dLbls>
          <c:showLegendKey val="0"/>
          <c:showVal val="0"/>
          <c:showCatName val="0"/>
          <c:showSerName val="0"/>
          <c:showPercent val="0"/>
          <c:showBubbleSize val="0"/>
        </c:dLbls>
        <c:gapWidth val="150"/>
        <c:overlap val="100"/>
        <c:axId val="212564992"/>
        <c:axId val="212567168"/>
      </c:barChart>
      <c:catAx>
        <c:axId val="21256499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12567168"/>
        <c:crosses val="autoZero"/>
        <c:auto val="1"/>
        <c:lblAlgn val="ctr"/>
        <c:lblOffset val="0"/>
        <c:tickLblSkip val="1"/>
        <c:noMultiLvlLbl val="0"/>
      </c:catAx>
      <c:valAx>
        <c:axId val="212567168"/>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12564992"/>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9853218927511581E-2"/>
          <c:y val="1.9920803043647736E-2"/>
          <c:w val="0.92808070109132457"/>
          <c:h val="0.10956441674006254"/>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00" b="0" i="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000000000000011" l="0.70000000000000007" r="0.70000000000000007" t="0.75000000000000011" header="0.30000000000000004" footer="0.3000000000000000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col"/>
        <c:grouping val="clustered"/>
        <c:varyColors val="0"/>
        <c:ser>
          <c:idx val="5"/>
          <c:order val="1"/>
          <c:tx>
            <c:strRef>
              <c:f>'Figure PH4.2.3'!$O$4</c:f>
              <c:strCache>
                <c:ptCount val="1"/>
                <c:pt idx="0">
                  <c:v>Around 2022</c:v>
                </c:pt>
              </c:strCache>
            </c:strRef>
          </c:tx>
          <c:spPr>
            <a:solidFill>
              <a:schemeClr val="accent1"/>
            </a:solidFill>
            <a:ln w="6350" cmpd="sng">
              <a:solidFill>
                <a:srgbClr val="000000"/>
              </a:solidFill>
              <a:round/>
            </a:ln>
            <a:effectLst/>
          </c:spPr>
          <c:invertIfNegative val="0"/>
          <c:cat>
            <c:strRef>
              <c:f>'Figure PH4.2.3'!$L$6:$L$38</c:f>
              <c:strCache>
                <c:ptCount val="33"/>
                <c:pt idx="0">
                  <c:v>Netherlands </c:v>
                </c:pt>
                <c:pt idx="1">
                  <c:v>Austria </c:v>
                </c:pt>
                <c:pt idx="2">
                  <c:v>Denmark</c:v>
                </c:pt>
                <c:pt idx="3">
                  <c:v>United Kingdom (England)</c:v>
                </c:pt>
                <c:pt idx="4">
                  <c:v>France</c:v>
                </c:pt>
                <c:pt idx="5">
                  <c:v>Ireland</c:v>
                </c:pt>
                <c:pt idx="6">
                  <c:v>Iceland </c:v>
                </c:pt>
                <c:pt idx="7">
                  <c:v>Finland</c:v>
                </c:pt>
                <c:pt idx="8">
                  <c:v>Korea</c:v>
                </c:pt>
                <c:pt idx="9">
                  <c:v>Poland</c:v>
                </c:pt>
                <c:pt idx="10">
                  <c:v>Slovenia</c:v>
                </c:pt>
                <c:pt idx="11">
                  <c:v>Belgium</c:v>
                </c:pt>
                <c:pt idx="12">
                  <c:v>Norway</c:v>
                </c:pt>
                <c:pt idx="13">
                  <c:v>New Zealand</c:v>
                </c:pt>
                <c:pt idx="14">
                  <c:v>Czechia </c:v>
                </c:pt>
                <c:pt idx="15">
                  <c:v>United States </c:v>
                </c:pt>
                <c:pt idx="16">
                  <c:v>Canada </c:v>
                </c:pt>
                <c:pt idx="17">
                  <c:v>Australia</c:v>
                </c:pt>
                <c:pt idx="18">
                  <c:v>Japan</c:v>
                </c:pt>
                <c:pt idx="19">
                  <c:v>Hungary</c:v>
                </c:pt>
                <c:pt idx="20">
                  <c:v>Germany </c:v>
                </c:pt>
                <c:pt idx="21">
                  <c:v>Slovak Republic</c:v>
                </c:pt>
                <c:pt idx="22">
                  <c:v>Italy</c:v>
                </c:pt>
                <c:pt idx="23">
                  <c:v>Latvia</c:v>
                </c:pt>
                <c:pt idx="24">
                  <c:v>Israel</c:v>
                </c:pt>
                <c:pt idx="25">
                  <c:v>Spain </c:v>
                </c:pt>
                <c:pt idx="26">
                  <c:v>Estonia</c:v>
                </c:pt>
                <c:pt idx="27">
                  <c:v>Portugal</c:v>
                </c:pt>
                <c:pt idx="28">
                  <c:v>Lithuania </c:v>
                </c:pt>
                <c:pt idx="29">
                  <c:v>Colombia</c:v>
                </c:pt>
                <c:pt idx="30">
                  <c:v>Switzerland</c:v>
                </c:pt>
                <c:pt idx="31">
                  <c:v>Malta</c:v>
                </c:pt>
                <c:pt idx="32">
                  <c:v>Luxembourg</c:v>
                </c:pt>
              </c:strCache>
            </c:strRef>
          </c:cat>
          <c:val>
            <c:numRef>
              <c:f>'Figure PH4.2.3'!$O$6:$O$38</c:f>
              <c:numCache>
                <c:formatCode>0.0</c:formatCode>
                <c:ptCount val="33"/>
                <c:pt idx="0">
                  <c:v>34.068381040155124</c:v>
                </c:pt>
                <c:pt idx="1">
                  <c:v>23.6</c:v>
                </c:pt>
                <c:pt idx="2">
                  <c:v>21.333333333333336</c:v>
                </c:pt>
                <c:pt idx="3">
                  <c:v>16.36391848080023</c:v>
                </c:pt>
                <c:pt idx="4">
                  <c:v>14.007707129094413</c:v>
                </c:pt>
                <c:pt idx="5">
                  <c:v>12.695861791884292</c:v>
                </c:pt>
                <c:pt idx="6">
                  <c:v>11.095305832147938</c:v>
                </c:pt>
                <c:pt idx="7">
                  <c:v>10.938783450102127</c:v>
                </c:pt>
                <c:pt idx="8">
                  <c:v>8.9</c:v>
                </c:pt>
                <c:pt idx="9">
                  <c:v>6.6451286489859349</c:v>
                </c:pt>
                <c:pt idx="10">
                  <c:v>4.6703693229489973</c:v>
                </c:pt>
                <c:pt idx="11">
                  <c:v>4.1702742673666107</c:v>
                </c:pt>
                <c:pt idx="12">
                  <c:v>4.1023998432246431</c:v>
                </c:pt>
                <c:pt idx="13">
                  <c:v>3.8118940218800224</c:v>
                </c:pt>
                <c:pt idx="14">
                  <c:v>3.6170562990902861</c:v>
                </c:pt>
                <c:pt idx="15">
                  <c:v>3.6035201508234085</c:v>
                </c:pt>
                <c:pt idx="16">
                  <c:v>3.4721925838088188</c:v>
                </c:pt>
                <c:pt idx="17">
                  <c:v>3.2274035377142329</c:v>
                </c:pt>
                <c:pt idx="18">
                  <c:v>3.0796219160525471</c:v>
                </c:pt>
                <c:pt idx="19">
                  <c:v>2.6468463296188904</c:v>
                </c:pt>
                <c:pt idx="20">
                  <c:v>2.5566402397616459</c:v>
                </c:pt>
                <c:pt idx="21">
                  <c:v>2.4975554507856104</c:v>
                </c:pt>
                <c:pt idx="22">
                  <c:v>2.4025090108220311</c:v>
                </c:pt>
                <c:pt idx="23">
                  <c:v>1.890732292242405</c:v>
                </c:pt>
                <c:pt idx="24">
                  <c:v>1.770687237026648</c:v>
                </c:pt>
                <c:pt idx="25">
                  <c:v>1.1308203126523195</c:v>
                </c:pt>
                <c:pt idx="26">
                  <c:v>1.0700744598236718</c:v>
                </c:pt>
                <c:pt idx="27">
                  <c:v>1.058791155508831</c:v>
                </c:pt>
                <c:pt idx="28">
                  <c:v>0.81076652634687785</c:v>
                </c:pt>
                <c:pt idx="29">
                  <c:v>6.430108858373482E-3</c:v>
                </c:pt>
              </c:numCache>
            </c:numRef>
          </c:val>
          <c:extLst>
            <c:ext xmlns:c16="http://schemas.microsoft.com/office/drawing/2014/chart" uri="{C3380CC4-5D6E-409C-BE32-E72D297353CC}">
              <c16:uniqueId val="{00000000-5B9E-4354-A5D4-555B436F22E5}"/>
            </c:ext>
          </c:extLst>
        </c:ser>
        <c:dLbls>
          <c:showLegendKey val="0"/>
          <c:showVal val="0"/>
          <c:showCatName val="0"/>
          <c:showSerName val="0"/>
          <c:showPercent val="0"/>
          <c:showBubbleSize val="0"/>
        </c:dLbls>
        <c:gapWidth val="150"/>
        <c:axId val="240218112"/>
        <c:axId val="240231936"/>
      </c:barChart>
      <c:lineChart>
        <c:grouping val="standard"/>
        <c:varyColors val="0"/>
        <c:ser>
          <c:idx val="3"/>
          <c:order val="0"/>
          <c:tx>
            <c:strRef>
              <c:f>'Figure PH4.2.3'!$M$4</c:f>
              <c:strCache>
                <c:ptCount val="1"/>
                <c:pt idx="0">
                  <c:v>Around 2010</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chemeClr val="bg1"/>
              </a:solidFill>
              <a:ln w="6350">
                <a:solidFill>
                  <a:srgbClr val="000000"/>
                </a:solidFill>
                <a:prstDash val="solid"/>
              </a:ln>
              <a:effectLst/>
            </c:spPr>
          </c:marker>
          <c:cat>
            <c:strLit>
              <c:ptCount val="34"/>
              <c:pt idx="0">
                <c:v>Netherlands</c:v>
              </c:pt>
              <c:pt idx="1">
                <c:v>Denmark</c:v>
              </c:pt>
              <c:pt idx="2">
                <c:v>Austria</c:v>
              </c:pt>
              <c:pt idx="3">
                <c:v>United Kingdom</c:v>
              </c:pt>
              <c:pt idx="4">
                <c:v>France</c:v>
              </c:pt>
              <c:pt idx="5">
                <c:v>Ireland</c:v>
              </c:pt>
              <c:pt idx="6">
                <c:v>Iceland</c:v>
              </c:pt>
              <c:pt idx="7">
                <c:v>Finland</c:v>
              </c:pt>
              <c:pt idx="8">
                <c:v>Korea</c:v>
              </c:pt>
              <c:pt idx="9">
                <c:v>Switzerland</c:v>
              </c:pt>
              <c:pt idx="10">
                <c:v>Poland</c:v>
              </c:pt>
              <c:pt idx="11">
                <c:v>Malta</c:v>
              </c:pt>
              <c:pt idx="12">
                <c:v>Australia</c:v>
              </c:pt>
              <c:pt idx="13">
                <c:v>Norway</c:v>
              </c:pt>
              <c:pt idx="14">
                <c:v>Italy</c:v>
              </c:pt>
              <c:pt idx="15">
                <c:v>Belgium</c:v>
              </c:pt>
              <c:pt idx="16">
                <c:v>New Zealand*</c:v>
              </c:pt>
              <c:pt idx="17">
                <c:v>United States*</c:v>
              </c:pt>
              <c:pt idx="18">
                <c:v>Canada*</c:v>
              </c:pt>
              <c:pt idx="19">
                <c:v>Japan</c:v>
              </c:pt>
              <c:pt idx="20">
                <c:v>Germany</c:v>
              </c:pt>
              <c:pt idx="21">
                <c:v>Turkey*</c:v>
              </c:pt>
              <c:pt idx="22">
                <c:v>Portugal</c:v>
              </c:pt>
              <c:pt idx="23">
                <c:v>Latvia</c:v>
              </c:pt>
              <c:pt idx="24">
                <c:v>Slovak Republic</c:v>
              </c:pt>
              <c:pt idx="25">
                <c:v>Luxembourg</c:v>
              </c:pt>
              <c:pt idx="26">
                <c:v>Spain*</c:v>
              </c:pt>
              <c:pt idx="27">
                <c:v>Estonia</c:v>
              </c:pt>
              <c:pt idx="28">
                <c:v>Lithuania</c:v>
              </c:pt>
              <c:pt idx="29">
                <c:v>Czech Republic</c:v>
              </c:pt>
              <c:pt idx="30">
                <c:v>Colombia*</c:v>
              </c:pt>
              <c:pt idx="31">
                <c:v>Lithuania</c:v>
              </c:pt>
              <c:pt idx="32">
                <c:v>Czech Republic</c:v>
              </c:pt>
              <c:pt idx="33">
                <c:v>Colombia*</c:v>
              </c:pt>
            </c:strLit>
          </c:cat>
          <c:val>
            <c:numRef>
              <c:f>'Figure PH4.2.3'!$M$6:$M$38</c:f>
              <c:numCache>
                <c:formatCode>0.0</c:formatCode>
                <c:ptCount val="33"/>
                <c:pt idx="0">
                  <c:v>38.29834068952988</c:v>
                </c:pt>
                <c:pt idx="1">
                  <c:v>24</c:v>
                </c:pt>
                <c:pt idx="2">
                  <c:v>21.777777777777775</c:v>
                </c:pt>
                <c:pt idx="3">
                  <c:v>17.367266362947898</c:v>
                </c:pt>
                <c:pt idx="4">
                  <c:v>13.53646947018294</c:v>
                </c:pt>
                <c:pt idx="5">
                  <c:v>12.722792998954807</c:v>
                </c:pt>
                <c:pt idx="6">
                  <c:v>8.6355125902716754</c:v>
                </c:pt>
                <c:pt idx="7">
                  <c:v>13.245390480159431</c:v>
                </c:pt>
                <c:pt idx="8">
                  <c:v>6.3</c:v>
                </c:pt>
                <c:pt idx="9">
                  <c:v>10.086709939728715</c:v>
                </c:pt>
                <c:pt idx="10">
                  <c:v>5.3749692182379576</c:v>
                </c:pt>
                <c:pt idx="11">
                  <c:v>4.2828012988689279</c:v>
                </c:pt>
                <c:pt idx="12">
                  <c:v>4.6104849874682063</c:v>
                </c:pt>
                <c:pt idx="13">
                  <c:v>3.9320614239181011</c:v>
                </c:pt>
                <c:pt idx="15">
                  <c:v>3.8473736672002898</c:v>
                </c:pt>
                <c:pt idx="16">
                  <c:v>3.3668212160570303</c:v>
                </c:pt>
                <c:pt idx="17">
                  <c:v>4.417000333046385</c:v>
                </c:pt>
                <c:pt idx="18">
                  <c:v>3.2305000000000001</c:v>
                </c:pt>
                <c:pt idx="19">
                  <c:v>3.0009868309116277</c:v>
                </c:pt>
                <c:pt idx="20">
                  <c:v>3.6766268222788834</c:v>
                </c:pt>
                <c:pt idx="21">
                  <c:v>1.6160734113089548</c:v>
                </c:pt>
                <c:pt idx="22">
                  <c:v>4.2</c:v>
                </c:pt>
                <c:pt idx="26">
                  <c:v>1.1246733384920133</c:v>
                </c:pt>
                <c:pt idx="27">
                  <c:v>2.0195100639299328</c:v>
                </c:pt>
                <c:pt idx="30">
                  <c:v>8</c:v>
                </c:pt>
                <c:pt idx="31">
                  <c:v>5.5</c:v>
                </c:pt>
                <c:pt idx="32">
                  <c:v>1.5781957020374209</c:v>
                </c:pt>
              </c:numCache>
            </c:numRef>
          </c:val>
          <c:smooth val="0"/>
          <c:extLst>
            <c:ext xmlns:c16="http://schemas.microsoft.com/office/drawing/2014/chart" uri="{C3380CC4-5D6E-409C-BE32-E72D297353CC}">
              <c16:uniqueId val="{00000001-5B9E-4354-A5D4-555B436F22E5}"/>
            </c:ext>
          </c:extLst>
        </c:ser>
        <c:dLbls>
          <c:showLegendKey val="0"/>
          <c:showVal val="0"/>
          <c:showCatName val="0"/>
          <c:showSerName val="0"/>
          <c:showPercent val="0"/>
          <c:showBubbleSize val="0"/>
        </c:dLbls>
        <c:marker val="1"/>
        <c:smooth val="0"/>
        <c:axId val="240218112"/>
        <c:axId val="240231936"/>
      </c:lineChart>
      <c:catAx>
        <c:axId val="24021811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40231936"/>
        <c:crosses val="autoZero"/>
        <c:auto val="1"/>
        <c:lblAlgn val="ctr"/>
        <c:lblOffset val="0"/>
        <c:tickLblSkip val="1"/>
        <c:noMultiLvlLbl val="0"/>
      </c:catAx>
      <c:valAx>
        <c:axId val="24023193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40218112"/>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7161147970508745E-2"/>
          <c:y val="1.9920803043647736E-2"/>
          <c:w val="0.93035665318773497"/>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Lst>
  </c:spPr>
  <c:printSettings>
    <c:headerFooter/>
    <c:pageMargins b="0.75000000000000011" l="0.70000000000000007" r="0.70000000000000007" t="0.75000000000000011" header="0.30000000000000004" footer="0.30000000000000004"/>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38102</xdr:colOff>
      <xdr:row>3</xdr:row>
      <xdr:rowOff>47625</xdr:rowOff>
    </xdr:from>
    <xdr:to>
      <xdr:col>8</xdr:col>
      <xdr:colOff>589615</xdr:colOff>
      <xdr:row>17</xdr:row>
      <xdr:rowOff>45023</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0.44269</cdr:x>
      <cdr:y>0.03992</cdr:y>
    </cdr:from>
    <cdr:to>
      <cdr:x>0.46748</cdr:x>
      <cdr:y>0.06815</cdr:y>
    </cdr:to>
    <cdr:sp macro="" textlink="">
      <cdr:nvSpPr>
        <cdr:cNvPr id="19" name="xlamShapesMarker"/>
        <cdr:cNvSpPr/>
      </cdr:nvSpPr>
      <cdr:spPr>
        <a:xfrm xmlns:a="http://schemas.openxmlformats.org/drawingml/2006/main">
          <a:off x="2586445" y="98679"/>
          <a:ext cx="144837" cy="69785"/>
        </a:xfrm>
        <a:prstGeom xmlns:a="http://schemas.openxmlformats.org/drawingml/2006/main" prst="rect">
          <a:avLst/>
        </a:prstGeom>
        <a:solidFill xmlns:a="http://schemas.openxmlformats.org/drawingml/2006/main">
          <a:schemeClr val="accent1"/>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solidFill>
              <a:schemeClr val="accent1"/>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304800</xdr:rowOff>
    </xdr:from>
    <xdr:to>
      <xdr:col>9</xdr:col>
      <xdr:colOff>65738</xdr:colOff>
      <xdr:row>15</xdr:row>
      <xdr:rowOff>6923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1690687</xdr:colOff>
      <xdr:row>16</xdr:row>
      <xdr:rowOff>6923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0.75292</cdr:x>
      <cdr:y>0.18568</cdr:y>
    </cdr:from>
    <cdr:to>
      <cdr:x>0.8996</cdr:x>
      <cdr:y>0.22886</cdr:y>
    </cdr:to>
    <cdr:sp macro="" textlink="">
      <cdr:nvSpPr>
        <cdr:cNvPr id="2" name="TextBox 1"/>
        <cdr:cNvSpPr txBox="1"/>
      </cdr:nvSpPr>
      <cdr:spPr>
        <a:xfrm xmlns:a="http://schemas.openxmlformats.org/drawingml/2006/main">
          <a:off x="4107180" y="655320"/>
          <a:ext cx="800100"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0.30954</cdr:x>
      <cdr:y>0.0446</cdr:y>
    </cdr:from>
    <cdr:to>
      <cdr:x>0.32227</cdr:x>
      <cdr:y>0.0736</cdr:y>
    </cdr:to>
    <cdr:sp macro="" textlink="">
      <cdr:nvSpPr>
        <cdr:cNvPr id="5" name="xlamShapesMarker"/>
        <cdr:cNvSpPr/>
      </cdr:nvSpPr>
      <cdr:spPr>
        <a:xfrm xmlns:a="http://schemas.openxmlformats.org/drawingml/2006/main">
          <a:off x="1798213"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0.29869</cdr:x>
      <cdr:y>0.04256</cdr:y>
    </cdr:from>
    <cdr:to>
      <cdr:x>0.32348</cdr:x>
      <cdr:y>0.07079</cdr:y>
    </cdr:to>
    <cdr:sp macro="" textlink="">
      <cdr:nvSpPr>
        <cdr:cNvPr id="6" name="xlamShapesMarker"/>
        <cdr:cNvSpPr/>
      </cdr:nvSpPr>
      <cdr:spPr>
        <a:xfrm xmlns:a="http://schemas.openxmlformats.org/drawingml/2006/main">
          <a:off x="1838378" y="115964"/>
          <a:ext cx="152576" cy="76919"/>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isclaimer:%20http://oe.c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disclaimer:%20http://oe.c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0"/>
  <sheetViews>
    <sheetView showGridLines="0" tabSelected="1" zoomScale="85" zoomScaleNormal="85" workbookViewId="0">
      <selection sqref="A1:I2"/>
    </sheetView>
  </sheetViews>
  <sheetFormatPr defaultColWidth="9.140625" defaultRowHeight="12.75" x14ac:dyDescent="0.2"/>
  <cols>
    <col min="1" max="1" width="10.5703125" style="1" customWidth="1"/>
    <col min="2" max="2" width="10.5703125" style="1" bestFit="1" customWidth="1"/>
    <col min="3" max="9" width="9.140625" style="1"/>
    <col min="10" max="10" width="9.28515625" style="1" customWidth="1"/>
    <col min="11" max="11" width="5.5703125" style="46" customWidth="1"/>
    <col min="12" max="12" width="10.7109375" style="86" customWidth="1"/>
    <col min="13" max="15" width="15.85546875" style="1" customWidth="1"/>
    <col min="16" max="16" width="10.7109375" style="60" customWidth="1"/>
    <col min="17" max="16384" width="9.140625" style="1"/>
  </cols>
  <sheetData>
    <row r="1" spans="1:16" ht="12.75" customHeight="1" x14ac:dyDescent="0.2">
      <c r="A1" s="117" t="s">
        <v>26</v>
      </c>
      <c r="B1" s="118"/>
      <c r="C1" s="118"/>
      <c r="D1" s="118"/>
      <c r="E1" s="118"/>
      <c r="F1" s="118"/>
      <c r="G1" s="118"/>
      <c r="H1" s="118"/>
      <c r="I1" s="118"/>
      <c r="J1" s="25"/>
      <c r="K1" s="84"/>
      <c r="M1" s="117" t="s">
        <v>27</v>
      </c>
      <c r="N1" s="117"/>
      <c r="O1" s="117"/>
    </row>
    <row r="2" spans="1:16" ht="22.5" customHeight="1" x14ac:dyDescent="0.2">
      <c r="A2" s="118"/>
      <c r="B2" s="118"/>
      <c r="C2" s="118"/>
      <c r="D2" s="118"/>
      <c r="E2" s="118"/>
      <c r="F2" s="118"/>
      <c r="G2" s="118"/>
      <c r="H2" s="118"/>
      <c r="I2" s="118"/>
      <c r="J2" s="25"/>
      <c r="K2" s="84"/>
      <c r="L2" s="87"/>
      <c r="M2" s="117"/>
      <c r="N2" s="117"/>
      <c r="O2" s="117"/>
      <c r="P2" s="61"/>
    </row>
    <row r="3" spans="1:16" ht="13.5" customHeight="1" x14ac:dyDescent="0.25">
      <c r="A3" s="119" t="s">
        <v>62</v>
      </c>
      <c r="B3" s="119"/>
      <c r="C3" s="119"/>
      <c r="D3" s="119"/>
      <c r="E3" s="119"/>
      <c r="F3" s="119"/>
      <c r="G3" s="119"/>
      <c r="H3" s="119"/>
      <c r="I3" s="119"/>
      <c r="J3" s="25"/>
      <c r="K3" s="85"/>
      <c r="M3" s="120" t="s">
        <v>65</v>
      </c>
      <c r="N3" s="120"/>
      <c r="O3" s="120"/>
      <c r="P3" s="61"/>
    </row>
    <row r="4" spans="1:16" ht="14.25" thickBot="1" x14ac:dyDescent="0.3">
      <c r="A4" s="52"/>
      <c r="B4" s="52"/>
      <c r="C4" s="52"/>
      <c r="D4" s="52"/>
      <c r="E4" s="52"/>
      <c r="F4" s="52"/>
      <c r="G4" s="52"/>
      <c r="H4" s="52"/>
      <c r="I4" s="52"/>
      <c r="J4" s="53"/>
      <c r="K4" s="85"/>
      <c r="M4" s="121"/>
      <c r="N4" s="121"/>
      <c r="O4" s="121"/>
      <c r="P4" s="61"/>
    </row>
    <row r="5" spans="1:16" ht="25.5" x14ac:dyDescent="0.2">
      <c r="A5" s="53"/>
      <c r="B5" s="53"/>
      <c r="C5" s="53"/>
      <c r="D5" s="53"/>
      <c r="E5" s="53"/>
      <c r="F5" s="53"/>
      <c r="G5" s="53"/>
      <c r="H5" s="53"/>
      <c r="I5" s="53"/>
      <c r="J5" s="53"/>
      <c r="K5" s="84"/>
      <c r="L5" s="88"/>
      <c r="M5" s="35"/>
      <c r="N5" s="32" t="s">
        <v>2</v>
      </c>
      <c r="O5" s="25"/>
      <c r="P5" s="61"/>
    </row>
    <row r="6" spans="1:16" x14ac:dyDescent="0.2">
      <c r="A6" s="53"/>
      <c r="B6" s="53"/>
      <c r="C6" s="53"/>
      <c r="D6" s="53"/>
      <c r="E6" s="53"/>
      <c r="F6" s="53"/>
      <c r="G6" s="53"/>
      <c r="H6" s="53"/>
      <c r="I6" s="53"/>
      <c r="J6" s="53"/>
      <c r="K6" s="84"/>
      <c r="L6" s="88"/>
      <c r="M6" s="3" t="s">
        <v>66</v>
      </c>
      <c r="N6" s="62">
        <v>34.068381040155124</v>
      </c>
      <c r="O6" s="63">
        <v>2021</v>
      </c>
      <c r="P6" s="61"/>
    </row>
    <row r="7" spans="1:16" ht="13.5" x14ac:dyDescent="0.25">
      <c r="A7" s="53"/>
      <c r="B7" s="53"/>
      <c r="C7" s="53"/>
      <c r="D7" s="53"/>
      <c r="E7" s="53"/>
      <c r="F7" s="53"/>
      <c r="G7" s="53"/>
      <c r="H7" s="53"/>
      <c r="I7" s="53"/>
      <c r="J7" s="53"/>
      <c r="K7" s="84"/>
      <c r="L7" s="88"/>
      <c r="M7" s="18" t="s">
        <v>88</v>
      </c>
      <c r="N7" s="19">
        <v>23.6</v>
      </c>
      <c r="O7" s="20">
        <v>2019</v>
      </c>
      <c r="P7" s="64"/>
    </row>
    <row r="8" spans="1:16" ht="13.5" x14ac:dyDescent="0.25">
      <c r="A8" s="53"/>
      <c r="B8" s="53"/>
      <c r="C8" s="53"/>
      <c r="D8" s="53"/>
      <c r="E8" s="53"/>
      <c r="F8" s="53"/>
      <c r="G8" s="53"/>
      <c r="H8" s="53"/>
      <c r="I8" s="53"/>
      <c r="J8" s="53"/>
      <c r="K8" s="84"/>
      <c r="L8" s="88"/>
      <c r="M8" s="3" t="s">
        <v>23</v>
      </c>
      <c r="N8" s="62">
        <v>21.333333333333336</v>
      </c>
      <c r="O8" s="63">
        <v>2022</v>
      </c>
      <c r="P8" s="64"/>
    </row>
    <row r="9" spans="1:16" ht="13.5" x14ac:dyDescent="0.25">
      <c r="A9" s="53"/>
      <c r="B9" s="53"/>
      <c r="C9" s="53"/>
      <c r="D9" s="53"/>
      <c r="E9" s="53"/>
      <c r="F9" s="53"/>
      <c r="G9" s="53"/>
      <c r="H9" s="53"/>
      <c r="I9" s="53"/>
      <c r="J9" s="53"/>
      <c r="K9" s="84"/>
      <c r="L9" s="88"/>
      <c r="M9" s="18" t="s">
        <v>43</v>
      </c>
      <c r="N9" s="19">
        <v>16.36391848080023</v>
      </c>
      <c r="O9" s="20">
        <v>2022</v>
      </c>
      <c r="P9" s="64"/>
    </row>
    <row r="10" spans="1:16" ht="13.5" x14ac:dyDescent="0.25">
      <c r="A10" s="53"/>
      <c r="B10" s="53"/>
      <c r="C10" s="53"/>
      <c r="D10" s="53"/>
      <c r="E10" s="53"/>
      <c r="F10" s="53"/>
      <c r="G10" s="53"/>
      <c r="H10" s="53"/>
      <c r="I10" s="53"/>
      <c r="J10" s="53"/>
      <c r="K10" s="84"/>
      <c r="L10" s="88"/>
      <c r="M10" s="3" t="s">
        <v>19</v>
      </c>
      <c r="N10" s="62">
        <v>14.007707129094413</v>
      </c>
      <c r="O10" s="63">
        <v>2018</v>
      </c>
      <c r="P10" s="64"/>
    </row>
    <row r="11" spans="1:16" ht="13.5" x14ac:dyDescent="0.25">
      <c r="A11" s="53"/>
      <c r="B11" s="53"/>
      <c r="C11" s="53"/>
      <c r="D11" s="53"/>
      <c r="E11" s="53"/>
      <c r="F11" s="53"/>
      <c r="G11" s="53"/>
      <c r="H11" s="53"/>
      <c r="I11" s="53"/>
      <c r="J11" s="53"/>
      <c r="K11" s="84"/>
      <c r="L11" s="88"/>
      <c r="M11" s="18" t="s">
        <v>17</v>
      </c>
      <c r="N11" s="19">
        <v>12.695861791884292</v>
      </c>
      <c r="O11" s="20">
        <v>2016</v>
      </c>
      <c r="P11" s="64"/>
    </row>
    <row r="12" spans="1:16" ht="13.5" x14ac:dyDescent="0.25">
      <c r="A12" s="53"/>
      <c r="B12" s="53"/>
      <c r="C12" s="53"/>
      <c r="D12" s="53"/>
      <c r="E12" s="53"/>
      <c r="F12" s="53"/>
      <c r="G12" s="53"/>
      <c r="H12" s="53"/>
      <c r="I12" s="53"/>
      <c r="J12" s="53"/>
      <c r="K12" s="84"/>
      <c r="L12" s="88"/>
      <c r="M12" s="3" t="s">
        <v>34</v>
      </c>
      <c r="N12" s="62">
        <v>11.095305832147938</v>
      </c>
      <c r="O12" s="63">
        <v>2016</v>
      </c>
      <c r="P12" s="64"/>
    </row>
    <row r="13" spans="1:16" ht="13.5" x14ac:dyDescent="0.25">
      <c r="A13" s="53"/>
      <c r="B13" s="53"/>
      <c r="C13" s="53"/>
      <c r="D13" s="53"/>
      <c r="E13" s="53"/>
      <c r="F13" s="53"/>
      <c r="G13" s="53"/>
      <c r="H13" s="53"/>
      <c r="I13" s="53"/>
      <c r="J13" s="53"/>
      <c r="K13" s="84"/>
      <c r="L13" s="88"/>
      <c r="M13" s="18" t="s">
        <v>18</v>
      </c>
      <c r="N13" s="19">
        <v>10.938783450102127</v>
      </c>
      <c r="O13" s="20">
        <v>2021</v>
      </c>
      <c r="P13" s="64"/>
    </row>
    <row r="14" spans="1:16" ht="13.5" x14ac:dyDescent="0.25">
      <c r="A14" s="53"/>
      <c r="B14" s="53"/>
      <c r="C14" s="53"/>
      <c r="D14" s="53"/>
      <c r="E14" s="53"/>
      <c r="F14" s="53"/>
      <c r="G14" s="53"/>
      <c r="H14" s="53"/>
      <c r="I14" s="53"/>
      <c r="J14" s="53"/>
      <c r="K14" s="84"/>
      <c r="L14" s="88"/>
      <c r="M14" s="3" t="s">
        <v>15</v>
      </c>
      <c r="N14" s="62">
        <v>8.9</v>
      </c>
      <c r="O14" s="63">
        <v>2018</v>
      </c>
      <c r="P14" s="64"/>
    </row>
    <row r="15" spans="1:16" ht="13.5" x14ac:dyDescent="0.25">
      <c r="A15" s="53"/>
      <c r="B15" s="53"/>
      <c r="C15" s="53"/>
      <c r="D15" s="53"/>
      <c r="E15" s="53"/>
      <c r="F15" s="53"/>
      <c r="G15" s="53"/>
      <c r="H15" s="53"/>
      <c r="I15" s="53"/>
      <c r="J15" s="53"/>
      <c r="K15" s="84"/>
      <c r="L15" s="88"/>
      <c r="M15" s="18" t="s">
        <v>40</v>
      </c>
      <c r="N15" s="19">
        <v>8</v>
      </c>
      <c r="O15" s="20">
        <v>2013</v>
      </c>
      <c r="P15" s="64"/>
    </row>
    <row r="16" spans="1:16" ht="13.5" x14ac:dyDescent="0.25">
      <c r="A16" s="53"/>
      <c r="B16" s="53"/>
      <c r="C16" s="53"/>
      <c r="D16" s="53"/>
      <c r="E16" s="53"/>
      <c r="F16" s="53"/>
      <c r="G16" s="53"/>
      <c r="H16" s="53"/>
      <c r="I16" s="53"/>
      <c r="J16" s="53"/>
      <c r="K16" s="84"/>
      <c r="L16" s="88"/>
      <c r="M16" s="3" t="s">
        <v>53</v>
      </c>
      <c r="N16" s="62">
        <v>7.9900858452907029</v>
      </c>
      <c r="O16" s="63" t="s">
        <v>46</v>
      </c>
      <c r="P16" s="64"/>
    </row>
    <row r="17" spans="1:16" ht="13.5" x14ac:dyDescent="0.25">
      <c r="A17" s="53"/>
      <c r="B17" s="53"/>
      <c r="C17" s="53"/>
      <c r="D17" s="53"/>
      <c r="E17" s="53"/>
      <c r="F17" s="53"/>
      <c r="G17" s="53"/>
      <c r="H17" s="53"/>
      <c r="I17" s="53"/>
      <c r="J17" s="53"/>
      <c r="K17" s="84"/>
      <c r="L17" s="88"/>
      <c r="M17" s="18" t="s">
        <v>54</v>
      </c>
      <c r="N17" s="19">
        <v>7.0729801495675124</v>
      </c>
      <c r="O17" s="20" t="s">
        <v>46</v>
      </c>
      <c r="P17" s="64"/>
    </row>
    <row r="18" spans="1:16" ht="13.5" x14ac:dyDescent="0.25">
      <c r="A18" s="53"/>
      <c r="B18" s="53"/>
      <c r="C18" s="53"/>
      <c r="D18" s="53"/>
      <c r="E18" s="53"/>
      <c r="F18" s="53"/>
      <c r="G18" s="53"/>
      <c r="H18" s="53"/>
      <c r="I18" s="53"/>
      <c r="J18" s="53"/>
      <c r="K18" s="84"/>
      <c r="L18" s="88"/>
      <c r="M18" s="3" t="s">
        <v>16</v>
      </c>
      <c r="N18" s="62">
        <v>6.6451286489859349</v>
      </c>
      <c r="O18" s="63">
        <v>2020</v>
      </c>
      <c r="P18" s="64"/>
    </row>
    <row r="19" spans="1:16" ht="13.5" x14ac:dyDescent="0.25">
      <c r="A19" s="53"/>
      <c r="B19" s="53"/>
      <c r="C19" s="53"/>
      <c r="D19" s="53"/>
      <c r="E19" s="53"/>
      <c r="F19" s="53"/>
      <c r="G19" s="53"/>
      <c r="H19" s="53"/>
      <c r="I19" s="53"/>
      <c r="J19" s="53"/>
      <c r="K19" s="84"/>
      <c r="L19" s="88"/>
      <c r="M19" s="18" t="s">
        <v>3</v>
      </c>
      <c r="N19" s="19">
        <v>4.6703693229489973</v>
      </c>
      <c r="O19" s="20">
        <v>2018</v>
      </c>
      <c r="P19" s="64"/>
    </row>
    <row r="20" spans="1:16" ht="12.75" customHeight="1" x14ac:dyDescent="0.25">
      <c r="A20" s="116" t="s">
        <v>63</v>
      </c>
      <c r="B20" s="116"/>
      <c r="C20" s="116"/>
      <c r="D20" s="116"/>
      <c r="E20" s="116"/>
      <c r="F20" s="116"/>
      <c r="G20" s="116"/>
      <c r="H20" s="116"/>
      <c r="I20" s="116"/>
      <c r="J20" s="53"/>
      <c r="K20" s="84"/>
      <c r="L20" s="88"/>
      <c r="M20" s="3" t="s">
        <v>42</v>
      </c>
      <c r="N20" s="62">
        <v>4.1702742673666107</v>
      </c>
      <c r="O20" s="63">
        <v>2018</v>
      </c>
      <c r="P20" s="64"/>
    </row>
    <row r="21" spans="1:16" ht="13.5" customHeight="1" x14ac:dyDescent="0.25">
      <c r="A21" s="116"/>
      <c r="B21" s="116"/>
      <c r="C21" s="116"/>
      <c r="D21" s="116"/>
      <c r="E21" s="116"/>
      <c r="F21" s="116"/>
      <c r="G21" s="116"/>
      <c r="H21" s="116"/>
      <c r="I21" s="116"/>
      <c r="J21" s="25"/>
      <c r="K21" s="84"/>
      <c r="L21" s="88"/>
      <c r="M21" s="18" t="s">
        <v>11</v>
      </c>
      <c r="N21" s="19">
        <v>4.1023998432246431</v>
      </c>
      <c r="O21" s="20">
        <v>2022</v>
      </c>
      <c r="P21" s="64"/>
    </row>
    <row r="22" spans="1:16" ht="12.95" customHeight="1" x14ac:dyDescent="0.25">
      <c r="A22" s="116"/>
      <c r="B22" s="116"/>
      <c r="C22" s="116"/>
      <c r="D22" s="116"/>
      <c r="E22" s="116"/>
      <c r="F22" s="116"/>
      <c r="G22" s="116"/>
      <c r="H22" s="116"/>
      <c r="I22" s="116"/>
      <c r="J22" s="25"/>
      <c r="K22" s="84"/>
      <c r="L22" s="88"/>
      <c r="M22" s="3" t="s">
        <v>92</v>
      </c>
      <c r="N22" s="62">
        <v>3.8118940218800224</v>
      </c>
      <c r="O22" s="63">
        <v>2020</v>
      </c>
      <c r="P22" s="64"/>
    </row>
    <row r="23" spans="1:16" ht="12.95" customHeight="1" x14ac:dyDescent="0.25">
      <c r="A23" s="116"/>
      <c r="B23" s="116"/>
      <c r="C23" s="116"/>
      <c r="D23" s="116"/>
      <c r="E23" s="116"/>
      <c r="F23" s="116"/>
      <c r="G23" s="116"/>
      <c r="H23" s="116"/>
      <c r="I23" s="116"/>
      <c r="J23" s="25"/>
      <c r="K23" s="84"/>
      <c r="L23" s="88"/>
      <c r="M23" s="18" t="s">
        <v>10</v>
      </c>
      <c r="N23" s="19">
        <v>3.620900014556041</v>
      </c>
      <c r="O23" s="20">
        <v>2019</v>
      </c>
      <c r="P23" s="64"/>
    </row>
    <row r="24" spans="1:16" ht="13.5" customHeight="1" x14ac:dyDescent="0.25">
      <c r="A24" s="116"/>
      <c r="B24" s="116"/>
      <c r="C24" s="116"/>
      <c r="D24" s="116"/>
      <c r="E24" s="116"/>
      <c r="F24" s="116"/>
      <c r="G24" s="116"/>
      <c r="H24" s="116"/>
      <c r="I24" s="116"/>
      <c r="J24" s="25"/>
      <c r="K24" s="84"/>
      <c r="L24" s="88"/>
      <c r="M24" s="3" t="s">
        <v>87</v>
      </c>
      <c r="N24" s="62">
        <v>3.6170562990902861</v>
      </c>
      <c r="O24" s="63">
        <v>2021</v>
      </c>
      <c r="P24" s="64"/>
    </row>
    <row r="25" spans="1:16" ht="13.5" customHeight="1" x14ac:dyDescent="0.25">
      <c r="A25" s="116"/>
      <c r="B25" s="116"/>
      <c r="C25" s="116"/>
      <c r="D25" s="116"/>
      <c r="E25" s="116"/>
      <c r="F25" s="116"/>
      <c r="G25" s="116"/>
      <c r="H25" s="116"/>
      <c r="I25" s="116"/>
      <c r="J25" s="25"/>
      <c r="K25" s="84"/>
      <c r="L25" s="88"/>
      <c r="M25" s="18" t="s">
        <v>9</v>
      </c>
      <c r="N25" s="19">
        <v>3.4721925838088188</v>
      </c>
      <c r="O25" s="20">
        <v>2022</v>
      </c>
      <c r="P25" s="65"/>
    </row>
    <row r="26" spans="1:16" ht="13.5" customHeight="1" x14ac:dyDescent="0.2">
      <c r="A26" s="116"/>
      <c r="B26" s="116"/>
      <c r="C26" s="116"/>
      <c r="D26" s="116"/>
      <c r="E26" s="116"/>
      <c r="F26" s="116"/>
      <c r="G26" s="116"/>
      <c r="H26" s="116"/>
      <c r="I26" s="116"/>
      <c r="J26" s="25"/>
      <c r="K26" s="84"/>
      <c r="L26" s="88"/>
      <c r="M26" s="3" t="s">
        <v>12</v>
      </c>
      <c r="N26" s="62">
        <v>3.2274035377142329</v>
      </c>
      <c r="O26" s="63">
        <v>2021</v>
      </c>
    </row>
    <row r="27" spans="1:16" ht="13.5" customHeight="1" x14ac:dyDescent="0.2">
      <c r="A27" s="116"/>
      <c r="B27" s="116"/>
      <c r="C27" s="116"/>
      <c r="D27" s="116"/>
      <c r="E27" s="116"/>
      <c r="F27" s="116"/>
      <c r="G27" s="116"/>
      <c r="H27" s="116"/>
      <c r="I27" s="116"/>
      <c r="J27" s="25"/>
      <c r="K27" s="84"/>
      <c r="L27" s="88"/>
      <c r="M27" s="18" t="s">
        <v>6</v>
      </c>
      <c r="N27" s="19">
        <v>3.0796219160525471</v>
      </c>
      <c r="O27" s="20">
        <v>2018</v>
      </c>
    </row>
    <row r="28" spans="1:16" ht="13.5" customHeight="1" x14ac:dyDescent="0.2">
      <c r="A28" s="116"/>
      <c r="B28" s="116"/>
      <c r="C28" s="116"/>
      <c r="D28" s="116"/>
      <c r="E28" s="116"/>
      <c r="F28" s="116"/>
      <c r="G28" s="116"/>
      <c r="H28" s="116"/>
      <c r="I28" s="116"/>
      <c r="J28" s="25"/>
      <c r="K28" s="84"/>
      <c r="L28" s="88"/>
      <c r="M28" s="3" t="s">
        <v>8</v>
      </c>
      <c r="N28" s="62">
        <v>2.6468463296188904</v>
      </c>
      <c r="O28" s="63">
        <v>2018</v>
      </c>
    </row>
    <row r="29" spans="1:16" ht="13.5" customHeight="1" x14ac:dyDescent="0.2">
      <c r="A29" s="116"/>
      <c r="B29" s="116"/>
      <c r="C29" s="116"/>
      <c r="D29" s="116"/>
      <c r="E29" s="116"/>
      <c r="F29" s="116"/>
      <c r="G29" s="116"/>
      <c r="H29" s="116"/>
      <c r="I29" s="116"/>
      <c r="J29" s="25"/>
      <c r="K29" s="84"/>
      <c r="L29" s="88"/>
      <c r="M29" s="18" t="s">
        <v>60</v>
      </c>
      <c r="N29" s="19">
        <v>2.5566402397616459</v>
      </c>
      <c r="O29" s="20">
        <v>2021</v>
      </c>
    </row>
    <row r="30" spans="1:16" ht="13.5" customHeight="1" x14ac:dyDescent="0.2">
      <c r="A30" s="116"/>
      <c r="B30" s="116"/>
      <c r="C30" s="116"/>
      <c r="D30" s="116"/>
      <c r="E30" s="116"/>
      <c r="F30" s="116"/>
      <c r="G30" s="116"/>
      <c r="H30" s="116"/>
      <c r="I30" s="116"/>
      <c r="J30" s="25"/>
      <c r="K30" s="84"/>
      <c r="L30" s="88"/>
      <c r="M30" s="3" t="s">
        <v>86</v>
      </c>
      <c r="N30" s="62">
        <v>2.4975554507856104</v>
      </c>
      <c r="O30" s="63">
        <v>2021</v>
      </c>
    </row>
    <row r="31" spans="1:16" ht="12.95" customHeight="1" x14ac:dyDescent="0.2">
      <c r="A31" s="116"/>
      <c r="B31" s="116"/>
      <c r="C31" s="116"/>
      <c r="D31" s="116"/>
      <c r="E31" s="116"/>
      <c r="F31" s="116"/>
      <c r="G31" s="116"/>
      <c r="H31" s="116"/>
      <c r="I31" s="116"/>
      <c r="J31" s="25"/>
      <c r="K31" s="84"/>
      <c r="L31" s="88"/>
      <c r="M31" s="18" t="s">
        <v>61</v>
      </c>
      <c r="N31" s="19">
        <v>2.4025090108220311</v>
      </c>
      <c r="O31" s="20">
        <v>2022</v>
      </c>
    </row>
    <row r="32" spans="1:16" ht="12.75" customHeight="1" x14ac:dyDescent="0.2">
      <c r="A32" s="116"/>
      <c r="B32" s="116"/>
      <c r="C32" s="116"/>
      <c r="D32" s="116"/>
      <c r="E32" s="116"/>
      <c r="F32" s="116"/>
      <c r="G32" s="116"/>
      <c r="H32" s="116"/>
      <c r="I32" s="116"/>
      <c r="J32" s="25"/>
      <c r="K32" s="84"/>
      <c r="L32" s="88"/>
      <c r="M32" s="3" t="s">
        <v>4</v>
      </c>
      <c r="N32" s="62">
        <v>1.890732292242405</v>
      </c>
      <c r="O32" s="63">
        <v>2016</v>
      </c>
    </row>
    <row r="33" spans="1:16" ht="13.5" customHeight="1" x14ac:dyDescent="0.2">
      <c r="A33" s="116"/>
      <c r="B33" s="116"/>
      <c r="C33" s="116"/>
      <c r="D33" s="116"/>
      <c r="E33" s="116"/>
      <c r="F33" s="116"/>
      <c r="G33" s="116"/>
      <c r="H33" s="116"/>
      <c r="I33" s="116"/>
      <c r="J33" s="25"/>
      <c r="K33" s="84"/>
      <c r="L33" s="88"/>
      <c r="M33" s="18" t="s">
        <v>48</v>
      </c>
      <c r="N33" s="19">
        <v>1.770687237026648</v>
      </c>
      <c r="O33" s="20">
        <v>2023</v>
      </c>
    </row>
    <row r="34" spans="1:16" ht="13.5" customHeight="1" x14ac:dyDescent="0.2">
      <c r="A34" s="116"/>
      <c r="B34" s="116"/>
      <c r="C34" s="116"/>
      <c r="D34" s="116"/>
      <c r="E34" s="116"/>
      <c r="F34" s="116"/>
      <c r="G34" s="116"/>
      <c r="H34" s="116"/>
      <c r="I34" s="116"/>
      <c r="J34" s="25"/>
      <c r="K34" s="84"/>
      <c r="L34" s="88"/>
      <c r="M34" s="3" t="s">
        <v>33</v>
      </c>
      <c r="N34" s="62">
        <v>1.1308203126523195</v>
      </c>
      <c r="O34" s="63">
        <v>2019</v>
      </c>
    </row>
    <row r="35" spans="1:16" ht="13.5" customHeight="1" x14ac:dyDescent="0.2">
      <c r="A35" s="116"/>
      <c r="B35" s="116"/>
      <c r="C35" s="116"/>
      <c r="D35" s="116"/>
      <c r="E35" s="116"/>
      <c r="F35" s="116"/>
      <c r="G35" s="116"/>
      <c r="H35" s="116"/>
      <c r="I35" s="116"/>
      <c r="J35" s="25"/>
      <c r="K35" s="84"/>
      <c r="L35" s="88"/>
      <c r="M35" s="18" t="s">
        <v>5</v>
      </c>
      <c r="N35" s="19">
        <v>1.0700744598236718</v>
      </c>
      <c r="O35" s="20">
        <v>2017</v>
      </c>
      <c r="P35" s="1"/>
    </row>
    <row r="36" spans="1:16" ht="13.5" customHeight="1" x14ac:dyDescent="0.2">
      <c r="A36" s="116"/>
      <c r="B36" s="116"/>
      <c r="C36" s="116"/>
      <c r="D36" s="116"/>
      <c r="E36" s="116"/>
      <c r="F36" s="116"/>
      <c r="G36" s="116"/>
      <c r="H36" s="116"/>
      <c r="I36" s="116"/>
      <c r="J36" s="25"/>
      <c r="K36" s="84"/>
      <c r="L36" s="88"/>
      <c r="M36" s="3" t="s">
        <v>22</v>
      </c>
      <c r="N36" s="62">
        <v>1.058791155508831</v>
      </c>
      <c r="O36" s="63">
        <v>2021</v>
      </c>
      <c r="P36" s="1"/>
    </row>
    <row r="37" spans="1:16" ht="13.5" customHeight="1" x14ac:dyDescent="0.2">
      <c r="A37" s="116"/>
      <c r="B37" s="116"/>
      <c r="C37" s="116"/>
      <c r="D37" s="116"/>
      <c r="E37" s="116"/>
      <c r="F37" s="116"/>
      <c r="G37" s="116"/>
      <c r="H37" s="116"/>
      <c r="I37" s="116"/>
      <c r="J37" s="25"/>
      <c r="K37" s="84"/>
      <c r="L37" s="88"/>
      <c r="M37" s="18" t="s">
        <v>35</v>
      </c>
      <c r="N37" s="19">
        <v>0.81076652634687785</v>
      </c>
      <c r="O37" s="20">
        <v>2020</v>
      </c>
      <c r="P37" s="1"/>
    </row>
    <row r="38" spans="1:16" ht="13.5" customHeight="1" x14ac:dyDescent="0.2">
      <c r="A38" s="116"/>
      <c r="B38" s="116"/>
      <c r="C38" s="116"/>
      <c r="D38" s="116"/>
      <c r="E38" s="116"/>
      <c r="F38" s="116"/>
      <c r="G38" s="116"/>
      <c r="H38" s="116"/>
      <c r="I38" s="116"/>
      <c r="J38" s="25"/>
      <c r="K38" s="84"/>
      <c r="L38" s="88"/>
      <c r="M38" s="89" t="s">
        <v>91</v>
      </c>
      <c r="N38" s="90">
        <v>6.430108858373482E-3</v>
      </c>
      <c r="O38" s="91">
        <v>2019</v>
      </c>
      <c r="P38" s="1"/>
    </row>
    <row r="39" spans="1:16" ht="13.5" customHeight="1" x14ac:dyDescent="0.2">
      <c r="A39" s="116"/>
      <c r="B39" s="116"/>
      <c r="C39" s="116"/>
      <c r="D39" s="116"/>
      <c r="E39" s="116"/>
      <c r="F39" s="116"/>
      <c r="G39" s="116"/>
      <c r="H39" s="116"/>
      <c r="I39" s="116"/>
      <c r="J39" s="25"/>
      <c r="K39" s="84"/>
      <c r="L39" s="88"/>
      <c r="P39" s="1"/>
    </row>
    <row r="40" spans="1:16" ht="12.75" customHeight="1" x14ac:dyDescent="0.2">
      <c r="A40" s="116"/>
      <c r="B40" s="116"/>
      <c r="C40" s="116"/>
      <c r="D40" s="116"/>
      <c r="E40" s="116"/>
      <c r="F40" s="116"/>
      <c r="G40" s="116"/>
      <c r="H40" s="116"/>
      <c r="I40" s="116"/>
      <c r="J40" s="25"/>
      <c r="K40" s="84"/>
      <c r="L40" s="88"/>
      <c r="P40" s="1"/>
    </row>
    <row r="41" spans="1:16" ht="13.5" customHeight="1" x14ac:dyDescent="0.2">
      <c r="A41" s="116"/>
      <c r="B41" s="116"/>
      <c r="C41" s="116"/>
      <c r="D41" s="116"/>
      <c r="E41" s="116"/>
      <c r="F41" s="116"/>
      <c r="G41" s="116"/>
      <c r="H41" s="116"/>
      <c r="I41" s="116"/>
      <c r="J41" s="25"/>
      <c r="K41" s="84"/>
      <c r="L41" s="88"/>
      <c r="P41" s="1"/>
    </row>
    <row r="42" spans="1:16" ht="13.5" customHeight="1" x14ac:dyDescent="0.2">
      <c r="A42" s="116"/>
      <c r="B42" s="116"/>
      <c r="C42" s="116"/>
      <c r="D42" s="116"/>
      <c r="E42" s="116"/>
      <c r="F42" s="116"/>
      <c r="G42" s="116"/>
      <c r="H42" s="116"/>
      <c r="I42" s="116"/>
      <c r="J42" s="25"/>
      <c r="K42" s="84"/>
      <c r="L42" s="88"/>
      <c r="P42" s="1"/>
    </row>
    <row r="43" spans="1:16" ht="13.5" customHeight="1" x14ac:dyDescent="0.2">
      <c r="A43" s="116"/>
      <c r="B43" s="116"/>
      <c r="C43" s="116"/>
      <c r="D43" s="116"/>
      <c r="E43" s="116"/>
      <c r="F43" s="116"/>
      <c r="G43" s="116"/>
      <c r="H43" s="116"/>
      <c r="I43" s="116"/>
      <c r="J43" s="25"/>
      <c r="K43" s="84"/>
      <c r="L43" s="88"/>
      <c r="P43" s="1"/>
    </row>
    <row r="44" spans="1:16" ht="13.5" customHeight="1" x14ac:dyDescent="0.2">
      <c r="A44" s="116"/>
      <c r="B44" s="116"/>
      <c r="C44" s="116"/>
      <c r="D44" s="116"/>
      <c r="E44" s="116"/>
      <c r="F44" s="116"/>
      <c r="G44" s="116"/>
      <c r="H44" s="116"/>
      <c r="I44" s="116"/>
      <c r="J44" s="25"/>
      <c r="K44" s="84"/>
      <c r="L44" s="88"/>
      <c r="P44" s="1"/>
    </row>
    <row r="45" spans="1:16" ht="13.5" customHeight="1" x14ac:dyDescent="0.2">
      <c r="A45" s="116"/>
      <c r="B45" s="116"/>
      <c r="C45" s="116"/>
      <c r="D45" s="116"/>
      <c r="E45" s="116"/>
      <c r="F45" s="116"/>
      <c r="G45" s="116"/>
      <c r="H45" s="116"/>
      <c r="I45" s="116"/>
      <c r="J45" s="25"/>
      <c r="K45" s="84"/>
      <c r="L45" s="88"/>
      <c r="P45" s="1"/>
    </row>
    <row r="46" spans="1:16" ht="13.5" customHeight="1" x14ac:dyDescent="0.25">
      <c r="A46" s="142" t="s">
        <v>55</v>
      </c>
      <c r="B46" s="114"/>
      <c r="C46" s="114"/>
      <c r="D46" s="114"/>
      <c r="E46" s="114"/>
      <c r="F46" s="114"/>
      <c r="G46" s="114"/>
      <c r="H46" s="114"/>
      <c r="I46" s="114"/>
      <c r="J46" s="25"/>
      <c r="K46" s="84"/>
      <c r="L46" s="88"/>
      <c r="P46" s="1"/>
    </row>
    <row r="47" spans="1:16" ht="13.5" customHeight="1" x14ac:dyDescent="0.2">
      <c r="A47" s="122" t="s">
        <v>108</v>
      </c>
      <c r="B47" s="122"/>
      <c r="C47" s="122"/>
      <c r="D47" s="122"/>
      <c r="E47" s="122"/>
      <c r="F47" s="122"/>
      <c r="G47" s="122"/>
      <c r="H47" s="122"/>
      <c r="I47" s="122"/>
      <c r="J47" s="25"/>
      <c r="K47" s="84"/>
      <c r="L47" s="88"/>
      <c r="P47" s="1"/>
    </row>
    <row r="48" spans="1:16" ht="13.5" customHeight="1" x14ac:dyDescent="0.2">
      <c r="A48" s="122"/>
      <c r="B48" s="122"/>
      <c r="C48" s="122"/>
      <c r="D48" s="122"/>
      <c r="E48" s="122"/>
      <c r="F48" s="122"/>
      <c r="G48" s="122"/>
      <c r="H48" s="122"/>
      <c r="I48" s="122"/>
      <c r="J48" s="25"/>
      <c r="K48" s="84"/>
      <c r="L48" s="88"/>
      <c r="P48" s="1"/>
    </row>
    <row r="49" spans="1:16" ht="13.5" customHeight="1" x14ac:dyDescent="0.2">
      <c r="A49" s="122"/>
      <c r="B49" s="122"/>
      <c r="C49" s="122"/>
      <c r="D49" s="122"/>
      <c r="E49" s="122"/>
      <c r="F49" s="122"/>
      <c r="G49" s="122"/>
      <c r="H49" s="122"/>
      <c r="I49" s="122"/>
      <c r="J49" s="25"/>
      <c r="K49" s="84"/>
      <c r="L49" s="88"/>
      <c r="P49" s="1"/>
    </row>
    <row r="50" spans="1:16" ht="13.5" customHeight="1" x14ac:dyDescent="0.2">
      <c r="A50" s="111"/>
      <c r="B50" s="115"/>
      <c r="C50" s="115"/>
      <c r="D50" s="115"/>
      <c r="E50" s="115"/>
      <c r="F50" s="115"/>
      <c r="G50" s="115"/>
      <c r="H50" s="115"/>
      <c r="I50" s="115"/>
      <c r="J50" s="25"/>
      <c r="K50" s="84"/>
      <c r="L50" s="88"/>
      <c r="P50" s="1"/>
    </row>
    <row r="51" spans="1:16" ht="13.5" customHeight="1" x14ac:dyDescent="0.2">
      <c r="A51" s="116" t="s">
        <v>83</v>
      </c>
      <c r="B51" s="116"/>
      <c r="C51" s="116"/>
      <c r="D51" s="116"/>
      <c r="E51" s="116"/>
      <c r="F51" s="116"/>
      <c r="G51" s="116"/>
      <c r="H51" s="116"/>
      <c r="I51" s="116"/>
      <c r="L51" s="88"/>
      <c r="M51" s="25"/>
      <c r="N51" s="25"/>
      <c r="O51" s="25"/>
    </row>
    <row r="52" spans="1:16" ht="12.75" customHeight="1" x14ac:dyDescent="0.2">
      <c r="A52" s="116"/>
      <c r="B52" s="116"/>
      <c r="C52" s="116"/>
      <c r="D52" s="116"/>
      <c r="E52" s="116"/>
      <c r="F52" s="116"/>
      <c r="G52" s="116"/>
      <c r="H52" s="116"/>
      <c r="I52" s="116"/>
      <c r="L52" s="88"/>
      <c r="M52" s="25"/>
      <c r="N52" s="25"/>
      <c r="O52" s="25"/>
    </row>
    <row r="53" spans="1:16" ht="12.75" customHeight="1" x14ac:dyDescent="0.2">
      <c r="A53" s="116"/>
      <c r="B53" s="116"/>
      <c r="C53" s="116"/>
      <c r="D53" s="116"/>
      <c r="E53" s="116"/>
      <c r="F53" s="116"/>
      <c r="G53" s="116"/>
      <c r="H53" s="116"/>
      <c r="I53" s="116"/>
    </row>
    <row r="54" spans="1:16" ht="18.75" customHeight="1" x14ac:dyDescent="0.2">
      <c r="A54" s="116"/>
      <c r="B54" s="116"/>
      <c r="C54" s="116"/>
      <c r="D54" s="116"/>
      <c r="E54" s="116"/>
      <c r="F54" s="116"/>
      <c r="G54" s="116"/>
      <c r="H54" s="116"/>
      <c r="I54" s="116"/>
    </row>
    <row r="55" spans="1:16" ht="6.6" customHeight="1" x14ac:dyDescent="0.2">
      <c r="A55" s="116"/>
      <c r="B55" s="116"/>
      <c r="C55" s="116"/>
      <c r="D55" s="116"/>
      <c r="E55" s="116"/>
      <c r="F55" s="116"/>
      <c r="G55" s="116"/>
      <c r="H55" s="116"/>
      <c r="I55" s="116"/>
    </row>
    <row r="56" spans="1:16" ht="14.45" hidden="1" customHeight="1" x14ac:dyDescent="0.2">
      <c r="A56" s="116"/>
      <c r="B56" s="116"/>
      <c r="C56" s="116"/>
      <c r="D56" s="116"/>
      <c r="E56" s="116"/>
      <c r="F56" s="116"/>
      <c r="G56" s="116"/>
      <c r="H56" s="116"/>
      <c r="I56" s="116"/>
    </row>
    <row r="57" spans="1:16" ht="14.45" customHeight="1" x14ac:dyDescent="0.2">
      <c r="A57" s="122" t="s">
        <v>107</v>
      </c>
      <c r="B57" s="122"/>
      <c r="C57" s="122"/>
      <c r="D57" s="122"/>
      <c r="E57" s="122"/>
      <c r="F57" s="122"/>
      <c r="G57" s="122"/>
      <c r="H57" s="122"/>
      <c r="I57" s="122"/>
    </row>
    <row r="58" spans="1:16" ht="14.45" customHeight="1" x14ac:dyDescent="0.2">
      <c r="A58" s="122"/>
      <c r="B58" s="122"/>
      <c r="C58" s="122"/>
      <c r="D58" s="122"/>
      <c r="E58" s="122"/>
      <c r="F58" s="122"/>
      <c r="G58" s="122"/>
      <c r="H58" s="122"/>
      <c r="I58" s="122"/>
    </row>
    <row r="59" spans="1:16" ht="14.45" customHeight="1" x14ac:dyDescent="0.2">
      <c r="A59" s="114"/>
      <c r="B59" s="114"/>
      <c r="C59" s="114"/>
      <c r="D59" s="114"/>
      <c r="E59" s="114"/>
      <c r="F59" s="114"/>
      <c r="G59" s="114"/>
      <c r="H59" s="114"/>
      <c r="I59" s="114"/>
    </row>
    <row r="60" spans="1:16" ht="13.5" x14ac:dyDescent="0.25">
      <c r="A60" s="12" t="s">
        <v>56</v>
      </c>
      <c r="B60" s="143">
        <f ca="1">TODAY()</f>
        <v>45398</v>
      </c>
      <c r="C60" s="12"/>
      <c r="D60" s="12"/>
      <c r="E60" s="12"/>
      <c r="F60" s="12"/>
      <c r="G60" s="12"/>
      <c r="H60" s="12"/>
      <c r="I60" s="12"/>
    </row>
  </sheetData>
  <sortState xmlns:xlrd2="http://schemas.microsoft.com/office/spreadsheetml/2017/richdata2" ref="L6:O38">
    <sortCondition descending="1" ref="N6:N38"/>
  </sortState>
  <mergeCells count="8">
    <mergeCell ref="A57:I58"/>
    <mergeCell ref="A51:I56"/>
    <mergeCell ref="A1:I2"/>
    <mergeCell ref="M1:O2"/>
    <mergeCell ref="A3:I3"/>
    <mergeCell ref="M3:O4"/>
    <mergeCell ref="A47:I49"/>
    <mergeCell ref="A20:I45"/>
  </mergeCells>
  <hyperlinks>
    <hyperlink ref="A46" r:id="rId1" xr:uid="{355E1EB8-385D-45AC-957B-97FCF27D5D4A}"/>
  </hyperlinks>
  <pageMargins left="0.70866141732283472" right="0.70866141732283472" top="0.74803149606299213" bottom="0.74803149606299213" header="0.31496062992125984" footer="0.31496062992125984"/>
  <pageSetup paperSize="9" scale="66" orientation="landscape" r:id="rId2"/>
  <headerFooter>
    <oddHeader>&amp;COECD Affordable Housing Database, http://oe.cd/ahd</oddHeader>
    <oddFooter>&amp;R&amp;F - &amp;A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9"/>
  <sheetViews>
    <sheetView showGridLines="0" zoomScale="85" zoomScaleNormal="85" workbookViewId="0">
      <selection activeCell="C41" sqref="C41"/>
    </sheetView>
  </sheetViews>
  <sheetFormatPr defaultColWidth="8.7109375" defaultRowHeight="12.75" x14ac:dyDescent="0.2"/>
  <cols>
    <col min="1" max="10" width="8.7109375" style="1"/>
    <col min="11" max="12" width="5.7109375" style="1" customWidth="1"/>
    <col min="13" max="13" width="21.5703125" style="1" customWidth="1"/>
    <col min="14" max="14" width="10.140625" style="1" customWidth="1"/>
    <col min="15" max="15" width="13.140625" style="1" customWidth="1"/>
    <col min="16" max="18" width="10.140625" style="1" customWidth="1"/>
    <col min="19" max="19" width="6.28515625" style="1" hidden="1" customWidth="1"/>
    <col min="20" max="20" width="6.85546875" style="1" customWidth="1"/>
    <col min="21" max="16384" width="8.7109375" style="1"/>
  </cols>
  <sheetData>
    <row r="1" spans="1:20" ht="37.5" customHeight="1" x14ac:dyDescent="0.2">
      <c r="A1" s="117" t="s">
        <v>25</v>
      </c>
      <c r="B1" s="118"/>
      <c r="C1" s="118"/>
      <c r="D1" s="118"/>
      <c r="E1" s="118"/>
      <c r="F1" s="118"/>
      <c r="G1" s="118"/>
      <c r="H1" s="118"/>
      <c r="I1" s="118"/>
      <c r="M1" s="124" t="s">
        <v>29</v>
      </c>
      <c r="N1" s="125"/>
      <c r="O1" s="125"/>
      <c r="P1" s="125"/>
      <c r="Q1" s="125"/>
      <c r="R1" s="125"/>
    </row>
    <row r="2" spans="1:20" ht="33" customHeight="1" x14ac:dyDescent="0.2">
      <c r="A2" s="126" t="s">
        <v>69</v>
      </c>
      <c r="B2" s="126"/>
      <c r="C2" s="126"/>
      <c r="D2" s="126"/>
      <c r="E2" s="126"/>
      <c r="F2" s="126"/>
      <c r="G2" s="126"/>
      <c r="H2" s="126"/>
      <c r="I2" s="126"/>
      <c r="M2" s="128" t="s">
        <v>69</v>
      </c>
      <c r="N2" s="128"/>
      <c r="O2" s="128"/>
      <c r="P2" s="128"/>
      <c r="Q2" s="128"/>
      <c r="R2" s="129"/>
    </row>
    <row r="3" spans="1:20" ht="13.5" thickBot="1" x14ac:dyDescent="0.25">
      <c r="A3" s="127"/>
      <c r="B3" s="127"/>
      <c r="C3" s="127"/>
      <c r="D3" s="127"/>
      <c r="E3" s="127"/>
      <c r="F3" s="127"/>
      <c r="G3" s="127"/>
      <c r="H3" s="127"/>
      <c r="I3" s="127"/>
      <c r="M3" s="130"/>
      <c r="N3" s="130"/>
      <c r="O3" s="130"/>
      <c r="P3" s="130"/>
      <c r="Q3" s="130"/>
      <c r="R3" s="131"/>
    </row>
    <row r="4" spans="1:20" ht="63" customHeight="1" x14ac:dyDescent="0.2">
      <c r="A4" s="48"/>
      <c r="B4" s="48"/>
      <c r="C4" s="48"/>
      <c r="D4" s="48"/>
      <c r="E4" s="48"/>
      <c r="F4" s="48"/>
      <c r="G4" s="48"/>
      <c r="H4" s="48"/>
      <c r="I4" s="48"/>
      <c r="N4" s="17" t="s">
        <v>0</v>
      </c>
      <c r="O4" s="17" t="s">
        <v>1</v>
      </c>
      <c r="P4" s="17" t="s">
        <v>45</v>
      </c>
      <c r="Q4" s="17" t="s">
        <v>58</v>
      </c>
      <c r="R4" s="71" t="s">
        <v>57</v>
      </c>
    </row>
    <row r="5" spans="1:20" x14ac:dyDescent="0.2">
      <c r="A5" s="48"/>
      <c r="B5" s="48"/>
      <c r="C5" s="48"/>
      <c r="D5" s="48"/>
      <c r="E5" s="48"/>
      <c r="F5" s="48"/>
      <c r="G5" s="48"/>
      <c r="H5" s="48"/>
      <c r="I5" s="48"/>
      <c r="M5" s="3" t="s">
        <v>94</v>
      </c>
      <c r="N5" s="26">
        <v>1</v>
      </c>
      <c r="O5" s="26">
        <v>0</v>
      </c>
      <c r="P5" s="26">
        <v>0</v>
      </c>
      <c r="Q5" s="26">
        <v>0</v>
      </c>
      <c r="R5" s="26">
        <v>0</v>
      </c>
      <c r="T5" s="29"/>
    </row>
    <row r="6" spans="1:20" x14ac:dyDescent="0.2">
      <c r="A6" s="48"/>
      <c r="B6" s="48"/>
      <c r="C6" s="48"/>
      <c r="D6" s="48"/>
      <c r="E6" s="48"/>
      <c r="F6" s="48"/>
      <c r="G6" s="48"/>
      <c r="H6" s="48"/>
      <c r="I6" s="48"/>
      <c r="M6" s="18" t="s">
        <v>93</v>
      </c>
      <c r="N6" s="27">
        <v>1</v>
      </c>
      <c r="O6" s="27">
        <v>0</v>
      </c>
      <c r="P6" s="27">
        <v>0</v>
      </c>
      <c r="Q6" s="27">
        <v>0</v>
      </c>
      <c r="R6" s="28">
        <v>0</v>
      </c>
      <c r="T6" s="29"/>
    </row>
    <row r="7" spans="1:20" x14ac:dyDescent="0.2">
      <c r="A7" s="48"/>
      <c r="B7" s="48"/>
      <c r="C7" s="48"/>
      <c r="D7" s="48"/>
      <c r="E7" s="48"/>
      <c r="F7" s="48"/>
      <c r="G7" s="48"/>
      <c r="H7" s="48"/>
      <c r="I7" s="48"/>
      <c r="M7" s="3" t="s">
        <v>35</v>
      </c>
      <c r="N7" s="58">
        <v>1</v>
      </c>
      <c r="O7" s="58">
        <v>0</v>
      </c>
      <c r="P7" s="58">
        <v>0</v>
      </c>
      <c r="Q7" s="58">
        <v>0</v>
      </c>
      <c r="R7" s="26">
        <v>0</v>
      </c>
      <c r="T7" s="29"/>
    </row>
    <row r="8" spans="1:20" x14ac:dyDescent="0.2">
      <c r="A8" s="48"/>
      <c r="B8" s="48"/>
      <c r="C8" s="48"/>
      <c r="D8" s="48"/>
      <c r="E8" s="48"/>
      <c r="F8" s="48"/>
      <c r="G8" s="48"/>
      <c r="H8" s="48"/>
      <c r="I8" s="48"/>
      <c r="M8" s="18" t="s">
        <v>42</v>
      </c>
      <c r="N8" s="27">
        <v>0.99128503276171276</v>
      </c>
      <c r="O8" s="27">
        <v>8.7149672382872481E-3</v>
      </c>
      <c r="P8" s="27">
        <v>0</v>
      </c>
      <c r="Q8" s="27">
        <v>0</v>
      </c>
      <c r="R8" s="28">
        <v>0</v>
      </c>
      <c r="T8" s="29"/>
    </row>
    <row r="9" spans="1:20" x14ac:dyDescent="0.2">
      <c r="A9" s="48"/>
      <c r="B9" s="48"/>
      <c r="C9" s="48"/>
      <c r="D9" s="48"/>
      <c r="E9" s="48"/>
      <c r="F9" s="48"/>
      <c r="G9" s="48"/>
      <c r="H9" s="48"/>
      <c r="I9" s="48"/>
      <c r="M9" s="3" t="s">
        <v>95</v>
      </c>
      <c r="N9" s="58">
        <v>0.95880547686496698</v>
      </c>
      <c r="O9" s="58">
        <v>0</v>
      </c>
      <c r="P9" s="58">
        <v>4.1194523135033051E-2</v>
      </c>
      <c r="Q9" s="58">
        <v>0</v>
      </c>
      <c r="R9" s="58">
        <v>0</v>
      </c>
      <c r="T9" s="29"/>
    </row>
    <row r="10" spans="1:20" x14ac:dyDescent="0.2">
      <c r="A10" s="48"/>
      <c r="B10" s="48"/>
      <c r="C10" s="48"/>
      <c r="D10" s="48"/>
      <c r="E10" s="48"/>
      <c r="F10" s="48"/>
      <c r="G10" s="48"/>
      <c r="H10" s="48"/>
      <c r="I10" s="48"/>
      <c r="M10" s="18" t="s">
        <v>48</v>
      </c>
      <c r="N10" s="27">
        <v>0.93461445686258748</v>
      </c>
      <c r="O10" s="27">
        <v>0</v>
      </c>
      <c r="P10" s="27">
        <v>0</v>
      </c>
      <c r="Q10" s="27">
        <v>6.5385543137412558E-2</v>
      </c>
      <c r="R10" s="28">
        <v>0</v>
      </c>
      <c r="T10" s="29"/>
    </row>
    <row r="11" spans="1:20" x14ac:dyDescent="0.2">
      <c r="A11" s="48"/>
      <c r="B11" s="48"/>
      <c r="C11" s="48"/>
      <c r="D11" s="48"/>
      <c r="E11" s="48"/>
      <c r="F11" s="48"/>
      <c r="G11" s="48"/>
      <c r="H11" s="48"/>
      <c r="I11" s="48"/>
      <c r="M11" s="3" t="s">
        <v>14</v>
      </c>
      <c r="N11" s="58">
        <v>0.84403822504611603</v>
      </c>
      <c r="O11" s="58">
        <v>0</v>
      </c>
      <c r="P11" s="58">
        <v>0.155961774953884</v>
      </c>
      <c r="Q11" s="58">
        <v>0</v>
      </c>
      <c r="R11" s="26">
        <v>0</v>
      </c>
      <c r="T11" s="29"/>
    </row>
    <row r="12" spans="1:20" x14ac:dyDescent="0.2">
      <c r="A12" s="48"/>
      <c r="B12" s="48"/>
      <c r="C12" s="48"/>
      <c r="D12" s="48"/>
      <c r="E12" s="48"/>
      <c r="F12" s="48"/>
      <c r="G12" s="48"/>
      <c r="H12" s="48"/>
      <c r="I12" s="48"/>
      <c r="M12" s="18" t="s">
        <v>41</v>
      </c>
      <c r="N12" s="27">
        <v>0.72</v>
      </c>
      <c r="O12" s="27">
        <v>0.24</v>
      </c>
      <c r="P12" s="27">
        <v>0</v>
      </c>
      <c r="Q12" s="27">
        <v>0</v>
      </c>
      <c r="R12" s="28">
        <v>0.04</v>
      </c>
      <c r="T12" s="29"/>
    </row>
    <row r="13" spans="1:20" x14ac:dyDescent="0.2">
      <c r="A13" s="48"/>
      <c r="B13" s="48"/>
      <c r="C13" s="48"/>
      <c r="D13" s="48"/>
      <c r="E13" s="48"/>
      <c r="F13" s="48"/>
      <c r="G13" s="48"/>
      <c r="H13" s="48"/>
      <c r="I13" s="48"/>
      <c r="M13" s="3" t="s">
        <v>96</v>
      </c>
      <c r="N13" s="58">
        <v>0.67700000000000005</v>
      </c>
      <c r="O13" s="58">
        <v>0.16900000000000001</v>
      </c>
      <c r="P13" s="58">
        <v>0</v>
      </c>
      <c r="Q13" s="58">
        <v>0.124</v>
      </c>
      <c r="R13" s="26">
        <v>0</v>
      </c>
      <c r="T13" s="29"/>
    </row>
    <row r="14" spans="1:20" x14ac:dyDescent="0.2">
      <c r="A14" s="48"/>
      <c r="B14" s="48"/>
      <c r="C14" s="48"/>
      <c r="D14" s="48"/>
      <c r="E14" s="48"/>
      <c r="F14" s="48"/>
      <c r="G14" s="48"/>
      <c r="H14" s="48"/>
      <c r="I14" s="48"/>
      <c r="M14" s="18" t="s">
        <v>97</v>
      </c>
      <c r="N14" s="27">
        <v>0.57282145033516152</v>
      </c>
      <c r="O14" s="27">
        <v>0.39488117001828155</v>
      </c>
      <c r="P14" s="27">
        <v>0</v>
      </c>
      <c r="Q14" s="27">
        <v>3.2297379646556976E-2</v>
      </c>
      <c r="R14" s="28">
        <v>0</v>
      </c>
      <c r="T14" s="29"/>
    </row>
    <row r="15" spans="1:20" x14ac:dyDescent="0.2">
      <c r="A15" s="48"/>
      <c r="B15" s="48"/>
      <c r="C15" s="48"/>
      <c r="D15" s="48"/>
      <c r="E15" s="48"/>
      <c r="F15" s="48"/>
      <c r="G15" s="48"/>
      <c r="H15" s="48"/>
      <c r="I15" s="48"/>
      <c r="M15" s="3" t="s">
        <v>89</v>
      </c>
      <c r="N15" s="58">
        <v>0.53944048061280692</v>
      </c>
      <c r="O15" s="58">
        <v>0</v>
      </c>
      <c r="P15" s="58">
        <v>0.43298064483072235</v>
      </c>
      <c r="Q15" s="58">
        <v>0</v>
      </c>
      <c r="R15" s="26">
        <v>2.7578874556470723E-2</v>
      </c>
      <c r="T15" s="31"/>
    </row>
    <row r="16" spans="1:20" ht="13.5" x14ac:dyDescent="0.25">
      <c r="A16" s="49" t="s">
        <v>30</v>
      </c>
      <c r="B16" s="50"/>
      <c r="C16" s="50"/>
      <c r="D16" s="50"/>
      <c r="E16" s="50"/>
      <c r="F16" s="50"/>
      <c r="G16" s="50"/>
      <c r="H16" s="50"/>
      <c r="I16" s="50"/>
      <c r="M16" s="18" t="s">
        <v>23</v>
      </c>
      <c r="N16" s="27">
        <v>0.34745762711864409</v>
      </c>
      <c r="O16" s="27">
        <v>2.1468926553672316E-2</v>
      </c>
      <c r="P16" s="27">
        <v>0.32598870056497176</v>
      </c>
      <c r="Q16" s="27">
        <v>0</v>
      </c>
      <c r="R16" s="28">
        <v>0.30508474576271188</v>
      </c>
      <c r="T16" s="31"/>
    </row>
    <row r="17" spans="1:20" ht="12.75" customHeight="1" x14ac:dyDescent="0.2">
      <c r="A17" s="132" t="s">
        <v>106</v>
      </c>
      <c r="B17" s="132"/>
      <c r="C17" s="132"/>
      <c r="D17" s="132"/>
      <c r="E17" s="132"/>
      <c r="F17" s="132"/>
      <c r="G17" s="132"/>
      <c r="H17" s="132"/>
      <c r="I17" s="132"/>
      <c r="M17" s="3" t="s">
        <v>3</v>
      </c>
      <c r="N17" s="58">
        <v>0.25183216350123866</v>
      </c>
      <c r="O17" s="58">
        <v>0.52312138728323698</v>
      </c>
      <c r="P17" s="58">
        <v>7.6228323699421965E-2</v>
      </c>
      <c r="Q17" s="58">
        <v>0</v>
      </c>
      <c r="R17" s="26">
        <v>0.14881812551610241</v>
      </c>
      <c r="T17" s="31"/>
    </row>
    <row r="18" spans="1:20" ht="13.5" customHeight="1" x14ac:dyDescent="0.2">
      <c r="A18" s="132"/>
      <c r="B18" s="132"/>
      <c r="C18" s="132"/>
      <c r="D18" s="132"/>
      <c r="E18" s="132"/>
      <c r="F18" s="132"/>
      <c r="G18" s="132"/>
      <c r="H18" s="132"/>
      <c r="I18" s="132"/>
      <c r="M18" s="18" t="s">
        <v>98</v>
      </c>
      <c r="N18" s="27">
        <v>0.163055419406087</v>
      </c>
      <c r="O18" s="27">
        <v>0.83694458059391197</v>
      </c>
      <c r="P18" s="27">
        <v>0</v>
      </c>
      <c r="Q18" s="27">
        <v>0</v>
      </c>
      <c r="R18" s="28">
        <v>0</v>
      </c>
      <c r="T18" s="28"/>
    </row>
    <row r="19" spans="1:20" ht="12.95" customHeight="1" x14ac:dyDescent="0.2">
      <c r="A19" s="132"/>
      <c r="B19" s="132"/>
      <c r="C19" s="132"/>
      <c r="D19" s="132"/>
      <c r="E19" s="132"/>
      <c r="F19" s="132"/>
      <c r="G19" s="132"/>
      <c r="H19" s="132"/>
      <c r="I19" s="132"/>
      <c r="M19" s="3" t="s">
        <v>16</v>
      </c>
      <c r="N19" s="58">
        <v>2.891955099597417E-2</v>
      </c>
      <c r="O19" s="58">
        <v>0.79033839901475422</v>
      </c>
      <c r="P19" s="58">
        <v>0.10455107925369786</v>
      </c>
      <c r="Q19" s="58">
        <v>0</v>
      </c>
      <c r="R19" s="26">
        <v>7.6190970735573779E-2</v>
      </c>
      <c r="T19" s="31"/>
    </row>
    <row r="20" spans="1:20" ht="12.95" customHeight="1" x14ac:dyDescent="0.2">
      <c r="A20" s="132"/>
      <c r="B20" s="132"/>
      <c r="C20" s="132"/>
      <c r="D20" s="132"/>
      <c r="E20" s="132"/>
      <c r="F20" s="132"/>
      <c r="G20" s="132"/>
      <c r="H20" s="132"/>
      <c r="I20" s="132"/>
      <c r="M20" s="18" t="s">
        <v>20</v>
      </c>
      <c r="N20" s="27">
        <v>2.7397260273972601E-2</v>
      </c>
      <c r="O20" s="27">
        <v>0.27397260273972601</v>
      </c>
      <c r="P20" s="27">
        <v>0.60730593607305938</v>
      </c>
      <c r="Q20" s="27">
        <v>9.1324200913242004E-2</v>
      </c>
      <c r="R20" s="28">
        <v>0</v>
      </c>
      <c r="T20" s="31"/>
    </row>
    <row r="21" spans="1:20" ht="12.95" customHeight="1" x14ac:dyDescent="0.2">
      <c r="A21" s="132"/>
      <c r="B21" s="132"/>
      <c r="C21" s="132"/>
      <c r="D21" s="132"/>
      <c r="E21" s="132"/>
      <c r="F21" s="132"/>
      <c r="G21" s="132"/>
      <c r="H21" s="132"/>
      <c r="I21" s="132"/>
      <c r="M21" s="3" t="s">
        <v>18</v>
      </c>
      <c r="N21" s="58">
        <v>7.1428571428571426E-3</v>
      </c>
      <c r="O21" s="58">
        <v>0.75714285714285712</v>
      </c>
      <c r="P21" s="58">
        <v>0.21428571428571427</v>
      </c>
      <c r="Q21" s="58">
        <v>2.1428571428571429E-2</v>
      </c>
      <c r="R21" s="26">
        <v>0</v>
      </c>
      <c r="T21" s="29"/>
    </row>
    <row r="22" spans="1:20" ht="12.95" customHeight="1" x14ac:dyDescent="0.25">
      <c r="A22" s="67" t="s">
        <v>55</v>
      </c>
      <c r="M22" s="18" t="s">
        <v>99</v>
      </c>
      <c r="N22" s="27">
        <v>0</v>
      </c>
      <c r="O22" s="27">
        <v>1</v>
      </c>
      <c r="P22" s="27">
        <v>0</v>
      </c>
      <c r="Q22" s="27">
        <v>0</v>
      </c>
      <c r="R22" s="28">
        <v>0</v>
      </c>
      <c r="T22" s="29"/>
    </row>
    <row r="23" spans="1:20" ht="13.5" customHeight="1" x14ac:dyDescent="0.2">
      <c r="A23" s="122" t="s">
        <v>108</v>
      </c>
      <c r="B23" s="122"/>
      <c r="C23" s="122"/>
      <c r="D23" s="122"/>
      <c r="E23" s="122"/>
      <c r="F23" s="122"/>
      <c r="G23" s="122"/>
      <c r="H23" s="122"/>
      <c r="I23" s="122"/>
      <c r="M23" s="3" t="s">
        <v>100</v>
      </c>
      <c r="N23" s="58">
        <v>0</v>
      </c>
      <c r="O23" s="58">
        <v>1</v>
      </c>
      <c r="P23" s="58">
        <v>0</v>
      </c>
      <c r="Q23" s="58">
        <v>0</v>
      </c>
      <c r="R23" s="26">
        <v>0</v>
      </c>
      <c r="T23" s="29"/>
    </row>
    <row r="24" spans="1:20" ht="12.75" customHeight="1" x14ac:dyDescent="0.2">
      <c r="A24" s="122"/>
      <c r="B24" s="122"/>
      <c r="C24" s="122"/>
      <c r="D24" s="122"/>
      <c r="E24" s="122"/>
      <c r="F24" s="122"/>
      <c r="G24" s="122"/>
      <c r="H24" s="122"/>
      <c r="I24" s="122"/>
      <c r="M24" s="18" t="s">
        <v>101</v>
      </c>
      <c r="N24" s="27">
        <v>0</v>
      </c>
      <c r="O24" s="27">
        <v>1</v>
      </c>
      <c r="P24" s="27">
        <v>0</v>
      </c>
      <c r="Q24" s="27">
        <v>0</v>
      </c>
      <c r="R24" s="28">
        <v>0</v>
      </c>
      <c r="T24" s="29"/>
    </row>
    <row r="25" spans="1:20" ht="12.75" customHeight="1" x14ac:dyDescent="0.2">
      <c r="A25" s="122"/>
      <c r="B25" s="122"/>
      <c r="C25" s="122"/>
      <c r="D25" s="122"/>
      <c r="E25" s="122"/>
      <c r="F25" s="122"/>
      <c r="G25" s="122"/>
      <c r="H25" s="122"/>
      <c r="I25" s="122"/>
      <c r="M25" s="3" t="s">
        <v>102</v>
      </c>
      <c r="N25" s="58">
        <v>0</v>
      </c>
      <c r="O25" s="58">
        <v>1</v>
      </c>
      <c r="P25" s="58">
        <v>0</v>
      </c>
      <c r="Q25" s="58">
        <v>0</v>
      </c>
      <c r="R25" s="26">
        <v>0</v>
      </c>
      <c r="T25" s="29"/>
    </row>
    <row r="26" spans="1:20" ht="12.95" customHeight="1" x14ac:dyDescent="0.25">
      <c r="A26" s="112"/>
      <c r="B26" s="112"/>
      <c r="C26" s="112"/>
      <c r="D26" s="112"/>
      <c r="E26" s="112"/>
      <c r="F26" s="112"/>
      <c r="G26" s="112"/>
      <c r="H26" s="112"/>
      <c r="I26" s="112"/>
      <c r="M26" s="18" t="s">
        <v>36</v>
      </c>
      <c r="N26" s="27">
        <v>0</v>
      </c>
      <c r="O26" s="27">
        <v>1</v>
      </c>
      <c r="P26" s="27">
        <v>0</v>
      </c>
      <c r="Q26" s="27">
        <v>0</v>
      </c>
      <c r="R26" s="28">
        <v>0</v>
      </c>
      <c r="T26" s="29"/>
    </row>
    <row r="27" spans="1:20" ht="12.95" customHeight="1" x14ac:dyDescent="0.2">
      <c r="A27" s="133" t="s">
        <v>71</v>
      </c>
      <c r="B27" s="133"/>
      <c r="C27" s="133"/>
      <c r="D27" s="133"/>
      <c r="E27" s="133"/>
      <c r="F27" s="133"/>
      <c r="G27" s="133"/>
      <c r="H27" s="133"/>
      <c r="I27" s="133"/>
      <c r="M27" s="3" t="s">
        <v>5</v>
      </c>
      <c r="N27" s="58">
        <v>0</v>
      </c>
      <c r="O27" s="58">
        <v>1</v>
      </c>
      <c r="P27" s="58">
        <v>0</v>
      </c>
      <c r="Q27" s="58">
        <v>0</v>
      </c>
      <c r="R27" s="26">
        <v>0</v>
      </c>
      <c r="T27" s="29"/>
    </row>
    <row r="28" spans="1:20" x14ac:dyDescent="0.2">
      <c r="A28" s="133"/>
      <c r="B28" s="133"/>
      <c r="C28" s="133"/>
      <c r="D28" s="133"/>
      <c r="E28" s="133"/>
      <c r="F28" s="133"/>
      <c r="G28" s="133"/>
      <c r="H28" s="133"/>
      <c r="I28" s="133"/>
      <c r="M28" s="18" t="s">
        <v>70</v>
      </c>
      <c r="N28" s="27">
        <v>0</v>
      </c>
      <c r="O28" s="27">
        <v>0.99797151120166605</v>
      </c>
      <c r="P28" s="27">
        <v>2.0284887983339495E-3</v>
      </c>
      <c r="Q28" s="27">
        <v>0</v>
      </c>
      <c r="R28" s="28">
        <v>0</v>
      </c>
      <c r="T28" s="29"/>
    </row>
    <row r="29" spans="1:20" x14ac:dyDescent="0.2">
      <c r="M29" s="3" t="s">
        <v>12</v>
      </c>
      <c r="N29" s="58">
        <v>0</v>
      </c>
      <c r="O29" s="58">
        <v>0.70904622687405938</v>
      </c>
      <c r="P29" s="58">
        <v>0.29095377312594062</v>
      </c>
      <c r="Q29" s="58">
        <v>0</v>
      </c>
      <c r="R29" s="26">
        <v>0</v>
      </c>
      <c r="T29" s="29"/>
    </row>
    <row r="30" spans="1:20" x14ac:dyDescent="0.2">
      <c r="A30" s="141" t="s">
        <v>107</v>
      </c>
      <c r="B30" s="141"/>
      <c r="C30" s="141"/>
      <c r="D30" s="141"/>
      <c r="E30" s="141"/>
      <c r="F30" s="141"/>
      <c r="G30" s="141"/>
      <c r="H30" s="141"/>
      <c r="I30" s="141"/>
      <c r="M30" s="18" t="s">
        <v>68</v>
      </c>
      <c r="N30" s="27">
        <v>0</v>
      </c>
      <c r="O30" s="27">
        <v>0.64912280701754388</v>
      </c>
      <c r="P30" s="27">
        <v>0.35087719298245612</v>
      </c>
      <c r="Q30" s="27">
        <v>0</v>
      </c>
      <c r="R30" s="28">
        <v>0</v>
      </c>
      <c r="T30" s="29"/>
    </row>
    <row r="31" spans="1:20" x14ac:dyDescent="0.2">
      <c r="A31" s="141"/>
      <c r="B31" s="141"/>
      <c r="C31" s="141"/>
      <c r="D31" s="141"/>
      <c r="E31" s="141"/>
      <c r="F31" s="141"/>
      <c r="G31" s="141"/>
      <c r="H31" s="141"/>
      <c r="I31" s="141"/>
      <c r="M31" s="3" t="s">
        <v>103</v>
      </c>
      <c r="N31" s="58">
        <v>0</v>
      </c>
      <c r="O31" s="58">
        <v>0.55735690315262088</v>
      </c>
      <c r="P31" s="58">
        <v>0.12241811220872524</v>
      </c>
      <c r="Q31" s="58">
        <v>0.3202249846386539</v>
      </c>
      <c r="R31" s="26">
        <v>0</v>
      </c>
      <c r="T31" s="29"/>
    </row>
    <row r="32" spans="1:20" x14ac:dyDescent="0.2">
      <c r="L32" s="15"/>
      <c r="M32" s="18" t="s">
        <v>104</v>
      </c>
      <c r="N32" s="27">
        <v>0</v>
      </c>
      <c r="O32" s="27">
        <v>0.45683686079127517</v>
      </c>
      <c r="P32" s="27">
        <v>0.53431670622388738</v>
      </c>
      <c r="Q32" s="27">
        <v>8.8268178340950559E-3</v>
      </c>
      <c r="R32" s="28">
        <v>1.9615150742433456E-5</v>
      </c>
      <c r="T32" s="29"/>
    </row>
    <row r="33" spans="1:19" x14ac:dyDescent="0.2">
      <c r="M33" s="3" t="s">
        <v>82</v>
      </c>
      <c r="N33" s="58">
        <v>0</v>
      </c>
      <c r="O33" s="58">
        <v>0.3820088555646261</v>
      </c>
      <c r="P33" s="58">
        <v>0.61799114443537395</v>
      </c>
      <c r="Q33" s="58">
        <v>0</v>
      </c>
      <c r="R33" s="26">
        <v>0</v>
      </c>
    </row>
    <row r="34" spans="1:19" x14ac:dyDescent="0.2">
      <c r="M34" s="18" t="s">
        <v>67</v>
      </c>
      <c r="N34" s="27">
        <v>0</v>
      </c>
      <c r="O34" s="27">
        <v>0.34372089658680283</v>
      </c>
      <c r="P34" s="27">
        <v>6.0089707158355515E-2</v>
      </c>
      <c r="Q34" s="27">
        <v>0.59618939625484169</v>
      </c>
      <c r="R34" s="28">
        <v>0</v>
      </c>
    </row>
    <row r="35" spans="1:19" x14ac:dyDescent="0.2">
      <c r="M35" s="96" t="s">
        <v>66</v>
      </c>
      <c r="N35" s="97">
        <v>0</v>
      </c>
      <c r="O35" s="97">
        <v>0</v>
      </c>
      <c r="P35" s="97">
        <v>0.82129208969481704</v>
      </c>
      <c r="Q35" s="97">
        <v>0.17870791030518293</v>
      </c>
      <c r="R35" s="98">
        <v>0</v>
      </c>
    </row>
    <row r="36" spans="1:19" x14ac:dyDescent="0.2">
      <c r="M36" s="18" t="s">
        <v>6</v>
      </c>
      <c r="N36" s="27">
        <v>0</v>
      </c>
      <c r="O36" s="27">
        <v>0</v>
      </c>
      <c r="P36" s="27">
        <v>0</v>
      </c>
      <c r="Q36" s="27">
        <v>0</v>
      </c>
      <c r="R36" s="28">
        <v>1</v>
      </c>
    </row>
    <row r="37" spans="1:19" x14ac:dyDescent="0.2">
      <c r="M37" s="89" t="s">
        <v>33</v>
      </c>
      <c r="N37" s="94">
        <v>0</v>
      </c>
      <c r="O37" s="94">
        <v>0</v>
      </c>
      <c r="P37" s="94">
        <v>0</v>
      </c>
      <c r="Q37" s="94">
        <v>0</v>
      </c>
      <c r="R37" s="95">
        <v>1</v>
      </c>
    </row>
    <row r="38" spans="1:19" x14ac:dyDescent="0.2">
      <c r="A38" s="113"/>
      <c r="M38" s="4"/>
      <c r="N38" s="57"/>
      <c r="O38" s="57"/>
      <c r="P38" s="57"/>
      <c r="Q38" s="57"/>
      <c r="R38" s="57"/>
    </row>
    <row r="39" spans="1:19" x14ac:dyDescent="0.2">
      <c r="M39" s="4"/>
      <c r="N39" s="57"/>
      <c r="O39" s="57"/>
      <c r="P39" s="57"/>
      <c r="Q39" s="57"/>
      <c r="R39" s="57"/>
    </row>
    <row r="40" spans="1:19" x14ac:dyDescent="0.2">
      <c r="M40" s="4"/>
      <c r="N40" s="57"/>
      <c r="O40" s="57"/>
      <c r="P40" s="57"/>
      <c r="Q40" s="57"/>
      <c r="R40" s="57"/>
    </row>
    <row r="41" spans="1:19" x14ac:dyDescent="0.2">
      <c r="N41" s="92"/>
      <c r="O41" s="92"/>
      <c r="P41" s="92"/>
      <c r="Q41" s="92"/>
      <c r="R41" s="93"/>
    </row>
    <row r="42" spans="1:19" ht="45" customHeight="1" x14ac:dyDescent="0.2">
      <c r="M42" s="123"/>
      <c r="N42" s="123"/>
      <c r="O42" s="123"/>
      <c r="P42" s="123"/>
      <c r="Q42" s="123"/>
      <c r="R42" s="123"/>
    </row>
    <row r="43" spans="1:19" x14ac:dyDescent="0.2">
      <c r="M43" s="59"/>
      <c r="N43" s="59"/>
      <c r="O43" s="59"/>
      <c r="P43" s="59"/>
      <c r="Q43" s="59"/>
      <c r="R43" s="59"/>
    </row>
    <row r="44" spans="1:19" x14ac:dyDescent="0.2">
      <c r="M44" s="123"/>
      <c r="N44" s="123"/>
      <c r="O44" s="123"/>
      <c r="P44" s="123"/>
      <c r="Q44" s="123"/>
      <c r="R44" s="123"/>
    </row>
    <row r="45" spans="1:19" x14ac:dyDescent="0.2">
      <c r="M45" s="123"/>
      <c r="N45" s="123"/>
      <c r="O45" s="123"/>
      <c r="P45" s="123"/>
      <c r="Q45" s="123"/>
      <c r="R45" s="123"/>
      <c r="S45" s="59"/>
    </row>
    <row r="46" spans="1:19" ht="12.75" customHeight="1" x14ac:dyDescent="0.2">
      <c r="M46" s="123"/>
      <c r="N46" s="123"/>
      <c r="O46" s="123"/>
      <c r="P46" s="123"/>
      <c r="Q46" s="123"/>
      <c r="R46" s="123"/>
      <c r="S46" s="59"/>
    </row>
    <row r="49" spans="12:12" x14ac:dyDescent="0.2">
      <c r="L49" s="2"/>
    </row>
  </sheetData>
  <sortState xmlns:xlrd2="http://schemas.microsoft.com/office/spreadsheetml/2017/richdata2" ref="M35:R37">
    <sortCondition descending="1" ref="P35:P37"/>
  </sortState>
  <mergeCells count="10">
    <mergeCell ref="M44:R46"/>
    <mergeCell ref="M42:R42"/>
    <mergeCell ref="A1:I1"/>
    <mergeCell ref="M1:R1"/>
    <mergeCell ref="A2:I3"/>
    <mergeCell ref="M2:R3"/>
    <mergeCell ref="A17:I21"/>
    <mergeCell ref="A27:I28"/>
    <mergeCell ref="A23:I25"/>
    <mergeCell ref="A30:I31"/>
  </mergeCells>
  <phoneticPr fontId="29" type="noConversion"/>
  <hyperlinks>
    <hyperlink ref="A22" r:id="rId1" xr:uid="{EC7370A1-5C10-45AA-B349-04576B224D8B}"/>
  </hyperlinks>
  <pageMargins left="0.70866141732283472" right="0.70866141732283472" top="0.74803149606299213" bottom="0.74803149606299213" header="0.31496062992125984" footer="0.31496062992125984"/>
  <pageSetup paperSize="9" orientation="landscape" r:id="rId2"/>
  <headerFooter>
    <oddHeader>&amp;COECD Affordable Housing Database, http://oe.cd/ahd</oddHeader>
    <oddFooter>&amp;R&amp;F - &amp;A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3"/>
  <sheetViews>
    <sheetView showGridLines="0" zoomScale="85" zoomScaleNormal="85" workbookViewId="0">
      <selection activeCell="A18" sqref="A18:H41"/>
    </sheetView>
  </sheetViews>
  <sheetFormatPr defaultColWidth="9.140625" defaultRowHeight="13.5" x14ac:dyDescent="0.25"/>
  <cols>
    <col min="1" max="7" width="9.140625" style="5"/>
    <col min="8" max="8" width="26.5703125" style="5" customWidth="1"/>
    <col min="9" max="9" width="9.140625" style="5"/>
    <col min="10" max="10" width="14" style="5" customWidth="1"/>
    <col min="11" max="11" width="4" style="5" customWidth="1"/>
    <col min="12" max="12" width="18.140625" style="5" customWidth="1"/>
    <col min="13" max="16" width="9.140625" style="5"/>
    <col min="17" max="17" width="5.7109375" style="5" customWidth="1"/>
    <col min="18" max="16384" width="9.140625" style="5"/>
  </cols>
  <sheetData>
    <row r="1" spans="1:23" ht="16.5" customHeight="1" x14ac:dyDescent="0.3">
      <c r="A1" s="136" t="s">
        <v>28</v>
      </c>
      <c r="B1" s="137"/>
      <c r="C1" s="137"/>
      <c r="D1" s="137"/>
      <c r="E1" s="137"/>
      <c r="F1" s="137"/>
      <c r="G1" s="137"/>
      <c r="H1" s="137"/>
      <c r="I1" s="137"/>
      <c r="J1" s="6"/>
      <c r="K1" s="134" t="s">
        <v>38</v>
      </c>
      <c r="L1" s="134"/>
      <c r="M1" s="134"/>
      <c r="N1" s="134"/>
      <c r="O1" s="134"/>
      <c r="P1" s="134"/>
      <c r="Q1" s="134"/>
      <c r="R1" s="73"/>
      <c r="S1" s="73"/>
    </row>
    <row r="2" spans="1:23" ht="14.25" customHeight="1" x14ac:dyDescent="0.25">
      <c r="A2" s="138" t="s">
        <v>72</v>
      </c>
      <c r="B2" s="138"/>
      <c r="C2" s="138"/>
      <c r="D2" s="138"/>
      <c r="E2" s="138"/>
      <c r="F2" s="138"/>
      <c r="G2" s="138"/>
      <c r="H2" s="138"/>
      <c r="I2" s="138"/>
      <c r="J2" s="6"/>
      <c r="K2" s="135" t="s">
        <v>80</v>
      </c>
      <c r="L2" s="135"/>
      <c r="M2" s="135"/>
      <c r="N2" s="135"/>
      <c r="O2" s="135"/>
      <c r="P2" s="135"/>
      <c r="Q2" s="135"/>
      <c r="R2" s="72"/>
      <c r="S2" s="72"/>
    </row>
    <row r="3" spans="1:23" ht="33.75" customHeight="1" x14ac:dyDescent="0.25">
      <c r="A3" s="6"/>
      <c r="B3" s="6"/>
      <c r="C3" s="6"/>
      <c r="D3" s="6"/>
      <c r="E3" s="6"/>
      <c r="F3" s="6"/>
      <c r="G3" s="6"/>
      <c r="H3" s="6"/>
      <c r="I3" s="6"/>
      <c r="J3" s="6"/>
      <c r="K3" s="135"/>
      <c r="L3" s="135"/>
      <c r="M3" s="135"/>
      <c r="N3" s="135"/>
      <c r="O3" s="135"/>
      <c r="P3" s="135"/>
      <c r="Q3" s="135"/>
    </row>
    <row r="4" spans="1:23" x14ac:dyDescent="0.25">
      <c r="A4" s="6"/>
      <c r="B4" s="6"/>
      <c r="C4" s="6"/>
      <c r="D4" s="6"/>
      <c r="E4" s="6"/>
      <c r="F4" s="6"/>
      <c r="G4" s="6"/>
      <c r="H4" s="6"/>
      <c r="I4" s="6"/>
      <c r="J4" s="6"/>
      <c r="M4" s="14" t="s">
        <v>37</v>
      </c>
      <c r="N4" s="14"/>
      <c r="O4" s="14" t="s">
        <v>79</v>
      </c>
      <c r="Q4" s="6"/>
      <c r="R4" s="6"/>
      <c r="S4" s="6"/>
      <c r="T4" s="6"/>
      <c r="U4" s="6"/>
      <c r="V4" s="6"/>
      <c r="W4" s="6"/>
    </row>
    <row r="5" spans="1:23" ht="45" customHeight="1" thickBot="1" x14ac:dyDescent="0.3">
      <c r="A5" s="6"/>
      <c r="B5" s="6"/>
      <c r="C5" s="6"/>
      <c r="D5" s="6"/>
      <c r="E5" s="6"/>
      <c r="F5" s="6"/>
      <c r="G5" s="6"/>
      <c r="H5" s="6"/>
      <c r="I5" s="6"/>
      <c r="J5" s="6"/>
      <c r="L5" s="8"/>
      <c r="M5" s="13" t="s">
        <v>2</v>
      </c>
      <c r="N5" s="13" t="s">
        <v>31</v>
      </c>
      <c r="O5" s="13" t="s">
        <v>2</v>
      </c>
      <c r="P5" s="13" t="s">
        <v>32</v>
      </c>
      <c r="Q5" s="6"/>
      <c r="R5" s="6"/>
      <c r="S5" s="6"/>
      <c r="T5" s="6"/>
      <c r="U5" s="6"/>
      <c r="V5" s="6"/>
      <c r="W5" s="6"/>
    </row>
    <row r="6" spans="1:23" x14ac:dyDescent="0.25">
      <c r="A6" s="6"/>
      <c r="B6" s="6"/>
      <c r="C6" s="6"/>
      <c r="D6" s="6"/>
      <c r="E6" s="6"/>
      <c r="F6" s="6"/>
      <c r="G6" s="6"/>
      <c r="H6" s="6"/>
      <c r="I6" s="6"/>
      <c r="J6" s="6"/>
      <c r="K6" s="37" t="s">
        <v>21</v>
      </c>
      <c r="L6" s="10" t="s">
        <v>66</v>
      </c>
      <c r="M6" s="11">
        <v>38.29834068952988</v>
      </c>
      <c r="N6" s="54">
        <v>2012</v>
      </c>
      <c r="O6" s="11">
        <v>34.068381040155124</v>
      </c>
      <c r="P6" s="21">
        <v>2021</v>
      </c>
      <c r="Q6" s="30"/>
      <c r="R6" s="103"/>
      <c r="T6" s="7"/>
      <c r="U6" s="14"/>
      <c r="V6" s="7"/>
      <c r="W6" s="23"/>
    </row>
    <row r="7" spans="1:23" x14ac:dyDescent="0.25">
      <c r="A7" s="6"/>
      <c r="B7" s="6"/>
      <c r="C7" s="6"/>
      <c r="D7" s="6"/>
      <c r="E7" s="6"/>
      <c r="F7" s="6"/>
      <c r="G7" s="6"/>
      <c r="H7" s="6"/>
      <c r="I7" s="6"/>
      <c r="J7" s="6"/>
      <c r="K7" s="37" t="s">
        <v>20</v>
      </c>
      <c r="L7" s="5" t="s">
        <v>88</v>
      </c>
      <c r="M7" s="7">
        <v>24</v>
      </c>
      <c r="N7" s="40">
        <v>2010</v>
      </c>
      <c r="O7" s="7">
        <v>23.6</v>
      </c>
      <c r="P7" s="23">
        <v>2019</v>
      </c>
      <c r="Q7" s="30"/>
      <c r="R7" s="19"/>
      <c r="T7" s="7"/>
      <c r="U7" s="23"/>
      <c r="V7" s="7"/>
      <c r="W7" s="23"/>
    </row>
    <row r="8" spans="1:23" x14ac:dyDescent="0.25">
      <c r="A8" s="6"/>
      <c r="B8" s="6"/>
      <c r="C8" s="6"/>
      <c r="D8" s="6"/>
      <c r="E8" s="6"/>
      <c r="F8" s="6"/>
      <c r="G8" s="6"/>
      <c r="H8" s="6"/>
      <c r="I8" s="6"/>
      <c r="J8" s="6"/>
      <c r="K8" s="37" t="s">
        <v>23</v>
      </c>
      <c r="L8" s="10" t="s">
        <v>23</v>
      </c>
      <c r="M8" s="11">
        <v>21.777777777777775</v>
      </c>
      <c r="N8" s="21">
        <v>2010</v>
      </c>
      <c r="O8" s="11">
        <v>21.333333333333336</v>
      </c>
      <c r="P8" s="21">
        <v>2022</v>
      </c>
      <c r="Q8" s="30"/>
      <c r="R8" s="103"/>
      <c r="T8" s="7"/>
      <c r="U8" s="23"/>
      <c r="V8" s="7"/>
      <c r="W8" s="23"/>
    </row>
    <row r="9" spans="1:23" x14ac:dyDescent="0.25">
      <c r="A9" s="6"/>
      <c r="B9" s="6"/>
      <c r="C9" s="6"/>
      <c r="D9" s="6"/>
      <c r="E9" s="6"/>
      <c r="F9" s="6"/>
      <c r="G9" s="6"/>
      <c r="H9" s="6"/>
      <c r="I9" s="6"/>
      <c r="J9" s="6"/>
      <c r="K9" s="37" t="s">
        <v>43</v>
      </c>
      <c r="L9" s="5" t="s">
        <v>82</v>
      </c>
      <c r="M9" s="7">
        <v>17.367266362947898</v>
      </c>
      <c r="N9" s="23">
        <v>2010</v>
      </c>
      <c r="O9" s="19">
        <v>16.36391848080023</v>
      </c>
      <c r="P9" s="23">
        <v>2022</v>
      </c>
      <c r="Q9" s="109"/>
      <c r="R9" s="19"/>
      <c r="T9" s="7"/>
      <c r="U9" s="23"/>
      <c r="V9" s="19"/>
      <c r="W9" s="20"/>
    </row>
    <row r="10" spans="1:23" x14ac:dyDescent="0.25">
      <c r="A10" s="6"/>
      <c r="B10" s="6"/>
      <c r="C10" s="6"/>
      <c r="D10" s="6"/>
      <c r="E10" s="6"/>
      <c r="F10" s="6"/>
      <c r="G10" s="6"/>
      <c r="H10" s="6"/>
      <c r="I10" s="6"/>
      <c r="J10" s="6"/>
      <c r="K10" s="37" t="s">
        <v>19</v>
      </c>
      <c r="L10" s="10" t="s">
        <v>19</v>
      </c>
      <c r="M10" s="11">
        <v>13.53646947018294</v>
      </c>
      <c r="N10" s="21">
        <v>2012</v>
      </c>
      <c r="O10" s="11">
        <v>14.007707129094413</v>
      </c>
      <c r="P10" s="21">
        <v>2018</v>
      </c>
      <c r="Q10" s="30"/>
      <c r="R10" s="103"/>
      <c r="T10" s="7"/>
      <c r="U10" s="23"/>
      <c r="V10" s="7"/>
      <c r="W10" s="23"/>
    </row>
    <row r="11" spans="1:23" x14ac:dyDescent="0.25">
      <c r="A11" s="6"/>
      <c r="B11" s="6"/>
      <c r="C11" s="6"/>
      <c r="D11" s="6"/>
      <c r="E11" s="6"/>
      <c r="F11" s="6"/>
      <c r="G11" s="6"/>
      <c r="H11" s="6"/>
      <c r="I11" s="6"/>
      <c r="J11" s="6"/>
      <c r="K11" s="37" t="s">
        <v>17</v>
      </c>
      <c r="L11" s="5" t="s">
        <v>17</v>
      </c>
      <c r="M11" s="7">
        <v>12.722792998954807</v>
      </c>
      <c r="N11" s="23">
        <v>2010</v>
      </c>
      <c r="O11" s="19">
        <v>12.695861791884292</v>
      </c>
      <c r="P11" s="23">
        <v>2016</v>
      </c>
      <c r="Q11" s="108"/>
      <c r="R11" s="19"/>
      <c r="T11" s="7"/>
      <c r="U11" s="23"/>
      <c r="V11" s="7"/>
      <c r="W11" s="23"/>
    </row>
    <row r="12" spans="1:23" x14ac:dyDescent="0.25">
      <c r="A12" s="6"/>
      <c r="B12" s="6"/>
      <c r="C12" s="6"/>
      <c r="D12" s="6"/>
      <c r="E12" s="6"/>
      <c r="F12" s="6"/>
      <c r="G12" s="6"/>
      <c r="H12" s="6"/>
      <c r="I12" s="6"/>
      <c r="J12" s="6"/>
      <c r="K12" s="37" t="s">
        <v>34</v>
      </c>
      <c r="L12" s="10" t="s">
        <v>100</v>
      </c>
      <c r="M12" s="11">
        <v>8.6355125902716754</v>
      </c>
      <c r="N12" s="21">
        <v>2010</v>
      </c>
      <c r="O12" s="11">
        <v>11.095305832147938</v>
      </c>
      <c r="P12" s="21">
        <v>2016</v>
      </c>
      <c r="Q12" s="30"/>
      <c r="R12" s="103"/>
      <c r="T12" s="7"/>
      <c r="U12" s="23"/>
      <c r="V12" s="7"/>
      <c r="W12" s="23"/>
    </row>
    <row r="13" spans="1:23" x14ac:dyDescent="0.25">
      <c r="A13" s="6"/>
      <c r="B13" s="6"/>
      <c r="C13" s="6"/>
      <c r="D13" s="6"/>
      <c r="E13" s="6"/>
      <c r="F13" s="6"/>
      <c r="G13" s="6"/>
      <c r="H13" s="6"/>
      <c r="I13" s="6"/>
      <c r="J13" s="6"/>
      <c r="K13" s="37" t="s">
        <v>18</v>
      </c>
      <c r="L13" s="5" t="s">
        <v>18</v>
      </c>
      <c r="M13" s="7">
        <v>13.245390480159431</v>
      </c>
      <c r="N13" s="23">
        <v>2010</v>
      </c>
      <c r="O13" s="19">
        <v>10.938783450102127</v>
      </c>
      <c r="P13" s="23">
        <v>2021</v>
      </c>
      <c r="Q13" s="30"/>
      <c r="R13" s="19"/>
      <c r="T13" s="7"/>
      <c r="U13" s="23"/>
      <c r="V13" s="19"/>
      <c r="W13" s="20"/>
    </row>
    <row r="14" spans="1:23" x14ac:dyDescent="0.25">
      <c r="A14" s="6"/>
      <c r="B14" s="6"/>
      <c r="C14" s="6"/>
      <c r="D14" s="6"/>
      <c r="E14" s="6"/>
      <c r="F14" s="6"/>
      <c r="G14" s="6"/>
      <c r="H14" s="6"/>
      <c r="I14" s="6"/>
      <c r="J14" s="6"/>
      <c r="K14" s="37" t="s">
        <v>15</v>
      </c>
      <c r="L14" s="10" t="s">
        <v>15</v>
      </c>
      <c r="M14" s="11">
        <v>6.3</v>
      </c>
      <c r="N14" s="21">
        <v>2010</v>
      </c>
      <c r="O14" s="11">
        <v>8.9</v>
      </c>
      <c r="P14" s="21">
        <v>2018</v>
      </c>
      <c r="Q14" s="30"/>
      <c r="R14" s="104"/>
      <c r="T14" s="7"/>
      <c r="U14" s="23"/>
      <c r="V14" s="7"/>
      <c r="W14" s="23"/>
    </row>
    <row r="15" spans="1:23" x14ac:dyDescent="0.25">
      <c r="A15" s="6"/>
      <c r="B15" s="6"/>
      <c r="C15" s="6"/>
      <c r="D15" s="6"/>
      <c r="E15" s="6"/>
      <c r="F15" s="6"/>
      <c r="G15" s="6"/>
      <c r="H15" s="6"/>
      <c r="I15" s="6"/>
      <c r="J15" s="6"/>
      <c r="K15" s="37" t="s">
        <v>40</v>
      </c>
      <c r="L15" s="5" t="s">
        <v>16</v>
      </c>
      <c r="M15" s="7">
        <v>10.086709939728715</v>
      </c>
      <c r="N15" s="23">
        <v>2009</v>
      </c>
      <c r="O15" s="19">
        <v>6.6451286489859349</v>
      </c>
      <c r="P15" s="23">
        <v>2020</v>
      </c>
      <c r="Q15" s="30"/>
      <c r="R15" s="19"/>
      <c r="T15" s="7"/>
      <c r="U15" s="23"/>
      <c r="V15" s="7"/>
      <c r="W15" s="23"/>
    </row>
    <row r="16" spans="1:23" x14ac:dyDescent="0.25">
      <c r="A16" s="6"/>
      <c r="B16" s="6"/>
      <c r="C16" s="6"/>
      <c r="D16" s="6"/>
      <c r="E16" s="6"/>
      <c r="F16" s="6"/>
      <c r="G16" s="6"/>
      <c r="H16" s="6"/>
      <c r="I16" s="6"/>
      <c r="J16" s="6"/>
      <c r="K16" s="37" t="s">
        <v>16</v>
      </c>
      <c r="L16" s="10" t="s">
        <v>3</v>
      </c>
      <c r="M16" s="11">
        <v>5.3749692182379576</v>
      </c>
      <c r="N16" s="21">
        <v>2011</v>
      </c>
      <c r="O16" s="11">
        <v>4.6703693229489973</v>
      </c>
      <c r="P16" s="21">
        <v>2018</v>
      </c>
      <c r="Q16" s="30"/>
      <c r="R16" s="103"/>
      <c r="T16" s="7"/>
      <c r="U16" s="23"/>
      <c r="V16" s="7"/>
      <c r="W16" s="23"/>
    </row>
    <row r="17" spans="1:23" ht="12.95" customHeight="1" x14ac:dyDescent="0.25">
      <c r="A17" s="36"/>
      <c r="B17" s="6"/>
      <c r="C17" s="6"/>
      <c r="D17" s="6"/>
      <c r="E17" s="6"/>
      <c r="F17" s="6"/>
      <c r="G17" s="6"/>
      <c r="H17" s="6"/>
      <c r="I17" s="6"/>
      <c r="J17" s="6"/>
      <c r="K17" s="37" t="s">
        <v>13</v>
      </c>
      <c r="L17" s="5" t="s">
        <v>42</v>
      </c>
      <c r="M17" s="7">
        <v>4.2828012988689279</v>
      </c>
      <c r="N17" s="23">
        <v>2010</v>
      </c>
      <c r="O17" s="19">
        <v>4.1702742673666107</v>
      </c>
      <c r="P17" s="23">
        <v>2018</v>
      </c>
      <c r="Q17" s="30"/>
      <c r="R17" s="102"/>
      <c r="T17" s="7"/>
      <c r="U17" s="23"/>
      <c r="V17" s="7"/>
      <c r="W17" s="23"/>
    </row>
    <row r="18" spans="1:23" ht="12.95" customHeight="1" x14ac:dyDescent="0.25">
      <c r="A18" s="139" t="s">
        <v>109</v>
      </c>
      <c r="B18" s="139"/>
      <c r="C18" s="139"/>
      <c r="D18" s="139"/>
      <c r="E18" s="139"/>
      <c r="F18" s="139"/>
      <c r="G18" s="139"/>
      <c r="H18" s="139"/>
      <c r="I18" s="66"/>
      <c r="J18" s="6"/>
      <c r="K18" s="37" t="s">
        <v>3</v>
      </c>
      <c r="L18" s="10" t="s">
        <v>11</v>
      </c>
      <c r="M18" s="11">
        <v>4.6104849874682063</v>
      </c>
      <c r="N18" s="21">
        <v>2011</v>
      </c>
      <c r="O18" s="11">
        <v>4.1023998432246431</v>
      </c>
      <c r="P18" s="21">
        <v>2022</v>
      </c>
      <c r="Q18" s="30"/>
      <c r="R18" s="103"/>
      <c r="T18" s="7"/>
      <c r="U18" s="23"/>
      <c r="V18" s="7"/>
      <c r="W18" s="23"/>
    </row>
    <row r="19" spans="1:23" ht="12.95" customHeight="1" x14ac:dyDescent="0.25">
      <c r="A19" s="139"/>
      <c r="B19" s="139"/>
      <c r="C19" s="139"/>
      <c r="D19" s="139"/>
      <c r="E19" s="139"/>
      <c r="F19" s="139"/>
      <c r="G19" s="139"/>
      <c r="H19" s="139"/>
      <c r="I19" s="66"/>
      <c r="J19" s="6"/>
      <c r="K19" s="37" t="s">
        <v>12</v>
      </c>
      <c r="L19" s="5" t="s">
        <v>14</v>
      </c>
      <c r="M19" s="7">
        <v>3.9320614239181011</v>
      </c>
      <c r="N19" s="23">
        <v>2011</v>
      </c>
      <c r="O19" s="19">
        <v>3.8118940218800224</v>
      </c>
      <c r="P19" s="23">
        <v>2020</v>
      </c>
      <c r="Q19" s="30"/>
      <c r="R19" s="19"/>
      <c r="T19" s="7"/>
      <c r="U19" s="23"/>
      <c r="V19" s="7"/>
      <c r="W19" s="23"/>
    </row>
    <row r="20" spans="1:23" ht="12.95" customHeight="1" x14ac:dyDescent="0.25">
      <c r="A20" s="139"/>
      <c r="B20" s="139"/>
      <c r="C20" s="139"/>
      <c r="D20" s="139"/>
      <c r="E20" s="139"/>
      <c r="F20" s="139"/>
      <c r="G20" s="139"/>
      <c r="H20" s="139"/>
      <c r="I20" s="66"/>
      <c r="J20" s="6"/>
      <c r="K20" s="37" t="s">
        <v>11</v>
      </c>
      <c r="L20" s="10" t="s">
        <v>87</v>
      </c>
      <c r="M20" s="11"/>
      <c r="N20" s="21"/>
      <c r="O20" s="11">
        <v>3.6170562990902861</v>
      </c>
      <c r="P20" s="21">
        <v>2021</v>
      </c>
      <c r="Q20" s="30"/>
      <c r="R20" s="103"/>
      <c r="T20" s="7"/>
      <c r="U20" s="23"/>
      <c r="V20" s="7"/>
      <c r="W20" s="23"/>
    </row>
    <row r="21" spans="1:23" ht="12.95" customHeight="1" x14ac:dyDescent="0.25">
      <c r="A21" s="139"/>
      <c r="B21" s="139"/>
      <c r="C21" s="139"/>
      <c r="D21" s="139"/>
      <c r="E21" s="139"/>
      <c r="F21" s="139"/>
      <c r="G21" s="139"/>
      <c r="H21" s="139"/>
      <c r="I21" s="66"/>
      <c r="J21" s="6"/>
      <c r="K21" s="37" t="s">
        <v>41</v>
      </c>
      <c r="L21" s="5" t="s">
        <v>67</v>
      </c>
      <c r="M21" s="7">
        <v>3.8473736672002898</v>
      </c>
      <c r="N21" s="23">
        <v>2010</v>
      </c>
      <c r="O21" s="7">
        <v>3.6035201508234085</v>
      </c>
      <c r="P21" s="23">
        <v>2022</v>
      </c>
      <c r="R21" s="109"/>
      <c r="T21" s="7"/>
      <c r="U21" s="23"/>
      <c r="V21" s="7"/>
      <c r="W21" s="23"/>
    </row>
    <row r="22" spans="1:23" ht="12.95" customHeight="1" x14ac:dyDescent="0.25">
      <c r="A22" s="139"/>
      <c r="B22" s="139"/>
      <c r="C22" s="139"/>
      <c r="D22" s="139"/>
      <c r="E22" s="139"/>
      <c r="F22" s="139"/>
      <c r="G22" s="139"/>
      <c r="H22" s="139"/>
      <c r="I22" s="66"/>
      <c r="J22" s="6"/>
      <c r="K22" s="37" t="s">
        <v>42</v>
      </c>
      <c r="L22" s="10" t="s">
        <v>89</v>
      </c>
      <c r="M22" s="11">
        <v>3.3668212160570303</v>
      </c>
      <c r="N22" s="21">
        <v>2011</v>
      </c>
      <c r="O22" s="11">
        <v>3.4721925838088188</v>
      </c>
      <c r="P22" s="21">
        <v>2022</v>
      </c>
      <c r="R22" s="30"/>
      <c r="T22" s="7"/>
      <c r="U22" s="23"/>
      <c r="V22" s="7"/>
      <c r="W22" s="23"/>
    </row>
    <row r="23" spans="1:23" ht="12.95" customHeight="1" x14ac:dyDescent="0.25">
      <c r="A23" s="139"/>
      <c r="B23" s="139"/>
      <c r="C23" s="139"/>
      <c r="D23" s="139"/>
      <c r="E23" s="139"/>
      <c r="F23" s="139"/>
      <c r="G23" s="139"/>
      <c r="H23" s="139"/>
      <c r="I23" s="66"/>
      <c r="J23" s="6"/>
      <c r="K23" s="37" t="s">
        <v>14</v>
      </c>
      <c r="L23" s="5" t="s">
        <v>12</v>
      </c>
      <c r="M23" s="7">
        <v>4.417000333046385</v>
      </c>
      <c r="N23" s="23">
        <v>2010</v>
      </c>
      <c r="O23" s="19">
        <v>3.2274035377142329</v>
      </c>
      <c r="P23" s="23">
        <v>2021</v>
      </c>
      <c r="R23" s="30"/>
      <c r="T23" s="7"/>
      <c r="U23" s="23"/>
      <c r="V23" s="7"/>
      <c r="W23" s="23"/>
    </row>
    <row r="24" spans="1:23" ht="12.95" customHeight="1" x14ac:dyDescent="0.25">
      <c r="A24" s="139"/>
      <c r="B24" s="139"/>
      <c r="C24" s="139"/>
      <c r="D24" s="139"/>
      <c r="E24" s="139"/>
      <c r="F24" s="139"/>
      <c r="G24" s="139"/>
      <c r="H24" s="139"/>
      <c r="I24" s="66"/>
      <c r="J24" s="6"/>
      <c r="K24" s="37" t="s">
        <v>10</v>
      </c>
      <c r="L24" s="10" t="s">
        <v>6</v>
      </c>
      <c r="M24" s="11">
        <v>3.2305000000000001</v>
      </c>
      <c r="N24" s="21">
        <v>2013</v>
      </c>
      <c r="O24" s="11">
        <v>3.0796219160525471</v>
      </c>
      <c r="P24" s="21">
        <v>2018</v>
      </c>
      <c r="R24" s="108"/>
      <c r="T24" s="7"/>
      <c r="U24" s="23"/>
      <c r="V24" s="7"/>
      <c r="W24" s="23"/>
    </row>
    <row r="25" spans="1:23" ht="12.95" customHeight="1" x14ac:dyDescent="0.25">
      <c r="A25" s="139"/>
      <c r="B25" s="139"/>
      <c r="C25" s="139"/>
      <c r="D25" s="139"/>
      <c r="E25" s="139"/>
      <c r="F25" s="139"/>
      <c r="G25" s="139"/>
      <c r="H25" s="139"/>
      <c r="I25" s="66"/>
      <c r="J25" s="6"/>
      <c r="K25" s="37" t="s">
        <v>9</v>
      </c>
      <c r="L25" s="5" t="s">
        <v>8</v>
      </c>
      <c r="M25" s="7">
        <v>3.0009868309116277</v>
      </c>
      <c r="N25" s="23">
        <v>2011</v>
      </c>
      <c r="O25" s="19">
        <v>2.6468463296188904</v>
      </c>
      <c r="P25" s="23">
        <v>2018</v>
      </c>
      <c r="R25" s="30"/>
      <c r="T25" s="7"/>
      <c r="U25" s="23"/>
      <c r="V25" s="7"/>
      <c r="W25" s="23"/>
    </row>
    <row r="26" spans="1:23" ht="12.95" customHeight="1" x14ac:dyDescent="0.25">
      <c r="A26" s="139"/>
      <c r="B26" s="139"/>
      <c r="C26" s="139"/>
      <c r="D26" s="139"/>
      <c r="E26" s="139"/>
      <c r="F26" s="139"/>
      <c r="G26" s="139"/>
      <c r="H26" s="139"/>
      <c r="I26" s="66"/>
      <c r="J26" s="6"/>
      <c r="K26" s="37" t="s">
        <v>6</v>
      </c>
      <c r="L26" s="10" t="s">
        <v>60</v>
      </c>
      <c r="M26" s="11">
        <v>3.6766268222788834</v>
      </c>
      <c r="N26" s="21">
        <v>2011</v>
      </c>
      <c r="O26" s="11">
        <v>2.5566402397616459</v>
      </c>
      <c r="P26" s="21">
        <v>2021</v>
      </c>
      <c r="R26" s="30"/>
      <c r="T26" s="7"/>
      <c r="U26" s="23"/>
      <c r="V26" s="7"/>
      <c r="W26" s="23"/>
    </row>
    <row r="27" spans="1:23" ht="12.95" customHeight="1" x14ac:dyDescent="0.25">
      <c r="A27" s="139"/>
      <c r="B27" s="139"/>
      <c r="C27" s="139"/>
      <c r="D27" s="139"/>
      <c r="E27" s="139"/>
      <c r="F27" s="139"/>
      <c r="G27" s="139"/>
      <c r="H27" s="139"/>
      <c r="I27" s="66"/>
      <c r="J27" s="6"/>
      <c r="K27" s="37" t="s">
        <v>7</v>
      </c>
      <c r="L27" s="5" t="s">
        <v>36</v>
      </c>
      <c r="M27" s="7">
        <v>1.6160734113089548</v>
      </c>
      <c r="N27" s="23">
        <v>2011</v>
      </c>
      <c r="O27" s="19">
        <v>2.4975554507856104</v>
      </c>
      <c r="P27" s="23">
        <v>2021</v>
      </c>
      <c r="R27" s="30"/>
      <c r="T27" s="7"/>
      <c r="U27" s="23"/>
      <c r="V27" s="7"/>
      <c r="W27" s="23"/>
    </row>
    <row r="28" spans="1:23" ht="12.95" customHeight="1" x14ac:dyDescent="0.25">
      <c r="A28" s="139"/>
      <c r="B28" s="139"/>
      <c r="C28" s="139"/>
      <c r="D28" s="139"/>
      <c r="E28" s="139"/>
      <c r="F28" s="139"/>
      <c r="G28" s="139"/>
      <c r="H28" s="139"/>
      <c r="I28" s="66"/>
      <c r="J28" s="6"/>
      <c r="K28" s="37" t="s">
        <v>8</v>
      </c>
      <c r="L28" s="10" t="s">
        <v>41</v>
      </c>
      <c r="M28" s="11">
        <v>4.2</v>
      </c>
      <c r="N28" s="21">
        <v>2010</v>
      </c>
      <c r="O28" s="11">
        <v>2.4025090108220311</v>
      </c>
      <c r="P28" s="21">
        <v>2022</v>
      </c>
      <c r="R28" s="30"/>
      <c r="T28" s="7"/>
      <c r="U28" s="23"/>
      <c r="V28" s="7"/>
      <c r="W28" s="23"/>
    </row>
    <row r="29" spans="1:23" ht="12.95" customHeight="1" x14ac:dyDescent="0.25">
      <c r="A29" s="139"/>
      <c r="B29" s="139"/>
      <c r="C29" s="139"/>
      <c r="D29" s="139"/>
      <c r="E29" s="139"/>
      <c r="F29" s="139"/>
      <c r="G29" s="139"/>
      <c r="H29" s="139"/>
      <c r="I29" s="66"/>
      <c r="J29" s="6"/>
      <c r="K29" s="37" t="s">
        <v>49</v>
      </c>
      <c r="L29" s="5" t="s">
        <v>4</v>
      </c>
      <c r="M29" s="7"/>
      <c r="N29" s="23"/>
      <c r="O29" s="19">
        <v>1.890732292242405</v>
      </c>
      <c r="P29" s="23">
        <v>2016</v>
      </c>
      <c r="R29" s="30"/>
      <c r="T29" s="7"/>
      <c r="U29" s="23"/>
      <c r="V29" s="7"/>
      <c r="W29" s="23"/>
    </row>
    <row r="30" spans="1:23" ht="12.95" customHeight="1" x14ac:dyDescent="0.25">
      <c r="A30" s="139"/>
      <c r="B30" s="139"/>
      <c r="C30" s="139"/>
      <c r="D30" s="139"/>
      <c r="E30" s="139"/>
      <c r="F30" s="139"/>
      <c r="G30" s="139"/>
      <c r="H30" s="139"/>
      <c r="I30" s="66"/>
      <c r="J30" s="6"/>
      <c r="K30" s="37" t="s">
        <v>22</v>
      </c>
      <c r="L30" s="10" t="s">
        <v>48</v>
      </c>
      <c r="M30" s="11"/>
      <c r="N30" s="21"/>
      <c r="O30" s="11">
        <v>1.770687237026648</v>
      </c>
      <c r="P30" s="21">
        <v>2023</v>
      </c>
      <c r="R30" s="30"/>
      <c r="T30" s="7"/>
      <c r="U30" s="23"/>
      <c r="V30" s="7"/>
      <c r="W30" s="23"/>
    </row>
    <row r="31" spans="1:23" ht="12.95" customHeight="1" x14ac:dyDescent="0.25">
      <c r="A31" s="139"/>
      <c r="B31" s="139"/>
      <c r="C31" s="139"/>
      <c r="D31" s="139"/>
      <c r="E31" s="139"/>
      <c r="F31" s="139"/>
      <c r="G31" s="139"/>
      <c r="H31" s="139"/>
      <c r="I31" s="66"/>
      <c r="K31" s="37" t="s">
        <v>48</v>
      </c>
      <c r="L31" s="5" t="s">
        <v>105</v>
      </c>
      <c r="M31" s="7"/>
      <c r="N31" s="23"/>
      <c r="O31" s="19">
        <v>1.1308203126523195</v>
      </c>
      <c r="P31" s="23">
        <v>2019</v>
      </c>
      <c r="R31" s="30"/>
      <c r="T31" s="7"/>
      <c r="U31" s="23"/>
      <c r="V31" s="7"/>
      <c r="W31" s="23"/>
    </row>
    <row r="32" spans="1:23" ht="12.95" customHeight="1" x14ac:dyDescent="0.25">
      <c r="A32" s="139"/>
      <c r="B32" s="139"/>
      <c r="C32" s="139"/>
      <c r="D32" s="139"/>
      <c r="E32" s="139"/>
      <c r="F32" s="139"/>
      <c r="G32" s="139"/>
      <c r="H32" s="139"/>
      <c r="I32" s="66"/>
      <c r="K32" s="38" t="s">
        <v>4</v>
      </c>
      <c r="L32" s="10" t="s">
        <v>5</v>
      </c>
      <c r="M32" s="11">
        <v>1.1246733384920133</v>
      </c>
      <c r="N32" s="21">
        <v>2013</v>
      </c>
      <c r="O32" s="11">
        <v>1.0700744598236718</v>
      </c>
      <c r="P32" s="21">
        <v>2017</v>
      </c>
      <c r="R32" s="30"/>
      <c r="T32" s="7"/>
      <c r="U32" s="23"/>
      <c r="V32" s="7"/>
      <c r="W32" s="23"/>
    </row>
    <row r="33" spans="1:23" ht="12.95" customHeight="1" x14ac:dyDescent="0.25">
      <c r="A33" s="139"/>
      <c r="B33" s="139"/>
      <c r="C33" s="139"/>
      <c r="D33" s="139"/>
      <c r="E33" s="139"/>
      <c r="F33" s="139"/>
      <c r="G33" s="139"/>
      <c r="H33" s="139"/>
      <c r="I33" s="66"/>
      <c r="K33" s="37" t="s">
        <v>36</v>
      </c>
      <c r="L33" s="5" t="s">
        <v>22</v>
      </c>
      <c r="M33" s="7">
        <v>2.0195100639299328</v>
      </c>
      <c r="N33" s="23">
        <v>2011</v>
      </c>
      <c r="O33" s="19">
        <v>1.058791155508831</v>
      </c>
      <c r="P33" s="23">
        <v>2021</v>
      </c>
      <c r="R33" s="30"/>
      <c r="T33" s="7"/>
      <c r="U33" s="23"/>
      <c r="V33" s="7"/>
      <c r="W33" s="23"/>
    </row>
    <row r="34" spans="1:23" ht="12.95" customHeight="1" x14ac:dyDescent="0.25">
      <c r="A34" s="139"/>
      <c r="B34" s="139"/>
      <c r="C34" s="139"/>
      <c r="D34" s="139"/>
      <c r="E34" s="139"/>
      <c r="F34" s="139"/>
      <c r="G34" s="139"/>
      <c r="H34" s="139"/>
      <c r="I34" s="66"/>
      <c r="K34" s="37" t="s">
        <v>24</v>
      </c>
      <c r="L34" s="10" t="s">
        <v>90</v>
      </c>
      <c r="M34" s="11"/>
      <c r="N34" s="21"/>
      <c r="O34" s="11">
        <v>0.81076652634687785</v>
      </c>
      <c r="P34" s="21">
        <v>2020</v>
      </c>
      <c r="R34" s="30"/>
      <c r="T34" s="7"/>
      <c r="U34" s="23"/>
      <c r="V34" s="7"/>
      <c r="W34" s="23"/>
    </row>
    <row r="35" spans="1:23" ht="12.95" customHeight="1" x14ac:dyDescent="0.25">
      <c r="A35" s="139"/>
      <c r="B35" s="139"/>
      <c r="C35" s="139"/>
      <c r="D35" s="139"/>
      <c r="E35" s="139"/>
      <c r="F35" s="139"/>
      <c r="G35" s="139"/>
      <c r="H35" s="139"/>
      <c r="I35" s="66"/>
      <c r="K35" s="37" t="s">
        <v>33</v>
      </c>
      <c r="L35" s="5" t="s">
        <v>47</v>
      </c>
      <c r="M35" s="7"/>
      <c r="N35" s="23"/>
      <c r="O35" s="19">
        <v>6.430108858373482E-3</v>
      </c>
      <c r="P35" s="23">
        <v>2019</v>
      </c>
      <c r="R35" s="30"/>
      <c r="T35" s="7"/>
      <c r="U35" s="23"/>
      <c r="V35" s="7"/>
      <c r="W35" s="23"/>
    </row>
    <row r="36" spans="1:23" ht="12.95" customHeight="1" x14ac:dyDescent="0.25">
      <c r="A36" s="139"/>
      <c r="B36" s="139"/>
      <c r="C36" s="139"/>
      <c r="D36" s="139"/>
      <c r="E36" s="139"/>
      <c r="F36" s="139"/>
      <c r="G36" s="139"/>
      <c r="H36" s="139"/>
      <c r="I36" s="66"/>
      <c r="K36" s="37" t="s">
        <v>5</v>
      </c>
      <c r="L36" s="10" t="s">
        <v>40</v>
      </c>
      <c r="M36" s="11">
        <v>8</v>
      </c>
      <c r="N36" s="21">
        <v>2013</v>
      </c>
      <c r="O36" s="11"/>
      <c r="P36" s="21"/>
      <c r="R36" s="30"/>
      <c r="T36" s="7"/>
      <c r="U36" s="23"/>
      <c r="V36" s="7"/>
      <c r="W36" s="23"/>
    </row>
    <row r="37" spans="1:23" ht="12.95" customHeight="1" x14ac:dyDescent="0.25">
      <c r="A37" s="139"/>
      <c r="B37" s="139"/>
      <c r="C37" s="139"/>
      <c r="D37" s="139"/>
      <c r="E37" s="139"/>
      <c r="F37" s="139"/>
      <c r="G37" s="139"/>
      <c r="H37" s="139"/>
      <c r="K37" s="37" t="s">
        <v>35</v>
      </c>
      <c r="L37" s="5" t="s">
        <v>13</v>
      </c>
      <c r="M37" s="7">
        <v>5.5</v>
      </c>
      <c r="N37" s="23">
        <v>2011</v>
      </c>
      <c r="O37" s="19"/>
      <c r="P37" s="23"/>
      <c r="R37" s="30"/>
      <c r="T37" s="7"/>
      <c r="U37" s="23"/>
      <c r="V37" s="7"/>
      <c r="W37" s="23"/>
    </row>
    <row r="38" spans="1:23" ht="12.95" customHeight="1" x14ac:dyDescent="0.25">
      <c r="A38" s="139"/>
      <c r="B38" s="139"/>
      <c r="C38" s="139"/>
      <c r="D38" s="139"/>
      <c r="E38" s="139"/>
      <c r="F38" s="139"/>
      <c r="G38" s="139"/>
      <c r="H38" s="139"/>
      <c r="K38" s="37" t="s">
        <v>50</v>
      </c>
      <c r="L38" s="99" t="s">
        <v>24</v>
      </c>
      <c r="M38" s="100">
        <v>1.5781957020374209</v>
      </c>
      <c r="N38" s="101">
        <v>2011</v>
      </c>
      <c r="O38" s="100"/>
      <c r="P38" s="101"/>
      <c r="Q38" s="30"/>
      <c r="R38" s="105"/>
      <c r="S38" s="6"/>
    </row>
    <row r="39" spans="1:23" ht="12.95" customHeight="1" x14ac:dyDescent="0.25">
      <c r="A39" s="139"/>
      <c r="B39" s="139"/>
      <c r="C39" s="139"/>
      <c r="D39" s="139"/>
      <c r="E39" s="139"/>
      <c r="F39" s="139"/>
      <c r="G39" s="139"/>
      <c r="H39" s="139"/>
      <c r="K39" s="37" t="s">
        <v>47</v>
      </c>
      <c r="L39" s="65"/>
      <c r="M39" s="68"/>
      <c r="N39" s="69"/>
      <c r="O39" s="68"/>
      <c r="P39" s="69"/>
      <c r="R39" s="30"/>
      <c r="S39" s="6"/>
    </row>
    <row r="40" spans="1:23" ht="12.95" customHeight="1" x14ac:dyDescent="0.25">
      <c r="A40" s="139"/>
      <c r="B40" s="139"/>
      <c r="C40" s="139"/>
      <c r="D40" s="139"/>
      <c r="E40" s="139"/>
      <c r="F40" s="139"/>
      <c r="G40" s="139"/>
      <c r="H40" s="139"/>
      <c r="K40" s="9"/>
      <c r="L40" s="12"/>
      <c r="M40" s="7"/>
      <c r="N40" s="14"/>
      <c r="O40" s="7"/>
      <c r="P40" s="14"/>
    </row>
    <row r="41" spans="1:23" x14ac:dyDescent="0.25">
      <c r="A41" s="139"/>
      <c r="B41" s="139"/>
      <c r="C41" s="139"/>
      <c r="D41" s="139"/>
      <c r="E41" s="139"/>
      <c r="F41" s="139"/>
      <c r="G41" s="139"/>
      <c r="H41" s="139"/>
      <c r="K41" s="9"/>
      <c r="L41" s="12"/>
      <c r="M41" s="7"/>
      <c r="N41" s="14"/>
      <c r="O41" s="7"/>
      <c r="P41" s="14"/>
    </row>
    <row r="42" spans="1:23" ht="13.5" customHeight="1" x14ac:dyDescent="0.25">
      <c r="A42" s="67" t="s">
        <v>55</v>
      </c>
      <c r="B42" s="110"/>
      <c r="C42" s="110"/>
      <c r="D42" s="110"/>
      <c r="E42" s="110"/>
      <c r="F42" s="110"/>
      <c r="G42" s="110"/>
      <c r="H42" s="110"/>
      <c r="I42" s="70"/>
      <c r="K42" s="9"/>
      <c r="L42" s="12"/>
      <c r="M42" s="7"/>
      <c r="N42" s="14"/>
      <c r="O42" s="7"/>
      <c r="P42" s="14"/>
    </row>
    <row r="43" spans="1:23" x14ac:dyDescent="0.25">
      <c r="A43" s="122" t="s">
        <v>108</v>
      </c>
      <c r="B43" s="122"/>
      <c r="C43" s="122"/>
      <c r="D43" s="122"/>
      <c r="E43" s="122"/>
      <c r="F43" s="122"/>
      <c r="G43" s="122"/>
      <c r="H43" s="122"/>
      <c r="I43" s="70"/>
      <c r="K43" s="9"/>
    </row>
    <row r="44" spans="1:23" x14ac:dyDescent="0.25">
      <c r="A44" s="122"/>
      <c r="B44" s="122"/>
      <c r="C44" s="122"/>
      <c r="D44" s="122"/>
      <c r="E44" s="122"/>
      <c r="F44" s="122"/>
      <c r="G44" s="122"/>
      <c r="H44" s="122"/>
      <c r="I44" s="70"/>
      <c r="K44" s="9"/>
    </row>
    <row r="45" spans="1:23" x14ac:dyDescent="0.25">
      <c r="A45" s="122"/>
      <c r="B45" s="122"/>
      <c r="C45" s="122"/>
      <c r="D45" s="122"/>
      <c r="E45" s="122"/>
      <c r="F45" s="122"/>
      <c r="G45" s="122"/>
      <c r="H45" s="122"/>
      <c r="I45" s="70"/>
      <c r="K45" s="9"/>
      <c r="L45" s="12"/>
      <c r="M45" s="7"/>
      <c r="N45" s="14"/>
      <c r="O45" s="7"/>
      <c r="P45" s="14"/>
    </row>
    <row r="46" spans="1:23" x14ac:dyDescent="0.25">
      <c r="A46" s="110"/>
      <c r="B46" s="110"/>
      <c r="C46" s="110"/>
      <c r="D46" s="110"/>
      <c r="E46" s="110"/>
      <c r="F46" s="110"/>
      <c r="G46" s="110"/>
      <c r="H46" s="110"/>
      <c r="I46" s="70"/>
      <c r="K46" s="9"/>
    </row>
    <row r="47" spans="1:23" ht="13.5" customHeight="1" x14ac:dyDescent="0.25">
      <c r="A47" s="144" t="s">
        <v>83</v>
      </c>
      <c r="B47" s="144"/>
      <c r="C47" s="144"/>
      <c r="D47" s="144"/>
      <c r="E47" s="144"/>
      <c r="F47" s="144"/>
      <c r="G47" s="144"/>
      <c r="H47" s="144"/>
      <c r="I47" s="51"/>
      <c r="K47" s="9"/>
    </row>
    <row r="48" spans="1:23" x14ac:dyDescent="0.25">
      <c r="A48" s="144"/>
      <c r="B48" s="144"/>
      <c r="C48" s="144"/>
      <c r="D48" s="144"/>
      <c r="E48" s="144"/>
      <c r="F48" s="144"/>
      <c r="G48" s="144"/>
      <c r="H48" s="144"/>
      <c r="I48" s="51"/>
    </row>
    <row r="49" spans="1:17" x14ac:dyDescent="0.25">
      <c r="A49" s="144"/>
      <c r="B49" s="144"/>
      <c r="C49" s="144"/>
      <c r="D49" s="144"/>
      <c r="E49" s="144"/>
      <c r="F49" s="144"/>
      <c r="G49" s="144"/>
      <c r="H49" s="144"/>
      <c r="I49" s="51"/>
    </row>
    <row r="50" spans="1:17" x14ac:dyDescent="0.25">
      <c r="A50" s="144"/>
      <c r="B50" s="144"/>
      <c r="C50" s="144"/>
      <c r="D50" s="144"/>
      <c r="E50" s="144"/>
      <c r="F50" s="144"/>
      <c r="G50" s="144"/>
      <c r="H50" s="144"/>
      <c r="I50" s="1"/>
      <c r="K50" s="22"/>
      <c r="Q50" s="12"/>
    </row>
    <row r="51" spans="1:17" x14ac:dyDescent="0.25">
      <c r="A51" s="51"/>
      <c r="B51" s="51"/>
      <c r="C51" s="51"/>
      <c r="D51" s="51"/>
      <c r="E51" s="51"/>
      <c r="F51" s="51"/>
      <c r="G51" s="51"/>
      <c r="H51" s="51"/>
      <c r="I51" s="51"/>
    </row>
    <row r="52" spans="1:17" x14ac:dyDescent="0.25">
      <c r="A52" s="113" t="s">
        <v>107</v>
      </c>
      <c r="B52" s="51"/>
      <c r="C52" s="51"/>
      <c r="D52" s="51"/>
      <c r="E52" s="51"/>
      <c r="F52" s="51"/>
      <c r="G52" s="51"/>
      <c r="H52" s="51"/>
      <c r="I52" s="51"/>
    </row>
    <row r="53" spans="1:17" x14ac:dyDescent="0.25">
      <c r="A53" s="51"/>
      <c r="B53" s="51"/>
      <c r="C53" s="51"/>
      <c r="D53" s="51"/>
      <c r="E53" s="51"/>
      <c r="F53" s="51"/>
      <c r="G53" s="51"/>
      <c r="H53" s="51"/>
      <c r="I53" s="51"/>
    </row>
  </sheetData>
  <sortState xmlns:xlrd2="http://schemas.microsoft.com/office/spreadsheetml/2017/richdata2" ref="L6:P38">
    <sortCondition descending="1" ref="O6:O38"/>
  </sortState>
  <mergeCells count="7">
    <mergeCell ref="K1:Q1"/>
    <mergeCell ref="K2:Q3"/>
    <mergeCell ref="A1:I1"/>
    <mergeCell ref="A2:I2"/>
    <mergeCell ref="A18:H41"/>
    <mergeCell ref="A43:H45"/>
    <mergeCell ref="A47:H50"/>
  </mergeCells>
  <conditionalFormatting sqref="Q6:Q20 Q38 R21:R37">
    <cfRule type="cellIs" dxfId="0" priority="1" operator="lessThan">
      <formula>0</formula>
    </cfRule>
  </conditionalFormatting>
  <hyperlinks>
    <hyperlink ref="A42" r:id="rId1" xr:uid="{38EC03A2-B0E6-49C4-BD61-40C9438E6CD8}"/>
  </hyperlinks>
  <pageMargins left="0.70866141732283472" right="0.70866141732283472" top="0.74803149606299213" bottom="0.74803149606299213" header="0.31496062992125984" footer="0.31496062992125984"/>
  <pageSetup paperSize="9" orientation="landscape" r:id="rId2"/>
  <headerFooter>
    <oddHeader>&amp;COECD Affordable Housing Database, http://oe.cd/ahd</oddHeader>
    <oddFooter>&amp;R&amp;F - &amp;A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9"/>
  <sheetViews>
    <sheetView showGridLines="0" zoomScale="115" zoomScaleNormal="115" workbookViewId="0">
      <selection activeCell="C76" sqref="C76"/>
    </sheetView>
  </sheetViews>
  <sheetFormatPr defaultRowHeight="12.75" x14ac:dyDescent="0.2"/>
  <cols>
    <col min="1" max="1" width="19.85546875" style="2" customWidth="1"/>
    <col min="2" max="2" width="9" style="16" bestFit="1" customWidth="1"/>
    <col min="3" max="3" width="10.85546875" style="16" customWidth="1"/>
    <col min="4" max="4" width="7.140625" style="1" customWidth="1"/>
    <col min="5" max="5" width="11.5703125" style="16" customWidth="1"/>
    <col min="6" max="6" width="11.140625" style="16" customWidth="1"/>
    <col min="7" max="7" width="9.7109375" customWidth="1"/>
    <col min="8" max="9" width="11.42578125" style="1" customWidth="1"/>
  </cols>
  <sheetData>
    <row r="1" spans="1:20" ht="12.75" customHeight="1" x14ac:dyDescent="0.2">
      <c r="A1" s="124" t="s">
        <v>59</v>
      </c>
      <c r="B1" s="125"/>
      <c r="C1" s="125"/>
      <c r="D1" s="125"/>
      <c r="E1" s="125"/>
      <c r="F1" s="125"/>
      <c r="G1" s="125"/>
      <c r="H1" s="19"/>
      <c r="I1" s="19"/>
      <c r="L1" s="1"/>
      <c r="M1" s="1"/>
      <c r="N1" s="1"/>
      <c r="O1" s="1"/>
    </row>
    <row r="2" spans="1:20" ht="28.5" customHeight="1" x14ac:dyDescent="0.2">
      <c r="A2" s="140" t="s">
        <v>84</v>
      </c>
      <c r="B2" s="125"/>
      <c r="C2" s="125"/>
      <c r="D2" s="125"/>
      <c r="E2" s="125"/>
      <c r="F2" s="125"/>
      <c r="G2" s="125"/>
      <c r="H2" s="19"/>
      <c r="I2" s="19"/>
    </row>
    <row r="3" spans="1:20" s="1" customFormat="1" ht="12.75" customHeight="1" x14ac:dyDescent="0.2">
      <c r="A3" s="34"/>
      <c r="B3" s="33"/>
      <c r="C3" s="33"/>
      <c r="D3" s="33"/>
      <c r="E3" s="33"/>
      <c r="F3" s="33"/>
      <c r="G3" s="33"/>
      <c r="H3" s="19"/>
      <c r="I3" s="19"/>
    </row>
    <row r="4" spans="1:20" ht="13.5" x14ac:dyDescent="0.25">
      <c r="A4" s="25"/>
      <c r="B4" s="147"/>
      <c r="C4" s="148" t="s">
        <v>37</v>
      </c>
      <c r="D4" s="148"/>
      <c r="E4" s="148"/>
      <c r="F4" s="148" t="s">
        <v>79</v>
      </c>
      <c r="G4" s="149"/>
      <c r="J4" s="74"/>
      <c r="K4" s="75"/>
      <c r="L4" s="75"/>
      <c r="M4" s="75"/>
      <c r="N4" s="75"/>
      <c r="O4" s="76"/>
      <c r="P4" s="77"/>
    </row>
    <row r="5" spans="1:20" ht="52.5" thickBot="1" x14ac:dyDescent="0.3">
      <c r="A5" s="8"/>
      <c r="B5" s="150" t="s">
        <v>39</v>
      </c>
      <c r="C5" s="151" t="s">
        <v>2</v>
      </c>
      <c r="D5" s="151" t="s">
        <v>31</v>
      </c>
      <c r="E5" s="150" t="s">
        <v>39</v>
      </c>
      <c r="F5" s="151" t="s">
        <v>2</v>
      </c>
      <c r="G5" s="152" t="s">
        <v>32</v>
      </c>
      <c r="J5" s="78"/>
      <c r="K5" s="79"/>
      <c r="L5" s="79"/>
      <c r="M5" s="78"/>
      <c r="N5" s="79"/>
      <c r="O5" s="80"/>
      <c r="P5" s="77"/>
    </row>
    <row r="6" spans="1:20" x14ac:dyDescent="0.2">
      <c r="A6" s="3" t="s">
        <v>51</v>
      </c>
      <c r="B6" s="55">
        <v>2829000</v>
      </c>
      <c r="C6" s="62">
        <v>38.29834068952988</v>
      </c>
      <c r="D6" s="56">
        <v>2012</v>
      </c>
      <c r="E6" s="55">
        <v>2714000</v>
      </c>
      <c r="F6" s="62">
        <v>34.068381040155124</v>
      </c>
      <c r="G6" s="56">
        <v>2021</v>
      </c>
      <c r="H6" s="24"/>
      <c r="I6" s="24"/>
      <c r="J6" s="77"/>
      <c r="K6" s="81"/>
      <c r="L6" s="77"/>
      <c r="M6" s="82"/>
      <c r="N6" s="83"/>
      <c r="O6" s="82"/>
      <c r="P6" s="77"/>
      <c r="R6" s="1"/>
      <c r="S6" s="1"/>
      <c r="T6" s="1"/>
    </row>
    <row r="7" spans="1:20" x14ac:dyDescent="0.2">
      <c r="A7" s="18" t="s">
        <v>52</v>
      </c>
      <c r="B7" s="42">
        <v>869200</v>
      </c>
      <c r="C7" s="19">
        <v>24</v>
      </c>
      <c r="D7" s="40">
        <v>2010</v>
      </c>
      <c r="E7" s="42">
        <v>930866</v>
      </c>
      <c r="F7" s="19">
        <v>23.599999999999998</v>
      </c>
      <c r="G7" s="40">
        <v>2019</v>
      </c>
      <c r="H7" s="24"/>
      <c r="I7" s="24"/>
      <c r="J7" s="77"/>
      <c r="K7" s="81"/>
      <c r="L7" s="77"/>
      <c r="M7" s="77"/>
      <c r="N7" s="81"/>
      <c r="O7" s="77"/>
      <c r="P7" s="77"/>
    </row>
    <row r="8" spans="1:20" x14ac:dyDescent="0.2">
      <c r="A8" s="3" t="s">
        <v>23</v>
      </c>
      <c r="B8" s="41">
        <v>588000</v>
      </c>
      <c r="C8" s="145">
        <v>21.777777777777775</v>
      </c>
      <c r="D8" s="39">
        <v>2010</v>
      </c>
      <c r="E8" s="41">
        <v>640000</v>
      </c>
      <c r="F8" s="145">
        <v>21.333333333333336</v>
      </c>
      <c r="G8" s="39">
        <v>2022</v>
      </c>
      <c r="H8" s="24"/>
      <c r="I8" s="24"/>
      <c r="J8" s="77"/>
      <c r="K8" s="81"/>
      <c r="L8" s="77"/>
      <c r="M8" s="77"/>
      <c r="N8" s="81"/>
      <c r="O8" s="77"/>
      <c r="P8" s="77"/>
    </row>
    <row r="9" spans="1:20" x14ac:dyDescent="0.2">
      <c r="A9" s="18" t="s">
        <v>82</v>
      </c>
      <c r="B9" s="42">
        <v>3966453</v>
      </c>
      <c r="C9" s="19">
        <v>17.367266362947898</v>
      </c>
      <c r="D9" s="40">
        <v>2010</v>
      </c>
      <c r="E9" s="42">
        <v>4117228</v>
      </c>
      <c r="F9" s="19">
        <v>16.363918480800201</v>
      </c>
      <c r="G9" s="40">
        <v>2022</v>
      </c>
      <c r="H9" s="24"/>
      <c r="I9" s="24"/>
      <c r="J9" s="1"/>
      <c r="K9" s="44"/>
      <c r="L9" s="1"/>
      <c r="M9" s="1"/>
      <c r="N9" s="44"/>
      <c r="O9" s="1"/>
    </row>
    <row r="10" spans="1:20" x14ac:dyDescent="0.2">
      <c r="A10" s="3" t="s">
        <v>19</v>
      </c>
      <c r="B10" s="41">
        <v>4558000</v>
      </c>
      <c r="C10" s="145">
        <v>13.53646947018294</v>
      </c>
      <c r="D10" s="39">
        <v>2012</v>
      </c>
      <c r="E10" s="41">
        <v>5089000</v>
      </c>
      <c r="F10" s="145">
        <v>14.007707129094413</v>
      </c>
      <c r="G10" s="39">
        <v>2018</v>
      </c>
      <c r="H10" s="24"/>
      <c r="I10" s="24"/>
      <c r="J10" s="1"/>
      <c r="K10" s="44"/>
      <c r="L10" s="1"/>
      <c r="M10" s="46"/>
      <c r="N10" s="47"/>
      <c r="O10" s="46"/>
    </row>
    <row r="11" spans="1:20" x14ac:dyDescent="0.2">
      <c r="A11" s="18" t="s">
        <v>17</v>
      </c>
      <c r="B11" s="42">
        <v>253800</v>
      </c>
      <c r="C11" s="19">
        <v>12.722792998954807</v>
      </c>
      <c r="D11" s="40">
        <v>2010</v>
      </c>
      <c r="E11" s="42">
        <v>254380</v>
      </c>
      <c r="F11" s="19">
        <v>12.695861791884292</v>
      </c>
      <c r="G11" s="40">
        <v>2016</v>
      </c>
      <c r="H11" s="24"/>
      <c r="I11" s="24"/>
      <c r="J11" s="1"/>
      <c r="K11" s="44"/>
      <c r="L11" s="1"/>
      <c r="M11" s="1"/>
      <c r="N11" s="44"/>
      <c r="O11" s="1"/>
    </row>
    <row r="12" spans="1:20" x14ac:dyDescent="0.2">
      <c r="A12" s="3" t="s">
        <v>73</v>
      </c>
      <c r="B12" s="41">
        <v>11300</v>
      </c>
      <c r="C12" s="145">
        <v>8.6355125902716754</v>
      </c>
      <c r="D12" s="39">
        <v>2010</v>
      </c>
      <c r="E12" s="41">
        <v>15600</v>
      </c>
      <c r="F12" s="145">
        <v>11.095305832147938</v>
      </c>
      <c r="G12" s="39">
        <v>2016</v>
      </c>
      <c r="H12" s="24"/>
      <c r="I12" s="24"/>
      <c r="J12" s="1"/>
      <c r="K12" s="44"/>
      <c r="L12" s="1"/>
      <c r="M12" s="1"/>
      <c r="N12" s="44"/>
      <c r="O12" s="1"/>
    </row>
    <row r="13" spans="1:20" x14ac:dyDescent="0.2">
      <c r="A13" s="18" t="s">
        <v>18</v>
      </c>
      <c r="B13" s="42">
        <v>371865</v>
      </c>
      <c r="C13" s="19">
        <v>13.245390480159431</v>
      </c>
      <c r="D13" s="40">
        <v>2010</v>
      </c>
      <c r="E13" s="42">
        <v>348642</v>
      </c>
      <c r="F13" s="19">
        <v>10.938783450102127</v>
      </c>
      <c r="G13" s="40">
        <v>2021</v>
      </c>
      <c r="H13" s="24"/>
      <c r="I13" s="24"/>
      <c r="J13" s="1"/>
      <c r="K13" s="44"/>
      <c r="L13" s="1"/>
      <c r="M13" s="1"/>
      <c r="N13" s="44"/>
      <c r="O13" s="1"/>
    </row>
    <row r="14" spans="1:20" x14ac:dyDescent="0.2">
      <c r="A14" s="3" t="s">
        <v>15</v>
      </c>
      <c r="B14" s="41">
        <v>924455</v>
      </c>
      <c r="C14" s="145">
        <v>6.3</v>
      </c>
      <c r="D14" s="39">
        <v>2010</v>
      </c>
      <c r="E14" s="41">
        <v>1570242</v>
      </c>
      <c r="F14" s="145">
        <v>8.9</v>
      </c>
      <c r="G14" s="39">
        <v>2018</v>
      </c>
      <c r="H14" s="24"/>
      <c r="I14" s="24"/>
      <c r="J14" s="1"/>
      <c r="K14" s="44"/>
      <c r="L14" s="1"/>
      <c r="M14" s="1"/>
      <c r="N14" s="44"/>
      <c r="O14" s="1"/>
    </row>
    <row r="15" spans="1:20" x14ac:dyDescent="0.2">
      <c r="A15" s="18" t="s">
        <v>16</v>
      </c>
      <c r="B15" s="42">
        <v>1358723</v>
      </c>
      <c r="C15" s="19">
        <v>10.086709939728715</v>
      </c>
      <c r="D15" s="40">
        <v>2009</v>
      </c>
      <c r="E15" s="42">
        <v>1020659</v>
      </c>
      <c r="F15" s="19">
        <v>6.6451286489859349</v>
      </c>
      <c r="G15" s="40">
        <v>2020</v>
      </c>
      <c r="H15" s="24"/>
      <c r="I15" s="24"/>
      <c r="J15" s="1"/>
      <c r="K15" s="44"/>
      <c r="L15" s="1"/>
      <c r="M15" s="1"/>
      <c r="N15" s="44"/>
      <c r="O15" s="1"/>
    </row>
    <row r="16" spans="1:20" x14ac:dyDescent="0.2">
      <c r="A16" s="3" t="s">
        <v>3</v>
      </c>
      <c r="B16" s="41">
        <v>45400</v>
      </c>
      <c r="C16" s="145">
        <v>5.3749692182379576</v>
      </c>
      <c r="D16" s="39">
        <v>2011</v>
      </c>
      <c r="E16" s="41">
        <v>39800</v>
      </c>
      <c r="F16" s="145">
        <v>4.6703693229489973</v>
      </c>
      <c r="G16" s="39">
        <v>2018</v>
      </c>
      <c r="H16" s="24"/>
      <c r="O16" s="1"/>
    </row>
    <row r="17" spans="1:15" x14ac:dyDescent="0.2">
      <c r="A17" s="18" t="s">
        <v>42</v>
      </c>
      <c r="B17" s="42">
        <v>295309</v>
      </c>
      <c r="C17" s="19">
        <v>4.2828012988689279</v>
      </c>
      <c r="D17" s="40">
        <v>2010</v>
      </c>
      <c r="E17" s="42">
        <v>309896</v>
      </c>
      <c r="F17" s="19">
        <v>4.1702742673666107</v>
      </c>
      <c r="G17" s="40">
        <v>2018</v>
      </c>
      <c r="H17" s="24"/>
      <c r="O17" s="1"/>
    </row>
    <row r="18" spans="1:15" x14ac:dyDescent="0.2">
      <c r="A18" s="3" t="s">
        <v>74</v>
      </c>
      <c r="B18" s="41">
        <v>101670</v>
      </c>
      <c r="C18" s="145">
        <v>4.6104849874682063</v>
      </c>
      <c r="D18" s="39">
        <v>2011</v>
      </c>
      <c r="E18" s="41">
        <v>110531</v>
      </c>
      <c r="F18" s="145">
        <v>4.1023998432246431</v>
      </c>
      <c r="G18" s="39">
        <v>2022</v>
      </c>
      <c r="H18" s="24"/>
      <c r="O18" s="1"/>
    </row>
    <row r="19" spans="1:15" x14ac:dyDescent="0.2">
      <c r="A19" s="18" t="s">
        <v>75</v>
      </c>
      <c r="B19" s="42">
        <v>67600</v>
      </c>
      <c r="C19" s="19">
        <v>3.9320614239181011</v>
      </c>
      <c r="D19" s="40">
        <v>2011</v>
      </c>
      <c r="E19" s="42">
        <v>73520</v>
      </c>
      <c r="F19" s="19">
        <v>3.8118940218800224</v>
      </c>
      <c r="G19" s="40">
        <v>2020</v>
      </c>
      <c r="H19" s="24"/>
      <c r="O19" s="1"/>
    </row>
    <row r="20" spans="1:15" x14ac:dyDescent="0.2">
      <c r="A20" s="3" t="s">
        <v>85</v>
      </c>
      <c r="B20" s="41"/>
      <c r="C20" s="145"/>
      <c r="D20" s="39"/>
      <c r="E20" s="41">
        <v>193152</v>
      </c>
      <c r="F20" s="145">
        <v>3.6035201508234085</v>
      </c>
      <c r="G20" s="39">
        <v>2021</v>
      </c>
      <c r="H20" s="42"/>
      <c r="O20" s="1"/>
    </row>
    <row r="21" spans="1:15" x14ac:dyDescent="0.2">
      <c r="A21" s="18" t="s">
        <v>76</v>
      </c>
      <c r="B21" s="42">
        <v>4458614</v>
      </c>
      <c r="C21" s="19">
        <v>3.3668212160570277</v>
      </c>
      <c r="D21" s="40">
        <v>2010</v>
      </c>
      <c r="E21" s="42">
        <v>4975116.62</v>
      </c>
      <c r="F21" s="19">
        <v>3.620900014556041</v>
      </c>
      <c r="G21" s="40">
        <v>2019</v>
      </c>
      <c r="H21" s="24"/>
      <c r="O21" s="1"/>
    </row>
    <row r="22" spans="1:15" x14ac:dyDescent="0.2">
      <c r="A22" s="3" t="s">
        <v>77</v>
      </c>
      <c r="B22" s="41" t="s">
        <v>44</v>
      </c>
      <c r="C22" s="145"/>
      <c r="D22" s="39"/>
      <c r="E22" s="41">
        <v>565420</v>
      </c>
      <c r="F22" s="145">
        <v>3.4721925838088188</v>
      </c>
      <c r="G22" s="39">
        <v>2022</v>
      </c>
      <c r="H22" s="24"/>
      <c r="J22" s="44"/>
      <c r="K22" s="1"/>
      <c r="L22" s="1"/>
      <c r="M22" s="44"/>
      <c r="O22" s="1"/>
    </row>
    <row r="23" spans="1:15" x14ac:dyDescent="0.2">
      <c r="A23" s="18" t="s">
        <v>12</v>
      </c>
      <c r="B23" s="42">
        <v>403708</v>
      </c>
      <c r="C23" s="19">
        <v>4.417000333046385</v>
      </c>
      <c r="D23" s="40">
        <v>2010</v>
      </c>
      <c r="E23" s="42">
        <v>352142</v>
      </c>
      <c r="F23" s="19">
        <v>3.2274035377142329</v>
      </c>
      <c r="G23" s="40">
        <v>2021</v>
      </c>
      <c r="H23" s="24"/>
      <c r="J23" s="44"/>
      <c r="K23" s="1"/>
      <c r="L23" s="1"/>
      <c r="M23" s="44"/>
      <c r="O23" s="1"/>
    </row>
    <row r="24" spans="1:15" x14ac:dyDescent="0.2">
      <c r="A24" s="3" t="s">
        <v>6</v>
      </c>
      <c r="B24" s="41">
        <v>1958600</v>
      </c>
      <c r="C24" s="145">
        <v>3.2305000000000001</v>
      </c>
      <c r="D24" s="39">
        <v>2013</v>
      </c>
      <c r="E24" s="41">
        <v>1922300</v>
      </c>
      <c r="F24" s="145">
        <v>3.0796219160525471</v>
      </c>
      <c r="G24" s="39">
        <v>2018</v>
      </c>
      <c r="H24" s="24"/>
      <c r="J24" s="44"/>
      <c r="K24" s="1"/>
      <c r="L24" s="1"/>
      <c r="M24" s="44"/>
      <c r="O24" s="43"/>
    </row>
    <row r="25" spans="1:15" x14ac:dyDescent="0.2">
      <c r="A25" s="18" t="s">
        <v>8</v>
      </c>
      <c r="B25" s="42">
        <v>132285</v>
      </c>
      <c r="C25" s="19">
        <v>3.0009868309116277</v>
      </c>
      <c r="D25" s="40">
        <v>2011</v>
      </c>
      <c r="E25" s="42">
        <v>117930</v>
      </c>
      <c r="F25" s="19">
        <v>2.6468463296188904</v>
      </c>
      <c r="G25" s="40">
        <v>2018</v>
      </c>
      <c r="H25" s="24"/>
      <c r="J25" s="44"/>
      <c r="K25" s="1"/>
      <c r="L25" s="1"/>
      <c r="M25" s="44"/>
      <c r="O25" s="1"/>
    </row>
    <row r="26" spans="1:15" ht="13.5" x14ac:dyDescent="0.25">
      <c r="A26" s="3" t="s">
        <v>60</v>
      </c>
      <c r="B26" s="41">
        <v>1490700</v>
      </c>
      <c r="C26" s="145">
        <v>3.6766268222788834</v>
      </c>
      <c r="D26" s="39">
        <v>2011</v>
      </c>
      <c r="E26" s="41">
        <v>1101506</v>
      </c>
      <c r="F26" s="145">
        <v>2.5566402397616459</v>
      </c>
      <c r="G26" s="39">
        <v>2021</v>
      </c>
      <c r="H26" s="7"/>
      <c r="I26" s="40"/>
      <c r="J26" s="42"/>
      <c r="K26" s="7"/>
      <c r="L26" s="40"/>
      <c r="M26" s="44"/>
      <c r="N26" s="44"/>
      <c r="O26" s="1"/>
    </row>
    <row r="27" spans="1:15" x14ac:dyDescent="0.2">
      <c r="A27" s="18" t="s">
        <v>36</v>
      </c>
      <c r="B27" s="42">
        <v>32239</v>
      </c>
      <c r="C27" s="19">
        <v>1.6160734113089548</v>
      </c>
      <c r="D27" s="40">
        <v>2011</v>
      </c>
      <c r="E27" s="42">
        <v>55835</v>
      </c>
      <c r="F27" s="19">
        <v>2.4975554507856104</v>
      </c>
      <c r="G27" s="40">
        <v>2021</v>
      </c>
      <c r="H27" s="24"/>
      <c r="J27" s="44"/>
      <c r="K27" s="1"/>
      <c r="L27" s="1"/>
      <c r="M27" s="44"/>
      <c r="N27" s="45"/>
      <c r="O27" s="43"/>
    </row>
    <row r="28" spans="1:15" x14ac:dyDescent="0.2">
      <c r="A28" s="3" t="s">
        <v>41</v>
      </c>
      <c r="B28" s="41"/>
      <c r="C28" s="145">
        <v>4.2</v>
      </c>
      <c r="D28" s="39">
        <v>2010</v>
      </c>
      <c r="E28" s="41">
        <v>850000</v>
      </c>
      <c r="F28" s="145">
        <v>2.4025090108220311</v>
      </c>
      <c r="G28" s="39">
        <v>2022</v>
      </c>
      <c r="H28" s="24"/>
      <c r="J28" s="44"/>
      <c r="K28" s="1"/>
      <c r="L28" s="1"/>
      <c r="M28" s="44"/>
      <c r="N28" s="44"/>
      <c r="O28" s="1"/>
    </row>
    <row r="29" spans="1:15" x14ac:dyDescent="0.2">
      <c r="A29" s="18" t="s">
        <v>4</v>
      </c>
      <c r="B29" s="42"/>
      <c r="C29" s="19"/>
      <c r="D29" s="40"/>
      <c r="E29" s="42">
        <v>20183</v>
      </c>
      <c r="F29" s="19">
        <v>1.890732292242405</v>
      </c>
      <c r="G29" s="40">
        <v>2016</v>
      </c>
      <c r="H29" s="24"/>
      <c r="J29" s="44"/>
      <c r="K29" s="1"/>
      <c r="L29" s="1"/>
      <c r="M29" s="44"/>
      <c r="N29" s="44"/>
      <c r="O29" s="1"/>
    </row>
    <row r="30" spans="1:15" x14ac:dyDescent="0.2">
      <c r="A30" s="3" t="s">
        <v>48</v>
      </c>
      <c r="B30" s="41" t="s">
        <v>44</v>
      </c>
      <c r="C30" s="145"/>
      <c r="D30" s="39" t="s">
        <v>44</v>
      </c>
      <c r="E30" s="41">
        <v>50500</v>
      </c>
      <c r="F30" s="145">
        <v>1.770687237026648</v>
      </c>
      <c r="G30" s="39">
        <v>2023</v>
      </c>
      <c r="H30" s="24"/>
      <c r="J30" s="44"/>
      <c r="K30" s="1"/>
      <c r="L30" s="43"/>
      <c r="M30" s="45"/>
      <c r="N30" s="44"/>
      <c r="O30" s="1"/>
    </row>
    <row r="31" spans="1:15" s="1" customFormat="1" x14ac:dyDescent="0.2">
      <c r="A31" s="18" t="s">
        <v>78</v>
      </c>
      <c r="B31" s="42" t="s">
        <v>44</v>
      </c>
      <c r="C31" s="19"/>
      <c r="D31" s="40" t="s">
        <v>44</v>
      </c>
      <c r="E31" s="42">
        <v>290000</v>
      </c>
      <c r="F31" s="19">
        <v>1.1308203126523195</v>
      </c>
      <c r="G31" s="40">
        <v>2019</v>
      </c>
      <c r="H31" s="24"/>
      <c r="J31" s="44"/>
      <c r="M31" s="44"/>
      <c r="N31" s="44"/>
    </row>
    <row r="32" spans="1:15" ht="12.75" customHeight="1" x14ac:dyDescent="0.2">
      <c r="A32" s="3" t="s">
        <v>5</v>
      </c>
      <c r="B32" s="41">
        <v>7398</v>
      </c>
      <c r="C32" s="145">
        <v>1.1246733384920133</v>
      </c>
      <c r="D32" s="39">
        <v>2013</v>
      </c>
      <c r="E32" s="41">
        <v>7496</v>
      </c>
      <c r="F32" s="145">
        <v>1.0700744598236718</v>
      </c>
      <c r="G32" s="39">
        <v>2017</v>
      </c>
      <c r="H32" s="24"/>
      <c r="I32" s="24"/>
      <c r="J32" s="1"/>
      <c r="K32" s="44"/>
      <c r="L32" s="1"/>
      <c r="M32" s="1"/>
      <c r="N32" s="44"/>
      <c r="O32" s="1"/>
    </row>
    <row r="33" spans="1:15" x14ac:dyDescent="0.2">
      <c r="A33" s="18" t="s">
        <v>22</v>
      </c>
      <c r="B33" s="42">
        <v>118334</v>
      </c>
      <c r="C33" s="19">
        <v>2.0195100639299328</v>
      </c>
      <c r="D33" s="40">
        <v>2011</v>
      </c>
      <c r="E33" s="42">
        <v>63217</v>
      </c>
      <c r="F33" s="19">
        <v>1.058791155508831</v>
      </c>
      <c r="G33" s="40">
        <v>2021</v>
      </c>
      <c r="H33" s="24"/>
      <c r="I33" s="24"/>
      <c r="J33" s="1"/>
      <c r="K33" s="44"/>
      <c r="L33" s="1"/>
      <c r="M33" s="1"/>
      <c r="N33" s="44"/>
      <c r="O33" s="1"/>
    </row>
    <row r="34" spans="1:15" ht="12.75" customHeight="1" x14ac:dyDescent="0.2">
      <c r="A34" s="3" t="s">
        <v>81</v>
      </c>
      <c r="B34" s="41"/>
      <c r="C34" s="145"/>
      <c r="D34" s="39" t="s">
        <v>44</v>
      </c>
      <c r="E34" s="41">
        <v>12024</v>
      </c>
      <c r="F34" s="145">
        <v>0.81076652634687785</v>
      </c>
      <c r="G34" s="39">
        <v>2020</v>
      </c>
      <c r="H34" s="24"/>
      <c r="I34" s="24"/>
      <c r="J34" s="1"/>
      <c r="K34" s="44"/>
      <c r="L34" s="1"/>
      <c r="M34" s="1"/>
      <c r="N34" s="44"/>
      <c r="O34" s="1"/>
    </row>
    <row r="35" spans="1:15" x14ac:dyDescent="0.2">
      <c r="A35" s="18" t="s">
        <v>64</v>
      </c>
      <c r="B35" s="42" t="s">
        <v>44</v>
      </c>
      <c r="C35" s="19"/>
      <c r="D35" s="40"/>
      <c r="E35" s="42">
        <v>916</v>
      </c>
      <c r="F35" s="19">
        <v>6.430108858373482E-3</v>
      </c>
      <c r="G35" s="40">
        <v>2019</v>
      </c>
      <c r="H35" s="24"/>
      <c r="I35" s="24"/>
      <c r="J35" s="1"/>
      <c r="K35" s="44"/>
      <c r="L35" s="1"/>
      <c r="M35" s="1"/>
      <c r="N35" s="44"/>
      <c r="O35" s="1"/>
    </row>
    <row r="36" spans="1:15" s="1" customFormat="1" ht="12.75" customHeight="1" x14ac:dyDescent="0.2">
      <c r="A36" s="3" t="s">
        <v>40</v>
      </c>
      <c r="B36" s="41">
        <v>104155</v>
      </c>
      <c r="C36" s="145">
        <v>8</v>
      </c>
      <c r="D36" s="39">
        <v>2013</v>
      </c>
      <c r="E36" s="41"/>
      <c r="F36" s="145"/>
      <c r="G36" s="39"/>
      <c r="H36" s="24"/>
      <c r="I36" s="24"/>
      <c r="K36" s="44"/>
      <c r="N36" s="44"/>
    </row>
    <row r="37" spans="1:15" s="1" customFormat="1" ht="12.75" customHeight="1" x14ac:dyDescent="0.2">
      <c r="A37" s="18" t="s">
        <v>13</v>
      </c>
      <c r="B37" s="42" t="s">
        <v>44</v>
      </c>
      <c r="C37" s="19">
        <v>5.5</v>
      </c>
      <c r="D37" s="40">
        <v>2011</v>
      </c>
      <c r="E37" s="42"/>
      <c r="F37" s="19"/>
      <c r="G37" s="40"/>
      <c r="H37" s="24"/>
      <c r="I37" s="24"/>
      <c r="K37" s="44"/>
      <c r="M37" s="43"/>
      <c r="N37" s="45"/>
      <c r="O37" s="43"/>
    </row>
    <row r="38" spans="1:15" s="1" customFormat="1" ht="12.75" customHeight="1" x14ac:dyDescent="0.2">
      <c r="A38" s="89" t="s">
        <v>24</v>
      </c>
      <c r="B38" s="106">
        <v>3282</v>
      </c>
      <c r="C38" s="146">
        <v>1.5781957020374209</v>
      </c>
      <c r="D38" s="107">
        <v>2011</v>
      </c>
      <c r="E38" s="106"/>
      <c r="F38" s="146"/>
      <c r="G38" s="107"/>
      <c r="H38" s="24"/>
      <c r="I38" s="24"/>
      <c r="K38" s="44"/>
      <c r="N38" s="44"/>
    </row>
    <row r="39" spans="1:15" s="1" customFormat="1" ht="12.75" customHeight="1" x14ac:dyDescent="0.25">
      <c r="A39" s="5"/>
      <c r="B39" s="42"/>
      <c r="C39" s="7"/>
      <c r="D39" s="40"/>
      <c r="E39" s="42"/>
      <c r="F39" s="7"/>
      <c r="G39" s="40"/>
      <c r="H39" s="19"/>
      <c r="I39" s="19"/>
      <c r="K39" s="44"/>
      <c r="N39" s="44"/>
    </row>
    <row r="40" spans="1:15" ht="13.5" x14ac:dyDescent="0.25">
      <c r="A40" s="153" t="s">
        <v>30</v>
      </c>
      <c r="B40" s="6"/>
      <c r="C40" s="6"/>
      <c r="D40" s="6"/>
      <c r="E40" s="6"/>
      <c r="F40" s="6"/>
      <c r="G40" s="6"/>
      <c r="H40" s="6"/>
      <c r="I40" s="6"/>
      <c r="J40" s="6"/>
    </row>
    <row r="41" spans="1:15" ht="12.75" customHeight="1" x14ac:dyDescent="0.2">
      <c r="A41" s="122" t="s">
        <v>110</v>
      </c>
      <c r="B41" s="122"/>
      <c r="C41" s="122"/>
      <c r="D41" s="122"/>
      <c r="E41" s="122"/>
      <c r="F41" s="122"/>
      <c r="G41" s="122"/>
      <c r="H41" s="70"/>
      <c r="I41" s="70"/>
      <c r="J41" s="70"/>
    </row>
    <row r="42" spans="1:15" ht="12.75" customHeight="1" x14ac:dyDescent="0.2">
      <c r="A42" s="122"/>
      <c r="B42" s="122"/>
      <c r="C42" s="122"/>
      <c r="D42" s="122"/>
      <c r="E42" s="122"/>
      <c r="F42" s="122"/>
      <c r="G42" s="122"/>
      <c r="H42" s="70"/>
      <c r="I42" s="70"/>
      <c r="J42" s="70"/>
    </row>
    <row r="43" spans="1:15" ht="12.75" customHeight="1" x14ac:dyDescent="0.2">
      <c r="A43" s="122"/>
      <c r="B43" s="122"/>
      <c r="C43" s="122"/>
      <c r="D43" s="122"/>
      <c r="E43" s="122"/>
      <c r="F43" s="122"/>
      <c r="G43" s="122"/>
      <c r="H43" s="70"/>
      <c r="I43" s="70"/>
      <c r="J43" s="70"/>
    </row>
    <row r="44" spans="1:15" ht="12.75" customHeight="1" x14ac:dyDescent="0.2">
      <c r="A44" s="122"/>
      <c r="B44" s="122"/>
      <c r="C44" s="122"/>
      <c r="D44" s="122"/>
      <c r="E44" s="122"/>
      <c r="F44" s="122"/>
      <c r="G44" s="122"/>
      <c r="H44" s="70"/>
      <c r="I44" s="70"/>
      <c r="J44" s="70"/>
    </row>
    <row r="45" spans="1:15" ht="12.75" customHeight="1" x14ac:dyDescent="0.2">
      <c r="A45" s="122"/>
      <c r="B45" s="122"/>
      <c r="C45" s="122"/>
      <c r="D45" s="122"/>
      <c r="E45" s="122"/>
      <c r="F45" s="122"/>
      <c r="G45" s="122"/>
      <c r="H45" s="70"/>
      <c r="I45" s="70"/>
      <c r="J45" s="70"/>
    </row>
    <row r="46" spans="1:15" ht="12.75" customHeight="1" x14ac:dyDescent="0.2">
      <c r="A46" s="122"/>
      <c r="B46" s="122"/>
      <c r="C46" s="122"/>
      <c r="D46" s="122"/>
      <c r="E46" s="122"/>
      <c r="F46" s="122"/>
      <c r="G46" s="122"/>
      <c r="H46" s="70"/>
      <c r="I46" s="70"/>
      <c r="J46" s="70"/>
    </row>
    <row r="47" spans="1:15" s="1" customFormat="1" ht="12.75" customHeight="1" x14ac:dyDescent="0.2">
      <c r="A47" s="122"/>
      <c r="B47" s="122"/>
      <c r="C47" s="122"/>
      <c r="D47" s="122"/>
      <c r="E47" s="122"/>
      <c r="F47" s="122"/>
      <c r="G47" s="122"/>
      <c r="H47" s="70"/>
      <c r="I47" s="70"/>
      <c r="J47" s="70"/>
    </row>
    <row r="48" spans="1:15" ht="12.75" customHeight="1" x14ac:dyDescent="0.2">
      <c r="A48" s="122"/>
      <c r="B48" s="122"/>
      <c r="C48" s="122"/>
      <c r="D48" s="122"/>
      <c r="E48" s="122"/>
      <c r="F48" s="122"/>
      <c r="G48" s="122"/>
      <c r="H48" s="70"/>
      <c r="I48" s="70"/>
      <c r="J48" s="70"/>
    </row>
    <row r="49" spans="1:16" ht="12.75" customHeight="1" x14ac:dyDescent="0.2">
      <c r="A49" s="122"/>
      <c r="B49" s="122"/>
      <c r="C49" s="122"/>
      <c r="D49" s="122"/>
      <c r="E49" s="122"/>
      <c r="F49" s="122"/>
      <c r="G49" s="122"/>
      <c r="H49" s="70"/>
      <c r="I49" s="70"/>
      <c r="J49" s="70"/>
    </row>
    <row r="50" spans="1:16" ht="12.75" customHeight="1" x14ac:dyDescent="0.2">
      <c r="A50" s="122"/>
      <c r="B50" s="122"/>
      <c r="C50" s="122"/>
      <c r="D50" s="122"/>
      <c r="E50" s="122"/>
      <c r="F50" s="122"/>
      <c r="G50" s="122"/>
      <c r="H50" s="70"/>
      <c r="I50" s="70"/>
      <c r="J50" s="70"/>
    </row>
    <row r="51" spans="1:16" ht="12.75" customHeight="1" x14ac:dyDescent="0.2">
      <c r="A51" s="122"/>
      <c r="B51" s="122"/>
      <c r="C51" s="122"/>
      <c r="D51" s="122"/>
      <c r="E51" s="122"/>
      <c r="F51" s="122"/>
      <c r="G51" s="122"/>
      <c r="H51" s="70"/>
      <c r="I51" s="70"/>
      <c r="J51" s="70"/>
    </row>
    <row r="52" spans="1:16" ht="12.75" customHeight="1" x14ac:dyDescent="0.2">
      <c r="A52" s="122"/>
      <c r="B52" s="122"/>
      <c r="C52" s="122"/>
      <c r="D52" s="122"/>
      <c r="E52" s="122"/>
      <c r="F52" s="122"/>
      <c r="G52" s="122"/>
      <c r="H52" s="70"/>
      <c r="I52" s="70"/>
      <c r="J52" s="70"/>
    </row>
    <row r="53" spans="1:16" ht="12.75" customHeight="1" x14ac:dyDescent="0.2">
      <c r="A53" s="122"/>
      <c r="B53" s="122"/>
      <c r="C53" s="122"/>
      <c r="D53" s="122"/>
      <c r="E53" s="122"/>
      <c r="F53" s="122"/>
      <c r="G53" s="122"/>
      <c r="H53" s="70"/>
      <c r="I53" s="70"/>
      <c r="J53" s="70"/>
    </row>
    <row r="54" spans="1:16" ht="12.75" customHeight="1" x14ac:dyDescent="0.2">
      <c r="A54" s="122"/>
      <c r="B54" s="122"/>
      <c r="C54" s="122"/>
      <c r="D54" s="122"/>
      <c r="E54" s="122"/>
      <c r="F54" s="122"/>
      <c r="G54" s="122"/>
      <c r="H54" s="70"/>
      <c r="I54" s="70"/>
      <c r="J54" s="70"/>
    </row>
    <row r="55" spans="1:16" ht="12.75" customHeight="1" x14ac:dyDescent="0.2">
      <c r="A55" s="122"/>
      <c r="B55" s="122"/>
      <c r="C55" s="122"/>
      <c r="D55" s="122"/>
      <c r="E55" s="122"/>
      <c r="F55" s="122"/>
      <c r="G55" s="122"/>
      <c r="H55" s="70"/>
      <c r="I55" s="70"/>
      <c r="J55" s="70"/>
    </row>
    <row r="56" spans="1:16" ht="12.75" customHeight="1" x14ac:dyDescent="0.2">
      <c r="A56" s="122"/>
      <c r="B56" s="122"/>
      <c r="C56" s="122"/>
      <c r="D56" s="122"/>
      <c r="E56" s="122"/>
      <c r="F56" s="122"/>
      <c r="G56" s="122"/>
      <c r="H56" s="70"/>
      <c r="I56" s="70"/>
      <c r="J56" s="70"/>
    </row>
    <row r="57" spans="1:16" ht="12.75" customHeight="1" x14ac:dyDescent="0.2">
      <c r="A57" s="122"/>
      <c r="B57" s="122"/>
      <c r="C57" s="122"/>
      <c r="D57" s="122"/>
      <c r="E57" s="122"/>
      <c r="F57" s="122"/>
      <c r="G57" s="122"/>
      <c r="H57" s="70"/>
      <c r="I57" s="70"/>
      <c r="J57" s="70"/>
    </row>
    <row r="58" spans="1:16" ht="12.75" customHeight="1" x14ac:dyDescent="0.2">
      <c r="A58" s="122"/>
      <c r="B58" s="122"/>
      <c r="C58" s="122"/>
      <c r="D58" s="122"/>
      <c r="E58" s="122"/>
      <c r="F58" s="122"/>
      <c r="G58" s="122"/>
      <c r="H58" s="70"/>
      <c r="I58" s="70"/>
      <c r="J58" s="70"/>
    </row>
    <row r="59" spans="1:16" ht="12.75" customHeight="1" x14ac:dyDescent="0.2">
      <c r="A59" s="122"/>
      <c r="B59" s="122"/>
      <c r="C59" s="122"/>
      <c r="D59" s="122"/>
      <c r="E59" s="122"/>
      <c r="F59" s="122"/>
      <c r="G59" s="122"/>
      <c r="H59" s="70"/>
      <c r="I59" s="70"/>
      <c r="J59" s="70"/>
    </row>
    <row r="60" spans="1:16" ht="13.5" x14ac:dyDescent="0.25">
      <c r="A60" s="122"/>
      <c r="B60" s="122"/>
      <c r="C60" s="122"/>
      <c r="D60" s="122"/>
      <c r="E60" s="122"/>
      <c r="F60" s="122"/>
      <c r="G60" s="122"/>
      <c r="H60" s="5"/>
      <c r="I60" s="5"/>
      <c r="J60" s="5"/>
    </row>
    <row r="61" spans="1:16" s="5" customFormat="1" ht="13.5" customHeight="1" x14ac:dyDescent="0.25">
      <c r="A61" s="142" t="s">
        <v>55</v>
      </c>
      <c r="B61" s="115"/>
      <c r="C61" s="115"/>
      <c r="D61" s="115"/>
      <c r="E61" s="115"/>
      <c r="F61" s="115"/>
      <c r="G61" s="115"/>
      <c r="H61" s="110"/>
      <c r="I61" s="110"/>
      <c r="K61" s="9"/>
      <c r="L61" s="12"/>
      <c r="M61" s="7"/>
      <c r="N61" s="14"/>
      <c r="O61" s="7"/>
      <c r="P61" s="14"/>
    </row>
    <row r="62" spans="1:16" s="5" customFormat="1" ht="13.5" customHeight="1" x14ac:dyDescent="0.25">
      <c r="A62" s="142"/>
      <c r="B62" s="115"/>
      <c r="C62" s="115"/>
      <c r="D62" s="115"/>
      <c r="E62" s="115"/>
      <c r="F62" s="115"/>
      <c r="G62" s="115"/>
      <c r="H62" s="110"/>
      <c r="I62" s="110"/>
      <c r="K62" s="9"/>
      <c r="L62" s="12"/>
      <c r="M62" s="7"/>
      <c r="N62" s="14"/>
      <c r="O62" s="7"/>
      <c r="P62" s="14"/>
    </row>
    <row r="63" spans="1:16" s="5" customFormat="1" ht="13.5" x14ac:dyDescent="0.25">
      <c r="A63" s="122" t="s">
        <v>108</v>
      </c>
      <c r="B63" s="122"/>
      <c r="C63" s="122"/>
      <c r="D63" s="122"/>
      <c r="E63" s="122"/>
      <c r="F63" s="122"/>
      <c r="G63" s="122"/>
      <c r="H63" s="110"/>
      <c r="I63" s="110"/>
      <c r="K63" s="9"/>
    </row>
    <row r="64" spans="1:16" s="5" customFormat="1" ht="13.5" x14ac:dyDescent="0.25">
      <c r="A64" s="122"/>
      <c r="B64" s="122"/>
      <c r="C64" s="122"/>
      <c r="D64" s="122"/>
      <c r="E64" s="122"/>
      <c r="F64" s="122"/>
      <c r="G64" s="122"/>
      <c r="H64" s="110"/>
      <c r="I64" s="110"/>
      <c r="K64" s="9"/>
    </row>
    <row r="65" spans="1:16" s="5" customFormat="1" ht="13.5" x14ac:dyDescent="0.25">
      <c r="A65" s="122"/>
      <c r="B65" s="122"/>
      <c r="C65" s="122"/>
      <c r="D65" s="122"/>
      <c r="E65" s="122"/>
      <c r="F65" s="122"/>
      <c r="G65" s="122"/>
      <c r="H65" s="110"/>
      <c r="I65" s="110"/>
      <c r="K65" s="9"/>
      <c r="L65" s="12"/>
      <c r="M65" s="7"/>
      <c r="N65" s="14"/>
      <c r="O65" s="7"/>
      <c r="P65" s="14"/>
    </row>
    <row r="66" spans="1:16" s="5" customFormat="1" ht="13.5" x14ac:dyDescent="0.25">
      <c r="A66" s="111"/>
      <c r="B66" s="115"/>
      <c r="C66" s="115"/>
      <c r="D66" s="115"/>
      <c r="E66" s="115"/>
      <c r="F66" s="115"/>
      <c r="G66" s="115"/>
      <c r="H66" s="110"/>
      <c r="I66" s="110"/>
      <c r="K66" s="9"/>
      <c r="L66" s="12"/>
      <c r="M66" s="7"/>
      <c r="N66" s="14"/>
      <c r="O66" s="7"/>
      <c r="P66" s="14"/>
    </row>
    <row r="67" spans="1:16" ht="24.75" customHeight="1" x14ac:dyDescent="0.2">
      <c r="A67" s="122" t="s">
        <v>83</v>
      </c>
      <c r="B67" s="122"/>
      <c r="C67" s="122"/>
      <c r="D67" s="122"/>
      <c r="E67" s="122"/>
      <c r="F67" s="122"/>
      <c r="G67" s="122"/>
      <c r="H67" s="70"/>
      <c r="I67" s="70"/>
      <c r="J67" s="70"/>
    </row>
    <row r="68" spans="1:16" x14ac:dyDescent="0.2">
      <c r="A68" s="122"/>
      <c r="B68" s="122"/>
      <c r="C68" s="122"/>
      <c r="D68" s="122"/>
      <c r="E68" s="122"/>
      <c r="F68" s="122"/>
      <c r="G68" s="122"/>
    </row>
    <row r="69" spans="1:16" x14ac:dyDescent="0.2">
      <c r="A69" s="122"/>
      <c r="B69" s="122"/>
      <c r="C69" s="122"/>
      <c r="D69" s="122"/>
      <c r="E69" s="122"/>
      <c r="F69" s="122"/>
      <c r="G69" s="122"/>
    </row>
    <row r="70" spans="1:16" x14ac:dyDescent="0.2">
      <c r="A70" s="122"/>
      <c r="B70" s="122"/>
      <c r="C70" s="122"/>
      <c r="D70" s="122"/>
      <c r="E70" s="122"/>
      <c r="F70" s="122"/>
      <c r="G70" s="122"/>
    </row>
    <row r="71" spans="1:16" x14ac:dyDescent="0.2">
      <c r="A71" s="122"/>
      <c r="B71" s="122"/>
      <c r="C71" s="122"/>
      <c r="D71" s="122"/>
      <c r="E71" s="122"/>
      <c r="F71" s="122"/>
      <c r="G71" s="122"/>
    </row>
    <row r="72" spans="1:16" ht="13.5" x14ac:dyDescent="0.2">
      <c r="A72" s="111" t="s">
        <v>107</v>
      </c>
      <c r="B72" s="115"/>
      <c r="C72" s="115"/>
      <c r="D72" s="115"/>
      <c r="E72" s="115"/>
      <c r="F72" s="115"/>
      <c r="G72" s="115"/>
    </row>
    <row r="73" spans="1:16" ht="13.5" x14ac:dyDescent="0.2">
      <c r="A73" s="110"/>
      <c r="B73" s="110"/>
      <c r="C73" s="110"/>
      <c r="D73" s="110"/>
      <c r="E73" s="110"/>
      <c r="F73" s="110"/>
      <c r="G73" s="110"/>
    </row>
    <row r="74" spans="1:16" ht="13.5" x14ac:dyDescent="0.2">
      <c r="A74" s="110"/>
      <c r="B74" s="110"/>
      <c r="C74" s="110"/>
      <c r="D74" s="110"/>
      <c r="E74" s="110"/>
      <c r="F74" s="110"/>
      <c r="G74" s="110"/>
    </row>
    <row r="75" spans="1:16" ht="13.5" x14ac:dyDescent="0.2">
      <c r="A75" s="110"/>
      <c r="B75" s="110"/>
      <c r="C75" s="110"/>
      <c r="D75" s="110"/>
      <c r="E75" s="110"/>
      <c r="F75" s="110"/>
      <c r="G75" s="110"/>
    </row>
    <row r="76" spans="1:16" ht="13.5" x14ac:dyDescent="0.2">
      <c r="A76" s="110"/>
      <c r="B76" s="110"/>
      <c r="C76" s="110"/>
      <c r="D76" s="110"/>
      <c r="E76" s="110"/>
      <c r="F76" s="110"/>
      <c r="G76" s="110"/>
    </row>
    <row r="84" spans="1:7" x14ac:dyDescent="0.2">
      <c r="A84" s="122"/>
      <c r="B84" s="122"/>
      <c r="C84" s="122"/>
      <c r="D84" s="122"/>
      <c r="E84" s="122"/>
      <c r="F84" s="122"/>
      <c r="G84" s="122"/>
    </row>
    <row r="85" spans="1:7" x14ac:dyDescent="0.2">
      <c r="A85" s="122"/>
      <c r="B85" s="122"/>
      <c r="C85" s="122"/>
      <c r="D85" s="122"/>
      <c r="E85" s="122"/>
      <c r="F85" s="122"/>
      <c r="G85" s="122"/>
    </row>
    <row r="86" spans="1:7" x14ac:dyDescent="0.2">
      <c r="A86" s="122"/>
      <c r="B86" s="122"/>
      <c r="C86" s="122"/>
      <c r="D86" s="122"/>
      <c r="E86" s="122"/>
      <c r="F86" s="122"/>
      <c r="G86" s="122"/>
    </row>
    <row r="87" spans="1:7" x14ac:dyDescent="0.2">
      <c r="A87" s="122"/>
      <c r="B87" s="122"/>
      <c r="C87" s="122"/>
      <c r="D87" s="122"/>
      <c r="E87" s="122"/>
      <c r="F87" s="122"/>
      <c r="G87" s="122"/>
    </row>
    <row r="88" spans="1:7" x14ac:dyDescent="0.2">
      <c r="A88" s="122"/>
      <c r="B88" s="122"/>
      <c r="C88" s="122"/>
      <c r="D88" s="122"/>
      <c r="E88" s="122"/>
      <c r="F88" s="122"/>
      <c r="G88" s="122"/>
    </row>
    <row r="89" spans="1:7" x14ac:dyDescent="0.2">
      <c r="A89" s="122"/>
      <c r="B89" s="122"/>
      <c r="C89" s="122"/>
      <c r="D89" s="122"/>
      <c r="E89" s="122"/>
      <c r="F89" s="122"/>
      <c r="G89" s="122"/>
    </row>
  </sheetData>
  <sortState xmlns:xlrd2="http://schemas.microsoft.com/office/spreadsheetml/2017/richdata2" ref="A6:G38">
    <sortCondition descending="1" ref="F6:F38"/>
  </sortState>
  <mergeCells count="6">
    <mergeCell ref="A84:G89"/>
    <mergeCell ref="A67:G71"/>
    <mergeCell ref="A1:G1"/>
    <mergeCell ref="A2:G2"/>
    <mergeCell ref="A41:G60"/>
    <mergeCell ref="A63:G65"/>
  </mergeCells>
  <phoneticPr fontId="12" type="noConversion"/>
  <hyperlinks>
    <hyperlink ref="A61" r:id="rId1" xr:uid="{1A66B93D-FCEA-4D8B-9754-AA15399F3FB8}"/>
  </hyperlinks>
  <pageMargins left="0.70866141732283472" right="0.70866141732283472" top="0.74803149606299213" bottom="0.74803149606299213" header="0.31496062992125984" footer="0.31496062992125984"/>
  <pageSetup paperSize="9" orientation="portrait" r:id="rId2"/>
  <headerFooter>
    <oddHeader>&amp;COECD Affordable Housing Database, http://oe.cd/ahd</oddHeader>
    <oddFooter>&amp;R&amp;F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E835D-C2E1-4278-B721-253EBE7D4050}">
  <ds:schemaRefs>
    <ds:schemaRef ds:uri="http://schemas.microsoft.com/sharepoint/v3/contenttype/forms"/>
  </ds:schemaRefs>
</ds:datastoreItem>
</file>

<file path=customXml/itemProps2.xml><?xml version="1.0" encoding="utf-8"?>
<ds:datastoreItem xmlns:ds="http://schemas.openxmlformats.org/officeDocument/2006/customXml" ds:itemID="{30976DDB-CE90-4452-A3B1-F87C85CB3213}">
  <ds:schemaRefs>
    <ds:schemaRef ds:uri="http://schemas.microsoft.com/office/2006/metadata/properties"/>
    <ds:schemaRef ds:uri="22a5b7d0-1699-458f-b8e2-4d8247229549"/>
    <ds:schemaRef ds:uri="http://schemas.microsoft.com/office/infopath/2007/PartnerControls"/>
    <ds:schemaRef ds:uri="http://purl.org/dc/terms/"/>
    <ds:schemaRef ds:uri="http://schemas.microsoft.com/office/2006/documentManagement/types"/>
    <ds:schemaRef ds:uri="c9f238dd-bb73-4aef-a7a5-d644ad823e52"/>
    <ds:schemaRef ds:uri="http://schemas.openxmlformats.org/package/2006/metadata/core-properties"/>
    <ds:schemaRef ds:uri="http://schemas.microsoft.com/sharepoint/v4"/>
    <ds:schemaRef ds:uri="ca82dde9-3436-4d3d-bddd-d31447390034"/>
    <ds:schemaRef ds:uri="c5805097-db0a-42f9-a837-be9035f1f571"/>
    <ds:schemaRef ds:uri="http://purl.org/dc/elements/1.1/"/>
    <ds:schemaRef ds:uri="54c4cd27-f286-408f-9ce0-33c1e0f3ab39"/>
    <ds:schemaRef ds:uri="http://www.w3.org/XML/1998/namespace"/>
    <ds:schemaRef ds:uri="http://purl.org/dc/dcmitype/"/>
  </ds:schemaRefs>
</ds:datastoreItem>
</file>

<file path=customXml/itemProps3.xml><?xml version="1.0" encoding="utf-8"?>
<ds:datastoreItem xmlns:ds="http://schemas.openxmlformats.org/officeDocument/2006/customXml" ds:itemID="{0E1CF008-0E00-41CC-ABFE-99EED2574B89}">
  <ds:schemaRefs>
    <ds:schemaRef ds:uri="Microsoft.SharePoint.Taxonomy.ContentTypeSync"/>
  </ds:schemaRefs>
</ds:datastoreItem>
</file>

<file path=customXml/itemProps4.xml><?xml version="1.0" encoding="utf-8"?>
<ds:datastoreItem xmlns:ds="http://schemas.openxmlformats.org/officeDocument/2006/customXml" ds:itemID="{E1418A08-3FD0-49E8-A8B4-C5694CC6C34B}">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11692433-6C61-4ECD-AE82-35CF8B300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Figure PH4.2.1</vt:lpstr>
      <vt:lpstr>Figure PH4.2.2</vt:lpstr>
      <vt:lpstr>Figure PH4.2.3</vt:lpstr>
      <vt:lpstr>Table PH4.2.A1</vt:lpstr>
      <vt:lpstr>'Figure PH4.2.3'!Pog17_17</vt:lpstr>
      <vt:lpstr>'Figure PH4.2.2'!Print_Area</vt:lpstr>
      <vt:lpstr>'Figure PH4.2.3'!Print_Area</vt:lpstr>
      <vt:lpstr>'Table PH4.2.A1'!Print_Area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Fluchtmann, Jonas</dc:creator>
  <cp:lastModifiedBy>PLOUIN Marissa, ELS/SPD</cp:lastModifiedBy>
  <cp:lastPrinted>2019-12-12T12:07:48Z</cp:lastPrinted>
  <dcterms:created xsi:type="dcterms:W3CDTF">2016-09-08T17:42:32Z</dcterms:created>
  <dcterms:modified xsi:type="dcterms:W3CDTF">2024-04-16T06:50:45Z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