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portal.oecd.org/eshare/els/pc/Deliverables/Housing/Housing Data Base/Indicators/2021_HDB/FINAL/"/>
    </mc:Choice>
  </mc:AlternateContent>
  <bookViews>
    <workbookView xWindow="-720" yWindow="96" windowWidth="16572" windowHeight="11808" tabRatio="889"/>
  </bookViews>
  <sheets>
    <sheet name="Figure_PH 3.1.1" sheetId="17" r:id="rId1"/>
    <sheet name="Table_PH 3.1.1" sheetId="25" r:id="rId2"/>
    <sheet name="Figure_PH 3.1.2" sheetId="7" r:id="rId3"/>
    <sheet name="Table_PH 3.1.1A" sheetId="16" r:id="rId4"/>
    <sheet name="Annex I." sheetId="21" r:id="rId5"/>
  </sheets>
  <definedNames>
    <definedName name="_xlnm.Print_Area" localSheetId="4">'Annex I.'!$A$1:$I$56</definedName>
    <definedName name="_xlnm.Print_Area" localSheetId="0">'Figure_PH 3.1.1'!$A$4:$I$19</definedName>
    <definedName name="_xlnm.Print_Area" localSheetId="2">'Figure_PH 3.1.2'!$A$4:$I$16</definedName>
    <definedName name="_xlnm.Print_Area" localSheetId="1">'Table_PH 3.1.1'!$A$2:$F$18</definedName>
    <definedName name="_xlnm.Print_Area" localSheetId="3">'Table_PH 3.1.1A'!$A$1:$H$49</definedName>
  </definedNames>
  <calcPr calcId="162913"/>
</workbook>
</file>

<file path=xl/calcChain.xml><?xml version="1.0" encoding="utf-8"?>
<calcChain xmlns="http://schemas.openxmlformats.org/spreadsheetml/2006/main">
  <c r="E16" i="25" l="1"/>
  <c r="E9" i="25"/>
  <c r="D15" i="16" l="1"/>
  <c r="D16" i="16"/>
  <c r="D17" i="16"/>
  <c r="D18" i="16"/>
  <c r="D19" i="16"/>
  <c r="D20" i="16"/>
  <c r="D21" i="16"/>
  <c r="D22" i="16"/>
  <c r="D23" i="16"/>
  <c r="D24" i="16"/>
  <c r="D25" i="16"/>
  <c r="D26" i="16"/>
  <c r="D27" i="16"/>
  <c r="D28" i="16"/>
  <c r="D29" i="16"/>
  <c r="D30" i="16"/>
  <c r="D31" i="16"/>
  <c r="D32" i="16"/>
  <c r="D33" i="16"/>
  <c r="D9" i="16"/>
  <c r="D7" i="16"/>
  <c r="D8" i="16"/>
  <c r="D10" i="16"/>
  <c r="D11" i="16"/>
  <c r="D12" i="16"/>
  <c r="D13" i="16"/>
  <c r="D14" i="16"/>
  <c r="D6" i="16"/>
  <c r="AA9" i="7" l="1"/>
</calcChain>
</file>

<file path=xl/sharedStrings.xml><?xml version="1.0" encoding="utf-8"?>
<sst xmlns="http://schemas.openxmlformats.org/spreadsheetml/2006/main" count="434" uniqueCount="226">
  <si>
    <t>Currency</t>
  </si>
  <si>
    <t>AUD</t>
  </si>
  <si>
    <t>EUR</t>
  </si>
  <si>
    <t>Country</t>
  </si>
  <si>
    <t>CLP</t>
  </si>
  <si>
    <t>CZK</t>
  </si>
  <si>
    <t>GBP</t>
  </si>
  <si>
    <t>NOK</t>
  </si>
  <si>
    <t>NZD</t>
  </si>
  <si>
    <t>PLN</t>
  </si>
  <si>
    <t>SEK</t>
  </si>
  <si>
    <t>USD</t>
  </si>
  <si>
    <t>Hungary*</t>
  </si>
  <si>
    <t>Portugal</t>
  </si>
  <si>
    <t>Chile</t>
  </si>
  <si>
    <t>Malta</t>
  </si>
  <si>
    <t>Estonia</t>
  </si>
  <si>
    <t>Poland</t>
  </si>
  <si>
    <t>Latvia</t>
  </si>
  <si>
    <t>Norway</t>
  </si>
  <si>
    <t>Bulgaria</t>
  </si>
  <si>
    <t>United States</t>
  </si>
  <si>
    <t>Japan</t>
  </si>
  <si>
    <t>Greece</t>
  </si>
  <si>
    <t>Ireland</t>
  </si>
  <si>
    <t>Croatia*</t>
  </si>
  <si>
    <t>Australia</t>
  </si>
  <si>
    <t>Czech Republic</t>
  </si>
  <si>
    <t>New Zealand</t>
  </si>
  <si>
    <t>Denmark</t>
  </si>
  <si>
    <t>Germany</t>
  </si>
  <si>
    <t>Finland</t>
  </si>
  <si>
    <t>France</t>
  </si>
  <si>
    <t>United Kingdom</t>
  </si>
  <si>
    <t>Austria</t>
  </si>
  <si>
    <t>Canada</t>
  </si>
  <si>
    <t>Switzerland</t>
  </si>
  <si>
    <t>Hungary</t>
  </si>
  <si>
    <t>Korea</t>
  </si>
  <si>
    <t>Lithuania</t>
  </si>
  <si>
    <t>Mexico</t>
  </si>
  <si>
    <t>Slovenia</t>
  </si>
  <si>
    <t>Sweden</t>
  </si>
  <si>
    <t>Total</t>
  </si>
  <si>
    <t>Rent (tenants)</t>
  </si>
  <si>
    <t>Rent and other housing costs (tenants and home owners)</t>
  </si>
  <si>
    <t>Utilities (tenants and home owners)</t>
  </si>
  <si>
    <t>Total spending on housing allowances, national currency</t>
  </si>
  <si>
    <t>Total spending on housing allowances, % of GDP</t>
  </si>
  <si>
    <t>Figure PH 3.1.2: Spending on housing allowances by type of housing related costs covered</t>
  </si>
  <si>
    <r>
      <rPr>
        <sz val="10"/>
        <rFont val="Arial Narrow"/>
        <family val="2"/>
      </rPr>
      <t>Data for Figure PH 3.1.1</t>
    </r>
    <r>
      <rPr>
        <b/>
        <sz val="10"/>
        <rFont val="Arial Narrow"/>
        <family val="2"/>
      </rPr>
      <t xml:space="preserve"> Total government spending on housing allowances in OECD countries</t>
    </r>
  </si>
  <si>
    <t>Iceland</t>
  </si>
  <si>
    <t>Israel</t>
  </si>
  <si>
    <t>ISK</t>
  </si>
  <si>
    <t>NIS</t>
  </si>
  <si>
    <t>Costa Rica</t>
  </si>
  <si>
    <t>CRC</t>
  </si>
  <si>
    <t>Luxembourg</t>
  </si>
  <si>
    <t>Slovak Republic</t>
  </si>
  <si>
    <t>Netherlands</t>
  </si>
  <si>
    <t>Malta*</t>
  </si>
  <si>
    <t>Measure 1</t>
  </si>
  <si>
    <t>Measure 2</t>
  </si>
  <si>
    <t>Measure 3</t>
  </si>
  <si>
    <t>Commonwealth Rent Assistance (CRA)</t>
  </si>
  <si>
    <t>Rent Choice</t>
  </si>
  <si>
    <t>Mietbeihilfe</t>
  </si>
  <si>
    <t>Wohnbeihilfe</t>
  </si>
  <si>
    <t>housing allowance</t>
  </si>
  <si>
    <t>Bedarfsorientierte Mindestsicherung</t>
  </si>
  <si>
    <t>Needs-based minimum benefit (BMS)</t>
  </si>
  <si>
    <t>Canada Housing Benefit</t>
  </si>
  <si>
    <t>Zusatzverbilligung ZV</t>
  </si>
  <si>
    <t>Subsidio de arriendo D.S. N° 52 de 2013</t>
  </si>
  <si>
    <t>Rental subsidy D.S. No. 52 of 2013</t>
  </si>
  <si>
    <t>Atención a Familias, Pago de Alquiler</t>
  </si>
  <si>
    <t>Housing allowance</t>
  </si>
  <si>
    <t>Doplatek na bydlení</t>
  </si>
  <si>
    <t>Wohngeld nach dem Wohngeldgesetz</t>
  </si>
  <si>
    <t>Arbeitslosengeld II, Sozialgeld</t>
  </si>
  <si>
    <t>Sozialhilfe (Grundsicherung im Alter und bei Erwerbsminderung &amp; Hilfe zum Lebensunterhalt)</t>
  </si>
  <si>
    <t>Boligstøtte</t>
  </si>
  <si>
    <t>Housing benefit</t>
  </si>
  <si>
    <t>Særlig støtte</t>
  </si>
  <si>
    <t>Special housing benefit</t>
  </si>
  <si>
    <t>Toimetulekutoetus</t>
  </si>
  <si>
    <t>Yleinen asumistuki</t>
  </si>
  <si>
    <t>General Housing Allowance</t>
  </si>
  <si>
    <t>Eläkkeensaajan asumistuki</t>
  </si>
  <si>
    <t>Personalised housing subsidy</t>
  </si>
  <si>
    <t>Family housing subsidy</t>
  </si>
  <si>
    <t>Allocation de Logement Social ALS</t>
  </si>
  <si>
    <t>Social housing subsidy</t>
  </si>
  <si>
    <t>Housing Benefit</t>
  </si>
  <si>
    <t>Epidoma stegasis</t>
  </si>
  <si>
    <t>Stegasi kai ergasia gia tous astegous</t>
  </si>
  <si>
    <t>Housing and work for the homeless</t>
  </si>
  <si>
    <t>Stegastiki syndromi</t>
  </si>
  <si>
    <t>Housing allowance for uninsured elderly</t>
  </si>
  <si>
    <t>Húsnæðisbætur</t>
  </si>
  <si>
    <t>Housing benefits</t>
  </si>
  <si>
    <t>Jutaku-Kakuho-Kyufukin</t>
  </si>
  <si>
    <t>Housing security benefit</t>
  </si>
  <si>
    <t>Public assistance (housing assistance)</t>
  </si>
  <si>
    <t>Compensations for house heating, drinking water and hot water costs</t>
  </si>
  <si>
    <t>Subvention de loyer</t>
  </si>
  <si>
    <t>Rent subsidy</t>
  </si>
  <si>
    <t>Accommodation allowance</t>
  </si>
  <si>
    <t>Huurtoeslag</t>
  </si>
  <si>
    <t>Bostøtte</t>
  </si>
  <si>
    <t>State housing allowance</t>
  </si>
  <si>
    <t>Accommodation Supplement</t>
  </si>
  <si>
    <t>Accommodation Benefit for Students</t>
  </si>
  <si>
    <t>Emergency Housing Special Needs Grant</t>
  </si>
  <si>
    <t>Dodatek mieszkaniowy</t>
  </si>
  <si>
    <t>Porta 65 - Jovem</t>
  </si>
  <si>
    <t>Subsídio NRAU Lei nº6/2006 (Novo Regime Arrendamento Urbano)</t>
  </si>
  <si>
    <t>Subvencija najemnine</t>
  </si>
  <si>
    <t>Príspevok na bývanie</t>
  </si>
  <si>
    <t>Bostadsbidrag</t>
  </si>
  <si>
    <t>Bostadstillägg för pensionärer</t>
  </si>
  <si>
    <t>Housing supplement</t>
  </si>
  <si>
    <t>Previous QuAsh 2016</t>
  </si>
  <si>
    <t>Israel (d)</t>
  </si>
  <si>
    <t>ANNEX I.</t>
  </si>
  <si>
    <t>Croatia</t>
  </si>
  <si>
    <t>Housing and heating costs under social assistance</t>
  </si>
  <si>
    <t>Costs for housing and heating under unemployment benefit II</t>
  </si>
  <si>
    <r>
      <t xml:space="preserve">Government spending as % of GDP, 2018 or latest year available </t>
    </r>
    <r>
      <rPr>
        <vertAlign val="superscript"/>
        <sz val="10"/>
        <rFont val="Arial Narrow"/>
        <family val="2"/>
      </rPr>
      <t>(a,b,c)</t>
    </r>
  </si>
  <si>
    <t>DNK</t>
  </si>
  <si>
    <t>Belgium</t>
  </si>
  <si>
    <t>Colombia</t>
  </si>
  <si>
    <t>Cyprus</t>
  </si>
  <si>
    <t>Italy</t>
  </si>
  <si>
    <t>Romania</t>
  </si>
  <si>
    <t>Spain</t>
  </si>
  <si>
    <t>Turkey</t>
  </si>
  <si>
    <t>2020 or last year</t>
  </si>
  <si>
    <t>Disclaimer: http://oe.cd/disclaimer</t>
  </si>
  <si>
    <t>The statistical data for Israel are supplied by and under the responsibility of the relevant Israeli authorities. The use of such data by the OECD is without prejudice to the status of the Golan Heights, East Jerusalem and Israeli settlements in the West Bank under the terms of international law.</t>
  </si>
  <si>
    <t>Note by Turkey: The information in this document with reference to “Cyprus” relates to the southern part of the Island. There is no single authority representing both Turkish and Greek Cypriot people on the Island. Turkey recognises the Turkish Republic of Northern Cyprus (TRNC). Until a lasting and equitable solution is found within the context of the United Nations, Turkey shall preserve its position concerning the “Cyprus issue”.</t>
  </si>
  <si>
    <t>Note by all the European Union Member States of the OECD and the European Union: The Republic of Cyprus is recognised by all members of the United Nations with the exception of Turkey. The information in this document relates to the area under the effective control of the Government of the Republic of Cyprus.</t>
  </si>
  <si>
    <r>
      <t xml:space="preserve">Government spending as % of GDP, 2020 or latest year available </t>
    </r>
    <r>
      <rPr>
        <vertAlign val="superscript"/>
        <sz val="10"/>
        <rFont val="Arial Narrow"/>
        <family val="2"/>
      </rPr>
      <t>(1,2)</t>
    </r>
  </si>
  <si>
    <t>Total government spending in national currency and as % of GDP, 2020 or last year available</t>
  </si>
  <si>
    <t>MXN</t>
  </si>
  <si>
    <t>Measure 4</t>
  </si>
  <si>
    <t>Name</t>
  </si>
  <si>
    <t>English</t>
  </si>
  <si>
    <t>Bond Loans and Rental Grants</t>
  </si>
  <si>
    <t>Bond Assistance Loan Scheme</t>
  </si>
  <si>
    <t>housing benefit</t>
  </si>
  <si>
    <t>Vlaamse huurpremie</t>
  </si>
  <si>
    <t>Flemish rental premium</t>
  </si>
  <si>
    <t>Vlaamse Huursubsidie</t>
  </si>
  <si>
    <t>Flemish rental subsidy</t>
  </si>
  <si>
    <t>Επιδότηση ενοικίου</t>
  </si>
  <si>
    <t>Rent allowance</t>
  </si>
  <si>
    <t>Příspěvek na bydlení</t>
  </si>
  <si>
    <t>Supplement for housing</t>
  </si>
  <si>
    <t>Subsistence benefit (also covers housing costs)</t>
  </si>
  <si>
    <t>Housing allowance for pensioner</t>
  </si>
  <si>
    <t>Aide Personnalisé au Logement APL</t>
  </si>
  <si>
    <t>Allocation de Logement Familiale</t>
  </si>
  <si>
    <t>Home maintenance aid</t>
  </si>
  <si>
    <t>lakhatási támogatás</t>
  </si>
  <si>
    <t>Housing Assistance Payment (HAP)</t>
  </si>
  <si>
    <t>Assistance in Rent</t>
  </si>
  <si>
    <t>Fondo inquilini morosi incolpevoli</t>
  </si>
  <si>
    <t>Dzīvokļa pabalsts</t>
  </si>
  <si>
    <t>Būsto šildymo išlaidu, geriamojo vandens išlaidu ir karšto vandens išlaidu kompensacijos</t>
  </si>
  <si>
    <t>Būsto nuomos mokescio dalies kompensacija</t>
  </si>
  <si>
    <t>Compensation for the part of the rent of a dwelling</t>
  </si>
  <si>
    <t>Esquema Cofinanciamiento</t>
  </si>
  <si>
    <t>Cofinancing scheme</t>
  </si>
  <si>
    <t>Mieszkanie na start</t>
  </si>
  <si>
    <t>Flat for start</t>
  </si>
  <si>
    <t>Ajutor de încălzire</t>
  </si>
  <si>
    <t>Heating subsidies.</t>
  </si>
  <si>
    <t>rent subsidy</t>
  </si>
  <si>
    <t>Housing allowance/benefit</t>
  </si>
  <si>
    <t>Additional subsidy</t>
  </si>
  <si>
    <t>Kira Yardımı</t>
  </si>
  <si>
    <t>Rent Allowance</t>
  </si>
  <si>
    <t>Housing Choice Voucher Program</t>
  </si>
  <si>
    <t>Low-Income Home Energy Assistance Program</t>
  </si>
  <si>
    <t>Fondo Nazionale di Sostegno per l'accesso alle abitazioni in locazione</t>
  </si>
  <si>
    <t>National Support fund for Access to rental houses</t>
  </si>
  <si>
    <t>Fund for in couple tenants with arrears</t>
  </si>
  <si>
    <t>New or adapted?</t>
  </si>
  <si>
    <t>Emergency Rental Assistance Program</t>
  </si>
  <si>
    <t>Community Development Block Grant</t>
  </si>
  <si>
    <r>
      <rPr>
        <i/>
        <sz val="8"/>
        <color theme="1"/>
        <rFont val="Arial Narrow"/>
        <family val="2"/>
      </rPr>
      <t>Notes</t>
    </r>
    <r>
      <rPr>
        <sz val="8"/>
        <color theme="1"/>
        <rFont val="Arial Narrow"/>
        <family val="2"/>
      </rPr>
      <t xml:space="preserve">: Data for 2020 refer to the responses to the 2021 OECD Questionnaire on Affordable and Social Housing except for Denmark, Germany, Greece, Iceland  where they refer to 2019 QuASH </t>
    </r>
    <r>
      <rPr>
        <i/>
        <sz val="8"/>
        <color theme="1"/>
        <rFont val="Arial Narrow"/>
        <family val="2"/>
      </rPr>
      <t>ie.</t>
    </r>
    <r>
      <rPr>
        <sz val="8"/>
        <color theme="1"/>
        <rFont val="Arial Narrow"/>
        <family val="2"/>
      </rPr>
      <t xml:space="preserve">around year 2018. </t>
    </r>
  </si>
  <si>
    <t xml:space="preserve">1) Year of reference of 2020 data is 2019 for Australia, Austria, Czech Republic, Finland, France, Latvia, Mexico, Portugal, and Slovenia, 2018 for Greece, Iceland and Luxembourg, 2017 for Denmark and Germany. </t>
  </si>
  <si>
    <r>
      <rPr>
        <i/>
        <sz val="8"/>
        <color rgb="FF000000"/>
        <rFont val="Arial Narrow"/>
        <family val="2"/>
      </rPr>
      <t>Source</t>
    </r>
    <r>
      <rPr>
        <sz val="8"/>
        <color rgb="FF000000"/>
        <rFont val="Arial Narrow"/>
        <family val="2"/>
      </rPr>
      <t>: OECD Questionnaire on Affordable and Social Housing (2019, 2021).</t>
    </r>
  </si>
  <si>
    <r>
      <rPr>
        <i/>
        <sz val="8"/>
        <color theme="1"/>
        <rFont val="Arial Narrow"/>
        <family val="2"/>
      </rPr>
      <t>Notes</t>
    </r>
    <r>
      <rPr>
        <sz val="8"/>
        <color theme="1"/>
        <rFont val="Arial Narrow"/>
        <family val="2"/>
      </rPr>
      <t xml:space="preserve">: Data for 2020 refer to the responses to the 2021 OECD Questionnaire on Affordable and Social Housing except for Denmark, Germany, Greece, Iceland  where they refer to 2019 QuASH ie.around year 2018. </t>
    </r>
  </si>
  <si>
    <t xml:space="preserve">1. Year of reference of 2020 data is 2019 for Australia, Austria, Czech Republic, Finland, France, Latvia, Mexico, Portugal, and Slovenia, 2018 for Greece, Iceland and Luxembourg, 2017 for Denmark and Germany. </t>
  </si>
  <si>
    <t>Original language</t>
  </si>
  <si>
    <t xml:space="preserve">Note: Data for 2020 refer to the responses to the 2021 OECD Questionnaire on Affordable and Social Housing except for Denmark, Germany, Greece, Iceland  where they refer to 2019 QuASH ie.around year 2018. </t>
  </si>
  <si>
    <r>
      <rPr>
        <i/>
        <sz val="8"/>
        <color theme="1"/>
        <rFont val="Arial Narrow"/>
        <family val="2"/>
      </rPr>
      <t>Source</t>
    </r>
    <r>
      <rPr>
        <sz val="8"/>
        <color theme="1"/>
        <rFont val="Arial Narrow"/>
        <family val="2"/>
      </rPr>
      <t>: OECD Questionnaire on Affordable and Social Housing (2019, 2021).</t>
    </r>
  </si>
  <si>
    <t>Source: OECD Questionnaire on Affordable and Social Housing (2021).</t>
  </si>
  <si>
    <t>Expenditure</t>
  </si>
  <si>
    <t>New form of support that was introduced in response to COVID-19</t>
  </si>
  <si>
    <t>Spending on COVID-related housing allowances</t>
  </si>
  <si>
    <r>
      <t xml:space="preserve">Emergency Rental Subsidy </t>
    </r>
    <r>
      <rPr>
        <i/>
        <sz val="10"/>
        <rFont val="Arial Narrow"/>
        <family val="2"/>
      </rPr>
      <t>(Subsidio de Arriendo de Emergencia)</t>
    </r>
  </si>
  <si>
    <r>
      <t xml:space="preserve">Special overcrowding subsidy </t>
    </r>
    <r>
      <rPr>
        <i/>
        <sz val="10"/>
        <rFont val="Arial Narrow"/>
        <family val="2"/>
      </rPr>
      <t>(Subsidio especial de Hacinamiento)</t>
    </r>
  </si>
  <si>
    <r>
      <t xml:space="preserve">Rental Subsidy D.S. N ° 52 of 2013 </t>
    </r>
    <r>
      <rPr>
        <i/>
        <sz val="10"/>
        <rFont val="Arial Narrow"/>
        <family val="2"/>
      </rPr>
      <t>(Subsidio de arriendo D.S. N° 52 de 2013)</t>
    </r>
  </si>
  <si>
    <t>Total (CLP)</t>
  </si>
  <si>
    <r>
      <t xml:space="preserve">Extraordinary immediate assistance COVID-19 </t>
    </r>
    <r>
      <rPr>
        <i/>
        <sz val="10"/>
        <rFont val="Arial Narrow"/>
        <family val="2"/>
      </rPr>
      <t>(Mimořádná okamžitá pomoc MOP COVID-19)</t>
    </r>
  </si>
  <si>
    <r>
      <t xml:space="preserve">Exceptional solidarity subsidy linked to the health emergency for the most precarious households </t>
    </r>
    <r>
      <rPr>
        <i/>
        <sz val="10"/>
        <rFont val="Arial Narrow"/>
        <family val="2"/>
      </rPr>
      <t>(Aide exceptionnelle de solidarité liée à l'urgence sanitaire aux ménages les plus précaires)</t>
    </r>
  </si>
  <si>
    <r>
      <t xml:space="preserve">State housing allowance </t>
    </r>
    <r>
      <rPr>
        <i/>
        <sz val="10"/>
        <rFont val="Arial Narrow"/>
        <family val="2"/>
      </rPr>
      <t>(Bostøtte)</t>
    </r>
  </si>
  <si>
    <r>
      <t xml:space="preserve">Temporary supplementary allowance for housing allowance for children's households </t>
    </r>
    <r>
      <rPr>
        <i/>
        <sz val="10"/>
        <rFont val="Arial Narrow"/>
        <family val="2"/>
      </rPr>
      <t>(Tillfälligt tilläggsbidrag till bostadsbidrag för barnhushåll)</t>
    </r>
  </si>
  <si>
    <t>Measure name</t>
  </si>
  <si>
    <t>Adaptation of existing measure in response to COVID-19</t>
  </si>
  <si>
    <t>Total (USD)</t>
  </si>
  <si>
    <t xml:space="preserve"> % of GDP, 2020</t>
  </si>
  <si>
    <t>GDP</t>
  </si>
  <si>
    <t>Table PH3.1.A1 List of reported measures on cash benefits to households for rental and other housing costs</t>
  </si>
  <si>
    <t xml:space="preserve">2) In the following countries, housing allowances exist but data on public spending are not available: Belgium, Canada, Korea, Mexico, Switzerland, Slovak Republic, Slovenia. Spending amounts are not available for Canada and Switzerland, but housing allowances do exist at regional/state level, more precisely they are provided by Provinces and Territories in Canada, and by Cantons in Switzerland. </t>
  </si>
  <si>
    <t xml:space="preserve">2. In the following countries, housing allowances exist but data on public spending are not available: Belgium, Canada, Korea, Mexico, Switzerland, Slovak Republic, Slovenia. Spending amounts are not available for Canada and Switerland, but housing allowances do exist at regional/state level, more precisely they are provided by Provinces and Territories in Canada, and by Cantons in Switzerland. </t>
  </si>
  <si>
    <t xml:space="preserve">2) In the following countries, housing allowances exist but data on public spending are not available: Belgium, Canada, Korea, Mexico, Switzerland, Slovak Republic, Slovenia. Spending amounts are not available for Canada and Switerland, but housing allowances do exist at regional/state level, more precisely they are provided by Provinces and Territories in Canada, and by Cantons in Switzerland. </t>
  </si>
  <si>
    <r>
      <t xml:space="preserve">Total government spending as % of GDP,  2020 or last year available </t>
    </r>
    <r>
      <rPr>
        <vertAlign val="superscript"/>
        <sz val="10"/>
        <rFont val="Arial Narrow"/>
        <family val="2"/>
      </rPr>
      <t>1,2</t>
    </r>
  </si>
  <si>
    <r>
      <t>Government spending as % of GDP, 2020 or last year available</t>
    </r>
    <r>
      <rPr>
        <vertAlign val="superscript"/>
        <sz val="7"/>
        <rFont val="Arial Narrow"/>
        <family val="2"/>
      </rPr>
      <t>1,2</t>
    </r>
  </si>
  <si>
    <t>Table PH 3.1.2. COVID-related housing allowances in selected OECD countries</t>
  </si>
  <si>
    <t>Figure PH 3.1.1. Public spending on housing allowances in OECD countries</t>
  </si>
  <si>
    <t>Figure PH 3.1.3. Spending on housing allowances by type of housing related costs covered</t>
  </si>
  <si>
    <t>PH 3.1.1.A. Total government spending on housing allowances in selected OECD countries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</si>
</sst>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000%"/>
    <numFmt numFmtId="165" formatCode="0.000%"/>
    <numFmt numFmtId="166" formatCode="_(* #,##0_);_(* \(#,##0\);_(* &quot;-&quot;??_);_(@_)"/>
    <numFmt numFmtId="167" formatCode="#,##0.000"/>
  </numFmts>
  <fonts count="24" x14ac:knownFonts="1">
    <font>
      <sz val="10"/>
      <color theme="1"/>
      <name val="Arial"/>
      <family val="2"/>
    </font>
    <font>
      <sz val="10"/>
      <color theme="1"/>
      <name val="Arial Narrow"/>
      <family val="2"/>
    </font>
    <font>
      <b/>
      <sz val="10"/>
      <color theme="1"/>
      <name val="Arial Narrow"/>
      <family val="2"/>
    </font>
    <font>
      <sz val="10"/>
      <color rgb="FFFF0000"/>
      <name val="Arial Narrow"/>
      <family val="2"/>
    </font>
    <font>
      <sz val="10"/>
      <name val="Arial Narrow"/>
      <family val="2"/>
    </font>
    <font>
      <sz val="10"/>
      <color rgb="FF000000"/>
      <name val="Arial Narrow"/>
      <family val="2"/>
    </font>
    <font>
      <b/>
      <sz val="10"/>
      <name val="Arial Narrow"/>
      <family val="2"/>
    </font>
    <font>
      <sz val="8"/>
      <color theme="1"/>
      <name val="Arial"/>
      <family val="2"/>
    </font>
    <font>
      <sz val="8"/>
      <color theme="1"/>
      <name val="Arial Narrow"/>
      <family val="2"/>
    </font>
    <font>
      <i/>
      <sz val="8"/>
      <color theme="1"/>
      <name val="Arial Narrow"/>
      <family val="2"/>
    </font>
    <font>
      <sz val="8"/>
      <name val="Arial Narrow"/>
      <family val="2"/>
    </font>
    <font>
      <sz val="8"/>
      <color rgb="FF000000"/>
      <name val="Arial Narrow"/>
      <family val="2"/>
    </font>
    <font>
      <i/>
      <sz val="8"/>
      <color rgb="FF000000"/>
      <name val="Arial Narrow"/>
      <family val="2"/>
    </font>
    <font>
      <vertAlign val="superscript"/>
      <sz val="10"/>
      <name val="Arial Narrow"/>
      <family val="2"/>
    </font>
    <font>
      <vertAlign val="superscript"/>
      <sz val="7"/>
      <name val="Arial Narrow"/>
      <family val="2"/>
    </font>
    <font>
      <sz val="8"/>
      <name val="Arial"/>
      <family val="2"/>
    </font>
    <font>
      <u/>
      <sz val="11"/>
      <color theme="10"/>
      <name val="Calibri"/>
      <family val="2"/>
      <scheme val="minor"/>
    </font>
    <font>
      <u/>
      <sz val="8"/>
      <color theme="10"/>
      <name val="Arial Narrow"/>
      <family val="2"/>
    </font>
    <font>
      <sz val="10"/>
      <name val="Arial"/>
      <family val="2"/>
      <charset val="1"/>
    </font>
    <font>
      <u/>
      <sz val="10"/>
      <color theme="10"/>
      <name val="Arial"/>
      <family val="2"/>
      <charset val="1"/>
    </font>
    <font>
      <b/>
      <sz val="8"/>
      <color theme="1"/>
      <name val="Arial Narrow"/>
      <family val="2"/>
    </font>
    <font>
      <sz val="10"/>
      <color theme="1"/>
      <name val="Arial"/>
      <family val="2"/>
    </font>
    <font>
      <i/>
      <sz val="10"/>
      <name val="Arial Narrow"/>
      <family val="2"/>
    </font>
    <font>
      <b/>
      <sz val="8"/>
      <name val="Arial Narrow"/>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top/>
      <bottom style="medium">
        <color indexed="64"/>
      </bottom>
      <diagonal/>
    </border>
    <border>
      <left/>
      <right/>
      <top/>
      <bottom style="medium">
        <color theme="4"/>
      </bottom>
      <diagonal/>
    </border>
    <border>
      <left style="thin">
        <color auto="1"/>
      </left>
      <right/>
      <top/>
      <bottom/>
      <diagonal/>
    </border>
    <border>
      <left style="thin">
        <color auto="1"/>
      </left>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indexed="64"/>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16" fillId="0" borderId="0" applyNumberFormat="0" applyFill="0" applyBorder="0" applyAlignment="0" applyProtection="0"/>
    <xf numFmtId="0" fontId="18" fillId="0" borderId="0"/>
    <xf numFmtId="0" fontId="19" fillId="0" borderId="0" applyNumberFormat="0" applyFill="0" applyBorder="0" applyAlignment="0" applyProtection="0"/>
    <xf numFmtId="43" fontId="21" fillId="0" borderId="0" applyFont="0" applyFill="0" applyBorder="0" applyAlignment="0" applyProtection="0"/>
  </cellStyleXfs>
  <cellXfs count="179">
    <xf numFmtId="0" fontId="0" fillId="0" borderId="0" xfId="0"/>
    <xf numFmtId="0" fontId="1" fillId="0" borderId="0" xfId="0" applyFont="1"/>
    <xf numFmtId="0" fontId="3" fillId="0" borderId="0" xfId="0" applyFont="1"/>
    <xf numFmtId="0" fontId="5" fillId="0" borderId="0" xfId="0" applyFont="1"/>
    <xf numFmtId="0" fontId="1" fillId="2" borderId="0" xfId="0" applyFont="1" applyFill="1"/>
    <xf numFmtId="0" fontId="4" fillId="2" borderId="0" xfId="0" applyFont="1" applyFill="1"/>
    <xf numFmtId="0" fontId="1" fillId="2" borderId="0" xfId="0" applyFont="1" applyFill="1" applyAlignment="1">
      <alignment horizontal="left"/>
    </xf>
    <xf numFmtId="0" fontId="4" fillId="2" borderId="0" xfId="0" applyFont="1" applyFill="1" applyAlignment="1"/>
    <xf numFmtId="0" fontId="6" fillId="0" borderId="0" xfId="0" applyFont="1" applyAlignment="1"/>
    <xf numFmtId="0" fontId="4" fillId="0" borderId="0" xfId="0" applyFont="1"/>
    <xf numFmtId="0" fontId="4" fillId="0" borderId="0" xfId="0" applyFont="1" applyAlignment="1"/>
    <xf numFmtId="10" fontId="4" fillId="0" borderId="0" xfId="0" applyNumberFormat="1" applyFont="1" applyAlignment="1">
      <alignment horizontal="center"/>
    </xf>
    <xf numFmtId="0" fontId="6" fillId="0" borderId="1" xfId="0" applyFont="1" applyBorder="1" applyAlignment="1">
      <alignment horizontal="center" wrapText="1"/>
    </xf>
    <xf numFmtId="0" fontId="6" fillId="0" borderId="1" xfId="0" applyFont="1" applyBorder="1" applyAlignment="1">
      <alignment horizontal="center"/>
    </xf>
    <xf numFmtId="0" fontId="4" fillId="0" borderId="1" xfId="0" applyFont="1" applyBorder="1"/>
    <xf numFmtId="0" fontId="4" fillId="0" borderId="0" xfId="0" applyFont="1" applyAlignment="1">
      <alignment horizontal="left"/>
    </xf>
    <xf numFmtId="0" fontId="5" fillId="0" borderId="0" xfId="0" applyFont="1" applyAlignment="1">
      <alignment horizontal="left"/>
    </xf>
    <xf numFmtId="10" fontId="5" fillId="0" borderId="0" xfId="0" applyNumberFormat="1" applyFont="1" applyAlignment="1">
      <alignment horizontal="center"/>
    </xf>
    <xf numFmtId="0" fontId="0" fillId="0" borderId="0" xfId="0" applyBorder="1"/>
    <xf numFmtId="0" fontId="1" fillId="0" borderId="0" xfId="0" applyFont="1" applyBorder="1" applyAlignment="1">
      <alignment horizontal="center"/>
    </xf>
    <xf numFmtId="0" fontId="1" fillId="0" borderId="0" xfId="0" applyFont="1" applyBorder="1"/>
    <xf numFmtId="165" fontId="4" fillId="0" borderId="0" xfId="0" applyNumberFormat="1" applyFont="1"/>
    <xf numFmtId="0" fontId="5" fillId="0" borderId="0" xfId="0" applyFont="1" applyFill="1" applyAlignment="1">
      <alignment horizontal="left"/>
    </xf>
    <xf numFmtId="10" fontId="4" fillId="0" borderId="0" xfId="0" applyNumberFormat="1" applyFont="1" applyFill="1" applyAlignment="1">
      <alignment horizontal="center"/>
    </xf>
    <xf numFmtId="165" fontId="4" fillId="0" borderId="0" xfId="0" applyNumberFormat="1" applyFont="1" applyFill="1"/>
    <xf numFmtId="0" fontId="0" fillId="0" borderId="0" xfId="0" applyAlignment="1">
      <alignment horizontal="center" wrapText="1"/>
    </xf>
    <xf numFmtId="0" fontId="0" fillId="0" borderId="0" xfId="0" applyBorder="1" applyAlignment="1">
      <alignment horizontal="center" wrapText="1"/>
    </xf>
    <xf numFmtId="0" fontId="6" fillId="2" borderId="0" xfId="0" applyFont="1" applyFill="1" applyAlignment="1"/>
    <xf numFmtId="0" fontId="0" fillId="2" borderId="0" xfId="0" applyFill="1"/>
    <xf numFmtId="0" fontId="5" fillId="2" borderId="0" xfId="0" applyFont="1" applyFill="1"/>
    <xf numFmtId="0" fontId="10" fillId="2" borderId="0" xfId="0" applyFont="1" applyFill="1"/>
    <xf numFmtId="0" fontId="11" fillId="2" borderId="0" xfId="0" applyFont="1" applyFill="1"/>
    <xf numFmtId="0" fontId="7" fillId="2" borderId="0" xfId="0" applyFont="1" applyFill="1"/>
    <xf numFmtId="164" fontId="4" fillId="0" borderId="0" xfId="0" applyNumberFormat="1" applyFont="1" applyAlignment="1">
      <alignment horizontal="center"/>
    </xf>
    <xf numFmtId="0" fontId="4" fillId="2" borderId="0" xfId="0" applyFont="1" applyFill="1" applyAlignment="1">
      <alignment horizontal="center"/>
    </xf>
    <xf numFmtId="0" fontId="5" fillId="2" borderId="0" xfId="0" applyFont="1" applyFill="1" applyAlignment="1">
      <alignment horizontal="center"/>
    </xf>
    <xf numFmtId="0" fontId="8" fillId="2" borderId="0" xfId="0" applyFont="1" applyFill="1"/>
    <xf numFmtId="0" fontId="11" fillId="2" borderId="0" xfId="0" applyFont="1" applyFill="1" applyAlignment="1">
      <alignment horizontal="center"/>
    </xf>
    <xf numFmtId="0" fontId="8" fillId="2" borderId="0" xfId="0" applyFont="1" applyFill="1" applyAlignment="1"/>
    <xf numFmtId="0" fontId="8" fillId="0" borderId="0" xfId="0" applyFont="1"/>
    <xf numFmtId="0" fontId="4" fillId="0" borderId="0" xfId="0" applyFont="1" applyFill="1"/>
    <xf numFmtId="0" fontId="1" fillId="2" borderId="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1" xfId="0" applyFont="1" applyFill="1" applyBorder="1" applyAlignment="1">
      <alignment wrapText="1"/>
    </xf>
    <xf numFmtId="0" fontId="2" fillId="2" borderId="1" xfId="0" applyFont="1" applyFill="1" applyBorder="1" applyAlignment="1">
      <alignment horizontal="center" wrapText="1"/>
    </xf>
    <xf numFmtId="0" fontId="2" fillId="2" borderId="4" xfId="0" applyFont="1" applyFill="1" applyBorder="1" applyAlignment="1">
      <alignment horizontal="center" wrapText="1"/>
    </xf>
    <xf numFmtId="10" fontId="1" fillId="2" borderId="0" xfId="0" applyNumberFormat="1" applyFont="1" applyFill="1" applyAlignment="1">
      <alignment horizontal="center"/>
    </xf>
    <xf numFmtId="0" fontId="0" fillId="2" borderId="0" xfId="0" applyFill="1" applyAlignment="1">
      <alignment wrapText="1"/>
    </xf>
    <xf numFmtId="0" fontId="7" fillId="2" borderId="0" xfId="0" applyFont="1" applyFill="1" applyAlignment="1">
      <alignment wrapText="1"/>
    </xf>
    <xf numFmtId="10" fontId="1" fillId="0" borderId="0" xfId="0" applyNumberFormat="1" applyFont="1"/>
    <xf numFmtId="10" fontId="1" fillId="0" borderId="0" xfId="0" applyNumberFormat="1" applyFont="1" applyBorder="1" applyAlignment="1">
      <alignment horizontal="center"/>
    </xf>
    <xf numFmtId="0" fontId="1" fillId="0" borderId="0" xfId="0" applyFont="1" applyAlignment="1">
      <alignment horizontal="left"/>
    </xf>
    <xf numFmtId="0" fontId="1" fillId="0" borderId="0" xfId="0" applyFont="1" applyBorder="1" applyAlignment="1">
      <alignment horizontal="left"/>
    </xf>
    <xf numFmtId="10" fontId="1" fillId="0" borderId="0" xfId="0" applyNumberFormat="1" applyFont="1" applyAlignment="1"/>
    <xf numFmtId="10" fontId="1" fillId="0" borderId="0" xfId="0" applyNumberFormat="1" applyFont="1" applyBorder="1" applyAlignment="1"/>
    <xf numFmtId="0" fontId="8" fillId="0" borderId="0" xfId="0" applyFont="1" applyBorder="1" applyAlignment="1">
      <alignment horizontal="right"/>
    </xf>
    <xf numFmtId="0" fontId="8" fillId="0" borderId="0" xfId="0" applyFont="1" applyBorder="1" applyAlignment="1">
      <alignment horizontal="center"/>
    </xf>
    <xf numFmtId="0" fontId="8" fillId="0" borderId="0" xfId="0" applyFont="1" applyAlignment="1">
      <alignment horizontal="right"/>
    </xf>
    <xf numFmtId="0" fontId="8" fillId="0" borderId="0" xfId="0" applyFont="1" applyAlignment="1"/>
    <xf numFmtId="0" fontId="8" fillId="0" borderId="0" xfId="0" applyFont="1" applyBorder="1" applyAlignment="1"/>
    <xf numFmtId="0" fontId="8" fillId="0" borderId="0" xfId="0" applyFont="1" applyBorder="1"/>
    <xf numFmtId="0" fontId="10" fillId="0" borderId="0" xfId="0" applyFont="1" applyFill="1"/>
    <xf numFmtId="0" fontId="0" fillId="2" borderId="0" xfId="0" applyFill="1" applyAlignment="1">
      <alignment wrapText="1"/>
    </xf>
    <xf numFmtId="0" fontId="7" fillId="2" borderId="0" xfId="0" applyFont="1" applyFill="1" applyAlignment="1">
      <alignment wrapText="1"/>
    </xf>
    <xf numFmtId="0" fontId="8" fillId="0" borderId="0" xfId="0" applyFont="1" applyAlignment="1">
      <alignment wrapText="1"/>
    </xf>
    <xf numFmtId="0" fontId="17" fillId="2" borderId="0" xfId="1" applyFont="1" applyFill="1"/>
    <xf numFmtId="10" fontId="1" fillId="0" borderId="0" xfId="0" applyNumberFormat="1" applyFont="1" applyFill="1" applyBorder="1" applyAlignment="1"/>
    <xf numFmtId="10" fontId="1" fillId="0" borderId="0" xfId="0" applyNumberFormat="1" applyFont="1" applyFill="1" applyAlignment="1"/>
    <xf numFmtId="10" fontId="4" fillId="0" borderId="0" xfId="0" applyNumberFormat="1" applyFont="1" applyFill="1"/>
    <xf numFmtId="10" fontId="10" fillId="0" borderId="0" xfId="0" applyNumberFormat="1" applyFont="1" applyFill="1"/>
    <xf numFmtId="3" fontId="1" fillId="2" borderId="0" xfId="0" applyNumberFormat="1" applyFont="1" applyFill="1"/>
    <xf numFmtId="0" fontId="1" fillId="3" borderId="0" xfId="0" applyFont="1" applyFill="1"/>
    <xf numFmtId="3" fontId="1" fillId="3" borderId="0" xfId="0" applyNumberFormat="1" applyFont="1" applyFill="1"/>
    <xf numFmtId="10" fontId="1" fillId="3" borderId="0" xfId="0" applyNumberFormat="1" applyFont="1" applyFill="1" applyAlignment="1">
      <alignment horizontal="center"/>
    </xf>
    <xf numFmtId="0" fontId="15" fillId="2" borderId="0" xfId="2" applyFont="1" applyFill="1"/>
    <xf numFmtId="0" fontId="10" fillId="2" borderId="0" xfId="2" applyFont="1" applyFill="1"/>
    <xf numFmtId="0" fontId="20" fillId="2" borderId="0" xfId="0" applyFont="1" applyFill="1" applyAlignment="1">
      <alignment horizontal="left" vertical="center"/>
    </xf>
    <xf numFmtId="0" fontId="10" fillId="2" borderId="5" xfId="2" applyFont="1" applyFill="1" applyBorder="1"/>
    <xf numFmtId="0" fontId="10" fillId="2" borderId="6" xfId="2" applyFont="1" applyFill="1" applyBorder="1"/>
    <xf numFmtId="0" fontId="10" fillId="3" borderId="5" xfId="2" applyFont="1" applyFill="1" applyBorder="1"/>
    <xf numFmtId="0" fontId="10" fillId="3" borderId="6" xfId="2" applyFont="1" applyFill="1" applyBorder="1" applyAlignment="1">
      <alignment wrapText="1"/>
    </xf>
    <xf numFmtId="0" fontId="10" fillId="3" borderId="8" xfId="2" applyFont="1" applyFill="1" applyBorder="1" applyAlignment="1">
      <alignment wrapText="1"/>
    </xf>
    <xf numFmtId="0" fontId="10" fillId="2" borderId="6" xfId="2" applyFont="1" applyFill="1" applyBorder="1" applyAlignment="1">
      <alignment wrapText="1"/>
    </xf>
    <xf numFmtId="0" fontId="10" fillId="2" borderId="8" xfId="2" applyFont="1" applyFill="1" applyBorder="1" applyAlignment="1">
      <alignment wrapText="1"/>
    </xf>
    <xf numFmtId="0" fontId="10" fillId="2" borderId="9" xfId="2" applyFont="1" applyFill="1" applyBorder="1" applyAlignment="1">
      <alignment wrapText="1"/>
    </xf>
    <xf numFmtId="0" fontId="18" fillId="2" borderId="0" xfId="2" applyFont="1" applyFill="1"/>
    <xf numFmtId="0" fontId="18" fillId="2" borderId="0" xfId="2" applyFont="1" applyFill="1" applyAlignment="1">
      <alignment horizontal="left"/>
    </xf>
    <xf numFmtId="0" fontId="6" fillId="0" borderId="0" xfId="0" applyFont="1"/>
    <xf numFmtId="0" fontId="4" fillId="2" borderId="0" xfId="2" applyFont="1" applyFill="1"/>
    <xf numFmtId="0" fontId="4" fillId="2" borderId="0" xfId="2" applyFont="1" applyFill="1" applyAlignment="1">
      <alignment horizontal="left"/>
    </xf>
    <xf numFmtId="0" fontId="4" fillId="2" borderId="0" xfId="2" applyFont="1" applyFill="1" applyAlignment="1"/>
    <xf numFmtId="0" fontId="6" fillId="2" borderId="0" xfId="2" applyFont="1" applyFill="1" applyBorder="1"/>
    <xf numFmtId="0" fontId="6" fillId="2" borderId="0" xfId="2" applyFont="1" applyFill="1" applyBorder="1" applyAlignment="1">
      <alignment horizontal="left"/>
    </xf>
    <xf numFmtId="0" fontId="4" fillId="3" borderId="10" xfId="2" applyFont="1" applyFill="1" applyBorder="1" applyAlignment="1">
      <alignment vertical="top" wrapText="1"/>
    </xf>
    <xf numFmtId="0" fontId="4" fillId="3" borderId="11" xfId="2" applyFont="1" applyFill="1" applyBorder="1" applyAlignment="1">
      <alignment horizontal="left" vertical="top" wrapText="1"/>
    </xf>
    <xf numFmtId="0" fontId="4" fillId="3" borderId="3" xfId="2" applyFont="1" applyFill="1" applyBorder="1" applyAlignment="1">
      <alignment vertical="top" wrapText="1"/>
    </xf>
    <xf numFmtId="0" fontId="4" fillId="3" borderId="0" xfId="2" applyFont="1" applyFill="1" applyBorder="1" applyAlignment="1">
      <alignment horizontal="left" vertical="top" wrapText="1"/>
    </xf>
    <xf numFmtId="0" fontId="4" fillId="3" borderId="13" xfId="2" applyFont="1" applyFill="1" applyBorder="1" applyAlignment="1">
      <alignment vertical="top" wrapText="1"/>
    </xf>
    <xf numFmtId="0" fontId="4" fillId="3" borderId="7" xfId="2" applyFont="1" applyFill="1" applyBorder="1" applyAlignment="1">
      <alignment horizontal="left" vertical="top" wrapText="1"/>
    </xf>
    <xf numFmtId="0" fontId="4" fillId="3" borderId="7" xfId="2" applyFont="1" applyFill="1" applyBorder="1" applyAlignment="1">
      <alignment horizontal="right" vertical="top" wrapText="1"/>
    </xf>
    <xf numFmtId="0" fontId="4" fillId="2" borderId="5" xfId="2" applyFont="1" applyFill="1" applyBorder="1" applyAlignment="1">
      <alignment vertical="top" wrapText="1"/>
    </xf>
    <xf numFmtId="0" fontId="4" fillId="2" borderId="6" xfId="2" applyFont="1" applyFill="1" applyBorder="1" applyAlignment="1">
      <alignment horizontal="left" vertical="top" wrapText="1"/>
    </xf>
    <xf numFmtId="0" fontId="4" fillId="3" borderId="5" xfId="2" applyFont="1" applyFill="1" applyBorder="1" applyAlignment="1">
      <alignment vertical="top" wrapText="1"/>
    </xf>
    <xf numFmtId="0" fontId="4" fillId="3" borderId="6" xfId="2" applyFont="1" applyFill="1" applyBorder="1" applyAlignment="1">
      <alignment horizontal="left" vertical="top" wrapText="1"/>
    </xf>
    <xf numFmtId="0" fontId="4" fillId="2" borderId="10" xfId="2" applyFont="1" applyFill="1" applyBorder="1" applyAlignment="1">
      <alignment vertical="top" wrapText="1"/>
    </xf>
    <xf numFmtId="0" fontId="4" fillId="2" borderId="11" xfId="2" applyFont="1" applyFill="1" applyBorder="1" applyAlignment="1">
      <alignment horizontal="left" vertical="top" wrapText="1"/>
    </xf>
    <xf numFmtId="0" fontId="4" fillId="2" borderId="3" xfId="2" applyFont="1" applyFill="1" applyBorder="1" applyAlignment="1">
      <alignment vertical="top" wrapText="1"/>
    </xf>
    <xf numFmtId="0" fontId="4" fillId="2" borderId="0" xfId="2" applyFont="1" applyFill="1" applyBorder="1" applyAlignment="1">
      <alignment horizontal="left" vertical="top" wrapText="1"/>
    </xf>
    <xf numFmtId="0" fontId="4" fillId="2" borderId="13" xfId="2" applyFont="1" applyFill="1" applyBorder="1" applyAlignment="1">
      <alignment vertical="top" wrapText="1"/>
    </xf>
    <xf numFmtId="0" fontId="4" fillId="2" borderId="7" xfId="2" applyFont="1" applyFill="1" applyBorder="1" applyAlignment="1">
      <alignment horizontal="left" vertical="top" wrapText="1"/>
    </xf>
    <xf numFmtId="0" fontId="4" fillId="2" borderId="7" xfId="2" applyFont="1" applyFill="1" applyBorder="1" applyAlignment="1">
      <alignment horizontal="right" vertical="top" wrapText="1"/>
    </xf>
    <xf numFmtId="0" fontId="4" fillId="3" borderId="11" xfId="2" applyFont="1" applyFill="1" applyBorder="1" applyAlignment="1">
      <alignment horizontal="right" vertical="top" wrapText="1"/>
    </xf>
    <xf numFmtId="0" fontId="4" fillId="3" borderId="0" xfId="2" applyFont="1" applyFill="1" applyBorder="1" applyAlignment="1">
      <alignment horizontal="right" vertical="top" wrapText="1"/>
    </xf>
    <xf numFmtId="0" fontId="4" fillId="2" borderId="6" xfId="2" applyFont="1" applyFill="1" applyBorder="1" applyAlignment="1">
      <alignment horizontal="right" vertical="top" wrapText="1"/>
    </xf>
    <xf numFmtId="0" fontId="4" fillId="3" borderId="6" xfId="2" applyFont="1" applyFill="1" applyBorder="1" applyAlignment="1">
      <alignment horizontal="right" vertical="top" wrapText="1"/>
    </xf>
    <xf numFmtId="0" fontId="4" fillId="2" borderId="11" xfId="2" applyFont="1" applyFill="1" applyBorder="1" applyAlignment="1">
      <alignment horizontal="right" vertical="top" wrapText="1"/>
    </xf>
    <xf numFmtId="0" fontId="4" fillId="2" borderId="0" xfId="2" applyFont="1" applyFill="1" applyBorder="1" applyAlignment="1">
      <alignment horizontal="right" vertical="top" wrapText="1"/>
    </xf>
    <xf numFmtId="166" fontId="4" fillId="2" borderId="0" xfId="4" applyNumberFormat="1" applyFont="1" applyFill="1"/>
    <xf numFmtId="0" fontId="6" fillId="2" borderId="0" xfId="2" applyFont="1" applyFill="1" applyBorder="1" applyAlignment="1">
      <alignment horizontal="right"/>
    </xf>
    <xf numFmtId="3" fontId="4" fillId="3" borderId="11" xfId="2" applyNumberFormat="1" applyFont="1" applyFill="1" applyBorder="1" applyAlignment="1">
      <alignment horizontal="right" vertical="top" wrapText="1"/>
    </xf>
    <xf numFmtId="3" fontId="4" fillId="3" borderId="0" xfId="2" applyNumberFormat="1" applyFont="1" applyFill="1" applyBorder="1" applyAlignment="1">
      <alignment horizontal="right" vertical="top" wrapText="1"/>
    </xf>
    <xf numFmtId="3" fontId="4" fillId="3" borderId="7" xfId="2" applyNumberFormat="1" applyFont="1" applyFill="1" applyBorder="1" applyAlignment="1">
      <alignment horizontal="right" vertical="top" wrapText="1"/>
    </xf>
    <xf numFmtId="3" fontId="4" fillId="3" borderId="6" xfId="2" applyNumberFormat="1" applyFont="1" applyFill="1" applyBorder="1" applyAlignment="1">
      <alignment horizontal="right" vertical="top" wrapText="1"/>
    </xf>
    <xf numFmtId="3" fontId="4" fillId="2" borderId="0" xfId="2" applyNumberFormat="1" applyFont="1" applyFill="1" applyBorder="1" applyAlignment="1">
      <alignment horizontal="right" vertical="top" wrapText="1"/>
    </xf>
    <xf numFmtId="3" fontId="4" fillId="2" borderId="7" xfId="2" applyNumberFormat="1" applyFont="1" applyFill="1" applyBorder="1" applyAlignment="1">
      <alignment horizontal="right" vertical="top" wrapText="1"/>
    </xf>
    <xf numFmtId="0" fontId="4" fillId="2" borderId="0" xfId="2" applyFont="1" applyFill="1" applyAlignment="1">
      <alignment vertical="top"/>
    </xf>
    <xf numFmtId="0" fontId="4" fillId="2" borderId="0" xfId="2" applyFont="1" applyFill="1" applyAlignment="1">
      <alignment horizontal="right"/>
    </xf>
    <xf numFmtId="0" fontId="6" fillId="2" borderId="0" xfId="2" applyFont="1" applyFill="1" applyAlignment="1">
      <alignment horizontal="right" wrapText="1"/>
    </xf>
    <xf numFmtId="0" fontId="18" fillId="2" borderId="0" xfId="2" applyFont="1" applyFill="1" applyAlignment="1">
      <alignment horizontal="right"/>
    </xf>
    <xf numFmtId="167" fontId="4" fillId="2" borderId="9" xfId="2" applyNumberFormat="1" applyFont="1" applyFill="1" applyBorder="1" applyAlignment="1">
      <alignment horizontal="right" vertical="top"/>
    </xf>
    <xf numFmtId="167" fontId="4" fillId="3" borderId="9" xfId="2" applyNumberFormat="1" applyFont="1" applyFill="1" applyBorder="1" applyAlignment="1">
      <alignment horizontal="right" vertical="top"/>
    </xf>
    <xf numFmtId="167" fontId="4" fillId="3" borderId="12" xfId="2" applyNumberFormat="1" applyFont="1" applyFill="1" applyBorder="1" applyAlignment="1">
      <alignment horizontal="right" vertical="top"/>
    </xf>
    <xf numFmtId="167" fontId="4" fillId="3" borderId="14" xfId="2" applyNumberFormat="1" applyFont="1" applyFill="1" applyBorder="1" applyAlignment="1">
      <alignment horizontal="right" vertical="top"/>
    </xf>
    <xf numFmtId="167" fontId="4" fillId="3" borderId="8" xfId="2" applyNumberFormat="1" applyFont="1" applyFill="1" applyBorder="1" applyAlignment="1">
      <alignment horizontal="right" vertical="top"/>
    </xf>
    <xf numFmtId="167" fontId="4" fillId="2" borderId="14" xfId="2" applyNumberFormat="1" applyFont="1" applyFill="1" applyBorder="1" applyAlignment="1">
      <alignment horizontal="right" vertical="top"/>
    </xf>
    <xf numFmtId="3" fontId="4" fillId="2" borderId="0" xfId="2" applyNumberFormat="1" applyFont="1" applyFill="1" applyAlignment="1">
      <alignment vertical="top"/>
    </xf>
    <xf numFmtId="0" fontId="10" fillId="2" borderId="8" xfId="2" applyFont="1" applyFill="1" applyBorder="1"/>
    <xf numFmtId="0" fontId="10" fillId="3" borderId="5" xfId="2" applyFont="1" applyFill="1" applyBorder="1" applyAlignment="1">
      <alignment wrapText="1"/>
    </xf>
    <xf numFmtId="0" fontId="10" fillId="2" borderId="5" xfId="2" applyFont="1" applyFill="1" applyBorder="1" applyAlignment="1">
      <alignment wrapText="1"/>
    </xf>
    <xf numFmtId="0" fontId="10" fillId="2" borderId="3" xfId="2" applyFont="1" applyFill="1" applyBorder="1" applyAlignment="1">
      <alignment wrapText="1"/>
    </xf>
    <xf numFmtId="0" fontId="10" fillId="3" borderId="3" xfId="2" applyFont="1" applyFill="1" applyBorder="1" applyAlignment="1">
      <alignment wrapText="1"/>
    </xf>
    <xf numFmtId="0" fontId="10" fillId="3" borderId="9" xfId="2" applyFont="1" applyFill="1" applyBorder="1" applyAlignment="1">
      <alignment wrapText="1"/>
    </xf>
    <xf numFmtId="0" fontId="10" fillId="2" borderId="14" xfId="2" applyFont="1" applyFill="1" applyBorder="1" applyAlignment="1">
      <alignment wrapText="1"/>
    </xf>
    <xf numFmtId="0" fontId="10" fillId="2" borderId="16" xfId="2" applyFont="1" applyFill="1" applyBorder="1"/>
    <xf numFmtId="0" fontId="10" fillId="2" borderId="15" xfId="2" applyFont="1" applyFill="1" applyBorder="1"/>
    <xf numFmtId="0" fontId="10" fillId="2" borderId="15" xfId="2" applyFont="1" applyFill="1" applyBorder="1" applyAlignment="1">
      <alignment horizontal="center"/>
    </xf>
    <xf numFmtId="0" fontId="23" fillId="2" borderId="16" xfId="2" applyFont="1" applyFill="1" applyBorder="1" applyAlignment="1">
      <alignment horizontal="center"/>
    </xf>
    <xf numFmtId="0" fontId="10" fillId="3" borderId="13" xfId="2" applyFont="1" applyFill="1" applyBorder="1"/>
    <xf numFmtId="0" fontId="10" fillId="2" borderId="17" xfId="2" applyFont="1" applyFill="1" applyBorder="1"/>
    <xf numFmtId="165" fontId="1" fillId="0" borderId="0" xfId="0" applyNumberFormat="1" applyFont="1" applyFill="1"/>
    <xf numFmtId="0" fontId="1" fillId="3" borderId="0" xfId="0" applyFont="1" applyFill="1" applyBorder="1"/>
    <xf numFmtId="3" fontId="1" fillId="3" borderId="0" xfId="0" applyNumberFormat="1" applyFont="1" applyFill="1" applyBorder="1"/>
    <xf numFmtId="10" fontId="1" fillId="3" borderId="0" xfId="0" applyNumberFormat="1" applyFont="1" applyFill="1" applyBorder="1" applyAlignment="1">
      <alignment horizontal="center"/>
    </xf>
    <xf numFmtId="0" fontId="1" fillId="2" borderId="0" xfId="0" applyFont="1" applyFill="1" applyBorder="1"/>
    <xf numFmtId="3" fontId="1" fillId="2" borderId="0" xfId="0" applyNumberFormat="1" applyFont="1" applyFill="1" applyBorder="1"/>
    <xf numFmtId="10" fontId="1" fillId="2" borderId="0" xfId="0" applyNumberFormat="1" applyFont="1" applyFill="1" applyBorder="1" applyAlignment="1">
      <alignment horizontal="center"/>
    </xf>
    <xf numFmtId="0" fontId="1" fillId="2" borderId="7" xfId="0" applyFont="1" applyFill="1" applyBorder="1"/>
    <xf numFmtId="3" fontId="1" fillId="2" borderId="7" xfId="0" applyNumberFormat="1" applyFont="1" applyFill="1" applyBorder="1"/>
    <xf numFmtId="10" fontId="1" fillId="2" borderId="7" xfId="0" applyNumberFormat="1" applyFont="1" applyFill="1" applyBorder="1" applyAlignment="1">
      <alignment horizontal="center"/>
    </xf>
    <xf numFmtId="0" fontId="6" fillId="0" borderId="0" xfId="0" applyFont="1" applyAlignment="1">
      <alignment horizontal="center" wrapText="1"/>
    </xf>
    <xf numFmtId="0" fontId="4" fillId="0" borderId="2" xfId="0" applyFont="1" applyBorder="1" applyAlignment="1">
      <alignment horizontal="center" wrapText="1"/>
    </xf>
    <xf numFmtId="0" fontId="10" fillId="2" borderId="0" xfId="0" applyFont="1" applyFill="1" applyAlignment="1">
      <alignment horizontal="left" wrapText="1"/>
    </xf>
    <xf numFmtId="0" fontId="10" fillId="2" borderId="0" xfId="0" applyFont="1" applyFill="1" applyAlignment="1">
      <alignment horizontal="left" vertical="top" wrapText="1"/>
    </xf>
    <xf numFmtId="0" fontId="10" fillId="2" borderId="0" xfId="0" applyFont="1" applyFill="1" applyAlignment="1">
      <alignment wrapText="1"/>
    </xf>
    <xf numFmtId="0" fontId="0" fillId="2" borderId="0" xfId="0" applyFill="1" applyAlignment="1">
      <alignment wrapText="1"/>
    </xf>
    <xf numFmtId="0" fontId="11" fillId="2" borderId="0" xfId="0" applyFont="1" applyFill="1" applyAlignment="1">
      <alignment wrapText="1"/>
    </xf>
    <xf numFmtId="0" fontId="6" fillId="2" borderId="0" xfId="0" applyFont="1" applyFill="1" applyAlignment="1">
      <alignment horizontal="center" wrapText="1"/>
    </xf>
    <xf numFmtId="0" fontId="0" fillId="2" borderId="0" xfId="0" applyFill="1" applyAlignment="1">
      <alignment horizontal="center" wrapText="1"/>
    </xf>
    <xf numFmtId="0" fontId="4" fillId="2" borderId="0" xfId="0" applyFont="1" applyFill="1" applyAlignment="1">
      <alignment horizontal="center" wrapText="1"/>
    </xf>
    <xf numFmtId="0" fontId="8" fillId="2" borderId="0" xfId="0" applyFont="1" applyFill="1" applyAlignment="1">
      <alignment wrapText="1"/>
    </xf>
    <xf numFmtId="0" fontId="7" fillId="2" borderId="0" xfId="0" applyFont="1" applyFill="1" applyAlignment="1">
      <alignment wrapText="1"/>
    </xf>
    <xf numFmtId="0" fontId="8" fillId="0" borderId="0" xfId="0" applyFont="1" applyAlignment="1">
      <alignment wrapText="1"/>
    </xf>
    <xf numFmtId="0" fontId="0" fillId="0" borderId="0" xfId="0" applyAlignment="1">
      <alignment wrapText="1"/>
    </xf>
    <xf numFmtId="0" fontId="23" fillId="2" borderId="10" xfId="2" applyFont="1" applyFill="1" applyBorder="1" applyAlignment="1">
      <alignment horizontal="center"/>
    </xf>
    <xf numFmtId="0" fontId="23" fillId="2" borderId="12" xfId="2" applyFont="1" applyFill="1" applyBorder="1" applyAlignment="1">
      <alignment horizontal="center"/>
    </xf>
    <xf numFmtId="0" fontId="23" fillId="2" borderId="11" xfId="2" applyFont="1" applyFill="1" applyBorder="1" applyAlignment="1">
      <alignment horizontal="center"/>
    </xf>
    <xf numFmtId="0" fontId="10" fillId="2" borderId="7" xfId="2" applyFont="1" applyFill="1" applyBorder="1" applyAlignment="1">
      <alignment horizontal="center"/>
    </xf>
    <xf numFmtId="0" fontId="10" fillId="2" borderId="14" xfId="2" applyFont="1" applyFill="1" applyBorder="1" applyAlignment="1">
      <alignment horizontal="center"/>
    </xf>
    <xf numFmtId="0" fontId="10" fillId="2" borderId="13" xfId="2" applyFont="1" applyFill="1" applyBorder="1" applyAlignment="1">
      <alignment horizontal="center"/>
    </xf>
  </cellXfs>
  <cellStyles count="5">
    <cellStyle name="Comma" xfId="4" builtinId="3"/>
    <cellStyle name="Hyperlink" xfId="1" builtinId="8"/>
    <cellStyle name="Hyperlink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445796086387494E-3"/>
          <c:y val="1.9920803043647736E-2"/>
          <c:w val="0.98906927548920154"/>
          <c:h val="0.97011879543452839"/>
        </c:manualLayout>
      </c:layout>
      <c:barChart>
        <c:barDir val="col"/>
        <c:grouping val="clustered"/>
        <c:varyColors val="0"/>
        <c:ser>
          <c:idx val="0"/>
          <c:order val="0"/>
          <c:tx>
            <c:strRef>
              <c:f>'Figure_PH 3.1.1'!$M$5</c:f>
              <c:strCache>
                <c:ptCount val="1"/>
                <c:pt idx="0">
                  <c:v>2020 or last year</c:v>
                </c:pt>
              </c:strCache>
            </c:strRef>
          </c:tx>
          <c:spPr>
            <a:solidFill>
              <a:srgbClr val="002F6C"/>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cat>
            <c:strRef>
              <c:f>'Figure_PH 3.1.1'!$L$6:$L$33</c:f>
              <c:strCache>
                <c:ptCount val="28"/>
                <c:pt idx="0">
                  <c:v>United Kingdom</c:v>
                </c:pt>
                <c:pt idx="1">
                  <c:v>Finland</c:v>
                </c:pt>
                <c:pt idx="2">
                  <c:v>Germany</c:v>
                </c:pt>
                <c:pt idx="3">
                  <c:v>Denmark</c:v>
                </c:pt>
                <c:pt idx="4">
                  <c:v>France</c:v>
                </c:pt>
                <c:pt idx="5">
                  <c:v>Netherlands</c:v>
                </c:pt>
                <c:pt idx="6">
                  <c:v>New Zealand</c:v>
                </c:pt>
                <c:pt idx="7">
                  <c:v>Sweden</c:v>
                </c:pt>
                <c:pt idx="8">
                  <c:v>Australia</c:v>
                </c:pt>
                <c:pt idx="9">
                  <c:v>Greece</c:v>
                </c:pt>
                <c:pt idx="10">
                  <c:v>Iceland</c:v>
                </c:pt>
                <c:pt idx="11">
                  <c:v>Israel</c:v>
                </c:pt>
                <c:pt idx="12">
                  <c:v>Czech Republic</c:v>
                </c:pt>
                <c:pt idx="13">
                  <c:v>United States</c:v>
                </c:pt>
                <c:pt idx="14">
                  <c:v>Ireland</c:v>
                </c:pt>
                <c:pt idx="15">
                  <c:v>Norway</c:v>
                </c:pt>
                <c:pt idx="16">
                  <c:v>Austria</c:v>
                </c:pt>
                <c:pt idx="17">
                  <c:v>Estonia</c:v>
                </c:pt>
                <c:pt idx="18">
                  <c:v>Latvia</c:v>
                </c:pt>
                <c:pt idx="19">
                  <c:v>Poland</c:v>
                </c:pt>
                <c:pt idx="20">
                  <c:v>Slovenia</c:v>
                </c:pt>
                <c:pt idx="21">
                  <c:v>Lithuania</c:v>
                </c:pt>
                <c:pt idx="22">
                  <c:v>Cyprus</c:v>
                </c:pt>
                <c:pt idx="23">
                  <c:v>Luxembourg</c:v>
                </c:pt>
                <c:pt idx="24">
                  <c:v>Chile</c:v>
                </c:pt>
                <c:pt idx="25">
                  <c:v>Portugal</c:v>
                </c:pt>
                <c:pt idx="26">
                  <c:v>Costa Rica</c:v>
                </c:pt>
                <c:pt idx="27">
                  <c:v>Mexico</c:v>
                </c:pt>
              </c:strCache>
            </c:strRef>
          </c:cat>
          <c:val>
            <c:numRef>
              <c:f>'Figure_PH 3.1.1'!$M$6:$M$33</c:f>
              <c:numCache>
                <c:formatCode>0.00%</c:formatCode>
                <c:ptCount val="28"/>
                <c:pt idx="0">
                  <c:v>1.3822860537278063E-2</c:v>
                </c:pt>
                <c:pt idx="1">
                  <c:v>8.7595083307005443E-3</c:v>
                </c:pt>
                <c:pt idx="2">
                  <c:v>7.2810486177814935E-3</c:v>
                </c:pt>
                <c:pt idx="3">
                  <c:v>7.1601888454303746E-3</c:v>
                </c:pt>
                <c:pt idx="4">
                  <c:v>6.8880835783258374E-3</c:v>
                </c:pt>
                <c:pt idx="5">
                  <c:v>5.2790996018982385E-3</c:v>
                </c:pt>
                <c:pt idx="6">
                  <c:v>4.2580061615611342E-3</c:v>
                </c:pt>
                <c:pt idx="7">
                  <c:v>3.1805256192046897E-3</c:v>
                </c:pt>
                <c:pt idx="8">
                  <c:v>2.3754664634986831E-3</c:v>
                </c:pt>
                <c:pt idx="9">
                  <c:v>2.1204908665765042E-3</c:v>
                </c:pt>
                <c:pt idx="10">
                  <c:v>2.1012833885186385E-3</c:v>
                </c:pt>
                <c:pt idx="11">
                  <c:v>1.5415001245706133E-3</c:v>
                </c:pt>
                <c:pt idx="12">
                  <c:v>1.5135826876047055E-3</c:v>
                </c:pt>
                <c:pt idx="13">
                  <c:v>1.2856767657897792E-3</c:v>
                </c:pt>
                <c:pt idx="14">
                  <c:v>1.2368677552597605E-3</c:v>
                </c:pt>
                <c:pt idx="15">
                  <c:v>9.7092203182663945E-4</c:v>
                </c:pt>
                <c:pt idx="16">
                  <c:v>9.2853733139008606E-4</c:v>
                </c:pt>
                <c:pt idx="17">
                  <c:v>6.0151620787392214E-4</c:v>
                </c:pt>
                <c:pt idx="18">
                  <c:v>4.5199149810412999E-4</c:v>
                </c:pt>
                <c:pt idx="19">
                  <c:v>4.1257137900540039E-4</c:v>
                </c:pt>
                <c:pt idx="20">
                  <c:v>3.8278415856615413E-4</c:v>
                </c:pt>
                <c:pt idx="21">
                  <c:v>3.145524883973974E-4</c:v>
                </c:pt>
                <c:pt idx="22">
                  <c:v>3.1158916777379369E-4</c:v>
                </c:pt>
                <c:pt idx="23">
                  <c:v>2.1720207449967861E-4</c:v>
                </c:pt>
                <c:pt idx="24">
                  <c:v>1.3405842106673895E-4</c:v>
                </c:pt>
                <c:pt idx="25">
                  <c:v>8.3420654751872834E-5</c:v>
                </c:pt>
                <c:pt idx="26">
                  <c:v>1.5728907282574027E-5</c:v>
                </c:pt>
                <c:pt idx="27">
                  <c:v>2.0095343986037423E-6</c:v>
                </c:pt>
              </c:numCache>
            </c:numRef>
          </c:val>
          <c:extLst>
            <c:ext xmlns:c16="http://schemas.microsoft.com/office/drawing/2014/chart" uri="{C3380CC4-5D6E-409C-BE32-E72D297353CC}">
              <c16:uniqueId val="{00000000-795C-45B3-92B7-50E6A9622EDC}"/>
            </c:ext>
          </c:extLst>
        </c:ser>
        <c:dLbls>
          <c:showLegendKey val="0"/>
          <c:showVal val="0"/>
          <c:showCatName val="0"/>
          <c:showSerName val="0"/>
          <c:showPercent val="0"/>
          <c:showBubbleSize val="0"/>
        </c:dLbls>
        <c:gapWidth val="150"/>
        <c:axId val="201031040"/>
        <c:axId val="214267392"/>
      </c:barChart>
      <c:catAx>
        <c:axId val="201031040"/>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214267392"/>
        <c:crosses val="autoZero"/>
        <c:auto val="1"/>
        <c:lblAlgn val="ctr"/>
        <c:lblOffset val="0"/>
        <c:tickLblSkip val="1"/>
        <c:noMultiLvlLbl val="0"/>
      </c:catAx>
      <c:valAx>
        <c:axId val="214267392"/>
        <c:scaling>
          <c:orientation val="minMax"/>
        </c:scaling>
        <c:delete val="0"/>
        <c:axPos val="l"/>
        <c:majorGridlines>
          <c:spPr>
            <a:ln w="9525" cmpd="sng">
              <a:solidFill>
                <a:srgbClr val="FFFFFF"/>
              </a:solidFill>
              <a:prstDash val="solid"/>
            </a:ln>
          </c:spPr>
        </c:majorGridlines>
        <c:numFmt formatCode="0.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0103104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3285764016894772"/>
          <c:w val="0.98906927548920154"/>
          <c:h val="0.85718195830922828"/>
        </c:manualLayout>
      </c:layout>
      <c:barChart>
        <c:barDir val="col"/>
        <c:grouping val="stacked"/>
        <c:varyColors val="0"/>
        <c:ser>
          <c:idx val="2"/>
          <c:order val="0"/>
          <c:tx>
            <c:strRef>
              <c:f>'Figure_PH 3.1.2'!$P$4</c:f>
              <c:strCache>
                <c:ptCount val="1"/>
                <c:pt idx="0">
                  <c:v>Utilities (tenants and home owners)</c:v>
                </c:pt>
              </c:strCache>
            </c:strRef>
          </c:tx>
          <c:spPr>
            <a:solidFill>
              <a:srgbClr val="002F6C"/>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cat>
            <c:strRef>
              <c:f>'Figure_PH 3.1.2'!$M$5:$M$32</c:f>
              <c:strCache>
                <c:ptCount val="28"/>
                <c:pt idx="0">
                  <c:v>United Kingdom</c:v>
                </c:pt>
                <c:pt idx="1">
                  <c:v>Finland</c:v>
                </c:pt>
                <c:pt idx="2">
                  <c:v>Germany</c:v>
                </c:pt>
                <c:pt idx="3">
                  <c:v>Denmark</c:v>
                </c:pt>
                <c:pt idx="4">
                  <c:v>France</c:v>
                </c:pt>
                <c:pt idx="5">
                  <c:v>Netherlands</c:v>
                </c:pt>
                <c:pt idx="6">
                  <c:v>New Zealand</c:v>
                </c:pt>
                <c:pt idx="7">
                  <c:v>Sweden</c:v>
                </c:pt>
                <c:pt idx="8">
                  <c:v>Australia</c:v>
                </c:pt>
                <c:pt idx="9">
                  <c:v>Greece</c:v>
                </c:pt>
                <c:pt idx="10">
                  <c:v>Iceland</c:v>
                </c:pt>
                <c:pt idx="11">
                  <c:v>Israel</c:v>
                </c:pt>
                <c:pt idx="12">
                  <c:v>Czech Republic</c:v>
                </c:pt>
                <c:pt idx="13">
                  <c:v>United States</c:v>
                </c:pt>
                <c:pt idx="14">
                  <c:v>Ireland</c:v>
                </c:pt>
                <c:pt idx="15">
                  <c:v>Norway</c:v>
                </c:pt>
                <c:pt idx="16">
                  <c:v>Austria</c:v>
                </c:pt>
                <c:pt idx="17">
                  <c:v>Estonia</c:v>
                </c:pt>
                <c:pt idx="18">
                  <c:v>Latvia</c:v>
                </c:pt>
                <c:pt idx="19">
                  <c:v>Poland</c:v>
                </c:pt>
                <c:pt idx="20">
                  <c:v>Slovenia</c:v>
                </c:pt>
                <c:pt idx="21">
                  <c:v>Lithuania</c:v>
                </c:pt>
                <c:pt idx="22">
                  <c:v>Cyprus</c:v>
                </c:pt>
                <c:pt idx="23">
                  <c:v>Luxembourg</c:v>
                </c:pt>
                <c:pt idx="24">
                  <c:v>Chile</c:v>
                </c:pt>
                <c:pt idx="25">
                  <c:v>Portugal</c:v>
                </c:pt>
                <c:pt idx="26">
                  <c:v>Costa Rica</c:v>
                </c:pt>
                <c:pt idx="27">
                  <c:v>Mexico</c:v>
                </c:pt>
              </c:strCache>
            </c:strRef>
          </c:cat>
          <c:val>
            <c:numRef>
              <c:f>'Figure_PH 3.1.2'!$P$5:$P$32</c:f>
              <c:numCache>
                <c:formatCode>0.00%</c:formatCode>
                <c:ptCount val="28"/>
                <c:pt idx="8">
                  <c:v>2.1553182477763882E-5</c:v>
                </c:pt>
                <c:pt idx="10">
                  <c:v>8.3944190962851304E-4</c:v>
                </c:pt>
                <c:pt idx="13">
                  <c:v>1.7676791034783293E-4</c:v>
                </c:pt>
                <c:pt idx="21">
                  <c:v>2.7195037622786166E-4</c:v>
                </c:pt>
              </c:numCache>
            </c:numRef>
          </c:val>
          <c:extLst>
            <c:ext xmlns:c16="http://schemas.microsoft.com/office/drawing/2014/chart" uri="{C3380CC4-5D6E-409C-BE32-E72D297353CC}">
              <c16:uniqueId val="{00000000-64CD-41C2-A963-AB5EC7FFFA9C}"/>
            </c:ext>
          </c:extLst>
        </c:ser>
        <c:ser>
          <c:idx val="1"/>
          <c:order val="1"/>
          <c:tx>
            <c:strRef>
              <c:f>'Figure_PH 3.1.2'!$O$4</c:f>
              <c:strCache>
                <c:ptCount val="1"/>
                <c:pt idx="0">
                  <c:v>Rent (tenants)</c:v>
                </c:pt>
              </c:strCache>
            </c:strRef>
          </c:tx>
          <c:spPr>
            <a:solidFill>
              <a:srgbClr val="7FA8D9"/>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cat>
            <c:strRef>
              <c:f>'Figure_PH 3.1.2'!$M$5:$M$32</c:f>
              <c:strCache>
                <c:ptCount val="28"/>
                <c:pt idx="0">
                  <c:v>United Kingdom</c:v>
                </c:pt>
                <c:pt idx="1">
                  <c:v>Finland</c:v>
                </c:pt>
                <c:pt idx="2">
                  <c:v>Germany</c:v>
                </c:pt>
                <c:pt idx="3">
                  <c:v>Denmark</c:v>
                </c:pt>
                <c:pt idx="4">
                  <c:v>France</c:v>
                </c:pt>
                <c:pt idx="5">
                  <c:v>Netherlands</c:v>
                </c:pt>
                <c:pt idx="6">
                  <c:v>New Zealand</c:v>
                </c:pt>
                <c:pt idx="7">
                  <c:v>Sweden</c:v>
                </c:pt>
                <c:pt idx="8">
                  <c:v>Australia</c:v>
                </c:pt>
                <c:pt idx="9">
                  <c:v>Greece</c:v>
                </c:pt>
                <c:pt idx="10">
                  <c:v>Iceland</c:v>
                </c:pt>
                <c:pt idx="11">
                  <c:v>Israel</c:v>
                </c:pt>
                <c:pt idx="12">
                  <c:v>Czech Republic</c:v>
                </c:pt>
                <c:pt idx="13">
                  <c:v>United States</c:v>
                </c:pt>
                <c:pt idx="14">
                  <c:v>Ireland</c:v>
                </c:pt>
                <c:pt idx="15">
                  <c:v>Norway</c:v>
                </c:pt>
                <c:pt idx="16">
                  <c:v>Austria</c:v>
                </c:pt>
                <c:pt idx="17">
                  <c:v>Estonia</c:v>
                </c:pt>
                <c:pt idx="18">
                  <c:v>Latvia</c:v>
                </c:pt>
                <c:pt idx="19">
                  <c:v>Poland</c:v>
                </c:pt>
                <c:pt idx="20">
                  <c:v>Slovenia</c:v>
                </c:pt>
                <c:pt idx="21">
                  <c:v>Lithuania</c:v>
                </c:pt>
                <c:pt idx="22">
                  <c:v>Cyprus</c:v>
                </c:pt>
                <c:pt idx="23">
                  <c:v>Luxembourg</c:v>
                </c:pt>
                <c:pt idx="24">
                  <c:v>Chile</c:v>
                </c:pt>
                <c:pt idx="25">
                  <c:v>Portugal</c:v>
                </c:pt>
                <c:pt idx="26">
                  <c:v>Costa Rica</c:v>
                </c:pt>
                <c:pt idx="27">
                  <c:v>Mexico</c:v>
                </c:pt>
              </c:strCache>
            </c:strRef>
          </c:cat>
          <c:val>
            <c:numRef>
              <c:f>'Figure_PH 3.1.2'!$O$5:$O$32</c:f>
              <c:numCache>
                <c:formatCode>0.00%</c:formatCode>
                <c:ptCount val="28"/>
                <c:pt idx="0">
                  <c:v>1.3822860537278063E-2</c:v>
                </c:pt>
                <c:pt idx="3">
                  <c:v>6.9786650272925486E-3</c:v>
                </c:pt>
                <c:pt idx="5">
                  <c:v>5.2790996018982385E-3</c:v>
                </c:pt>
                <c:pt idx="6">
                  <c:v>2.715332875129334E-4</c:v>
                </c:pt>
                <c:pt idx="8">
                  <c:v>2.3539132810209192E-3</c:v>
                </c:pt>
                <c:pt idx="9">
                  <c:v>2.0934219349704737E-3</c:v>
                </c:pt>
                <c:pt idx="10">
                  <c:v>1.2159519840885139E-3</c:v>
                </c:pt>
                <c:pt idx="11">
                  <c:v>1.5415001245706133E-3</c:v>
                </c:pt>
                <c:pt idx="14">
                  <c:v>1.2368677552597605E-3</c:v>
                </c:pt>
                <c:pt idx="19">
                  <c:v>7.9502931726893757E-7</c:v>
                </c:pt>
                <c:pt idx="20">
                  <c:v>3.8278415856615413E-4</c:v>
                </c:pt>
                <c:pt idx="21">
                  <c:v>4.2602112169535741E-5</c:v>
                </c:pt>
                <c:pt idx="22">
                  <c:v>3.1158916777379369E-4</c:v>
                </c:pt>
                <c:pt idx="23">
                  <c:v>2.1720207449967861E-4</c:v>
                </c:pt>
                <c:pt idx="24">
                  <c:v>1.3405842106673895E-4</c:v>
                </c:pt>
                <c:pt idx="25">
                  <c:v>8.3420654751872834E-5</c:v>
                </c:pt>
                <c:pt idx="26">
                  <c:v>1.5728907282574027E-5</c:v>
                </c:pt>
                <c:pt idx="27">
                  <c:v>2.0095343986037423E-6</c:v>
                </c:pt>
              </c:numCache>
            </c:numRef>
          </c:val>
          <c:extLst>
            <c:ext xmlns:c16="http://schemas.microsoft.com/office/drawing/2014/chart" uri="{C3380CC4-5D6E-409C-BE32-E72D297353CC}">
              <c16:uniqueId val="{00000001-64CD-41C2-A963-AB5EC7FFFA9C}"/>
            </c:ext>
          </c:extLst>
        </c:ser>
        <c:ser>
          <c:idx val="0"/>
          <c:order val="2"/>
          <c:tx>
            <c:strRef>
              <c:f>'Figure_PH 3.1.2'!$N$4</c:f>
              <c:strCache>
                <c:ptCount val="1"/>
                <c:pt idx="0">
                  <c:v>Rent and other housing costs (tenants and home owners)</c:v>
                </c:pt>
              </c:strCache>
            </c:strRef>
          </c:tx>
          <c:spPr>
            <a:solidFill>
              <a:srgbClr val="006BB6"/>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cat>
            <c:strRef>
              <c:f>'Figure_PH 3.1.2'!$M$5:$M$32</c:f>
              <c:strCache>
                <c:ptCount val="28"/>
                <c:pt idx="0">
                  <c:v>United Kingdom</c:v>
                </c:pt>
                <c:pt idx="1">
                  <c:v>Finland</c:v>
                </c:pt>
                <c:pt idx="2">
                  <c:v>Germany</c:v>
                </c:pt>
                <c:pt idx="3">
                  <c:v>Denmark</c:v>
                </c:pt>
                <c:pt idx="4">
                  <c:v>France</c:v>
                </c:pt>
                <c:pt idx="5">
                  <c:v>Netherlands</c:v>
                </c:pt>
                <c:pt idx="6">
                  <c:v>New Zealand</c:v>
                </c:pt>
                <c:pt idx="7">
                  <c:v>Sweden</c:v>
                </c:pt>
                <c:pt idx="8">
                  <c:v>Australia</c:v>
                </c:pt>
                <c:pt idx="9">
                  <c:v>Greece</c:v>
                </c:pt>
                <c:pt idx="10">
                  <c:v>Iceland</c:v>
                </c:pt>
                <c:pt idx="11">
                  <c:v>Israel</c:v>
                </c:pt>
                <c:pt idx="12">
                  <c:v>Czech Republic</c:v>
                </c:pt>
                <c:pt idx="13">
                  <c:v>United States</c:v>
                </c:pt>
                <c:pt idx="14">
                  <c:v>Ireland</c:v>
                </c:pt>
                <c:pt idx="15">
                  <c:v>Norway</c:v>
                </c:pt>
                <c:pt idx="16">
                  <c:v>Austria</c:v>
                </c:pt>
                <c:pt idx="17">
                  <c:v>Estonia</c:v>
                </c:pt>
                <c:pt idx="18">
                  <c:v>Latvia</c:v>
                </c:pt>
                <c:pt idx="19">
                  <c:v>Poland</c:v>
                </c:pt>
                <c:pt idx="20">
                  <c:v>Slovenia</c:v>
                </c:pt>
                <c:pt idx="21">
                  <c:v>Lithuania</c:v>
                </c:pt>
                <c:pt idx="22">
                  <c:v>Cyprus</c:v>
                </c:pt>
                <c:pt idx="23">
                  <c:v>Luxembourg</c:v>
                </c:pt>
                <c:pt idx="24">
                  <c:v>Chile</c:v>
                </c:pt>
                <c:pt idx="25">
                  <c:v>Portugal</c:v>
                </c:pt>
                <c:pt idx="26">
                  <c:v>Costa Rica</c:v>
                </c:pt>
                <c:pt idx="27">
                  <c:v>Mexico</c:v>
                </c:pt>
              </c:strCache>
            </c:strRef>
          </c:cat>
          <c:val>
            <c:numRef>
              <c:f>'Figure_PH 3.1.2'!$N$5:$N$32</c:f>
              <c:numCache>
                <c:formatCode>0.00%</c:formatCode>
                <c:ptCount val="28"/>
                <c:pt idx="0">
                  <c:v>0</c:v>
                </c:pt>
                <c:pt idx="1">
                  <c:v>8.7595083307005443E-3</c:v>
                </c:pt>
                <c:pt idx="2">
                  <c:v>7.2810486177814935E-3</c:v>
                </c:pt>
                <c:pt idx="3">
                  <c:v>1.8152381813782588E-4</c:v>
                </c:pt>
                <c:pt idx="4">
                  <c:v>6.8880835783258374E-3</c:v>
                </c:pt>
                <c:pt idx="6">
                  <c:v>3.9864728740482006E-3</c:v>
                </c:pt>
                <c:pt idx="7">
                  <c:v>3.1805256192046897E-3</c:v>
                </c:pt>
                <c:pt idx="9">
                  <c:v>2.7068931606030592E-5</c:v>
                </c:pt>
                <c:pt idx="10">
                  <c:v>0</c:v>
                </c:pt>
                <c:pt idx="12">
                  <c:v>1.5135826876047055E-3</c:v>
                </c:pt>
                <c:pt idx="13">
                  <c:v>1.1089088554419463E-3</c:v>
                </c:pt>
                <c:pt idx="15">
                  <c:v>9.7092203182663945E-4</c:v>
                </c:pt>
                <c:pt idx="16">
                  <c:v>9.2853733139008606E-4</c:v>
                </c:pt>
                <c:pt idx="17">
                  <c:v>6.0151620787392214E-4</c:v>
                </c:pt>
                <c:pt idx="18">
                  <c:v>4.5199149810412999E-4</c:v>
                </c:pt>
                <c:pt idx="19">
                  <c:v>4.1177634968813146E-4</c:v>
                </c:pt>
              </c:numCache>
            </c:numRef>
          </c:val>
          <c:extLst>
            <c:ext xmlns:c16="http://schemas.microsoft.com/office/drawing/2014/chart" uri="{C3380CC4-5D6E-409C-BE32-E72D297353CC}">
              <c16:uniqueId val="{00000002-64CD-41C2-A963-AB5EC7FFFA9C}"/>
            </c:ext>
          </c:extLst>
        </c:ser>
        <c:dLbls>
          <c:showLegendKey val="0"/>
          <c:showVal val="0"/>
          <c:showCatName val="0"/>
          <c:showSerName val="0"/>
          <c:showPercent val="0"/>
          <c:showBubbleSize val="0"/>
        </c:dLbls>
        <c:gapWidth val="150"/>
        <c:overlap val="100"/>
        <c:axId val="218403968"/>
        <c:axId val="218405504"/>
      </c:barChart>
      <c:catAx>
        <c:axId val="218403968"/>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218405504"/>
        <c:crosses val="autoZero"/>
        <c:auto val="1"/>
        <c:lblAlgn val="ctr"/>
        <c:lblOffset val="0"/>
        <c:tickLblSkip val="1"/>
        <c:noMultiLvlLbl val="0"/>
      </c:catAx>
      <c:valAx>
        <c:axId val="218405504"/>
        <c:scaling>
          <c:orientation val="minMax"/>
        </c:scaling>
        <c:delete val="0"/>
        <c:axPos val="l"/>
        <c:majorGridlines>
          <c:spPr>
            <a:ln w="9525" cmpd="sng">
              <a:solidFill>
                <a:srgbClr val="FFFFFF"/>
              </a:solidFill>
              <a:prstDash val="solid"/>
            </a:ln>
          </c:spPr>
        </c:majorGridlines>
        <c:numFmt formatCode="0.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18403968"/>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7.2446948546239467E-2"/>
          <c:y val="1.9920803043647736E-2"/>
          <c:w val="0.91617098269623287"/>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9525</xdr:colOff>
      <xdr:row>3</xdr:row>
      <xdr:rowOff>133350</xdr:rowOff>
    </xdr:from>
    <xdr:to>
      <xdr:col>9</xdr:col>
      <xdr:colOff>75263</xdr:colOff>
      <xdr:row>18</xdr:row>
      <xdr:rowOff>111698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3</xdr:row>
      <xdr:rowOff>9524</xdr:rowOff>
    </xdr:from>
    <xdr:to>
      <xdr:col>8</xdr:col>
      <xdr:colOff>380063</xdr:colOff>
      <xdr:row>15</xdr:row>
      <xdr:rowOff>6922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0.11246</cdr:x>
      <cdr:y>0.04256</cdr:y>
    </cdr:from>
    <cdr:to>
      <cdr:x>0.13725</cdr:x>
      <cdr:y>0.07079</cdr:y>
    </cdr:to>
    <cdr:sp macro="" textlink="">
      <cdr:nvSpPr>
        <cdr:cNvPr id="9" name="xlamShapesMarker"/>
        <cdr:cNvSpPr/>
      </cdr:nvSpPr>
      <cdr:spPr>
        <a:xfrm xmlns:a="http://schemas.openxmlformats.org/drawingml/2006/main">
          <a:off x="653303" y="108520"/>
          <a:ext cx="144000" cy="72000"/>
        </a:xfrm>
        <a:prstGeom xmlns:a="http://schemas.openxmlformats.org/drawingml/2006/main" prst="rect">
          <a:avLst/>
        </a:prstGeom>
        <a:solidFill xmlns:a="http://schemas.openxmlformats.org/drawingml/2006/main">
          <a:srgbClr val="006BB6"/>
        </a:solidFill>
        <a:ln xmlns:a="http://schemas.openxmlformats.org/drawingml/2006/main" w="3175"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0.5501</cdr:x>
      <cdr:y>0.0446</cdr:y>
    </cdr:from>
    <cdr:to>
      <cdr:x>0.56283</cdr:x>
      <cdr:y>0.0736</cdr:y>
    </cdr:to>
    <cdr:sp macro="" textlink="">
      <cdr:nvSpPr>
        <cdr:cNvPr id="10" name="xlamShapesMarker"/>
        <cdr:cNvSpPr/>
      </cdr:nvSpPr>
      <cdr:spPr>
        <a:xfrm xmlns:a="http://schemas.openxmlformats.org/drawingml/2006/main">
          <a:off x="3195681"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0.52842</cdr:x>
      <cdr:y>0.04256</cdr:y>
    </cdr:from>
    <cdr:to>
      <cdr:x>0.55321</cdr:x>
      <cdr:y>0.07079</cdr:y>
    </cdr:to>
    <cdr:sp macro="" textlink="">
      <cdr:nvSpPr>
        <cdr:cNvPr id="11" name="xlamShapesMarker"/>
        <cdr:cNvSpPr/>
      </cdr:nvSpPr>
      <cdr:spPr>
        <a:xfrm xmlns:a="http://schemas.openxmlformats.org/drawingml/2006/main">
          <a:off x="3069754" y="108520"/>
          <a:ext cx="144000" cy="72000"/>
        </a:xfrm>
        <a:prstGeom xmlns:a="http://schemas.openxmlformats.org/drawingml/2006/main" prst="rect">
          <a:avLst/>
        </a:prstGeom>
        <a:solidFill xmlns:a="http://schemas.openxmlformats.org/drawingml/2006/main">
          <a:srgbClr val="7FA8D9"/>
        </a:solidFill>
        <a:ln xmlns:a="http://schemas.openxmlformats.org/drawingml/2006/main" w="3175"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0.70896</cdr:x>
      <cdr:y>0.0446</cdr:y>
    </cdr:from>
    <cdr:to>
      <cdr:x>0.72168</cdr:x>
      <cdr:y>0.0736</cdr:y>
    </cdr:to>
    <cdr:sp macro="" textlink="">
      <cdr:nvSpPr>
        <cdr:cNvPr id="12" name="xlamShapesMarker"/>
        <cdr:cNvSpPr/>
      </cdr:nvSpPr>
      <cdr:spPr>
        <a:xfrm xmlns:a="http://schemas.openxmlformats.org/drawingml/2006/main">
          <a:off x="4118544"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0.68728</cdr:x>
      <cdr:y>0.04256</cdr:y>
    </cdr:from>
    <cdr:to>
      <cdr:x>0.71207</cdr:x>
      <cdr:y>0.07079</cdr:y>
    </cdr:to>
    <cdr:sp macro="" textlink="">
      <cdr:nvSpPr>
        <cdr:cNvPr id="13" name="xlamShapesMarker"/>
        <cdr:cNvSpPr/>
      </cdr:nvSpPr>
      <cdr:spPr>
        <a:xfrm xmlns:a="http://schemas.openxmlformats.org/drawingml/2006/main">
          <a:off x="3992617" y="108520"/>
          <a:ext cx="144000" cy="72000"/>
        </a:xfrm>
        <a:prstGeom xmlns:a="http://schemas.openxmlformats.org/drawingml/2006/main" prst="rect">
          <a:avLst/>
        </a:prstGeom>
        <a:solidFill xmlns:a="http://schemas.openxmlformats.org/drawingml/2006/main">
          <a:srgbClr val="002F6C"/>
        </a:solidFill>
        <a:ln xmlns:a="http://schemas.openxmlformats.org/drawingml/2006/main" w="3175"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6.bin"/><Relationship Id="rId13" Type="http://schemas.openxmlformats.org/officeDocument/2006/relationships/customProperty" Target="../customProperty11.bin"/><Relationship Id="rId3" Type="http://schemas.openxmlformats.org/officeDocument/2006/relationships/customProperty" Target="../customProperty1.bin"/><Relationship Id="rId7" Type="http://schemas.openxmlformats.org/officeDocument/2006/relationships/customProperty" Target="../customProperty5.bin"/><Relationship Id="rId12" Type="http://schemas.openxmlformats.org/officeDocument/2006/relationships/customProperty" Target="../customProperty10.bin"/><Relationship Id="rId2" Type="http://schemas.openxmlformats.org/officeDocument/2006/relationships/printerSettings" Target="../printerSettings/printerSettings1.bin"/><Relationship Id="rId16" Type="http://schemas.openxmlformats.org/officeDocument/2006/relationships/drawing" Target="../drawings/drawing1.xml"/><Relationship Id="rId1" Type="http://schemas.openxmlformats.org/officeDocument/2006/relationships/hyperlink" Target="disclaimer:%20http://oe.cd/disclaimer" TargetMode="External"/><Relationship Id="rId6" Type="http://schemas.openxmlformats.org/officeDocument/2006/relationships/customProperty" Target="../customProperty4.bin"/><Relationship Id="rId11" Type="http://schemas.openxmlformats.org/officeDocument/2006/relationships/customProperty" Target="../customProperty9.bin"/><Relationship Id="rId5" Type="http://schemas.openxmlformats.org/officeDocument/2006/relationships/customProperty" Target="../customProperty3.bin"/><Relationship Id="rId15" Type="http://schemas.openxmlformats.org/officeDocument/2006/relationships/customProperty" Target="../customProperty13.bin"/><Relationship Id="rId10" Type="http://schemas.openxmlformats.org/officeDocument/2006/relationships/customProperty" Target="../customProperty8.bin"/><Relationship Id="rId4" Type="http://schemas.openxmlformats.org/officeDocument/2006/relationships/customProperty" Target="../customProperty2.bin"/><Relationship Id="rId9" Type="http://schemas.openxmlformats.org/officeDocument/2006/relationships/customProperty" Target="../customProperty7.bin"/><Relationship Id="rId14" Type="http://schemas.openxmlformats.org/officeDocument/2006/relationships/customProperty" Target="../customProperty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disclaimer:%20http://oe.cd/disclaimer" TargetMode="External"/></Relationships>
</file>

<file path=xl/worksheets/_rels/sheet3.xml.rels><?xml version="1.0" encoding="UTF-8" standalone="yes"?>
<Relationships xmlns="http://schemas.openxmlformats.org/package/2006/relationships"><Relationship Id="rId8" Type="http://schemas.openxmlformats.org/officeDocument/2006/relationships/customProperty" Target="../customProperty19.bin"/><Relationship Id="rId13" Type="http://schemas.openxmlformats.org/officeDocument/2006/relationships/customProperty" Target="../customProperty24.bin"/><Relationship Id="rId3" Type="http://schemas.openxmlformats.org/officeDocument/2006/relationships/customProperty" Target="../customProperty14.bin"/><Relationship Id="rId7" Type="http://schemas.openxmlformats.org/officeDocument/2006/relationships/customProperty" Target="../customProperty18.bin"/><Relationship Id="rId12" Type="http://schemas.openxmlformats.org/officeDocument/2006/relationships/customProperty" Target="../customProperty23.bin"/><Relationship Id="rId2" Type="http://schemas.openxmlformats.org/officeDocument/2006/relationships/printerSettings" Target="../printerSettings/printerSettings3.bin"/><Relationship Id="rId16" Type="http://schemas.openxmlformats.org/officeDocument/2006/relationships/drawing" Target="../drawings/drawing2.xml"/><Relationship Id="rId1" Type="http://schemas.openxmlformats.org/officeDocument/2006/relationships/hyperlink" Target="disclaimer:%20http://oe.cd/disclaimer" TargetMode="External"/><Relationship Id="rId6" Type="http://schemas.openxmlformats.org/officeDocument/2006/relationships/customProperty" Target="../customProperty17.bin"/><Relationship Id="rId11" Type="http://schemas.openxmlformats.org/officeDocument/2006/relationships/customProperty" Target="../customProperty22.bin"/><Relationship Id="rId5" Type="http://schemas.openxmlformats.org/officeDocument/2006/relationships/customProperty" Target="../customProperty16.bin"/><Relationship Id="rId15" Type="http://schemas.openxmlformats.org/officeDocument/2006/relationships/customProperty" Target="../customProperty26.bin"/><Relationship Id="rId10" Type="http://schemas.openxmlformats.org/officeDocument/2006/relationships/customProperty" Target="../customProperty21.bin"/><Relationship Id="rId4" Type="http://schemas.openxmlformats.org/officeDocument/2006/relationships/customProperty" Target="../customProperty15.bin"/><Relationship Id="rId9" Type="http://schemas.openxmlformats.org/officeDocument/2006/relationships/customProperty" Target="../customProperty20.bin"/><Relationship Id="rId14" Type="http://schemas.openxmlformats.org/officeDocument/2006/relationships/customProperty" Target="../customProperty2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disclaimer:%20http://oe.cd/disclaime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disclaimer:%20http://oe.c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0"/>
  <sheetViews>
    <sheetView tabSelected="1" zoomScaleNormal="100" workbookViewId="0">
      <selection activeCell="A3" sqref="A3:I3"/>
    </sheetView>
  </sheetViews>
  <sheetFormatPr defaultRowHeight="13.8" x14ac:dyDescent="0.3"/>
  <cols>
    <col min="10" max="10" width="9.109375" customWidth="1"/>
    <col min="11" max="11" width="5" customWidth="1"/>
    <col min="12" max="12" width="11.44140625" style="51" customWidth="1"/>
    <col min="13" max="13" width="11.44140625" style="1" customWidth="1"/>
    <col min="14" max="15" width="11.44140625" style="39" customWidth="1"/>
    <col min="16" max="17" width="11.44140625" style="1" customWidth="1"/>
    <col min="18" max="18" width="5" customWidth="1"/>
  </cols>
  <sheetData>
    <row r="1" spans="1:18" ht="13.5" customHeight="1" x14ac:dyDescent="0.3">
      <c r="A1" s="166" t="s">
        <v>223</v>
      </c>
      <c r="B1" s="167"/>
      <c r="C1" s="167"/>
      <c r="D1" s="167"/>
      <c r="E1" s="167"/>
      <c r="F1" s="167"/>
      <c r="G1" s="167"/>
      <c r="H1" s="167"/>
      <c r="I1" s="167"/>
      <c r="J1" s="27"/>
      <c r="K1" s="25"/>
      <c r="L1" s="159" t="s">
        <v>50</v>
      </c>
      <c r="M1" s="159"/>
      <c r="N1" s="159"/>
      <c r="O1" s="159"/>
      <c r="P1" s="159"/>
      <c r="Q1" s="159"/>
      <c r="R1" s="25"/>
    </row>
    <row r="2" spans="1:18" x14ac:dyDescent="0.3">
      <c r="A2" s="167"/>
      <c r="B2" s="167"/>
      <c r="C2" s="167"/>
      <c r="D2" s="167"/>
      <c r="E2" s="167"/>
      <c r="F2" s="167"/>
      <c r="G2" s="167"/>
      <c r="H2" s="167"/>
      <c r="I2" s="167"/>
      <c r="J2" s="27"/>
      <c r="K2" s="25"/>
      <c r="L2" s="159"/>
      <c r="M2" s="159"/>
      <c r="N2" s="159"/>
      <c r="O2" s="159"/>
      <c r="P2" s="159"/>
      <c r="Q2" s="159"/>
      <c r="R2" s="25"/>
    </row>
    <row r="3" spans="1:18" ht="14.25" customHeight="1" thickBot="1" x14ac:dyDescent="0.35">
      <c r="A3" s="168" t="s">
        <v>221</v>
      </c>
      <c r="B3" s="167"/>
      <c r="C3" s="167"/>
      <c r="D3" s="167"/>
      <c r="E3" s="167"/>
      <c r="F3" s="167"/>
      <c r="G3" s="167"/>
      <c r="H3" s="167"/>
      <c r="I3" s="167"/>
      <c r="J3" s="7"/>
      <c r="K3" s="26"/>
      <c r="L3" s="160" t="s">
        <v>220</v>
      </c>
      <c r="M3" s="160"/>
      <c r="N3" s="160"/>
      <c r="O3" s="160"/>
      <c r="P3" s="160"/>
      <c r="Q3" s="160"/>
      <c r="R3" s="26"/>
    </row>
    <row r="4" spans="1:18" x14ac:dyDescent="0.3">
      <c r="A4" s="29"/>
      <c r="B4" s="29"/>
      <c r="C4" s="29"/>
      <c r="D4" s="29"/>
      <c r="E4" s="29"/>
      <c r="F4" s="29"/>
      <c r="G4" s="29"/>
      <c r="H4" s="29"/>
      <c r="I4" s="29"/>
      <c r="J4" s="7"/>
    </row>
    <row r="5" spans="1:18" x14ac:dyDescent="0.3">
      <c r="A5" s="29"/>
      <c r="B5" s="29"/>
      <c r="C5" s="29"/>
      <c r="D5" s="29"/>
      <c r="E5" s="29"/>
      <c r="F5" s="29"/>
      <c r="G5" s="29"/>
      <c r="H5" s="29"/>
      <c r="I5" s="29"/>
      <c r="J5" s="7"/>
      <c r="M5" s="1" t="s">
        <v>137</v>
      </c>
    </row>
    <row r="6" spans="1:18" x14ac:dyDescent="0.3">
      <c r="A6" s="29"/>
      <c r="B6" s="29"/>
      <c r="C6" s="29"/>
      <c r="D6" s="29"/>
      <c r="E6" s="29"/>
      <c r="F6" s="29"/>
      <c r="G6" s="29"/>
      <c r="H6" s="29"/>
      <c r="I6" s="29"/>
      <c r="J6" s="28"/>
      <c r="L6" s="52" t="s">
        <v>33</v>
      </c>
      <c r="M6" s="66">
        <v>1.3822860537278063E-2</v>
      </c>
      <c r="N6" s="55">
        <v>2020</v>
      </c>
      <c r="O6" s="56"/>
    </row>
    <row r="7" spans="1:18" x14ac:dyDescent="0.3">
      <c r="A7" s="29"/>
      <c r="B7" s="29"/>
      <c r="C7" s="29"/>
      <c r="D7" s="29"/>
      <c r="E7" s="29"/>
      <c r="F7" s="29"/>
      <c r="G7" s="29"/>
      <c r="H7" s="29"/>
      <c r="I7" s="29"/>
      <c r="J7" s="28"/>
      <c r="L7" s="51" t="s">
        <v>31</v>
      </c>
      <c r="M7" s="67">
        <v>8.7595083307005443E-3</v>
      </c>
      <c r="N7" s="57">
        <v>2019</v>
      </c>
    </row>
    <row r="8" spans="1:18" x14ac:dyDescent="0.3">
      <c r="A8" s="29"/>
      <c r="B8" s="29"/>
      <c r="C8" s="29"/>
      <c r="D8" s="29"/>
      <c r="E8" s="29"/>
      <c r="F8" s="29"/>
      <c r="G8" s="29"/>
      <c r="H8" s="29"/>
      <c r="I8" s="29"/>
      <c r="J8" s="28"/>
      <c r="L8" s="51" t="s">
        <v>30</v>
      </c>
      <c r="M8" s="67">
        <v>7.2810486177814935E-3</v>
      </c>
      <c r="N8" s="57">
        <v>2017</v>
      </c>
    </row>
    <row r="9" spans="1:18" x14ac:dyDescent="0.3">
      <c r="A9" s="29"/>
      <c r="B9" s="29"/>
      <c r="C9" s="29"/>
      <c r="D9" s="29"/>
      <c r="E9" s="29"/>
      <c r="F9" s="29"/>
      <c r="G9" s="29"/>
      <c r="H9" s="29"/>
      <c r="I9" s="29"/>
      <c r="J9" s="28"/>
      <c r="L9" s="51" t="s">
        <v>29</v>
      </c>
      <c r="M9" s="67">
        <v>7.1601888454303746E-3</v>
      </c>
      <c r="N9" s="57">
        <v>2017</v>
      </c>
    </row>
    <row r="10" spans="1:18" x14ac:dyDescent="0.3">
      <c r="A10" s="29"/>
      <c r="B10" s="29"/>
      <c r="C10" s="29"/>
      <c r="D10" s="29"/>
      <c r="E10" s="29"/>
      <c r="F10" s="29"/>
      <c r="G10" s="29"/>
      <c r="H10" s="29"/>
      <c r="I10" s="29"/>
      <c r="J10" s="28"/>
      <c r="L10" s="51" t="s">
        <v>32</v>
      </c>
      <c r="M10" s="67">
        <v>6.8880835783258374E-3</v>
      </c>
      <c r="N10" s="57">
        <v>2019</v>
      </c>
    </row>
    <row r="11" spans="1:18" x14ac:dyDescent="0.3">
      <c r="A11" s="29"/>
      <c r="B11" s="29"/>
      <c r="C11" s="29"/>
      <c r="D11" s="29"/>
      <c r="E11" s="29"/>
      <c r="F11" s="29"/>
      <c r="G11" s="29"/>
      <c r="H11" s="29"/>
      <c r="I11" s="29"/>
      <c r="J11" s="28"/>
      <c r="L11" s="51" t="s">
        <v>59</v>
      </c>
      <c r="M11" s="67">
        <v>5.2790996018982385E-3</v>
      </c>
      <c r="N11" s="57">
        <v>2020</v>
      </c>
    </row>
    <row r="12" spans="1:18" x14ac:dyDescent="0.3">
      <c r="A12" s="29"/>
      <c r="B12" s="29"/>
      <c r="C12" s="29"/>
      <c r="D12" s="29"/>
      <c r="E12" s="29"/>
      <c r="F12" s="29"/>
      <c r="G12" s="29"/>
      <c r="H12" s="29"/>
      <c r="I12" s="29"/>
      <c r="J12" s="28"/>
      <c r="L12" s="51" t="s">
        <v>28</v>
      </c>
      <c r="M12" s="67">
        <v>4.2580061615611342E-3</v>
      </c>
      <c r="N12" s="57">
        <v>2020</v>
      </c>
    </row>
    <row r="13" spans="1:18" x14ac:dyDescent="0.3">
      <c r="A13" s="29"/>
      <c r="B13" s="29"/>
      <c r="C13" s="29"/>
      <c r="D13" s="29"/>
      <c r="E13" s="29"/>
      <c r="F13" s="29"/>
      <c r="G13" s="29"/>
      <c r="H13" s="29"/>
      <c r="I13" s="29"/>
      <c r="J13" s="28"/>
      <c r="L13" s="52" t="s">
        <v>42</v>
      </c>
      <c r="M13" s="66">
        <v>3.1805256192046897E-3</v>
      </c>
      <c r="N13" s="55">
        <v>2020</v>
      </c>
      <c r="O13" s="56"/>
    </row>
    <row r="14" spans="1:18" x14ac:dyDescent="0.3">
      <c r="A14" s="29"/>
      <c r="B14" s="29"/>
      <c r="C14" s="29"/>
      <c r="D14" s="29"/>
      <c r="E14" s="29"/>
      <c r="F14" s="29"/>
      <c r="G14" s="29"/>
      <c r="H14" s="29"/>
      <c r="I14" s="29"/>
      <c r="J14" s="28"/>
      <c r="L14" s="51" t="s">
        <v>26</v>
      </c>
      <c r="M14" s="67">
        <v>2.3754664634986831E-3</v>
      </c>
      <c r="N14" s="57">
        <v>2019</v>
      </c>
    </row>
    <row r="15" spans="1:18" x14ac:dyDescent="0.3">
      <c r="A15" s="29"/>
      <c r="B15" s="29"/>
      <c r="C15" s="29"/>
      <c r="D15" s="29"/>
      <c r="E15" s="29"/>
      <c r="F15" s="29"/>
      <c r="G15" s="29"/>
      <c r="H15" s="29"/>
      <c r="I15" s="29"/>
      <c r="J15" s="28"/>
      <c r="L15" s="51" t="s">
        <v>23</v>
      </c>
      <c r="M15" s="67">
        <v>2.1204908665765042E-3</v>
      </c>
      <c r="N15" s="57">
        <v>2018</v>
      </c>
    </row>
    <row r="16" spans="1:18" x14ac:dyDescent="0.3">
      <c r="A16" s="29"/>
      <c r="B16" s="29"/>
      <c r="C16" s="29"/>
      <c r="D16" s="29"/>
      <c r="E16" s="29"/>
      <c r="F16" s="29"/>
      <c r="G16" s="29"/>
      <c r="H16" s="29"/>
      <c r="I16" s="29"/>
      <c r="J16" s="28"/>
      <c r="L16" s="51" t="s">
        <v>51</v>
      </c>
      <c r="M16" s="67">
        <v>2.1012833885186385E-3</v>
      </c>
      <c r="N16" s="57">
        <v>2018</v>
      </c>
    </row>
    <row r="17" spans="1:15" x14ac:dyDescent="0.3">
      <c r="A17" s="29"/>
      <c r="B17" s="29"/>
      <c r="C17" s="29"/>
      <c r="D17" s="29"/>
      <c r="E17" s="29"/>
      <c r="F17" s="29"/>
      <c r="G17" s="29"/>
      <c r="H17" s="29"/>
      <c r="I17" s="29"/>
      <c r="J17" s="28"/>
      <c r="L17" s="51" t="s">
        <v>52</v>
      </c>
      <c r="M17" s="67">
        <v>1.5415001245706133E-3</v>
      </c>
      <c r="N17" s="57">
        <v>2020</v>
      </c>
    </row>
    <row r="18" spans="1:15" x14ac:dyDescent="0.3">
      <c r="A18" s="29"/>
      <c r="B18" s="29"/>
      <c r="C18" s="29"/>
      <c r="D18" s="29"/>
      <c r="E18" s="29"/>
      <c r="F18" s="29"/>
      <c r="G18" s="29"/>
      <c r="H18" s="29"/>
      <c r="I18" s="29"/>
      <c r="J18" s="28"/>
      <c r="L18" s="51" t="s">
        <v>27</v>
      </c>
      <c r="M18" s="67">
        <v>1.5135826876047055E-3</v>
      </c>
      <c r="N18" s="57">
        <v>2019</v>
      </c>
    </row>
    <row r="19" spans="1:15" x14ac:dyDescent="0.3">
      <c r="A19" s="29"/>
      <c r="B19" s="29"/>
      <c r="C19" s="29"/>
      <c r="D19" s="29"/>
      <c r="E19" s="29"/>
      <c r="F19" s="29"/>
      <c r="G19" s="29"/>
      <c r="H19" s="29"/>
      <c r="I19" s="29"/>
      <c r="J19" s="28"/>
      <c r="L19" s="52" t="s">
        <v>21</v>
      </c>
      <c r="M19" s="66">
        <v>1.2856767657897792E-3</v>
      </c>
      <c r="N19" s="55">
        <v>2020</v>
      </c>
      <c r="O19" s="56"/>
    </row>
    <row r="20" spans="1:15" x14ac:dyDescent="0.3">
      <c r="A20" s="4"/>
      <c r="B20" s="29"/>
      <c r="C20" s="29"/>
      <c r="D20" s="4"/>
      <c r="E20" s="4"/>
      <c r="F20" s="4"/>
      <c r="G20" s="4"/>
      <c r="H20" s="4"/>
      <c r="I20" s="28"/>
      <c r="J20" s="28"/>
      <c r="L20" s="51" t="s">
        <v>24</v>
      </c>
      <c r="M20" s="67">
        <v>1.2368677552597605E-3</v>
      </c>
      <c r="N20" s="57">
        <v>2020</v>
      </c>
    </row>
    <row r="21" spans="1:15" ht="28.5" customHeight="1" x14ac:dyDescent="0.3">
      <c r="A21" s="169" t="s">
        <v>191</v>
      </c>
      <c r="B21" s="170"/>
      <c r="C21" s="170"/>
      <c r="D21" s="170"/>
      <c r="E21" s="170"/>
      <c r="F21" s="170"/>
      <c r="G21" s="170"/>
      <c r="H21" s="170"/>
      <c r="I21" s="170"/>
      <c r="J21" s="28"/>
      <c r="L21" s="51" t="s">
        <v>19</v>
      </c>
      <c r="M21" s="67">
        <v>9.7092203182663945E-4</v>
      </c>
      <c r="N21" s="57">
        <v>2020</v>
      </c>
    </row>
    <row r="22" spans="1:15" x14ac:dyDescent="0.3">
      <c r="A22" s="30"/>
      <c r="B22" s="31"/>
      <c r="C22" s="31"/>
      <c r="D22" s="32"/>
      <c r="E22" s="32"/>
      <c r="F22" s="32"/>
      <c r="G22" s="32"/>
      <c r="H22" s="32"/>
      <c r="I22" s="32"/>
      <c r="J22" s="28"/>
      <c r="L22" s="51" t="s">
        <v>34</v>
      </c>
      <c r="M22" s="67">
        <v>9.2853733139008606E-4</v>
      </c>
      <c r="N22" s="57">
        <v>2019</v>
      </c>
    </row>
    <row r="23" spans="1:15" ht="37.5" customHeight="1" x14ac:dyDescent="0.3">
      <c r="A23" s="163" t="s">
        <v>192</v>
      </c>
      <c r="B23" s="164"/>
      <c r="C23" s="164"/>
      <c r="D23" s="164"/>
      <c r="E23" s="164"/>
      <c r="F23" s="164"/>
      <c r="G23" s="164"/>
      <c r="H23" s="164"/>
      <c r="I23" s="164"/>
      <c r="J23" s="28"/>
      <c r="L23" s="51" t="s">
        <v>16</v>
      </c>
      <c r="M23" s="67">
        <v>6.0151620787392214E-4</v>
      </c>
      <c r="N23" s="57">
        <v>2020</v>
      </c>
    </row>
    <row r="24" spans="1:15" ht="52.5" customHeight="1" x14ac:dyDescent="0.3">
      <c r="A24" s="165" t="s">
        <v>217</v>
      </c>
      <c r="B24" s="164"/>
      <c r="C24" s="164"/>
      <c r="D24" s="164"/>
      <c r="E24" s="164"/>
      <c r="F24" s="164"/>
      <c r="G24" s="164"/>
      <c r="H24" s="164"/>
      <c r="I24" s="164"/>
      <c r="J24" s="28"/>
      <c r="L24" s="51" t="s">
        <v>18</v>
      </c>
      <c r="M24" s="67">
        <v>4.5199149810412999E-4</v>
      </c>
      <c r="N24" s="57">
        <v>2019</v>
      </c>
    </row>
    <row r="25" spans="1:15" x14ac:dyDescent="0.3">
      <c r="A25" s="31" t="s">
        <v>193</v>
      </c>
      <c r="B25" s="47"/>
      <c r="C25" s="47"/>
      <c r="D25" s="47"/>
      <c r="E25" s="47"/>
      <c r="F25" s="47"/>
      <c r="G25" s="47"/>
      <c r="H25" s="47"/>
      <c r="I25" s="47"/>
      <c r="J25" s="28"/>
      <c r="L25" s="51" t="s">
        <v>17</v>
      </c>
      <c r="M25" s="67">
        <v>4.1257137900540039E-4</v>
      </c>
      <c r="N25" s="57">
        <v>2020</v>
      </c>
    </row>
    <row r="26" spans="1:15" x14ac:dyDescent="0.3">
      <c r="A26" s="48"/>
      <c r="B26" s="48"/>
      <c r="C26" s="48"/>
      <c r="D26" s="48"/>
      <c r="E26" s="48"/>
      <c r="F26" s="48"/>
      <c r="G26" s="48"/>
      <c r="H26" s="48"/>
      <c r="I26" s="48"/>
      <c r="J26" s="28"/>
      <c r="L26" s="52" t="s">
        <v>41</v>
      </c>
      <c r="M26" s="66">
        <v>3.8278415856615413E-4</v>
      </c>
      <c r="N26" s="55">
        <v>2019</v>
      </c>
      <c r="O26" s="56"/>
    </row>
    <row r="27" spans="1:15" x14ac:dyDescent="0.3">
      <c r="A27" s="65" t="s">
        <v>138</v>
      </c>
      <c r="B27" s="30"/>
      <c r="C27" s="30"/>
      <c r="D27" s="30"/>
      <c r="E27" s="30"/>
      <c r="F27" s="30"/>
      <c r="G27" s="30"/>
      <c r="H27" s="30"/>
      <c r="I27" s="30"/>
      <c r="J27" s="30"/>
      <c r="L27" s="51" t="s">
        <v>39</v>
      </c>
      <c r="M27" s="67">
        <v>3.145524883973974E-4</v>
      </c>
      <c r="N27" s="57">
        <v>2020</v>
      </c>
    </row>
    <row r="28" spans="1:15" x14ac:dyDescent="0.3">
      <c r="A28" s="161" t="s">
        <v>139</v>
      </c>
      <c r="B28" s="161"/>
      <c r="C28" s="161"/>
      <c r="D28" s="161"/>
      <c r="E28" s="161"/>
      <c r="F28" s="161"/>
      <c r="G28" s="161"/>
      <c r="H28" s="161"/>
      <c r="I28" s="161"/>
      <c r="J28" s="161"/>
      <c r="L28" s="51" t="s">
        <v>132</v>
      </c>
      <c r="M28" s="67">
        <v>3.1158916777379369E-4</v>
      </c>
      <c r="N28" s="57">
        <v>2020</v>
      </c>
    </row>
    <row r="29" spans="1:15" x14ac:dyDescent="0.3">
      <c r="A29" s="161"/>
      <c r="B29" s="161"/>
      <c r="C29" s="161"/>
      <c r="D29" s="161"/>
      <c r="E29" s="161"/>
      <c r="F29" s="161"/>
      <c r="G29" s="161"/>
      <c r="H29" s="161"/>
      <c r="I29" s="161"/>
      <c r="J29" s="161"/>
      <c r="L29" s="51" t="s">
        <v>57</v>
      </c>
      <c r="M29" s="67">
        <v>2.1720207449967861E-4</v>
      </c>
      <c r="N29" s="57">
        <v>2018</v>
      </c>
    </row>
    <row r="30" spans="1:15" ht="16.5" customHeight="1" x14ac:dyDescent="0.3">
      <c r="A30" s="162" t="s">
        <v>140</v>
      </c>
      <c r="B30" s="162"/>
      <c r="C30" s="162"/>
      <c r="D30" s="162"/>
      <c r="E30" s="162"/>
      <c r="F30" s="162"/>
      <c r="G30" s="162"/>
      <c r="H30" s="162"/>
      <c r="I30" s="162"/>
      <c r="J30" s="162"/>
      <c r="L30" s="51" t="s">
        <v>14</v>
      </c>
      <c r="M30" s="67">
        <v>1.3405842106673895E-4</v>
      </c>
      <c r="N30" s="57">
        <v>2020</v>
      </c>
    </row>
    <row r="31" spans="1:15" ht="38.25" customHeight="1" x14ac:dyDescent="0.3">
      <c r="A31" s="162"/>
      <c r="B31" s="162"/>
      <c r="C31" s="162"/>
      <c r="D31" s="162"/>
      <c r="E31" s="162"/>
      <c r="F31" s="162"/>
      <c r="G31" s="162"/>
      <c r="H31" s="162"/>
      <c r="I31" s="162"/>
      <c r="J31" s="162"/>
      <c r="L31" s="51" t="s">
        <v>13</v>
      </c>
      <c r="M31" s="67">
        <v>8.3420654751872834E-5</v>
      </c>
      <c r="N31" s="57">
        <v>2019</v>
      </c>
    </row>
    <row r="32" spans="1:15" ht="13.5" customHeight="1" x14ac:dyDescent="0.3">
      <c r="A32" s="162"/>
      <c r="B32" s="162"/>
      <c r="C32" s="162"/>
      <c r="D32" s="162"/>
      <c r="E32" s="162"/>
      <c r="F32" s="162"/>
      <c r="G32" s="162"/>
      <c r="H32" s="162"/>
      <c r="I32" s="162"/>
      <c r="J32" s="162"/>
      <c r="L32" s="52" t="s">
        <v>55</v>
      </c>
      <c r="M32" s="66">
        <v>1.5728907282574027E-5</v>
      </c>
      <c r="N32" s="55">
        <v>2020</v>
      </c>
    </row>
    <row r="33" spans="1:18" ht="13.5" customHeight="1" x14ac:dyDescent="0.3">
      <c r="A33" s="162" t="s">
        <v>141</v>
      </c>
      <c r="B33" s="162"/>
      <c r="C33" s="162"/>
      <c r="D33" s="162"/>
      <c r="E33" s="162"/>
      <c r="F33" s="162"/>
      <c r="G33" s="162"/>
      <c r="H33" s="162"/>
      <c r="I33" s="162"/>
      <c r="J33" s="162"/>
      <c r="L33" s="51" t="s">
        <v>40</v>
      </c>
      <c r="M33" s="67">
        <v>2.0095343986037423E-6</v>
      </c>
      <c r="N33" s="57">
        <v>2019</v>
      </c>
    </row>
    <row r="34" spans="1:18" ht="13.5" customHeight="1" x14ac:dyDescent="0.3">
      <c r="A34" s="162"/>
      <c r="B34" s="162"/>
      <c r="C34" s="162"/>
      <c r="D34" s="162"/>
      <c r="E34" s="162"/>
      <c r="F34" s="162"/>
      <c r="G34" s="162"/>
      <c r="H34" s="162"/>
      <c r="I34" s="162"/>
      <c r="J34" s="162"/>
      <c r="M34" s="149"/>
      <c r="N34" s="57"/>
      <c r="O34" s="56"/>
    </row>
    <row r="35" spans="1:18" x14ac:dyDescent="0.3">
      <c r="A35" s="162"/>
      <c r="B35" s="162"/>
      <c r="C35" s="162"/>
      <c r="D35" s="162"/>
      <c r="E35" s="162"/>
      <c r="F35" s="162"/>
      <c r="G35" s="162"/>
      <c r="H35" s="162"/>
      <c r="I35" s="162"/>
      <c r="J35" s="162"/>
    </row>
    <row r="36" spans="1:18" x14ac:dyDescent="0.3">
      <c r="A36" s="32"/>
      <c r="B36" s="31"/>
      <c r="C36" s="31"/>
      <c r="D36" s="32"/>
      <c r="E36" s="32"/>
      <c r="F36" s="32"/>
      <c r="G36" s="32"/>
      <c r="H36" s="32"/>
      <c r="I36" s="32"/>
      <c r="J36" s="28"/>
    </row>
    <row r="37" spans="1:18" x14ac:dyDescent="0.3">
      <c r="A37" s="28"/>
      <c r="B37" s="32"/>
      <c r="C37" s="32"/>
      <c r="D37" s="32"/>
      <c r="E37" s="32"/>
      <c r="F37" s="32"/>
      <c r="G37" s="32"/>
      <c r="H37" s="32"/>
      <c r="I37" s="32"/>
      <c r="J37" s="28"/>
    </row>
    <row r="38" spans="1:18" x14ac:dyDescent="0.3">
      <c r="A38" s="32"/>
      <c r="B38" s="32"/>
      <c r="C38" s="32"/>
      <c r="D38" s="32"/>
      <c r="E38" s="32"/>
      <c r="F38" s="32"/>
      <c r="G38" s="32"/>
      <c r="H38" s="32"/>
      <c r="I38" s="32"/>
      <c r="M38" s="49"/>
    </row>
    <row r="39" spans="1:18" x14ac:dyDescent="0.3">
      <c r="K39" s="18"/>
      <c r="M39" s="49"/>
      <c r="P39" s="20"/>
      <c r="Q39" s="20"/>
      <c r="R39" s="18"/>
    </row>
    <row r="40" spans="1:18" x14ac:dyDescent="0.3">
      <c r="K40" s="19"/>
      <c r="M40" s="49"/>
      <c r="P40" s="19"/>
      <c r="Q40" s="19"/>
      <c r="R40" s="19"/>
    </row>
    <row r="41" spans="1:18" x14ac:dyDescent="0.3">
      <c r="K41" s="19"/>
      <c r="M41" s="49"/>
      <c r="P41" s="19"/>
      <c r="Q41" s="19"/>
      <c r="R41" s="19"/>
    </row>
    <row r="42" spans="1:18" x14ac:dyDescent="0.3">
      <c r="K42" s="19"/>
      <c r="M42" s="49"/>
      <c r="P42" s="19"/>
      <c r="Q42" s="19"/>
      <c r="R42" s="19"/>
    </row>
    <row r="43" spans="1:18" x14ac:dyDescent="0.3">
      <c r="K43" s="19"/>
      <c r="M43" s="49"/>
      <c r="P43" s="19"/>
      <c r="Q43" s="19"/>
      <c r="R43" s="19"/>
    </row>
    <row r="44" spans="1:18" x14ac:dyDescent="0.3">
      <c r="K44" s="19"/>
      <c r="M44" s="49"/>
      <c r="P44" s="19"/>
      <c r="Q44" s="19"/>
      <c r="R44" s="19"/>
    </row>
    <row r="45" spans="1:18" x14ac:dyDescent="0.3">
      <c r="J45" s="9"/>
      <c r="K45" s="19"/>
      <c r="M45" s="49"/>
      <c r="O45" s="56"/>
      <c r="P45" s="19"/>
      <c r="Q45" s="19"/>
      <c r="R45" s="19"/>
    </row>
    <row r="46" spans="1:18" x14ac:dyDescent="0.3">
      <c r="J46" s="9"/>
      <c r="K46" s="19"/>
      <c r="L46" s="52"/>
      <c r="M46" s="50"/>
      <c r="N46" s="56"/>
      <c r="O46" s="56"/>
      <c r="P46" s="19"/>
      <c r="Q46" s="19"/>
      <c r="R46" s="19"/>
    </row>
    <row r="47" spans="1:18" x14ac:dyDescent="0.3">
      <c r="K47" s="19"/>
      <c r="L47" s="52"/>
      <c r="M47" s="50"/>
      <c r="N47" s="56"/>
      <c r="O47" s="56"/>
      <c r="P47" s="19"/>
      <c r="Q47" s="19"/>
      <c r="R47" s="19"/>
    </row>
    <row r="48" spans="1:18" x14ac:dyDescent="0.3">
      <c r="K48" s="19"/>
      <c r="L48" s="52"/>
      <c r="M48" s="50"/>
      <c r="N48" s="56"/>
      <c r="O48" s="56"/>
      <c r="P48" s="19"/>
      <c r="Q48" s="19"/>
      <c r="R48" s="19"/>
    </row>
    <row r="49" spans="11:18" x14ac:dyDescent="0.3">
      <c r="K49" s="19"/>
      <c r="L49" s="52"/>
      <c r="M49" s="50"/>
      <c r="N49" s="56"/>
      <c r="P49" s="19"/>
      <c r="Q49" s="19"/>
      <c r="R49" s="19"/>
    </row>
    <row r="50" spans="11:18" x14ac:dyDescent="0.3">
      <c r="K50" s="19"/>
      <c r="M50" s="53"/>
      <c r="N50" s="58"/>
      <c r="O50" s="60"/>
      <c r="P50" s="19"/>
      <c r="Q50" s="19"/>
      <c r="R50" s="19"/>
    </row>
    <row r="51" spans="11:18" x14ac:dyDescent="0.3">
      <c r="K51" s="19"/>
      <c r="L51" s="52"/>
      <c r="M51" s="54"/>
      <c r="N51" s="59"/>
      <c r="P51" s="19"/>
      <c r="Q51" s="19"/>
      <c r="R51" s="19"/>
    </row>
    <row r="52" spans="11:18" x14ac:dyDescent="0.3">
      <c r="K52" s="19"/>
      <c r="O52" s="56"/>
      <c r="P52" s="19"/>
      <c r="Q52" s="19"/>
      <c r="R52" s="19"/>
    </row>
    <row r="53" spans="11:18" x14ac:dyDescent="0.3">
      <c r="K53" s="19"/>
      <c r="L53" s="52"/>
      <c r="M53" s="50"/>
      <c r="N53" s="56"/>
      <c r="P53" s="19"/>
      <c r="Q53" s="19"/>
      <c r="R53" s="19"/>
    </row>
    <row r="54" spans="11:18" x14ac:dyDescent="0.3">
      <c r="K54" s="19"/>
      <c r="O54" s="56"/>
      <c r="P54" s="19"/>
      <c r="Q54" s="19"/>
      <c r="R54" s="19"/>
    </row>
    <row r="55" spans="11:18" x14ac:dyDescent="0.3">
      <c r="K55" s="19"/>
      <c r="L55" s="52"/>
      <c r="M55" s="50"/>
      <c r="N55" s="56"/>
      <c r="O55" s="56"/>
      <c r="P55" s="19"/>
      <c r="Q55" s="19"/>
      <c r="R55" s="19"/>
    </row>
    <row r="56" spans="11:18" x14ac:dyDescent="0.3">
      <c r="K56" s="19"/>
      <c r="L56" s="52"/>
      <c r="M56" s="50"/>
      <c r="N56" s="56"/>
      <c r="O56" s="56"/>
      <c r="P56" s="19"/>
      <c r="Q56" s="19"/>
      <c r="R56" s="19"/>
    </row>
    <row r="57" spans="11:18" x14ac:dyDescent="0.3">
      <c r="K57" s="19"/>
      <c r="L57" s="52"/>
      <c r="M57" s="19"/>
      <c r="N57" s="56"/>
      <c r="O57" s="56"/>
      <c r="P57" s="19"/>
      <c r="Q57" s="19"/>
      <c r="R57" s="19"/>
    </row>
    <row r="58" spans="11:18" x14ac:dyDescent="0.3">
      <c r="K58" s="19"/>
      <c r="L58" s="52"/>
      <c r="M58" s="19"/>
      <c r="N58" s="56"/>
      <c r="O58" s="56"/>
      <c r="P58" s="19"/>
      <c r="Q58" s="19"/>
      <c r="R58" s="19"/>
    </row>
    <row r="59" spans="11:18" x14ac:dyDescent="0.3">
      <c r="K59" s="19"/>
      <c r="L59" s="52"/>
      <c r="M59" s="19"/>
      <c r="N59" s="56"/>
      <c r="O59" s="56"/>
      <c r="P59" s="19"/>
      <c r="Q59" s="19"/>
      <c r="R59" s="19"/>
    </row>
    <row r="60" spans="11:18" x14ac:dyDescent="0.3">
      <c r="K60" s="19"/>
      <c r="L60" s="52"/>
      <c r="M60" s="19"/>
      <c r="N60" s="56"/>
      <c r="O60" s="56"/>
      <c r="P60" s="19"/>
      <c r="Q60" s="19"/>
      <c r="R60" s="19"/>
    </row>
    <row r="61" spans="11:18" x14ac:dyDescent="0.3">
      <c r="K61" s="19"/>
      <c r="L61" s="52"/>
      <c r="M61" s="19"/>
      <c r="N61" s="56"/>
      <c r="O61" s="56"/>
      <c r="P61" s="19"/>
      <c r="Q61" s="19"/>
      <c r="R61" s="19"/>
    </row>
    <row r="62" spans="11:18" x14ac:dyDescent="0.3">
      <c r="K62" s="19"/>
      <c r="L62" s="52"/>
      <c r="M62" s="19"/>
      <c r="N62" s="56"/>
      <c r="O62" s="56"/>
      <c r="P62" s="19"/>
      <c r="Q62" s="19"/>
      <c r="R62" s="19"/>
    </row>
    <row r="63" spans="11:18" x14ac:dyDescent="0.3">
      <c r="K63" s="19"/>
      <c r="L63" s="52"/>
      <c r="M63" s="19"/>
      <c r="N63" s="56"/>
      <c r="O63" s="56"/>
      <c r="P63" s="19"/>
      <c r="Q63" s="19"/>
      <c r="R63" s="19"/>
    </row>
    <row r="64" spans="11:18" x14ac:dyDescent="0.3">
      <c r="K64" s="19"/>
      <c r="L64" s="52"/>
      <c r="M64" s="19"/>
      <c r="N64" s="56"/>
      <c r="O64" s="56"/>
      <c r="P64" s="19"/>
      <c r="Q64" s="19"/>
      <c r="R64" s="19"/>
    </row>
    <row r="65" spans="11:18" x14ac:dyDescent="0.3">
      <c r="K65" s="19"/>
      <c r="L65" s="52"/>
      <c r="M65" s="19"/>
      <c r="N65" s="56"/>
      <c r="O65" s="56"/>
      <c r="P65" s="19"/>
      <c r="Q65" s="19"/>
      <c r="R65" s="19"/>
    </row>
    <row r="66" spans="11:18" x14ac:dyDescent="0.3">
      <c r="K66" s="19"/>
      <c r="L66" s="52"/>
      <c r="M66" s="19"/>
      <c r="N66" s="56"/>
      <c r="O66" s="56"/>
      <c r="P66" s="19"/>
      <c r="Q66" s="19"/>
      <c r="R66" s="19"/>
    </row>
    <row r="67" spans="11:18" x14ac:dyDescent="0.3">
      <c r="K67" s="19"/>
      <c r="L67" s="52"/>
      <c r="M67" s="19"/>
      <c r="N67" s="56"/>
      <c r="O67" s="56"/>
      <c r="P67" s="19"/>
      <c r="Q67" s="19"/>
      <c r="R67" s="19"/>
    </row>
    <row r="68" spans="11:18" x14ac:dyDescent="0.3">
      <c r="K68" s="19"/>
      <c r="L68" s="52"/>
      <c r="M68" s="19"/>
      <c r="N68" s="56"/>
      <c r="O68" s="56"/>
      <c r="P68" s="19"/>
      <c r="Q68" s="19"/>
      <c r="R68" s="19"/>
    </row>
    <row r="69" spans="11:18" x14ac:dyDescent="0.3">
      <c r="K69" s="19"/>
      <c r="L69" s="52"/>
      <c r="M69" s="19"/>
      <c r="N69" s="56"/>
      <c r="O69" s="56"/>
      <c r="P69" s="19"/>
      <c r="Q69" s="19"/>
      <c r="R69" s="19"/>
    </row>
    <row r="70" spans="11:18" x14ac:dyDescent="0.3">
      <c r="K70" s="19"/>
      <c r="L70" s="52"/>
      <c r="M70" s="19"/>
      <c r="N70" s="56"/>
      <c r="O70" s="56"/>
      <c r="P70" s="19"/>
      <c r="Q70" s="19"/>
      <c r="R70" s="19"/>
    </row>
    <row r="71" spans="11:18" x14ac:dyDescent="0.3">
      <c r="K71" s="19"/>
      <c r="L71" s="52"/>
      <c r="M71" s="19"/>
      <c r="N71" s="56"/>
      <c r="O71" s="56"/>
      <c r="P71" s="19"/>
      <c r="Q71" s="19"/>
      <c r="R71" s="19"/>
    </row>
    <row r="72" spans="11:18" x14ac:dyDescent="0.3">
      <c r="K72" s="19"/>
      <c r="L72" s="52"/>
      <c r="M72" s="19"/>
      <c r="N72" s="56"/>
      <c r="O72" s="56"/>
      <c r="P72" s="19"/>
      <c r="Q72" s="19"/>
      <c r="R72" s="19"/>
    </row>
    <row r="73" spans="11:18" x14ac:dyDescent="0.3">
      <c r="K73" s="19"/>
      <c r="L73" s="52"/>
      <c r="M73" s="19"/>
      <c r="N73" s="56"/>
      <c r="O73" s="56"/>
      <c r="P73" s="19"/>
      <c r="Q73" s="19"/>
      <c r="R73" s="19"/>
    </row>
    <row r="74" spans="11:18" x14ac:dyDescent="0.3">
      <c r="K74" s="19"/>
      <c r="L74" s="52"/>
      <c r="M74" s="19"/>
      <c r="N74" s="56"/>
      <c r="O74" s="60"/>
      <c r="P74" s="19"/>
      <c r="Q74" s="19"/>
      <c r="R74" s="19"/>
    </row>
    <row r="75" spans="11:18" x14ac:dyDescent="0.3">
      <c r="K75" s="19"/>
      <c r="L75" s="52"/>
      <c r="M75" s="20"/>
      <c r="N75" s="60"/>
      <c r="O75" s="60"/>
      <c r="P75" s="19"/>
      <c r="Q75" s="19"/>
      <c r="R75" s="19"/>
    </row>
    <row r="76" spans="11:18" x14ac:dyDescent="0.3">
      <c r="K76" s="18"/>
      <c r="L76" s="52"/>
      <c r="M76" s="20"/>
      <c r="N76" s="60"/>
      <c r="O76" s="60"/>
      <c r="P76" s="20"/>
      <c r="Q76" s="20"/>
      <c r="R76" s="18"/>
    </row>
    <row r="77" spans="11:18" x14ac:dyDescent="0.3">
      <c r="K77" s="18"/>
      <c r="L77" s="52"/>
      <c r="M77" s="20"/>
      <c r="N77" s="60"/>
      <c r="O77" s="60"/>
      <c r="P77" s="20"/>
      <c r="Q77" s="20"/>
      <c r="R77" s="18"/>
    </row>
    <row r="78" spans="11:18" x14ac:dyDescent="0.3">
      <c r="K78" s="18"/>
      <c r="L78" s="52"/>
      <c r="M78" s="20"/>
      <c r="N78" s="60"/>
      <c r="O78" s="60"/>
      <c r="P78" s="20"/>
      <c r="Q78" s="20"/>
      <c r="R78" s="18"/>
    </row>
    <row r="79" spans="11:18" x14ac:dyDescent="0.3">
      <c r="K79" s="18"/>
      <c r="L79" s="52"/>
      <c r="M79" s="20"/>
      <c r="N79" s="60"/>
      <c r="P79" s="20"/>
      <c r="Q79" s="20"/>
      <c r="R79" s="18"/>
    </row>
    <row r="80" spans="11:18" x14ac:dyDescent="0.3">
      <c r="K80" s="18"/>
      <c r="P80" s="20"/>
      <c r="Q80" s="20"/>
      <c r="R80" s="18"/>
    </row>
  </sheetData>
  <sortState ref="L6:O47">
    <sortCondition descending="1" ref="M6:M47"/>
  </sortState>
  <mergeCells count="10">
    <mergeCell ref="L1:Q2"/>
    <mergeCell ref="L3:Q3"/>
    <mergeCell ref="A28:J29"/>
    <mergeCell ref="A30:J32"/>
    <mergeCell ref="A33:J35"/>
    <mergeCell ref="A23:I23"/>
    <mergeCell ref="A24:I24"/>
    <mergeCell ref="A1:I2"/>
    <mergeCell ref="A3:I3"/>
    <mergeCell ref="A21:I21"/>
  </mergeCells>
  <hyperlinks>
    <hyperlink ref="A27" r:id="rId1"/>
  </hyperlinks>
  <pageMargins left="0.7" right="0.7" top="0.75" bottom="0.75" header="0.3" footer="0.3"/>
  <pageSetup paperSize="9" orientation="landscape" r:id="rId2"/>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zoomScaleNormal="100" workbookViewId="0">
      <selection activeCell="A2" sqref="A2"/>
    </sheetView>
  </sheetViews>
  <sheetFormatPr defaultColWidth="8.88671875" defaultRowHeight="13.2" x14ac:dyDescent="0.25"/>
  <cols>
    <col min="1" max="1" width="12" style="85" customWidth="1"/>
    <col min="2" max="2" width="35.6640625" style="86" customWidth="1"/>
    <col min="3" max="3" width="33.6640625" style="86" customWidth="1"/>
    <col min="4" max="4" width="9.44140625" style="86" customWidth="1"/>
    <col min="5" max="5" width="13.33203125" style="86" customWidth="1"/>
    <col min="6" max="6" width="13.5546875" style="128" customWidth="1"/>
    <col min="7" max="7" width="18.109375" style="85" hidden="1" customWidth="1"/>
    <col min="8" max="8" width="8.88671875" style="85" hidden="1" customWidth="1"/>
    <col min="9" max="9" width="8.88671875" style="85" customWidth="1"/>
    <col min="10" max="10" width="37.88671875" style="85" customWidth="1"/>
    <col min="11" max="23" width="8.88671875" style="85" customWidth="1"/>
    <col min="24" max="25" width="8.88671875" style="85"/>
    <col min="26" max="26" width="8.88671875" style="85" customWidth="1"/>
    <col min="27" max="27" width="8.88671875" style="85"/>
    <col min="28" max="29" width="8.88671875" style="85" customWidth="1"/>
    <col min="30" max="32" width="8.88671875" style="85"/>
    <col min="33" max="41" width="8.88671875" style="85" customWidth="1"/>
    <col min="42" max="43" width="8.88671875" style="85"/>
    <col min="44" max="60" width="8.88671875" style="85" customWidth="1"/>
    <col min="61" max="62" width="8.88671875" style="85"/>
    <col min="63" max="78" width="8.88671875" style="85" customWidth="1"/>
    <col min="79" max="16384" width="8.88671875" style="85"/>
  </cols>
  <sheetData>
    <row r="1" spans="1:27" s="88" customFormat="1" ht="13.8" x14ac:dyDescent="0.3">
      <c r="B1" s="89"/>
      <c r="C1" s="89"/>
      <c r="D1" s="89"/>
      <c r="E1" s="89"/>
      <c r="F1" s="126"/>
    </row>
    <row r="2" spans="1:27" s="88" customFormat="1" ht="13.8" x14ac:dyDescent="0.3">
      <c r="A2" s="87" t="s">
        <v>222</v>
      </c>
      <c r="B2" s="89"/>
      <c r="C2" s="89"/>
      <c r="D2" s="89"/>
      <c r="E2" s="89"/>
      <c r="F2" s="126"/>
    </row>
    <row r="3" spans="1:27" s="88" customFormat="1" ht="13.8" x14ac:dyDescent="0.3">
      <c r="A3" s="88" t="s">
        <v>202</v>
      </c>
      <c r="B3" s="89"/>
      <c r="C3" s="89"/>
      <c r="D3" s="89"/>
      <c r="E3" s="89"/>
      <c r="F3" s="126"/>
    </row>
    <row r="4" spans="1:27" s="88" customFormat="1" ht="13.8" x14ac:dyDescent="0.3">
      <c r="B4" s="89"/>
      <c r="C4" s="89"/>
      <c r="D4" s="89"/>
      <c r="E4" s="89"/>
      <c r="F4" s="126"/>
    </row>
    <row r="5" spans="1:27" s="88" customFormat="1" ht="13.8" x14ac:dyDescent="0.3">
      <c r="A5" s="91" t="s">
        <v>3</v>
      </c>
      <c r="B5" s="92" t="s">
        <v>211</v>
      </c>
      <c r="C5" s="92" t="s">
        <v>188</v>
      </c>
      <c r="D5" s="92"/>
      <c r="E5" s="118" t="s">
        <v>200</v>
      </c>
      <c r="F5" s="127" t="s">
        <v>214</v>
      </c>
      <c r="G5" s="88" t="s">
        <v>215</v>
      </c>
    </row>
    <row r="6" spans="1:27" s="88" customFormat="1" ht="27.6" x14ac:dyDescent="0.3">
      <c r="A6" s="93" t="s">
        <v>14</v>
      </c>
      <c r="B6" s="94" t="s">
        <v>203</v>
      </c>
      <c r="C6" s="94" t="s">
        <v>212</v>
      </c>
      <c r="D6" s="111" t="s">
        <v>4</v>
      </c>
      <c r="E6" s="119">
        <v>26252009097</v>
      </c>
      <c r="F6" s="131">
        <v>1.3185801284609468E-2</v>
      </c>
      <c r="G6" s="135">
        <v>199093013237212</v>
      </c>
      <c r="H6" s="125">
        <v>2020</v>
      </c>
      <c r="AA6" s="90"/>
    </row>
    <row r="7" spans="1:27" s="88" customFormat="1" ht="27.6" x14ac:dyDescent="0.3">
      <c r="A7" s="95"/>
      <c r="B7" s="96" t="s">
        <v>204</v>
      </c>
      <c r="C7" s="96" t="s">
        <v>212</v>
      </c>
      <c r="D7" s="112" t="s">
        <v>4</v>
      </c>
      <c r="E7" s="120">
        <v>671370942</v>
      </c>
      <c r="F7" s="130">
        <v>3.3721471742460709E-4</v>
      </c>
      <c r="G7" s="135">
        <v>199093013237212</v>
      </c>
      <c r="H7" s="125">
        <v>2020</v>
      </c>
      <c r="AA7" s="90"/>
    </row>
    <row r="8" spans="1:27" s="88" customFormat="1" ht="27.6" x14ac:dyDescent="0.3">
      <c r="A8" s="95"/>
      <c r="B8" s="96" t="s">
        <v>205</v>
      </c>
      <c r="C8" s="96" t="s">
        <v>212</v>
      </c>
      <c r="D8" s="112" t="s">
        <v>4</v>
      </c>
      <c r="E8" s="120">
        <v>74505913688</v>
      </c>
      <c r="F8" s="130">
        <v>3.7422666158168465E-2</v>
      </c>
      <c r="G8" s="135">
        <v>199093013237212</v>
      </c>
      <c r="H8" s="125">
        <v>2020</v>
      </c>
      <c r="AA8" s="90"/>
    </row>
    <row r="9" spans="1:27" s="88" customFormat="1" ht="13.8" x14ac:dyDescent="0.3">
      <c r="A9" s="97"/>
      <c r="B9" s="98"/>
      <c r="C9" s="98"/>
      <c r="D9" s="99" t="s">
        <v>206</v>
      </c>
      <c r="E9" s="121">
        <f>SUM(E6:E8)</f>
        <v>101429293727</v>
      </c>
      <c r="F9" s="132">
        <v>5.0945682160202545E-2</v>
      </c>
      <c r="G9" s="135">
        <v>199093013237212</v>
      </c>
      <c r="H9" s="125">
        <v>2020</v>
      </c>
      <c r="AA9" s="90"/>
    </row>
    <row r="10" spans="1:27" s="88" customFormat="1" ht="27.6" x14ac:dyDescent="0.3">
      <c r="A10" s="100" t="s">
        <v>27</v>
      </c>
      <c r="B10" s="101" t="s">
        <v>207</v>
      </c>
      <c r="C10" s="101" t="s">
        <v>212</v>
      </c>
      <c r="D10" s="113" t="s">
        <v>5</v>
      </c>
      <c r="E10" s="124">
        <v>33325997</v>
      </c>
      <c r="F10" s="129">
        <v>5.9939907524798539E-4</v>
      </c>
      <c r="G10" s="135">
        <v>5559901303853.7402</v>
      </c>
      <c r="H10" s="125">
        <v>2020</v>
      </c>
    </row>
    <row r="11" spans="1:27" s="88" customFormat="1" ht="69" x14ac:dyDescent="0.3">
      <c r="A11" s="102" t="s">
        <v>32</v>
      </c>
      <c r="B11" s="103" t="s">
        <v>208</v>
      </c>
      <c r="C11" s="103" t="s">
        <v>201</v>
      </c>
      <c r="D11" s="114" t="s">
        <v>2</v>
      </c>
      <c r="E11" s="122">
        <v>1200000000</v>
      </c>
      <c r="F11" s="133">
        <v>5.3056814779892006E-2</v>
      </c>
      <c r="G11" s="135">
        <v>2261726424735.8999</v>
      </c>
      <c r="H11" s="125">
        <v>2020</v>
      </c>
      <c r="J11" s="117"/>
    </row>
    <row r="12" spans="1:27" s="88" customFormat="1" ht="27.6" x14ac:dyDescent="0.3">
      <c r="A12" s="100" t="s">
        <v>19</v>
      </c>
      <c r="B12" s="101" t="s">
        <v>209</v>
      </c>
      <c r="C12" s="101" t="s">
        <v>212</v>
      </c>
      <c r="D12" s="113" t="s">
        <v>7</v>
      </c>
      <c r="E12" s="124">
        <v>407000000</v>
      </c>
      <c r="F12" s="129">
        <v>1.197470505919522E-2</v>
      </c>
      <c r="G12" s="135">
        <v>3398831102628.8701</v>
      </c>
      <c r="H12" s="125">
        <v>2020</v>
      </c>
    </row>
    <row r="13" spans="1:27" s="88" customFormat="1" ht="55.2" x14ac:dyDescent="0.3">
      <c r="A13" s="102" t="s">
        <v>42</v>
      </c>
      <c r="B13" s="103" t="s">
        <v>210</v>
      </c>
      <c r="C13" s="103" t="s">
        <v>212</v>
      </c>
      <c r="D13" s="114" t="s">
        <v>10</v>
      </c>
      <c r="E13" s="122">
        <v>585000000</v>
      </c>
      <c r="F13" s="133">
        <v>1.1852765164163536E-2</v>
      </c>
      <c r="G13" s="135">
        <v>4935557162380.3799</v>
      </c>
      <c r="H13" s="125">
        <v>2020</v>
      </c>
    </row>
    <row r="14" spans="1:27" s="88" customFormat="1" ht="27.6" x14ac:dyDescent="0.3">
      <c r="A14" s="104" t="s">
        <v>21</v>
      </c>
      <c r="B14" s="105" t="s">
        <v>190</v>
      </c>
      <c r="C14" s="105" t="s">
        <v>212</v>
      </c>
      <c r="D14" s="115" t="s">
        <v>11</v>
      </c>
      <c r="E14" s="123">
        <v>5000000</v>
      </c>
      <c r="F14" s="129">
        <v>2.3950344192590431E-5</v>
      </c>
      <c r="G14" s="135">
        <v>20876526699548.898</v>
      </c>
      <c r="H14" s="125">
        <v>2020</v>
      </c>
    </row>
    <row r="15" spans="1:27" s="88" customFormat="1" ht="27.6" x14ac:dyDescent="0.3">
      <c r="A15" s="106"/>
      <c r="B15" s="107" t="s">
        <v>189</v>
      </c>
      <c r="C15" s="107" t="s">
        <v>201</v>
      </c>
      <c r="D15" s="116" t="s">
        <v>11</v>
      </c>
      <c r="E15" s="123">
        <v>25000000000</v>
      </c>
      <c r="F15" s="129">
        <v>0.11975172096295214</v>
      </c>
      <c r="G15" s="135">
        <v>20876526699548.898</v>
      </c>
      <c r="H15" s="125">
        <v>2020</v>
      </c>
    </row>
    <row r="16" spans="1:27" s="88" customFormat="1" ht="13.8" x14ac:dyDescent="0.3">
      <c r="A16" s="108"/>
      <c r="B16" s="109"/>
      <c r="C16" s="110"/>
      <c r="D16" s="110" t="s">
        <v>213</v>
      </c>
      <c r="E16" s="124">
        <f>SUM(E14:E15)</f>
        <v>25005000000</v>
      </c>
      <c r="F16" s="134">
        <v>0.11977567130714474</v>
      </c>
      <c r="G16" s="135">
        <v>20876526699548.898</v>
      </c>
      <c r="H16" s="125">
        <v>2020</v>
      </c>
    </row>
    <row r="17" spans="1:9" s="88" customFormat="1" ht="13.8" x14ac:dyDescent="0.3">
      <c r="B17" s="89"/>
      <c r="C17" s="89"/>
      <c r="D17" s="89"/>
      <c r="E17" s="89"/>
      <c r="F17" s="126"/>
    </row>
    <row r="18" spans="1:9" s="88" customFormat="1" ht="13.8" x14ac:dyDescent="0.3">
      <c r="A18" s="88" t="s">
        <v>199</v>
      </c>
      <c r="B18" s="89"/>
      <c r="C18" s="89"/>
      <c r="D18" s="89"/>
      <c r="E18" s="89"/>
      <c r="F18" s="126"/>
    </row>
    <row r="19" spans="1:9" s="88" customFormat="1" ht="13.8" x14ac:dyDescent="0.3">
      <c r="B19" s="89"/>
      <c r="C19" s="89"/>
      <c r="D19" s="89"/>
      <c r="E19" s="89"/>
      <c r="F19" s="126"/>
    </row>
    <row r="21" spans="1:9" x14ac:dyDescent="0.25">
      <c r="A21" s="65" t="s">
        <v>138</v>
      </c>
      <c r="B21" s="30"/>
      <c r="C21" s="30"/>
      <c r="D21" s="30"/>
      <c r="E21" s="30"/>
      <c r="F21" s="30"/>
      <c r="G21" s="30"/>
      <c r="H21" s="30"/>
      <c r="I21" s="30"/>
    </row>
    <row r="22" spans="1:9" x14ac:dyDescent="0.25">
      <c r="A22" s="161"/>
      <c r="B22" s="161"/>
      <c r="C22" s="161"/>
      <c r="D22" s="161"/>
      <c r="E22" s="161"/>
      <c r="F22" s="161"/>
      <c r="G22" s="161"/>
      <c r="H22" s="161"/>
      <c r="I22" s="161"/>
    </row>
    <row r="23" spans="1:9" x14ac:dyDescent="0.25">
      <c r="A23" s="161"/>
      <c r="B23" s="161"/>
      <c r="C23" s="161"/>
      <c r="D23" s="161"/>
      <c r="E23" s="161"/>
      <c r="F23" s="161"/>
      <c r="G23" s="161"/>
      <c r="H23" s="161"/>
      <c r="I23" s="161"/>
    </row>
    <row r="24" spans="1:9" x14ac:dyDescent="0.25">
      <c r="A24" s="162"/>
      <c r="B24" s="162"/>
      <c r="C24" s="162"/>
      <c r="D24" s="162"/>
      <c r="E24" s="162"/>
      <c r="F24" s="162"/>
      <c r="G24" s="162"/>
      <c r="H24" s="162"/>
      <c r="I24" s="162"/>
    </row>
    <row r="25" spans="1:9" x14ac:dyDescent="0.25">
      <c r="A25" s="162"/>
      <c r="B25" s="162"/>
      <c r="C25" s="162"/>
      <c r="D25" s="162"/>
      <c r="E25" s="162"/>
      <c r="F25" s="162"/>
      <c r="G25" s="162"/>
      <c r="H25" s="162"/>
      <c r="I25" s="162"/>
    </row>
    <row r="26" spans="1:9" x14ac:dyDescent="0.25">
      <c r="A26" s="162"/>
      <c r="B26" s="162"/>
      <c r="C26" s="162"/>
      <c r="D26" s="162"/>
      <c r="E26" s="162"/>
      <c r="F26" s="162"/>
      <c r="G26" s="162"/>
      <c r="H26" s="162"/>
      <c r="I26" s="162"/>
    </row>
    <row r="27" spans="1:9" x14ac:dyDescent="0.25">
      <c r="A27" s="162"/>
      <c r="B27" s="162"/>
      <c r="C27" s="162"/>
      <c r="D27" s="162"/>
      <c r="E27" s="162"/>
      <c r="F27" s="162"/>
      <c r="G27" s="162"/>
      <c r="H27" s="162"/>
      <c r="I27" s="162"/>
    </row>
    <row r="28" spans="1:9" x14ac:dyDescent="0.25">
      <c r="A28" s="162"/>
      <c r="B28" s="162"/>
      <c r="C28" s="162"/>
      <c r="D28" s="162"/>
      <c r="E28" s="162"/>
      <c r="F28" s="162"/>
      <c r="G28" s="162"/>
      <c r="H28" s="162"/>
      <c r="I28" s="162"/>
    </row>
    <row r="29" spans="1:9" x14ac:dyDescent="0.25">
      <c r="A29" s="162"/>
      <c r="B29" s="162"/>
      <c r="C29" s="162"/>
      <c r="D29" s="162"/>
      <c r="E29" s="162"/>
      <c r="F29" s="162"/>
      <c r="G29" s="162"/>
      <c r="H29" s="162"/>
      <c r="I29" s="162"/>
    </row>
  </sheetData>
  <mergeCells count="3">
    <mergeCell ref="A22:I23"/>
    <mergeCell ref="A24:I26"/>
    <mergeCell ref="A27:I29"/>
  </mergeCells>
  <hyperlinks>
    <hyperlink ref="A21"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8"/>
  <sheetViews>
    <sheetView zoomScaleNormal="100" workbookViewId="0">
      <selection activeCell="A2" sqref="A2"/>
    </sheetView>
  </sheetViews>
  <sheetFormatPr defaultColWidth="9.109375" defaultRowHeight="13.8" x14ac:dyDescent="0.3"/>
  <cols>
    <col min="1" max="1" width="14.109375" style="9" customWidth="1"/>
    <col min="2" max="10" width="9.109375" style="9"/>
    <col min="11" max="11" width="5.88671875" style="40" customWidth="1"/>
    <col min="12" max="12" width="7.6640625" style="40" customWidth="1"/>
    <col min="13" max="13" width="13.88671875" style="40" customWidth="1"/>
    <col min="14" max="17" width="13" style="40" customWidth="1"/>
    <col min="18" max="18" width="12.109375" style="40" customWidth="1"/>
    <col min="19" max="20" width="9.109375" style="40"/>
    <col min="21" max="21" width="9.109375" style="9"/>
    <col min="22" max="22" width="4.5546875" style="9" customWidth="1"/>
    <col min="23" max="23" width="15.44140625" style="9" customWidth="1"/>
    <col min="24" max="24" width="14.44140625" style="9" customWidth="1"/>
    <col min="25" max="26" width="12.33203125" style="9" customWidth="1"/>
    <col min="27" max="27" width="16.33203125" style="9" customWidth="1"/>
    <col min="28" max="28" width="16" style="9" hidden="1" customWidth="1"/>
    <col min="29" max="29" width="6.33203125" style="9" customWidth="1"/>
    <col min="30" max="16384" width="9.109375" style="9"/>
  </cols>
  <sheetData>
    <row r="1" spans="1:29" x14ac:dyDescent="0.3">
      <c r="A1" s="27" t="s">
        <v>224</v>
      </c>
      <c r="B1" s="5"/>
      <c r="C1" s="5"/>
      <c r="D1" s="5"/>
      <c r="E1" s="5"/>
      <c r="F1" s="5"/>
      <c r="G1" s="5"/>
      <c r="H1" s="5"/>
      <c r="I1" s="5"/>
      <c r="J1" s="5"/>
      <c r="M1" s="8" t="s">
        <v>49</v>
      </c>
      <c r="N1" s="9"/>
      <c r="O1" s="9"/>
      <c r="P1" s="9"/>
      <c r="Q1" s="9"/>
      <c r="W1" s="8" t="s">
        <v>49</v>
      </c>
    </row>
    <row r="2" spans="1:29" ht="15.6" x14ac:dyDescent="0.3">
      <c r="A2" s="7" t="s">
        <v>142</v>
      </c>
      <c r="B2" s="5"/>
      <c r="C2" s="5"/>
      <c r="D2" s="5"/>
      <c r="E2" s="5"/>
      <c r="F2" s="5"/>
      <c r="G2" s="5"/>
      <c r="H2" s="5"/>
      <c r="I2" s="5"/>
      <c r="J2" s="5"/>
      <c r="M2" s="10" t="s">
        <v>142</v>
      </c>
      <c r="N2" s="9"/>
      <c r="O2" s="9"/>
      <c r="P2" s="9"/>
      <c r="Q2" s="9"/>
      <c r="W2" s="10" t="s">
        <v>128</v>
      </c>
    </row>
    <row r="3" spans="1:29" x14ac:dyDescent="0.3">
      <c r="A3" s="5"/>
      <c r="B3" s="5"/>
      <c r="C3" s="5"/>
      <c r="D3" s="5"/>
      <c r="E3" s="5"/>
      <c r="F3" s="5"/>
      <c r="G3" s="5"/>
      <c r="H3" s="5"/>
      <c r="I3" s="5"/>
      <c r="J3" s="5"/>
      <c r="M3" s="9"/>
      <c r="N3" s="9"/>
      <c r="O3" s="9"/>
      <c r="P3" s="9"/>
      <c r="Q3" s="9"/>
    </row>
    <row r="4" spans="1:29" ht="59.25" customHeight="1" thickBot="1" x14ac:dyDescent="0.35">
      <c r="A4" s="29"/>
      <c r="B4" s="29"/>
      <c r="C4" s="29"/>
      <c r="D4" s="29"/>
      <c r="E4" s="29"/>
      <c r="F4" s="29"/>
      <c r="G4" s="29"/>
      <c r="H4" s="29"/>
      <c r="I4" s="29"/>
      <c r="J4" s="5"/>
      <c r="M4" s="14"/>
      <c r="N4" s="12" t="s">
        <v>45</v>
      </c>
      <c r="O4" s="12" t="s">
        <v>44</v>
      </c>
      <c r="P4" s="12" t="s">
        <v>46</v>
      </c>
      <c r="Q4" s="13" t="s">
        <v>43</v>
      </c>
      <c r="W4" s="14"/>
      <c r="X4" s="12" t="s">
        <v>45</v>
      </c>
      <c r="Y4" s="12" t="s">
        <v>44</v>
      </c>
      <c r="Z4" s="12" t="s">
        <v>46</v>
      </c>
      <c r="AA4" s="13" t="s">
        <v>43</v>
      </c>
      <c r="AB4" s="40"/>
    </row>
    <row r="5" spans="1:29" x14ac:dyDescent="0.3">
      <c r="A5" s="29"/>
      <c r="B5" s="29"/>
      <c r="C5" s="29"/>
      <c r="D5" s="29"/>
      <c r="E5" s="29"/>
      <c r="F5" s="29"/>
      <c r="G5" s="29"/>
      <c r="H5" s="29"/>
      <c r="I5" s="29"/>
      <c r="J5" s="5"/>
      <c r="M5" s="40" t="s">
        <v>33</v>
      </c>
      <c r="N5" s="23">
        <v>0</v>
      </c>
      <c r="O5" s="23">
        <v>1.3822860537278063E-2</v>
      </c>
      <c r="P5" s="23"/>
      <c r="Q5" s="23">
        <v>1.3822860537278063E-2</v>
      </c>
      <c r="R5" s="68"/>
      <c r="W5" s="16" t="s">
        <v>33</v>
      </c>
      <c r="X5" s="11">
        <v>7.2247375012041224E-5</v>
      </c>
      <c r="Y5" s="11">
        <v>1.0530645164336806E-2</v>
      </c>
      <c r="Z5" s="11"/>
      <c r="AA5" s="11">
        <v>1.0602892539348848E-2</v>
      </c>
      <c r="AB5" s="21"/>
    </row>
    <row r="6" spans="1:29" x14ac:dyDescent="0.3">
      <c r="A6" s="35"/>
      <c r="B6" s="35"/>
      <c r="C6" s="29"/>
      <c r="D6" s="29"/>
      <c r="E6" s="29"/>
      <c r="F6" s="29"/>
      <c r="G6" s="29"/>
      <c r="H6" s="29"/>
      <c r="I6" s="29"/>
      <c r="J6" s="5"/>
      <c r="M6" s="40" t="s">
        <v>31</v>
      </c>
      <c r="N6" s="23">
        <v>8.7595083307005443E-3</v>
      </c>
      <c r="O6" s="23"/>
      <c r="P6" s="23"/>
      <c r="Q6" s="23">
        <v>8.7595083307005443E-3</v>
      </c>
      <c r="R6" s="69"/>
      <c r="W6" s="15" t="s">
        <v>31</v>
      </c>
      <c r="X6" s="11">
        <v>8.9445944723940823E-3</v>
      </c>
      <c r="Y6" s="11"/>
      <c r="Z6" s="11"/>
      <c r="AA6" s="11">
        <v>8.9445944723940823E-3</v>
      </c>
      <c r="AB6" s="21"/>
    </row>
    <row r="7" spans="1:29" ht="12.75" customHeight="1" x14ac:dyDescent="0.3">
      <c r="A7" s="35"/>
      <c r="B7" s="35"/>
      <c r="C7" s="29"/>
      <c r="D7" s="29"/>
      <c r="E7" s="29"/>
      <c r="F7" s="29"/>
      <c r="G7" s="29"/>
      <c r="H7" s="29"/>
      <c r="I7" s="29"/>
      <c r="J7" s="5"/>
      <c r="M7" s="40" t="s">
        <v>30</v>
      </c>
      <c r="N7" s="23">
        <v>7.2810486177814935E-3</v>
      </c>
      <c r="O7" s="23"/>
      <c r="P7" s="23"/>
      <c r="Q7" s="23">
        <v>7.2810486177814935E-3</v>
      </c>
      <c r="R7" s="68"/>
      <c r="W7" s="16" t="s">
        <v>30</v>
      </c>
      <c r="X7" s="11">
        <v>7.2810486177814935E-3</v>
      </c>
      <c r="Y7" s="11"/>
      <c r="Z7" s="11"/>
      <c r="AA7" s="11">
        <v>7.2810486177814935E-3</v>
      </c>
      <c r="AB7" s="21"/>
    </row>
    <row r="8" spans="1:29" x14ac:dyDescent="0.3">
      <c r="A8" s="35"/>
      <c r="B8" s="35"/>
      <c r="C8" s="29"/>
      <c r="D8" s="29"/>
      <c r="E8" s="29"/>
      <c r="F8" s="29"/>
      <c r="G8" s="29"/>
      <c r="H8" s="29"/>
      <c r="I8" s="29"/>
      <c r="J8" s="5"/>
      <c r="M8" s="40" t="s">
        <v>29</v>
      </c>
      <c r="N8" s="23">
        <v>1.8152381813782588E-4</v>
      </c>
      <c r="O8" s="23">
        <v>6.9786650272925486E-3</v>
      </c>
      <c r="P8" s="23"/>
      <c r="Q8" s="23">
        <v>7.1601888454303746E-3</v>
      </c>
      <c r="R8" s="68"/>
      <c r="W8" s="16" t="s">
        <v>32</v>
      </c>
      <c r="X8" s="11">
        <v>7.2075441228342304E-3</v>
      </c>
      <c r="Y8" s="11"/>
      <c r="Z8" s="11"/>
      <c r="AA8" s="11">
        <v>7.2075441228342304E-3</v>
      </c>
      <c r="AB8" s="21"/>
    </row>
    <row r="9" spans="1:29" x14ac:dyDescent="0.3">
      <c r="A9" s="35"/>
      <c r="B9" s="35"/>
      <c r="C9" s="29"/>
      <c r="D9" s="29"/>
      <c r="E9" s="29"/>
      <c r="F9" s="29"/>
      <c r="G9" s="29"/>
      <c r="H9" s="29"/>
      <c r="I9" s="29"/>
      <c r="J9" s="5"/>
      <c r="M9" s="40" t="s">
        <v>32</v>
      </c>
      <c r="N9" s="23">
        <v>6.8880835783258374E-3</v>
      </c>
      <c r="O9" s="23"/>
      <c r="P9" s="23"/>
      <c r="Q9" s="23">
        <v>6.8880835783258374E-3</v>
      </c>
      <c r="R9" s="69"/>
      <c r="W9" s="16" t="s">
        <v>29</v>
      </c>
      <c r="X9" s="11">
        <v>1.8152381813782588E-4</v>
      </c>
      <c r="Y9" s="11">
        <v>6.9786650272925486E-3</v>
      </c>
      <c r="Z9" s="11"/>
      <c r="AA9" s="11">
        <f>SUM(X9:Z9)</f>
        <v>7.1601888454303746E-3</v>
      </c>
      <c r="AB9" s="21"/>
      <c r="AC9" s="3"/>
    </row>
    <row r="10" spans="1:29" ht="12.75" customHeight="1" x14ac:dyDescent="0.3">
      <c r="A10" s="35"/>
      <c r="B10" s="35"/>
      <c r="C10" s="29"/>
      <c r="D10" s="29"/>
      <c r="E10" s="29"/>
      <c r="F10" s="29"/>
      <c r="G10" s="29"/>
      <c r="H10" s="29"/>
      <c r="I10" s="29"/>
      <c r="J10" s="5"/>
      <c r="M10" s="40" t="s">
        <v>59</v>
      </c>
      <c r="N10" s="23"/>
      <c r="O10" s="23">
        <v>5.2790996018982385E-3</v>
      </c>
      <c r="P10" s="23"/>
      <c r="Q10" s="23">
        <v>5.2790996018982385E-3</v>
      </c>
      <c r="R10" s="68"/>
      <c r="W10" s="15" t="s">
        <v>59</v>
      </c>
      <c r="X10" s="11"/>
      <c r="Y10" s="11">
        <v>5.1676982684335029E-3</v>
      </c>
      <c r="Z10" s="11"/>
      <c r="AA10" s="11">
        <v>5.1676982684335029E-3</v>
      </c>
      <c r="AB10" s="21"/>
      <c r="AC10" s="3"/>
    </row>
    <row r="11" spans="1:29" x14ac:dyDescent="0.3">
      <c r="A11" s="35"/>
      <c r="B11" s="35"/>
      <c r="C11" s="29"/>
      <c r="D11" s="29"/>
      <c r="E11" s="29"/>
      <c r="F11" s="29"/>
      <c r="G11" s="29"/>
      <c r="H11" s="29"/>
      <c r="I11" s="29"/>
      <c r="J11" s="5"/>
      <c r="M11" s="40" t="s">
        <v>28</v>
      </c>
      <c r="N11" s="23">
        <v>3.9864728740482006E-3</v>
      </c>
      <c r="O11" s="23">
        <v>2.715332875129334E-4</v>
      </c>
      <c r="P11" s="23"/>
      <c r="Q11" s="23">
        <v>4.2580061615611342E-3</v>
      </c>
      <c r="R11" s="68"/>
      <c r="W11" s="16" t="s">
        <v>28</v>
      </c>
      <c r="X11" s="11">
        <v>4.9072706284549496E-3</v>
      </c>
      <c r="Y11" s="11">
        <v>1.768928670261952E-4</v>
      </c>
      <c r="Z11" s="11"/>
      <c r="AA11" s="11">
        <v>5.0841634954811449E-3</v>
      </c>
      <c r="AB11" s="21"/>
      <c r="AC11" s="3"/>
    </row>
    <row r="12" spans="1:29" x14ac:dyDescent="0.3">
      <c r="A12" s="35"/>
      <c r="B12" s="35"/>
      <c r="C12" s="29"/>
      <c r="D12" s="29"/>
      <c r="E12" s="29"/>
      <c r="F12" s="29"/>
      <c r="G12" s="29"/>
      <c r="H12" s="29"/>
      <c r="I12" s="29"/>
      <c r="J12" s="5"/>
      <c r="M12" s="40" t="s">
        <v>42</v>
      </c>
      <c r="N12" s="23">
        <v>3.1805256192046897E-3</v>
      </c>
      <c r="O12" s="23"/>
      <c r="P12" s="23"/>
      <c r="Q12" s="23">
        <v>3.1805256192046897E-3</v>
      </c>
      <c r="R12" s="68"/>
      <c r="W12" s="16" t="s">
        <v>42</v>
      </c>
      <c r="X12" s="11">
        <v>2.8629335806338941E-3</v>
      </c>
      <c r="Y12" s="11"/>
      <c r="Z12" s="11"/>
      <c r="AA12" s="11">
        <v>2.8629335806338941E-3</v>
      </c>
      <c r="AB12" s="9" t="s">
        <v>122</v>
      </c>
      <c r="AC12" s="3"/>
    </row>
    <row r="13" spans="1:29" x14ac:dyDescent="0.3">
      <c r="A13" s="35"/>
      <c r="B13" s="35"/>
      <c r="C13" s="29"/>
      <c r="D13" s="29"/>
      <c r="E13" s="29"/>
      <c r="F13" s="29"/>
      <c r="G13" s="29"/>
      <c r="H13" s="29"/>
      <c r="I13" s="29"/>
      <c r="J13" s="5"/>
      <c r="M13" s="40" t="s">
        <v>26</v>
      </c>
      <c r="N13" s="23"/>
      <c r="O13" s="23">
        <v>2.3539132810209192E-3</v>
      </c>
      <c r="P13" s="23">
        <v>2.1553182477763882E-5</v>
      </c>
      <c r="Q13" s="23">
        <v>2.3754664634986831E-3</v>
      </c>
      <c r="R13" s="68"/>
      <c r="W13" s="9" t="s">
        <v>25</v>
      </c>
      <c r="X13" s="11">
        <v>1.3995868429948191E-3</v>
      </c>
      <c r="Y13" s="11">
        <v>0</v>
      </c>
      <c r="Z13" s="11">
        <v>9.6172888051859057E-4</v>
      </c>
      <c r="AA13" s="11">
        <v>2.3613157235134099E-3</v>
      </c>
      <c r="AB13" s="21"/>
      <c r="AC13" s="3"/>
    </row>
    <row r="14" spans="1:29" x14ac:dyDescent="0.3">
      <c r="A14" s="35"/>
      <c r="B14" s="35"/>
      <c r="C14" s="29"/>
      <c r="D14" s="29"/>
      <c r="E14" s="29"/>
      <c r="F14" s="29"/>
      <c r="G14" s="29"/>
      <c r="H14" s="29"/>
      <c r="I14" s="29"/>
      <c r="J14" s="5"/>
      <c r="M14" s="40" t="s">
        <v>23</v>
      </c>
      <c r="N14" s="23">
        <v>2.7068931606030592E-5</v>
      </c>
      <c r="O14" s="23">
        <v>2.0934219349704737E-3</v>
      </c>
      <c r="P14" s="23"/>
      <c r="Q14" s="23">
        <v>2.1204908665765042E-3</v>
      </c>
      <c r="R14" s="68"/>
      <c r="W14" s="15" t="s">
        <v>26</v>
      </c>
      <c r="X14" s="11"/>
      <c r="Y14" s="11">
        <v>2.3075672469374596E-3</v>
      </c>
      <c r="Z14" s="11"/>
      <c r="AA14" s="11">
        <v>2.3075672469374596E-3</v>
      </c>
      <c r="AB14" s="21"/>
      <c r="AC14" s="3"/>
    </row>
    <row r="15" spans="1:29" x14ac:dyDescent="0.3">
      <c r="A15" s="35"/>
      <c r="B15" s="35"/>
      <c r="C15" s="29"/>
      <c r="D15" s="29"/>
      <c r="E15" s="29"/>
      <c r="F15" s="29"/>
      <c r="G15" s="29"/>
      <c r="H15" s="29"/>
      <c r="I15" s="29"/>
      <c r="J15" s="5"/>
      <c r="M15" s="40" t="s">
        <v>51</v>
      </c>
      <c r="N15" s="23">
        <v>0</v>
      </c>
      <c r="O15" s="23">
        <v>1.2159519840885139E-3</v>
      </c>
      <c r="P15" s="23">
        <v>8.3944190962851304E-4</v>
      </c>
      <c r="Q15" s="23">
        <v>2.05539389371703E-3</v>
      </c>
      <c r="R15" s="68"/>
      <c r="W15" s="16" t="s">
        <v>23</v>
      </c>
      <c r="X15" s="11">
        <v>2.7068931606030592E-5</v>
      </c>
      <c r="Y15" s="11">
        <v>2.0934219349704737E-3</v>
      </c>
      <c r="Z15" s="11"/>
      <c r="AA15" s="11">
        <v>2.1204908665765042E-3</v>
      </c>
      <c r="AB15" s="21"/>
      <c r="AC15" s="3"/>
    </row>
    <row r="16" spans="1:29" x14ac:dyDescent="0.3">
      <c r="A16" s="35"/>
      <c r="B16" s="35"/>
      <c r="C16" s="29"/>
      <c r="D16" s="29"/>
      <c r="E16" s="29"/>
      <c r="F16" s="29"/>
      <c r="G16" s="29"/>
      <c r="H16" s="29"/>
      <c r="I16" s="29"/>
      <c r="J16" s="5"/>
      <c r="M16" s="40" t="s">
        <v>52</v>
      </c>
      <c r="N16" s="23"/>
      <c r="O16" s="23">
        <v>1.5415001245706133E-3</v>
      </c>
      <c r="P16" s="23"/>
      <c r="Q16" s="23">
        <v>1.5415001245706133E-3</v>
      </c>
      <c r="R16" s="69"/>
      <c r="W16" s="16" t="s">
        <v>51</v>
      </c>
      <c r="X16" s="11"/>
      <c r="Y16" s="11">
        <v>2.1012833885186385E-3</v>
      </c>
      <c r="Z16" s="11"/>
      <c r="AA16" s="11">
        <v>2.1012833885186385E-3</v>
      </c>
      <c r="AB16" s="9" t="s">
        <v>122</v>
      </c>
      <c r="AC16" s="3"/>
    </row>
    <row r="17" spans="1:29" x14ac:dyDescent="0.3">
      <c r="A17" s="36"/>
      <c r="B17" s="37"/>
      <c r="C17" s="31"/>
      <c r="D17" s="30"/>
      <c r="E17" s="30"/>
      <c r="F17" s="30"/>
      <c r="G17" s="30"/>
      <c r="H17" s="30"/>
      <c r="I17" s="30"/>
      <c r="J17" s="30"/>
      <c r="K17" s="61"/>
      <c r="M17" s="40" t="s">
        <v>27</v>
      </c>
      <c r="N17" s="23">
        <v>1.5135826876047055E-3</v>
      </c>
      <c r="O17" s="23"/>
      <c r="P17" s="23"/>
      <c r="Q17" s="23">
        <v>1.5135826876047055E-3</v>
      </c>
      <c r="R17" s="68"/>
      <c r="S17" s="61"/>
      <c r="W17" s="16" t="s">
        <v>24</v>
      </c>
      <c r="X17" s="11">
        <v>0</v>
      </c>
      <c r="Y17" s="11">
        <v>1.2159519840885139E-3</v>
      </c>
      <c r="Z17" s="17">
        <v>8.3944190962851304E-4</v>
      </c>
      <c r="AA17" s="17">
        <v>2.05539389371703E-3</v>
      </c>
      <c r="AB17" s="21"/>
      <c r="AC17" s="3"/>
    </row>
    <row r="18" spans="1:29" ht="36.75" customHeight="1" x14ac:dyDescent="0.3">
      <c r="A18" s="169" t="s">
        <v>194</v>
      </c>
      <c r="B18" s="171"/>
      <c r="C18" s="171"/>
      <c r="D18" s="171"/>
      <c r="E18" s="171"/>
      <c r="F18" s="171"/>
      <c r="G18" s="171"/>
      <c r="H18" s="171"/>
      <c r="I18" s="171"/>
      <c r="J18" s="30"/>
      <c r="K18" s="61"/>
      <c r="M18" s="40" t="s">
        <v>21</v>
      </c>
      <c r="N18" s="23">
        <v>1.1089088554419463E-3</v>
      </c>
      <c r="O18" s="23"/>
      <c r="P18" s="23">
        <v>1.7676791034783293E-4</v>
      </c>
      <c r="Q18" s="23">
        <v>1.2856767657897792E-3</v>
      </c>
      <c r="R18" s="68"/>
      <c r="S18" s="61"/>
      <c r="W18" s="15" t="s">
        <v>34</v>
      </c>
      <c r="X18" s="11">
        <v>2.0275795698595379E-3</v>
      </c>
      <c r="Y18" s="11"/>
      <c r="Z18" s="11"/>
      <c r="AA18" s="11">
        <v>2.0275795698595379E-3</v>
      </c>
      <c r="AB18" s="21"/>
      <c r="AC18" s="3"/>
    </row>
    <row r="19" spans="1:29" ht="28.5" customHeight="1" x14ac:dyDescent="0.3">
      <c r="A19" s="163" t="s">
        <v>195</v>
      </c>
      <c r="B19" s="172"/>
      <c r="C19" s="172"/>
      <c r="D19" s="172"/>
      <c r="E19" s="172"/>
      <c r="F19" s="172"/>
      <c r="G19" s="172"/>
      <c r="H19" s="172"/>
      <c r="I19" s="172"/>
      <c r="J19" s="30"/>
      <c r="K19" s="61"/>
      <c r="M19" s="40" t="s">
        <v>24</v>
      </c>
      <c r="N19" s="23"/>
      <c r="O19" s="23">
        <v>1.2368677552597605E-3</v>
      </c>
      <c r="P19" s="23"/>
      <c r="Q19" s="23">
        <v>1.2368677552597605E-3</v>
      </c>
      <c r="R19" s="68"/>
      <c r="S19" s="61"/>
      <c r="W19" s="15" t="s">
        <v>27</v>
      </c>
      <c r="X19" s="11">
        <v>1.8019275858561633E-3</v>
      </c>
      <c r="Y19" s="11"/>
      <c r="Z19" s="11"/>
      <c r="AA19" s="11">
        <v>1.8019275858561633E-3</v>
      </c>
      <c r="AB19" s="21"/>
      <c r="AC19" s="3"/>
    </row>
    <row r="20" spans="1:29" ht="34.950000000000003" customHeight="1" x14ac:dyDescent="0.3">
      <c r="A20" s="163" t="s">
        <v>218</v>
      </c>
      <c r="B20" s="171"/>
      <c r="C20" s="171"/>
      <c r="D20" s="171"/>
      <c r="E20" s="171"/>
      <c r="F20" s="171"/>
      <c r="G20" s="171"/>
      <c r="H20" s="171"/>
      <c r="I20" s="171"/>
      <c r="J20" s="30"/>
      <c r="K20" s="61"/>
      <c r="M20" s="40" t="s">
        <v>19</v>
      </c>
      <c r="N20" s="23">
        <v>9.7092203182663945E-4</v>
      </c>
      <c r="O20" s="23"/>
      <c r="P20" s="23"/>
      <c r="Q20" s="23">
        <v>9.7092203182663945E-4</v>
      </c>
      <c r="R20" s="68"/>
      <c r="S20" s="61"/>
      <c r="W20" s="16" t="s">
        <v>123</v>
      </c>
      <c r="X20" s="11"/>
      <c r="Y20" s="11">
        <v>1.5067105119425642E-3</v>
      </c>
      <c r="Z20" s="11"/>
      <c r="AA20" s="11">
        <v>1.5067105119425642E-3</v>
      </c>
      <c r="AB20" s="21"/>
      <c r="AC20" s="3"/>
    </row>
    <row r="21" spans="1:29" x14ac:dyDescent="0.3">
      <c r="A21" s="30"/>
      <c r="B21" s="37"/>
      <c r="C21" s="31"/>
      <c r="D21" s="30"/>
      <c r="E21" s="30"/>
      <c r="F21" s="30"/>
      <c r="G21" s="30"/>
      <c r="H21" s="30"/>
      <c r="I21" s="30"/>
      <c r="J21" s="30"/>
      <c r="K21" s="61"/>
      <c r="M21" s="40" t="s">
        <v>34</v>
      </c>
      <c r="N21" s="23">
        <v>9.2853733139008606E-4</v>
      </c>
      <c r="O21" s="23"/>
      <c r="P21" s="23"/>
      <c r="Q21" s="23">
        <v>9.2853733139008606E-4</v>
      </c>
      <c r="R21" s="68"/>
      <c r="S21" s="61"/>
      <c r="W21" s="15" t="s">
        <v>21</v>
      </c>
      <c r="X21" s="11">
        <v>1.0571474986459518E-3</v>
      </c>
      <c r="Y21" s="11"/>
      <c r="Z21" s="11">
        <v>1.8005181979203769E-4</v>
      </c>
      <c r="AA21" s="11">
        <v>1.2371993184379895E-3</v>
      </c>
      <c r="AB21" s="9" t="s">
        <v>122</v>
      </c>
      <c r="AC21" s="3"/>
    </row>
    <row r="22" spans="1:29" x14ac:dyDescent="0.3">
      <c r="A22" s="163"/>
      <c r="B22" s="172"/>
      <c r="C22" s="172"/>
      <c r="D22" s="172"/>
      <c r="E22" s="172"/>
      <c r="F22" s="172"/>
      <c r="G22" s="172"/>
      <c r="H22" s="172"/>
      <c r="I22" s="172"/>
      <c r="J22" s="30"/>
      <c r="K22" s="61"/>
      <c r="M22" s="40" t="s">
        <v>16</v>
      </c>
      <c r="N22" s="23">
        <v>6.0151620787392214E-4</v>
      </c>
      <c r="O22" s="23"/>
      <c r="P22" s="23"/>
      <c r="Q22" s="23">
        <v>6.0151620787392214E-4</v>
      </c>
      <c r="R22" s="68"/>
      <c r="S22" s="61"/>
      <c r="W22" s="16" t="s">
        <v>22</v>
      </c>
      <c r="X22" s="11">
        <v>0</v>
      </c>
      <c r="Y22" s="11">
        <v>1.1879485236999637E-3</v>
      </c>
      <c r="Z22" s="11">
        <v>0</v>
      </c>
      <c r="AA22" s="11">
        <v>1.1879485236999637E-3</v>
      </c>
      <c r="AB22" s="9" t="s">
        <v>122</v>
      </c>
      <c r="AC22" s="3"/>
    </row>
    <row r="23" spans="1:29" ht="17.25" customHeight="1" x14ac:dyDescent="0.3">
      <c r="A23" s="31" t="s">
        <v>193</v>
      </c>
      <c r="B23" s="37"/>
      <c r="C23" s="31"/>
      <c r="D23" s="30"/>
      <c r="E23" s="30"/>
      <c r="F23" s="30"/>
      <c r="G23" s="30"/>
      <c r="H23" s="30"/>
      <c r="I23" s="30"/>
      <c r="J23" s="30"/>
      <c r="K23" s="61"/>
      <c r="M23" s="40" t="s">
        <v>18</v>
      </c>
      <c r="N23" s="23">
        <v>4.5199149810412999E-4</v>
      </c>
      <c r="O23" s="23"/>
      <c r="P23" s="23"/>
      <c r="Q23" s="23">
        <v>4.5199149810412999E-4</v>
      </c>
      <c r="R23" s="68"/>
      <c r="S23" s="61"/>
      <c r="W23" s="9" t="s">
        <v>20</v>
      </c>
      <c r="X23" s="11">
        <v>0</v>
      </c>
      <c r="Y23" s="11">
        <v>3.3419516546047804E-6</v>
      </c>
      <c r="Z23" s="11">
        <v>9.7097244018922672E-4</v>
      </c>
      <c r="AA23" s="11">
        <v>9.7431439184383147E-4</v>
      </c>
      <c r="AB23" s="21"/>
      <c r="AC23" s="3"/>
    </row>
    <row r="24" spans="1:29" x14ac:dyDescent="0.3">
      <c r="A24" s="34"/>
      <c r="B24" s="35"/>
      <c r="C24" s="29"/>
      <c r="D24" s="5"/>
      <c r="E24" s="5"/>
      <c r="F24" s="5"/>
      <c r="G24" s="5"/>
      <c r="H24" s="5"/>
      <c r="I24" s="5"/>
      <c r="J24" s="30"/>
      <c r="K24" s="61"/>
      <c r="M24" s="40" t="s">
        <v>17</v>
      </c>
      <c r="N24" s="23">
        <v>4.1177634968813146E-4</v>
      </c>
      <c r="O24" s="23">
        <v>7.9502931726893757E-7</v>
      </c>
      <c r="P24" s="23"/>
      <c r="Q24" s="23">
        <v>4.1257137900540039E-4</v>
      </c>
      <c r="R24" s="68"/>
      <c r="S24" s="61"/>
      <c r="W24" s="16" t="s">
        <v>19</v>
      </c>
      <c r="X24" s="11">
        <v>7.6280994634026584E-4</v>
      </c>
      <c r="Y24" s="11"/>
      <c r="Z24" s="11"/>
      <c r="AA24" s="11">
        <v>7.6280994634026584E-4</v>
      </c>
      <c r="AB24" s="21"/>
      <c r="AC24" s="3"/>
    </row>
    <row r="25" spans="1:29" ht="18.75" customHeight="1" x14ac:dyDescent="0.3">
      <c r="A25" s="65" t="s">
        <v>138</v>
      </c>
      <c r="B25" s="30"/>
      <c r="C25" s="30"/>
      <c r="D25" s="30"/>
      <c r="E25" s="30"/>
      <c r="F25" s="30"/>
      <c r="G25" s="30"/>
      <c r="H25" s="30"/>
      <c r="I25" s="30"/>
      <c r="J25" s="30"/>
      <c r="K25" s="61"/>
      <c r="M25" s="40" t="s">
        <v>41</v>
      </c>
      <c r="N25" s="23"/>
      <c r="O25" s="23">
        <v>3.8278415856615413E-4</v>
      </c>
      <c r="P25" s="23"/>
      <c r="Q25" s="23">
        <v>3.8278415856615413E-4</v>
      </c>
      <c r="R25" s="68"/>
      <c r="S25" s="61"/>
      <c r="W25" s="15" t="s">
        <v>16</v>
      </c>
      <c r="X25" s="11">
        <v>6.5764828517182836E-4</v>
      </c>
      <c r="Y25" s="11"/>
      <c r="Z25" s="11"/>
      <c r="AA25" s="11">
        <v>6.5764828517182836E-4</v>
      </c>
      <c r="AB25" s="9" t="s">
        <v>122</v>
      </c>
      <c r="AC25" s="3"/>
    </row>
    <row r="26" spans="1:29" x14ac:dyDescent="0.3">
      <c r="A26" s="161" t="s">
        <v>139</v>
      </c>
      <c r="B26" s="161"/>
      <c r="C26" s="161"/>
      <c r="D26" s="161"/>
      <c r="E26" s="161"/>
      <c r="F26" s="161"/>
      <c r="G26" s="161"/>
      <c r="H26" s="161"/>
      <c r="I26" s="161"/>
      <c r="J26" s="161"/>
      <c r="M26" s="40" t="s">
        <v>39</v>
      </c>
      <c r="N26" s="23"/>
      <c r="O26" s="23">
        <v>4.2602112169535741E-5</v>
      </c>
      <c r="P26" s="23">
        <v>2.7195037622786166E-4</v>
      </c>
      <c r="Q26" s="23">
        <v>3.145524883973974E-4</v>
      </c>
      <c r="R26" s="68"/>
      <c r="W26" s="16" t="s">
        <v>38</v>
      </c>
      <c r="X26" s="11">
        <v>6.4160489508605079E-4</v>
      </c>
      <c r="Y26" s="11">
        <v>0</v>
      </c>
      <c r="Z26" s="11">
        <v>0</v>
      </c>
      <c r="AA26" s="11">
        <v>6.4160489508605079E-4</v>
      </c>
      <c r="AB26" s="21"/>
      <c r="AC26" s="3"/>
    </row>
    <row r="27" spans="1:29" x14ac:dyDescent="0.3">
      <c r="A27" s="161"/>
      <c r="B27" s="161"/>
      <c r="C27" s="161"/>
      <c r="D27" s="161"/>
      <c r="E27" s="161"/>
      <c r="F27" s="161"/>
      <c r="G27" s="161"/>
      <c r="H27" s="161"/>
      <c r="I27" s="161"/>
      <c r="J27" s="161"/>
      <c r="M27" s="40" t="s">
        <v>132</v>
      </c>
      <c r="N27" s="23"/>
      <c r="O27" s="23">
        <v>3.1158916777379369E-4</v>
      </c>
      <c r="P27" s="23"/>
      <c r="Q27" s="23">
        <v>3.1158916777379369E-4</v>
      </c>
      <c r="R27" s="68"/>
      <c r="W27" s="16" t="s">
        <v>39</v>
      </c>
      <c r="X27" s="11"/>
      <c r="Y27" s="11">
        <v>2.0763032419804906E-5</v>
      </c>
      <c r="Z27" s="11">
        <v>4.8942858527734848E-4</v>
      </c>
      <c r="AA27" s="11">
        <v>5.1019161769715342E-4</v>
      </c>
      <c r="AB27" s="21"/>
      <c r="AC27" s="3"/>
    </row>
    <row r="28" spans="1:29" x14ac:dyDescent="0.3">
      <c r="A28" s="162" t="s">
        <v>140</v>
      </c>
      <c r="B28" s="162"/>
      <c r="C28" s="162"/>
      <c r="D28" s="162"/>
      <c r="E28" s="162"/>
      <c r="F28" s="162"/>
      <c r="G28" s="162"/>
      <c r="H28" s="162"/>
      <c r="I28" s="162"/>
      <c r="J28" s="162"/>
      <c r="M28" s="40" t="s">
        <v>57</v>
      </c>
      <c r="N28" s="23"/>
      <c r="O28" s="23">
        <v>2.1720207449967861E-4</v>
      </c>
      <c r="P28" s="23"/>
      <c r="Q28" s="23">
        <v>2.1720207449967861E-4</v>
      </c>
      <c r="R28" s="68"/>
      <c r="W28" s="16" t="s">
        <v>18</v>
      </c>
      <c r="X28" s="11">
        <v>5.0480133495625743E-4</v>
      </c>
      <c r="Y28" s="11"/>
      <c r="Z28" s="11"/>
      <c r="AA28" s="11">
        <v>5.0480133495625743E-4</v>
      </c>
      <c r="AB28" s="21"/>
    </row>
    <row r="29" spans="1:29" x14ac:dyDescent="0.3">
      <c r="A29" s="162"/>
      <c r="B29" s="162"/>
      <c r="C29" s="162"/>
      <c r="D29" s="162"/>
      <c r="E29" s="162"/>
      <c r="F29" s="162"/>
      <c r="G29" s="162"/>
      <c r="H29" s="162"/>
      <c r="I29" s="162"/>
      <c r="J29" s="162"/>
      <c r="M29" s="40" t="s">
        <v>14</v>
      </c>
      <c r="N29" s="23"/>
      <c r="O29" s="23">
        <v>1.3405842106673895E-4</v>
      </c>
      <c r="P29" s="23"/>
      <c r="Q29" s="23">
        <v>1.3405842106673895E-4</v>
      </c>
      <c r="R29" s="68"/>
      <c r="W29" s="16" t="s">
        <v>17</v>
      </c>
      <c r="X29" s="11">
        <v>3.7538579128282415E-4</v>
      </c>
      <c r="Y29" s="11"/>
      <c r="Z29" s="11"/>
      <c r="AA29" s="11">
        <v>3.7538579128282415E-4</v>
      </c>
      <c r="AB29" s="9" t="s">
        <v>122</v>
      </c>
    </row>
    <row r="30" spans="1:29" x14ac:dyDescent="0.3">
      <c r="A30" s="162"/>
      <c r="B30" s="162"/>
      <c r="C30" s="162"/>
      <c r="D30" s="162"/>
      <c r="E30" s="162"/>
      <c r="F30" s="162"/>
      <c r="G30" s="162"/>
      <c r="H30" s="162"/>
      <c r="I30" s="162"/>
      <c r="J30" s="162"/>
      <c r="M30" s="40" t="s">
        <v>13</v>
      </c>
      <c r="N30" s="23"/>
      <c r="O30" s="23">
        <v>8.3420654751872834E-5</v>
      </c>
      <c r="P30" s="23"/>
      <c r="Q30" s="23">
        <v>8.3420654751872834E-5</v>
      </c>
      <c r="R30" s="68"/>
      <c r="W30" s="1" t="s">
        <v>12</v>
      </c>
      <c r="X30" s="11">
        <v>2.8080647819875748E-4</v>
      </c>
      <c r="Y30" s="11">
        <v>0</v>
      </c>
      <c r="Z30" s="11">
        <v>0</v>
      </c>
      <c r="AA30" s="11">
        <v>2.8080647819875748E-4</v>
      </c>
      <c r="AB30" s="24"/>
    </row>
    <row r="31" spans="1:29" x14ac:dyDescent="0.3">
      <c r="A31" s="162" t="s">
        <v>141</v>
      </c>
      <c r="B31" s="162"/>
      <c r="C31" s="162"/>
      <c r="D31" s="162"/>
      <c r="E31" s="162"/>
      <c r="F31" s="162"/>
      <c r="G31" s="162"/>
      <c r="H31" s="162"/>
      <c r="I31" s="162"/>
      <c r="J31" s="162"/>
      <c r="M31" s="40" t="s">
        <v>55</v>
      </c>
      <c r="N31" s="23"/>
      <c r="O31" s="23">
        <v>1.5728907282574027E-5</v>
      </c>
      <c r="P31" s="23"/>
      <c r="Q31" s="23">
        <v>1.5728907282574027E-5</v>
      </c>
      <c r="R31" s="68"/>
      <c r="W31" s="22" t="s">
        <v>57</v>
      </c>
      <c r="X31" s="23"/>
      <c r="Y31" s="23">
        <v>2.2150794215537522E-4</v>
      </c>
      <c r="Z31" s="23"/>
      <c r="AA31" s="23">
        <v>2.2150794215537522E-4</v>
      </c>
      <c r="AB31" s="9" t="s">
        <v>122</v>
      </c>
    </row>
    <row r="32" spans="1:29" x14ac:dyDescent="0.3">
      <c r="A32" s="162"/>
      <c r="B32" s="162"/>
      <c r="C32" s="162"/>
      <c r="D32" s="162"/>
      <c r="E32" s="162"/>
      <c r="F32" s="162"/>
      <c r="G32" s="162"/>
      <c r="H32" s="162"/>
      <c r="I32" s="162"/>
      <c r="J32" s="162"/>
      <c r="M32" s="40" t="s">
        <v>40</v>
      </c>
      <c r="N32" s="23"/>
      <c r="O32" s="23">
        <v>2.0095343986037423E-6</v>
      </c>
      <c r="P32" s="23"/>
      <c r="Q32" s="23">
        <v>2.0095343986037423E-6</v>
      </c>
      <c r="R32" s="68"/>
      <c r="W32" s="9" t="s">
        <v>60</v>
      </c>
      <c r="X32" s="11">
        <v>0</v>
      </c>
      <c r="Y32" s="11">
        <v>1.1890888856081856E-4</v>
      </c>
      <c r="Z32" s="11">
        <v>0</v>
      </c>
      <c r="AA32" s="11">
        <v>1.1890888856081856E-4</v>
      </c>
      <c r="AB32" s="21"/>
    </row>
    <row r="33" spans="1:28" x14ac:dyDescent="0.3">
      <c r="A33" s="162"/>
      <c r="B33" s="162"/>
      <c r="C33" s="162"/>
      <c r="D33" s="162"/>
      <c r="E33" s="162"/>
      <c r="F33" s="162"/>
      <c r="G33" s="162"/>
      <c r="H33" s="162"/>
      <c r="I33" s="162"/>
      <c r="J33" s="162"/>
      <c r="R33" s="68"/>
      <c r="W33" s="15" t="s">
        <v>14</v>
      </c>
      <c r="X33" s="11"/>
      <c r="Y33" s="11">
        <v>7.5510724679085932E-5</v>
      </c>
      <c r="Z33" s="11"/>
      <c r="AA33" s="11">
        <v>7.5510724679085932E-5</v>
      </c>
      <c r="AB33" s="21"/>
    </row>
    <row r="34" spans="1:28" x14ac:dyDescent="0.3">
      <c r="W34" s="16" t="s">
        <v>13</v>
      </c>
      <c r="X34" s="11"/>
      <c r="Y34" s="11">
        <v>7.3916865834199817E-5</v>
      </c>
      <c r="Z34" s="11"/>
      <c r="AA34" s="11">
        <v>7.3916865834199817E-5</v>
      </c>
      <c r="AB34" s="21"/>
    </row>
    <row r="35" spans="1:28" x14ac:dyDescent="0.3">
      <c r="W35" s="16"/>
      <c r="X35" s="11"/>
      <c r="Y35" s="11"/>
      <c r="Z35" s="11"/>
      <c r="AA35" s="11"/>
      <c r="AB35" s="21"/>
    </row>
    <row r="36" spans="1:28" x14ac:dyDescent="0.3">
      <c r="W36" s="16" t="s">
        <v>55</v>
      </c>
      <c r="X36" s="11"/>
      <c r="Y36" s="33">
        <v>1.2947342400215318E-5</v>
      </c>
      <c r="Z36" s="33"/>
      <c r="AA36" s="33">
        <v>1.2947342400215318E-5</v>
      </c>
    </row>
    <row r="37" spans="1:28" x14ac:dyDescent="0.3">
      <c r="R37" s="61"/>
    </row>
    <row r="38" spans="1:28" ht="12.75" customHeight="1" x14ac:dyDescent="0.3">
      <c r="R38" s="61"/>
      <c r="W38" s="2"/>
      <c r="Y38" s="21"/>
      <c r="Z38" s="21"/>
      <c r="AA38" s="21"/>
    </row>
    <row r="39" spans="1:28" ht="12.75" customHeight="1" x14ac:dyDescent="0.3">
      <c r="R39" s="61"/>
    </row>
    <row r="40" spans="1:28" ht="12.75" customHeight="1" x14ac:dyDescent="0.3"/>
    <row r="48" spans="1:28" x14ac:dyDescent="0.3">
      <c r="N48" s="23"/>
      <c r="O48" s="23"/>
      <c r="P48" s="23"/>
      <c r="Q48" s="23"/>
    </row>
    <row r="49" spans="13:17" x14ac:dyDescent="0.3">
      <c r="N49" s="23"/>
      <c r="O49" s="23"/>
      <c r="P49" s="23"/>
      <c r="Q49" s="23"/>
    </row>
    <row r="51" spans="13:17" x14ac:dyDescent="0.3">
      <c r="N51" s="23"/>
      <c r="O51" s="23"/>
      <c r="P51" s="23"/>
      <c r="Q51" s="23"/>
    </row>
    <row r="52" spans="13:17" x14ac:dyDescent="0.3">
      <c r="N52" s="23"/>
      <c r="O52" s="23"/>
      <c r="P52" s="23"/>
      <c r="Q52" s="23"/>
    </row>
    <row r="54" spans="13:17" x14ac:dyDescent="0.3">
      <c r="M54" s="40" t="s">
        <v>20</v>
      </c>
      <c r="N54" s="23"/>
      <c r="O54" s="23"/>
      <c r="P54" s="23"/>
      <c r="Q54" s="23"/>
    </row>
    <row r="55" spans="13:17" x14ac:dyDescent="0.3">
      <c r="M55" s="40" t="s">
        <v>35</v>
      </c>
      <c r="N55" s="23"/>
      <c r="O55" s="23"/>
      <c r="P55" s="23"/>
      <c r="Q55" s="23"/>
    </row>
    <row r="56" spans="13:17" x14ac:dyDescent="0.3">
      <c r="M56" s="40" t="s">
        <v>131</v>
      </c>
      <c r="N56" s="23"/>
      <c r="O56" s="23"/>
      <c r="P56" s="23"/>
      <c r="Q56" s="23"/>
    </row>
    <row r="57" spans="13:17" x14ac:dyDescent="0.3">
      <c r="M57" s="40" t="s">
        <v>125</v>
      </c>
      <c r="N57" s="23"/>
      <c r="O57" s="23"/>
      <c r="P57" s="23"/>
      <c r="Q57" s="23"/>
    </row>
    <row r="58" spans="13:17" x14ac:dyDescent="0.3">
      <c r="M58" s="40" t="s">
        <v>37</v>
      </c>
      <c r="N58" s="23"/>
      <c r="O58" s="23"/>
      <c r="P58" s="23"/>
      <c r="Q58" s="23"/>
    </row>
    <row r="59" spans="13:17" x14ac:dyDescent="0.3">
      <c r="M59" s="40" t="s">
        <v>51</v>
      </c>
      <c r="N59" s="23"/>
      <c r="O59" s="23"/>
      <c r="P59" s="23"/>
      <c r="Q59" s="23"/>
    </row>
    <row r="60" spans="13:17" x14ac:dyDescent="0.3">
      <c r="M60" s="40" t="s">
        <v>133</v>
      </c>
      <c r="N60" s="23"/>
      <c r="O60" s="23"/>
      <c r="P60" s="23"/>
      <c r="Q60" s="23"/>
    </row>
    <row r="61" spans="13:17" x14ac:dyDescent="0.3">
      <c r="M61" s="40" t="s">
        <v>22</v>
      </c>
      <c r="N61" s="23"/>
      <c r="O61" s="23"/>
      <c r="P61" s="23"/>
      <c r="Q61" s="23"/>
    </row>
    <row r="62" spans="13:17" x14ac:dyDescent="0.3">
      <c r="M62" s="40" t="s">
        <v>38</v>
      </c>
      <c r="N62" s="23"/>
      <c r="O62" s="23"/>
      <c r="P62" s="23"/>
      <c r="Q62" s="23"/>
    </row>
    <row r="63" spans="13:17" x14ac:dyDescent="0.3">
      <c r="M63" s="40" t="s">
        <v>15</v>
      </c>
      <c r="N63" s="23"/>
      <c r="O63" s="23"/>
      <c r="P63" s="23"/>
      <c r="Q63" s="23"/>
    </row>
    <row r="64" spans="13:17" x14ac:dyDescent="0.3">
      <c r="M64" s="40" t="s">
        <v>58</v>
      </c>
      <c r="N64" s="23"/>
      <c r="O64" s="23"/>
      <c r="P64" s="23"/>
      <c r="Q64" s="23"/>
    </row>
    <row r="65" spans="13:17" x14ac:dyDescent="0.3">
      <c r="M65" s="40" t="s">
        <v>135</v>
      </c>
      <c r="N65" s="23"/>
      <c r="O65" s="23"/>
      <c r="P65" s="23"/>
      <c r="Q65" s="23"/>
    </row>
    <row r="66" spans="13:17" x14ac:dyDescent="0.3">
      <c r="M66" s="40" t="s">
        <v>136</v>
      </c>
      <c r="N66" s="23"/>
      <c r="O66" s="23"/>
      <c r="P66" s="23"/>
      <c r="Q66" s="23"/>
    </row>
    <row r="67" spans="13:17" x14ac:dyDescent="0.3">
      <c r="M67" s="40" t="s">
        <v>130</v>
      </c>
      <c r="N67" s="23"/>
      <c r="O67" s="23">
        <v>1.8381429311808343E-4</v>
      </c>
      <c r="P67" s="23"/>
      <c r="Q67" s="23">
        <v>1.8381429311808343E-4</v>
      </c>
    </row>
    <row r="68" spans="13:17" x14ac:dyDescent="0.3">
      <c r="M68" s="40" t="s">
        <v>134</v>
      </c>
      <c r="N68" s="23"/>
      <c r="O68" s="23"/>
      <c r="P68" s="23">
        <v>4.7810489181148074E-5</v>
      </c>
      <c r="Q68" s="23">
        <v>4.7810489181148074E-5</v>
      </c>
    </row>
  </sheetData>
  <sortState ref="M5:R46">
    <sortCondition descending="1" ref="Q5:Q46"/>
  </sortState>
  <mergeCells count="7">
    <mergeCell ref="A28:J30"/>
    <mergeCell ref="A31:J33"/>
    <mergeCell ref="A18:I18"/>
    <mergeCell ref="A20:I20"/>
    <mergeCell ref="A22:I22"/>
    <mergeCell ref="A19:I19"/>
    <mergeCell ref="A26:J27"/>
  </mergeCells>
  <hyperlinks>
    <hyperlink ref="A25" r:id="rId1"/>
  </hyperlinks>
  <pageMargins left="0.7" right="0.7" top="0.75" bottom="0.75" header="0.3" footer="0.3"/>
  <pageSetup paperSize="9" orientation="landscape" r:id="rId2"/>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zoomScaleNormal="100" workbookViewId="0">
      <selection activeCell="A2" sqref="A2"/>
    </sheetView>
  </sheetViews>
  <sheetFormatPr defaultColWidth="9.109375" defaultRowHeight="13.8" x14ac:dyDescent="0.3"/>
  <cols>
    <col min="1" max="1" width="13.44140625" style="4" customWidth="1"/>
    <col min="2" max="2" width="8.88671875" style="4" customWidth="1"/>
    <col min="3" max="3" width="14.88671875" style="4" hidden="1" customWidth="1"/>
    <col min="4" max="4" width="14.88671875" style="4" customWidth="1"/>
    <col min="5" max="5" width="12" style="4" customWidth="1"/>
    <col min="6" max="8" width="9.109375" style="4"/>
    <col min="9" max="16384" width="9.109375" style="1"/>
  </cols>
  <sheetData>
    <row r="1" spans="1:12" x14ac:dyDescent="0.3">
      <c r="A1" s="27" t="s">
        <v>225</v>
      </c>
      <c r="I1" s="4"/>
    </row>
    <row r="2" spans="1:12" ht="15.75" customHeight="1" x14ac:dyDescent="0.3">
      <c r="A2" s="7" t="s">
        <v>143</v>
      </c>
      <c r="I2" s="4"/>
    </row>
    <row r="3" spans="1:12" x14ac:dyDescent="0.3">
      <c r="I3" s="4"/>
    </row>
    <row r="4" spans="1:12" ht="51.75" customHeight="1" x14ac:dyDescent="0.3">
      <c r="B4" s="6"/>
      <c r="C4" s="41" t="s">
        <v>47</v>
      </c>
      <c r="D4" s="41" t="s">
        <v>47</v>
      </c>
      <c r="E4" s="42" t="s">
        <v>48</v>
      </c>
      <c r="I4" s="4"/>
    </row>
    <row r="5" spans="1:12" ht="16.5" customHeight="1" thickBot="1" x14ac:dyDescent="0.35">
      <c r="A5" s="43"/>
      <c r="B5" s="44" t="s">
        <v>0</v>
      </c>
      <c r="C5" s="44" t="s">
        <v>137</v>
      </c>
      <c r="D5" s="44" t="s">
        <v>137</v>
      </c>
      <c r="E5" s="45" t="s">
        <v>137</v>
      </c>
      <c r="I5" s="4"/>
    </row>
    <row r="6" spans="1:12" ht="13.5" customHeight="1" x14ac:dyDescent="0.3">
      <c r="A6" s="71" t="s">
        <v>26</v>
      </c>
      <c r="B6" s="71" t="s">
        <v>1</v>
      </c>
      <c r="C6" s="72">
        <v>4739210000</v>
      </c>
      <c r="D6" s="72">
        <f>ROUND(C6,-2)</f>
        <v>4739210000</v>
      </c>
      <c r="E6" s="73">
        <v>2.3754664634986831E-3</v>
      </c>
      <c r="I6" s="29"/>
      <c r="J6" s="3"/>
      <c r="K6" s="3"/>
      <c r="L6" s="3"/>
    </row>
    <row r="7" spans="1:12" ht="13.5" customHeight="1" x14ac:dyDescent="0.3">
      <c r="A7" s="4" t="s">
        <v>34</v>
      </c>
      <c r="B7" s="4" t="s">
        <v>2</v>
      </c>
      <c r="C7" s="70">
        <v>369000000</v>
      </c>
      <c r="D7" s="70">
        <f t="shared" ref="D7:D33" si="0">ROUND(C7,-2)</f>
        <v>369000000</v>
      </c>
      <c r="E7" s="46">
        <v>9.2853733139008606E-4</v>
      </c>
      <c r="I7" s="29"/>
      <c r="J7" s="3"/>
      <c r="K7" s="3"/>
      <c r="L7" s="3"/>
    </row>
    <row r="8" spans="1:12" ht="13.5" customHeight="1" x14ac:dyDescent="0.3">
      <c r="A8" s="71" t="s">
        <v>14</v>
      </c>
      <c r="B8" s="71" t="s">
        <v>4</v>
      </c>
      <c r="C8" s="72">
        <v>26690095000</v>
      </c>
      <c r="D8" s="72">
        <f t="shared" si="0"/>
        <v>26690095000</v>
      </c>
      <c r="E8" s="73">
        <v>1.3405842106673895E-4</v>
      </c>
      <c r="I8" s="29"/>
      <c r="J8" s="3"/>
      <c r="K8" s="3"/>
      <c r="L8" s="3"/>
    </row>
    <row r="9" spans="1:12" ht="13.5" customHeight="1" x14ac:dyDescent="0.3">
      <c r="A9" s="153" t="s">
        <v>55</v>
      </c>
      <c r="B9" s="153" t="s">
        <v>56</v>
      </c>
      <c r="C9" s="154">
        <v>542290081</v>
      </c>
      <c r="D9" s="154">
        <f>ROUND(C9,-2)</f>
        <v>542290100</v>
      </c>
      <c r="E9" s="155">
        <v>1.5728907282574027E-5</v>
      </c>
      <c r="I9" s="36"/>
    </row>
    <row r="10" spans="1:12" ht="13.5" customHeight="1" x14ac:dyDescent="0.3">
      <c r="A10" s="150" t="s">
        <v>132</v>
      </c>
      <c r="B10" s="150" t="s">
        <v>2</v>
      </c>
      <c r="C10" s="151">
        <v>6543466</v>
      </c>
      <c r="D10" s="151">
        <f t="shared" si="0"/>
        <v>6543500</v>
      </c>
      <c r="E10" s="152">
        <v>3.1158916777379369E-4</v>
      </c>
      <c r="I10" s="29"/>
      <c r="J10" s="3"/>
      <c r="K10" s="3"/>
      <c r="L10" s="3"/>
    </row>
    <row r="11" spans="1:12" ht="13.5" customHeight="1" x14ac:dyDescent="0.3">
      <c r="A11" s="4" t="s">
        <v>27</v>
      </c>
      <c r="B11" s="4" t="s">
        <v>5</v>
      </c>
      <c r="C11" s="70">
        <v>8705000000</v>
      </c>
      <c r="D11" s="70">
        <f t="shared" si="0"/>
        <v>8705000000</v>
      </c>
      <c r="E11" s="46">
        <v>1.5135826876047055E-3</v>
      </c>
      <c r="I11" s="29"/>
      <c r="J11" s="3"/>
      <c r="K11" s="3"/>
      <c r="L11" s="3"/>
    </row>
    <row r="12" spans="1:12" ht="13.5" customHeight="1" x14ac:dyDescent="0.3">
      <c r="A12" s="71" t="s">
        <v>29</v>
      </c>
      <c r="B12" s="71" t="s">
        <v>129</v>
      </c>
      <c r="C12" s="72">
        <v>15595371038</v>
      </c>
      <c r="D12" s="72">
        <f t="shared" si="0"/>
        <v>15595371000</v>
      </c>
      <c r="E12" s="73">
        <v>7.1601888454303746E-3</v>
      </c>
      <c r="I12" s="29"/>
      <c r="J12" s="3"/>
      <c r="K12" s="3"/>
      <c r="L12" s="3"/>
    </row>
    <row r="13" spans="1:12" ht="13.5" customHeight="1" x14ac:dyDescent="0.3">
      <c r="A13" s="4" t="s">
        <v>16</v>
      </c>
      <c r="B13" s="4" t="s">
        <v>2</v>
      </c>
      <c r="C13" s="70">
        <v>15899057</v>
      </c>
      <c r="D13" s="70">
        <f t="shared" si="0"/>
        <v>15899100</v>
      </c>
      <c r="E13" s="46">
        <v>6.0151620787392214E-4</v>
      </c>
      <c r="I13" s="29"/>
      <c r="J13" s="3"/>
      <c r="K13" s="3"/>
      <c r="L13" s="3"/>
    </row>
    <row r="14" spans="1:12" ht="13.5" customHeight="1" x14ac:dyDescent="0.3">
      <c r="A14" s="71" t="s">
        <v>31</v>
      </c>
      <c r="B14" s="71" t="s">
        <v>2</v>
      </c>
      <c r="C14" s="72">
        <v>2107152286</v>
      </c>
      <c r="D14" s="72">
        <f t="shared" si="0"/>
        <v>2107152300</v>
      </c>
      <c r="E14" s="73">
        <v>8.7595083307005443E-3</v>
      </c>
      <c r="I14" s="29"/>
      <c r="J14" s="3"/>
      <c r="K14" s="3"/>
      <c r="L14" s="3"/>
    </row>
    <row r="15" spans="1:12" ht="13.5" customHeight="1" x14ac:dyDescent="0.3">
      <c r="A15" s="4" t="s">
        <v>32</v>
      </c>
      <c r="B15" s="4" t="s">
        <v>2</v>
      </c>
      <c r="C15" s="70">
        <v>16717000000</v>
      </c>
      <c r="D15" s="70">
        <f t="shared" si="0"/>
        <v>16717000000</v>
      </c>
      <c r="E15" s="46">
        <v>6.8880835783258374E-3</v>
      </c>
      <c r="I15" s="35"/>
      <c r="J15" s="3"/>
      <c r="K15" s="3"/>
      <c r="L15" s="3"/>
    </row>
    <row r="16" spans="1:12" ht="13.5" customHeight="1" x14ac:dyDescent="0.3">
      <c r="A16" s="71" t="s">
        <v>30</v>
      </c>
      <c r="B16" s="71" t="s">
        <v>2</v>
      </c>
      <c r="C16" s="72">
        <v>23862471877</v>
      </c>
      <c r="D16" s="72">
        <f t="shared" si="0"/>
        <v>23862471900</v>
      </c>
      <c r="E16" s="73">
        <v>7.2810486177814935E-3</v>
      </c>
      <c r="I16" s="35"/>
      <c r="J16" s="3"/>
      <c r="K16" s="3"/>
      <c r="L16" s="3"/>
    </row>
    <row r="17" spans="1:12" ht="13.5" customHeight="1" x14ac:dyDescent="0.3">
      <c r="A17" s="4" t="s">
        <v>23</v>
      </c>
      <c r="B17" s="4" t="s">
        <v>2</v>
      </c>
      <c r="C17" s="70">
        <v>391683517</v>
      </c>
      <c r="D17" s="70">
        <f t="shared" si="0"/>
        <v>391683500</v>
      </c>
      <c r="E17" s="46">
        <v>2.1204908665765042E-3</v>
      </c>
      <c r="I17" s="35"/>
      <c r="J17" s="3"/>
      <c r="K17" s="3"/>
      <c r="L17" s="3"/>
    </row>
    <row r="18" spans="1:12" ht="13.5" customHeight="1" x14ac:dyDescent="0.3">
      <c r="A18" s="71" t="s">
        <v>51</v>
      </c>
      <c r="B18" s="71" t="s">
        <v>53</v>
      </c>
      <c r="C18" s="72">
        <v>5890000000</v>
      </c>
      <c r="D18" s="72">
        <f t="shared" si="0"/>
        <v>5890000000</v>
      </c>
      <c r="E18" s="73">
        <v>2.1012833885186385E-3</v>
      </c>
      <c r="I18" s="4"/>
    </row>
    <row r="19" spans="1:12" ht="13.5" customHeight="1" x14ac:dyDescent="0.3">
      <c r="A19" s="4" t="s">
        <v>52</v>
      </c>
      <c r="B19" s="4" t="s">
        <v>54</v>
      </c>
      <c r="C19" s="70">
        <v>2092200000</v>
      </c>
      <c r="D19" s="70">
        <f t="shared" si="0"/>
        <v>2092200000</v>
      </c>
      <c r="E19" s="46">
        <v>1.5415001245706133E-3</v>
      </c>
      <c r="I19" s="4"/>
    </row>
    <row r="20" spans="1:12" ht="13.5" customHeight="1" x14ac:dyDescent="0.3">
      <c r="A20" s="71" t="s">
        <v>24</v>
      </c>
      <c r="B20" s="71" t="s">
        <v>2</v>
      </c>
      <c r="C20" s="72">
        <v>435932881.94999999</v>
      </c>
      <c r="D20" s="72">
        <f t="shared" si="0"/>
        <v>435932900</v>
      </c>
      <c r="E20" s="73">
        <v>1.2368677552597605E-3</v>
      </c>
      <c r="I20" s="4"/>
    </row>
    <row r="21" spans="1:12" ht="13.5" customHeight="1" x14ac:dyDescent="0.3">
      <c r="A21" s="4" t="s">
        <v>18</v>
      </c>
      <c r="B21" s="4" t="s">
        <v>2</v>
      </c>
      <c r="C21" s="70">
        <v>13769163</v>
      </c>
      <c r="D21" s="70">
        <f t="shared" si="0"/>
        <v>13769200</v>
      </c>
      <c r="E21" s="46">
        <v>4.5199149810412999E-4</v>
      </c>
      <c r="I21" s="4"/>
    </row>
    <row r="22" spans="1:12" ht="13.5" customHeight="1" x14ac:dyDescent="0.3">
      <c r="A22" s="71" t="s">
        <v>39</v>
      </c>
      <c r="B22" s="71" t="s">
        <v>2</v>
      </c>
      <c r="C22" s="72">
        <v>15210000</v>
      </c>
      <c r="D22" s="72">
        <f t="shared" si="0"/>
        <v>15210000</v>
      </c>
      <c r="E22" s="73">
        <v>3.145524883973974E-4</v>
      </c>
      <c r="I22" s="4"/>
    </row>
    <row r="23" spans="1:12" ht="13.5" customHeight="1" x14ac:dyDescent="0.3">
      <c r="A23" s="4" t="s">
        <v>57</v>
      </c>
      <c r="B23" s="4" t="s">
        <v>2</v>
      </c>
      <c r="C23" s="70">
        <v>13040000</v>
      </c>
      <c r="D23" s="70">
        <f t="shared" si="0"/>
        <v>13040000</v>
      </c>
      <c r="E23" s="46">
        <v>2.1720207449967861E-4</v>
      </c>
      <c r="I23" s="4"/>
    </row>
    <row r="24" spans="1:12" ht="13.5" customHeight="1" x14ac:dyDescent="0.3">
      <c r="A24" s="71" t="s">
        <v>40</v>
      </c>
      <c r="B24" s="71" t="s">
        <v>144</v>
      </c>
      <c r="C24" s="72">
        <v>48706331.07</v>
      </c>
      <c r="D24" s="72">
        <f t="shared" si="0"/>
        <v>48706300</v>
      </c>
      <c r="E24" s="73">
        <v>2.0095343986037423E-6</v>
      </c>
      <c r="I24" s="4"/>
    </row>
    <row r="25" spans="1:12" ht="13.5" customHeight="1" x14ac:dyDescent="0.3">
      <c r="A25" s="4" t="s">
        <v>59</v>
      </c>
      <c r="B25" s="4" t="s">
        <v>2</v>
      </c>
      <c r="C25" s="70">
        <v>4178485000</v>
      </c>
      <c r="D25" s="70">
        <f t="shared" si="0"/>
        <v>4178485000</v>
      </c>
      <c r="E25" s="46">
        <v>5.2790996018982385E-3</v>
      </c>
      <c r="I25" s="4"/>
    </row>
    <row r="26" spans="1:12" ht="13.5" customHeight="1" x14ac:dyDescent="0.3">
      <c r="A26" s="71" t="s">
        <v>28</v>
      </c>
      <c r="B26" s="71" t="s">
        <v>8</v>
      </c>
      <c r="C26" s="72">
        <v>1293710659</v>
      </c>
      <c r="D26" s="72">
        <f t="shared" si="0"/>
        <v>1293710700</v>
      </c>
      <c r="E26" s="73">
        <v>4.2580061615611342E-3</v>
      </c>
      <c r="I26" s="4"/>
    </row>
    <row r="27" spans="1:12" ht="13.5" customHeight="1" x14ac:dyDescent="0.3">
      <c r="A27" s="4" t="s">
        <v>19</v>
      </c>
      <c r="B27" s="4" t="s">
        <v>7</v>
      </c>
      <c r="C27" s="70">
        <v>3300000000</v>
      </c>
      <c r="D27" s="70">
        <f t="shared" si="0"/>
        <v>3300000000</v>
      </c>
      <c r="E27" s="46">
        <v>9.7092203182663945E-4</v>
      </c>
      <c r="I27" s="4"/>
    </row>
    <row r="28" spans="1:12" ht="13.5" customHeight="1" x14ac:dyDescent="0.3">
      <c r="A28" s="71" t="s">
        <v>17</v>
      </c>
      <c r="B28" s="71" t="s">
        <v>9</v>
      </c>
      <c r="C28" s="72">
        <v>596926218</v>
      </c>
      <c r="D28" s="72">
        <f t="shared" si="0"/>
        <v>596926200</v>
      </c>
      <c r="E28" s="73">
        <v>4.1257137900540039E-4</v>
      </c>
      <c r="I28" s="4"/>
    </row>
    <row r="29" spans="1:12" ht="13.5" customHeight="1" x14ac:dyDescent="0.3">
      <c r="A29" s="4" t="s">
        <v>13</v>
      </c>
      <c r="B29" s="4" t="s">
        <v>2</v>
      </c>
      <c r="C29" s="70">
        <v>17793713</v>
      </c>
      <c r="D29" s="70">
        <f t="shared" si="0"/>
        <v>17793700</v>
      </c>
      <c r="E29" s="46">
        <v>8.3420654751872834E-5</v>
      </c>
      <c r="I29" s="4"/>
    </row>
    <row r="30" spans="1:12" ht="13.5" customHeight="1" x14ac:dyDescent="0.3">
      <c r="A30" s="71" t="s">
        <v>41</v>
      </c>
      <c r="B30" s="71" t="s">
        <v>2</v>
      </c>
      <c r="C30" s="72">
        <v>18523902</v>
      </c>
      <c r="D30" s="72">
        <f t="shared" si="0"/>
        <v>18523900</v>
      </c>
      <c r="E30" s="73">
        <v>3.8278415856615413E-4</v>
      </c>
      <c r="I30" s="4"/>
    </row>
    <row r="31" spans="1:12" ht="13.5" customHeight="1" x14ac:dyDescent="0.3">
      <c r="A31" s="4" t="s">
        <v>42</v>
      </c>
      <c r="B31" s="4" t="s">
        <v>10</v>
      </c>
      <c r="C31" s="70">
        <v>15697666000</v>
      </c>
      <c r="D31" s="70">
        <f t="shared" si="0"/>
        <v>15697666000</v>
      </c>
      <c r="E31" s="46">
        <v>3.1805256192046897E-3</v>
      </c>
      <c r="I31" s="4"/>
    </row>
    <row r="32" spans="1:12" ht="13.5" customHeight="1" x14ac:dyDescent="0.3">
      <c r="A32" s="71" t="s">
        <v>33</v>
      </c>
      <c r="B32" s="71" t="s">
        <v>6</v>
      </c>
      <c r="C32" s="72">
        <v>28775633482.0158</v>
      </c>
      <c r="D32" s="72">
        <f t="shared" si="0"/>
        <v>28775633500</v>
      </c>
      <c r="E32" s="73">
        <v>1.3822860537278063E-2</v>
      </c>
      <c r="I32" s="4"/>
    </row>
    <row r="33" spans="1:9" ht="13.5" customHeight="1" x14ac:dyDescent="0.3">
      <c r="A33" s="156" t="s">
        <v>21</v>
      </c>
      <c r="B33" s="156" t="s">
        <v>11</v>
      </c>
      <c r="C33" s="157">
        <v>26840465328</v>
      </c>
      <c r="D33" s="157">
        <f t="shared" si="0"/>
        <v>26840465300</v>
      </c>
      <c r="E33" s="158">
        <v>1.2856767657897792E-3</v>
      </c>
      <c r="I33" s="36"/>
    </row>
    <row r="34" spans="1:9" ht="13.5" customHeight="1" x14ac:dyDescent="0.3">
      <c r="C34" s="70"/>
      <c r="D34" s="70"/>
      <c r="E34" s="46"/>
      <c r="I34" s="36"/>
    </row>
    <row r="35" spans="1:9" ht="27" customHeight="1" x14ac:dyDescent="0.3">
      <c r="A35" s="169" t="s">
        <v>191</v>
      </c>
      <c r="B35" s="170"/>
      <c r="C35" s="170"/>
      <c r="D35" s="170"/>
      <c r="E35" s="170"/>
      <c r="F35" s="170"/>
      <c r="G35" s="170"/>
      <c r="H35" s="170"/>
      <c r="I35" s="64"/>
    </row>
    <row r="36" spans="1:9" x14ac:dyDescent="0.3">
      <c r="A36" s="30"/>
      <c r="B36" s="31"/>
      <c r="C36" s="31"/>
      <c r="D36" s="31"/>
      <c r="E36" s="32"/>
      <c r="F36" s="32"/>
      <c r="G36" s="32"/>
      <c r="H36" s="32"/>
      <c r="I36" s="36"/>
    </row>
    <row r="37" spans="1:9" ht="27.6" customHeight="1" x14ac:dyDescent="0.3">
      <c r="A37" s="163" t="s">
        <v>192</v>
      </c>
      <c r="B37" s="164"/>
      <c r="C37" s="164"/>
      <c r="D37" s="164"/>
      <c r="E37" s="164"/>
      <c r="F37" s="164"/>
      <c r="G37" s="164"/>
      <c r="H37" s="164"/>
      <c r="I37" s="39"/>
    </row>
    <row r="38" spans="1:9" ht="37.200000000000003" customHeight="1" x14ac:dyDescent="0.3">
      <c r="A38" s="165" t="s">
        <v>219</v>
      </c>
      <c r="B38" s="164"/>
      <c r="C38" s="164"/>
      <c r="D38" s="164"/>
      <c r="E38" s="164"/>
      <c r="F38" s="164"/>
      <c r="G38" s="164"/>
      <c r="H38" s="164"/>
    </row>
    <row r="39" spans="1:9" ht="24.6" customHeight="1" x14ac:dyDescent="0.3">
      <c r="A39" s="31" t="s">
        <v>193</v>
      </c>
      <c r="B39" s="62"/>
      <c r="C39" s="62"/>
      <c r="D39" s="62"/>
      <c r="E39" s="62"/>
      <c r="F39" s="62"/>
      <c r="G39" s="62"/>
      <c r="H39" s="62"/>
    </row>
    <row r="40" spans="1:9" x14ac:dyDescent="0.3">
      <c r="A40" s="63"/>
      <c r="B40" s="63"/>
      <c r="C40" s="63"/>
      <c r="D40" s="63"/>
      <c r="E40" s="63"/>
      <c r="F40" s="63"/>
      <c r="G40" s="63"/>
      <c r="H40" s="63"/>
    </row>
    <row r="41" spans="1:9" x14ac:dyDescent="0.3">
      <c r="A41" s="65" t="s">
        <v>138</v>
      </c>
      <c r="B41" s="30"/>
      <c r="C41" s="30"/>
      <c r="D41" s="30"/>
      <c r="E41" s="30"/>
      <c r="F41" s="30"/>
      <c r="G41" s="30"/>
      <c r="H41" s="30"/>
    </row>
    <row r="42" spans="1:9" x14ac:dyDescent="0.3">
      <c r="A42" s="161" t="s">
        <v>139</v>
      </c>
      <c r="B42" s="161"/>
      <c r="C42" s="161"/>
      <c r="D42" s="161"/>
      <c r="E42" s="161"/>
      <c r="F42" s="161"/>
      <c r="G42" s="161"/>
      <c r="H42" s="161"/>
    </row>
    <row r="43" spans="1:9" ht="25.5" customHeight="1" x14ac:dyDescent="0.3">
      <c r="A43" s="161"/>
      <c r="B43" s="161"/>
      <c r="C43" s="161"/>
      <c r="D43" s="161"/>
      <c r="E43" s="161"/>
      <c r="F43" s="161"/>
      <c r="G43" s="161"/>
      <c r="H43" s="161"/>
    </row>
    <row r="44" spans="1:9" x14ac:dyDescent="0.3">
      <c r="A44" s="162" t="s">
        <v>140</v>
      </c>
      <c r="B44" s="162"/>
      <c r="C44" s="162"/>
      <c r="D44" s="162"/>
      <c r="E44" s="162"/>
      <c r="F44" s="162"/>
      <c r="G44" s="162"/>
      <c r="H44" s="162"/>
    </row>
    <row r="45" spans="1:9" x14ac:dyDescent="0.3">
      <c r="A45" s="162"/>
      <c r="B45" s="162"/>
      <c r="C45" s="162"/>
      <c r="D45" s="162"/>
      <c r="E45" s="162"/>
      <c r="F45" s="162"/>
      <c r="G45" s="162"/>
      <c r="H45" s="162"/>
    </row>
    <row r="46" spans="1:9" x14ac:dyDescent="0.3">
      <c r="A46" s="162"/>
      <c r="B46" s="162"/>
      <c r="C46" s="162"/>
      <c r="D46" s="162"/>
      <c r="E46" s="162"/>
      <c r="F46" s="162"/>
      <c r="G46" s="162"/>
      <c r="H46" s="162"/>
    </row>
    <row r="47" spans="1:9" x14ac:dyDescent="0.3">
      <c r="A47" s="162" t="s">
        <v>141</v>
      </c>
      <c r="B47" s="162"/>
      <c r="C47" s="162"/>
      <c r="D47" s="162"/>
      <c r="E47" s="162"/>
      <c r="F47" s="162"/>
      <c r="G47" s="162"/>
      <c r="H47" s="162"/>
    </row>
    <row r="48" spans="1:9" x14ac:dyDescent="0.3">
      <c r="A48" s="162"/>
      <c r="B48" s="162"/>
      <c r="C48" s="162"/>
      <c r="D48" s="162"/>
      <c r="E48" s="162"/>
      <c r="F48" s="162"/>
      <c r="G48" s="162"/>
      <c r="H48" s="162"/>
    </row>
    <row r="49" spans="1:8" ht="15" customHeight="1" x14ac:dyDescent="0.3">
      <c r="A49" s="162"/>
      <c r="B49" s="162"/>
      <c r="C49" s="162"/>
      <c r="D49" s="162"/>
      <c r="E49" s="162"/>
      <c r="F49" s="162"/>
      <c r="G49" s="162"/>
      <c r="H49" s="162"/>
    </row>
    <row r="50" spans="1:8" ht="15" customHeight="1" x14ac:dyDescent="0.3"/>
  </sheetData>
  <mergeCells count="6">
    <mergeCell ref="A38:H38"/>
    <mergeCell ref="A42:H43"/>
    <mergeCell ref="A44:H46"/>
    <mergeCell ref="A47:H49"/>
    <mergeCell ref="A35:H35"/>
    <mergeCell ref="A37:H37"/>
  </mergeCells>
  <hyperlinks>
    <hyperlink ref="A41" r:id="rId1"/>
  </hyperlinks>
  <pageMargins left="0.70866141732283472" right="0.70866141732283472" top="0.74803149606299213" bottom="0.74803149606299213"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zoomScale="85" zoomScaleNormal="85" workbookViewId="0">
      <pane xSplit="1" topLeftCell="B1" activePane="topRight" state="frozen"/>
      <selection activeCell="I1" sqref="I1"/>
      <selection pane="topRight" activeCell="A54" sqref="A48:I56"/>
    </sheetView>
  </sheetViews>
  <sheetFormatPr defaultColWidth="9.109375" defaultRowHeight="10.199999999999999" x14ac:dyDescent="0.2"/>
  <cols>
    <col min="1" max="2" width="11.88671875" style="75" customWidth="1"/>
    <col min="3" max="3" width="10.44140625" style="75" customWidth="1"/>
    <col min="4" max="4" width="12.109375" style="75" customWidth="1"/>
    <col min="5" max="5" width="10.33203125" style="75" customWidth="1"/>
    <col min="6" max="7" width="14.33203125" style="75" customWidth="1"/>
    <col min="8" max="8" width="21.88671875" style="75" customWidth="1"/>
    <col min="9" max="16384" width="9.109375" style="74"/>
  </cols>
  <sheetData>
    <row r="1" spans="1:8" x14ac:dyDescent="0.2">
      <c r="A1" s="76" t="s">
        <v>124</v>
      </c>
    </row>
    <row r="2" spans="1:8" ht="21" customHeight="1" x14ac:dyDescent="0.2">
      <c r="A2" s="76" t="s">
        <v>216</v>
      </c>
    </row>
    <row r="3" spans="1:8" x14ac:dyDescent="0.2">
      <c r="A3" s="76"/>
    </row>
    <row r="4" spans="1:8" x14ac:dyDescent="0.2">
      <c r="A4" s="143"/>
      <c r="B4" s="175" t="s">
        <v>61</v>
      </c>
      <c r="C4" s="174"/>
      <c r="D4" s="173" t="s">
        <v>62</v>
      </c>
      <c r="E4" s="174"/>
      <c r="F4" s="173" t="s">
        <v>63</v>
      </c>
      <c r="G4" s="174"/>
      <c r="H4" s="146" t="s">
        <v>145</v>
      </c>
    </row>
    <row r="5" spans="1:8" x14ac:dyDescent="0.2">
      <c r="A5" s="148"/>
      <c r="B5" s="176" t="s">
        <v>146</v>
      </c>
      <c r="C5" s="177"/>
      <c r="D5" s="178" t="s">
        <v>146</v>
      </c>
      <c r="E5" s="177"/>
      <c r="F5" s="178" t="s">
        <v>146</v>
      </c>
      <c r="G5" s="177"/>
      <c r="H5" s="145" t="s">
        <v>146</v>
      </c>
    </row>
    <row r="6" spans="1:8" x14ac:dyDescent="0.2">
      <c r="A6" s="144" t="s">
        <v>3</v>
      </c>
      <c r="B6" s="78" t="s">
        <v>196</v>
      </c>
      <c r="C6" s="136" t="s">
        <v>147</v>
      </c>
      <c r="D6" s="77" t="s">
        <v>196</v>
      </c>
      <c r="E6" s="136" t="s">
        <v>147</v>
      </c>
      <c r="F6" s="77" t="s">
        <v>196</v>
      </c>
      <c r="G6" s="136" t="s">
        <v>147</v>
      </c>
      <c r="H6" s="136" t="s">
        <v>196</v>
      </c>
    </row>
    <row r="7" spans="1:8" ht="36" customHeight="1" x14ac:dyDescent="0.2">
      <c r="A7" s="147" t="s">
        <v>26</v>
      </c>
      <c r="B7" s="80" t="s">
        <v>64</v>
      </c>
      <c r="C7" s="81"/>
      <c r="D7" s="137" t="s">
        <v>148</v>
      </c>
      <c r="E7" s="81"/>
      <c r="F7" s="137" t="s">
        <v>149</v>
      </c>
      <c r="G7" s="81"/>
      <c r="H7" s="81" t="s">
        <v>65</v>
      </c>
    </row>
    <row r="8" spans="1:8" ht="36" customHeight="1" x14ac:dyDescent="0.2">
      <c r="A8" s="77" t="s">
        <v>34</v>
      </c>
      <c r="B8" s="82" t="s">
        <v>66</v>
      </c>
      <c r="C8" s="83" t="s">
        <v>150</v>
      </c>
      <c r="D8" s="138" t="s">
        <v>67</v>
      </c>
      <c r="E8" s="83" t="s">
        <v>68</v>
      </c>
      <c r="F8" s="138" t="s">
        <v>69</v>
      </c>
      <c r="G8" s="83" t="s">
        <v>70</v>
      </c>
      <c r="H8" s="83"/>
    </row>
    <row r="9" spans="1:8" ht="36" customHeight="1" x14ac:dyDescent="0.2">
      <c r="A9" s="79" t="s">
        <v>130</v>
      </c>
      <c r="B9" s="80" t="s">
        <v>151</v>
      </c>
      <c r="C9" s="81" t="s">
        <v>152</v>
      </c>
      <c r="D9" s="137" t="s">
        <v>153</v>
      </c>
      <c r="E9" s="81" t="s">
        <v>154</v>
      </c>
      <c r="F9" s="137"/>
      <c r="G9" s="81"/>
      <c r="H9" s="81"/>
    </row>
    <row r="10" spans="1:8" ht="36" customHeight="1" x14ac:dyDescent="0.2">
      <c r="A10" s="77" t="s">
        <v>35</v>
      </c>
      <c r="B10" s="82" t="s">
        <v>71</v>
      </c>
      <c r="C10" s="83"/>
      <c r="D10" s="138"/>
      <c r="E10" s="83"/>
      <c r="F10" s="138"/>
      <c r="G10" s="83"/>
      <c r="H10" s="83"/>
    </row>
    <row r="11" spans="1:8" ht="36" customHeight="1" x14ac:dyDescent="0.2">
      <c r="A11" s="79" t="s">
        <v>14</v>
      </c>
      <c r="B11" s="80" t="s">
        <v>73</v>
      </c>
      <c r="C11" s="81" t="s">
        <v>74</v>
      </c>
      <c r="D11" s="137"/>
      <c r="E11" s="81"/>
      <c r="F11" s="137"/>
      <c r="G11" s="81"/>
      <c r="H11" s="81"/>
    </row>
    <row r="12" spans="1:8" ht="36" customHeight="1" x14ac:dyDescent="0.2">
      <c r="A12" s="77" t="s">
        <v>55</v>
      </c>
      <c r="B12" s="82" t="s">
        <v>75</v>
      </c>
      <c r="C12" s="83"/>
      <c r="D12" s="138"/>
      <c r="E12" s="83"/>
      <c r="F12" s="138"/>
      <c r="G12" s="83"/>
      <c r="H12" s="83"/>
    </row>
    <row r="13" spans="1:8" ht="36" customHeight="1" x14ac:dyDescent="0.2">
      <c r="A13" s="79" t="s">
        <v>132</v>
      </c>
      <c r="B13" s="80" t="s">
        <v>155</v>
      </c>
      <c r="C13" s="81" t="s">
        <v>156</v>
      </c>
      <c r="D13" s="137"/>
      <c r="E13" s="81"/>
      <c r="F13" s="137"/>
      <c r="G13" s="81"/>
      <c r="H13" s="81"/>
    </row>
    <row r="14" spans="1:8" ht="36" customHeight="1" x14ac:dyDescent="0.2">
      <c r="A14" s="77" t="s">
        <v>27</v>
      </c>
      <c r="B14" s="82" t="s">
        <v>157</v>
      </c>
      <c r="C14" s="83" t="s">
        <v>76</v>
      </c>
      <c r="D14" s="138" t="s">
        <v>77</v>
      </c>
      <c r="E14" s="83" t="s">
        <v>158</v>
      </c>
      <c r="F14" s="138"/>
      <c r="G14" s="83"/>
      <c r="H14" s="83"/>
    </row>
    <row r="15" spans="1:8" ht="36" customHeight="1" x14ac:dyDescent="0.2">
      <c r="A15" s="79" t="s">
        <v>29</v>
      </c>
      <c r="B15" s="80" t="s">
        <v>81</v>
      </c>
      <c r="C15" s="81" t="s">
        <v>82</v>
      </c>
      <c r="D15" s="137" t="s">
        <v>83</v>
      </c>
      <c r="E15" s="81" t="s">
        <v>84</v>
      </c>
      <c r="F15" s="140"/>
      <c r="G15" s="141"/>
      <c r="H15" s="81"/>
    </row>
    <row r="16" spans="1:8" ht="36" customHeight="1" x14ac:dyDescent="0.2">
      <c r="A16" s="77" t="s">
        <v>16</v>
      </c>
      <c r="B16" s="82" t="s">
        <v>85</v>
      </c>
      <c r="C16" s="83" t="s">
        <v>159</v>
      </c>
      <c r="D16" s="138"/>
      <c r="E16" s="83"/>
      <c r="F16" s="138"/>
      <c r="G16" s="83"/>
      <c r="H16" s="83"/>
    </row>
    <row r="17" spans="1:8" ht="36" customHeight="1" x14ac:dyDescent="0.2">
      <c r="A17" s="79" t="s">
        <v>31</v>
      </c>
      <c r="B17" s="80" t="s">
        <v>86</v>
      </c>
      <c r="C17" s="81" t="s">
        <v>87</v>
      </c>
      <c r="D17" s="137" t="s">
        <v>88</v>
      </c>
      <c r="E17" s="81" t="s">
        <v>160</v>
      </c>
      <c r="F17" s="137"/>
      <c r="G17" s="81"/>
      <c r="H17" s="81"/>
    </row>
    <row r="18" spans="1:8" ht="36" customHeight="1" x14ac:dyDescent="0.2">
      <c r="A18" s="77" t="s">
        <v>32</v>
      </c>
      <c r="B18" s="82" t="s">
        <v>161</v>
      </c>
      <c r="C18" s="83" t="s">
        <v>89</v>
      </c>
      <c r="D18" s="138" t="s">
        <v>162</v>
      </c>
      <c r="E18" s="83" t="s">
        <v>90</v>
      </c>
      <c r="F18" s="138" t="s">
        <v>91</v>
      </c>
      <c r="G18" s="83" t="s">
        <v>92</v>
      </c>
      <c r="H18" s="83"/>
    </row>
    <row r="19" spans="1:8" ht="36" customHeight="1" x14ac:dyDescent="0.2">
      <c r="A19" s="79" t="s">
        <v>30</v>
      </c>
      <c r="B19" s="80" t="s">
        <v>78</v>
      </c>
      <c r="C19" s="81" t="s">
        <v>76</v>
      </c>
      <c r="D19" s="137" t="s">
        <v>79</v>
      </c>
      <c r="E19" s="81" t="s">
        <v>127</v>
      </c>
      <c r="F19" s="137" t="s">
        <v>80</v>
      </c>
      <c r="G19" s="81" t="s">
        <v>126</v>
      </c>
      <c r="H19" s="81"/>
    </row>
    <row r="20" spans="1:8" ht="36" customHeight="1" x14ac:dyDescent="0.2">
      <c r="A20" s="77" t="s">
        <v>23</v>
      </c>
      <c r="B20" s="82" t="s">
        <v>94</v>
      </c>
      <c r="C20" s="83" t="s">
        <v>76</v>
      </c>
      <c r="D20" s="138" t="s">
        <v>95</v>
      </c>
      <c r="E20" s="83" t="s">
        <v>96</v>
      </c>
      <c r="F20" s="138" t="s">
        <v>97</v>
      </c>
      <c r="G20" s="142" t="s">
        <v>98</v>
      </c>
      <c r="H20" s="84"/>
    </row>
    <row r="21" spans="1:8" ht="36" customHeight="1" x14ac:dyDescent="0.2">
      <c r="A21" s="79" t="s">
        <v>37</v>
      </c>
      <c r="B21" s="80"/>
      <c r="C21" s="81" t="s">
        <v>163</v>
      </c>
      <c r="D21" s="137" t="s">
        <v>164</v>
      </c>
      <c r="E21" s="81" t="s">
        <v>76</v>
      </c>
      <c r="F21" s="137"/>
      <c r="G21" s="81"/>
      <c r="H21" s="81"/>
    </row>
    <row r="22" spans="1:8" ht="36" customHeight="1" x14ac:dyDescent="0.2">
      <c r="A22" s="77" t="s">
        <v>51</v>
      </c>
      <c r="B22" s="82" t="s">
        <v>99</v>
      </c>
      <c r="C22" s="83" t="s">
        <v>100</v>
      </c>
      <c r="D22" s="139"/>
      <c r="E22" s="84"/>
      <c r="F22" s="138"/>
      <c r="G22" s="83"/>
      <c r="H22" s="83"/>
    </row>
    <row r="23" spans="1:8" ht="36" customHeight="1" x14ac:dyDescent="0.2">
      <c r="A23" s="79" t="s">
        <v>24</v>
      </c>
      <c r="B23" s="80" t="s">
        <v>165</v>
      </c>
      <c r="C23" s="81"/>
      <c r="D23" s="137"/>
      <c r="E23" s="81"/>
      <c r="F23" s="137"/>
      <c r="G23" s="81"/>
      <c r="H23" s="81"/>
    </row>
    <row r="24" spans="1:8" ht="36" customHeight="1" x14ac:dyDescent="0.2">
      <c r="A24" s="77" t="s">
        <v>52</v>
      </c>
      <c r="B24" s="82"/>
      <c r="C24" s="83" t="s">
        <v>166</v>
      </c>
      <c r="D24" s="138"/>
      <c r="E24" s="83"/>
      <c r="F24" s="138"/>
      <c r="G24" s="83"/>
      <c r="H24" s="83"/>
    </row>
    <row r="25" spans="1:8" ht="36" customHeight="1" x14ac:dyDescent="0.2">
      <c r="A25" s="79" t="s">
        <v>133</v>
      </c>
      <c r="B25" s="80" t="s">
        <v>185</v>
      </c>
      <c r="C25" s="81" t="s">
        <v>186</v>
      </c>
      <c r="D25" s="137" t="s">
        <v>167</v>
      </c>
      <c r="E25" s="81" t="s">
        <v>187</v>
      </c>
      <c r="F25" s="137"/>
      <c r="G25" s="81"/>
      <c r="H25" s="81"/>
    </row>
    <row r="26" spans="1:8" ht="36" customHeight="1" x14ac:dyDescent="0.2">
      <c r="A26" s="77" t="s">
        <v>22</v>
      </c>
      <c r="B26" s="82" t="s">
        <v>101</v>
      </c>
      <c r="C26" s="83" t="s">
        <v>102</v>
      </c>
      <c r="D26" s="138"/>
      <c r="E26" s="83" t="s">
        <v>103</v>
      </c>
      <c r="F26" s="138"/>
      <c r="G26" s="83"/>
      <c r="H26" s="83"/>
    </row>
    <row r="27" spans="1:8" ht="36" customHeight="1" x14ac:dyDescent="0.2">
      <c r="A27" s="79" t="s">
        <v>18</v>
      </c>
      <c r="B27" s="80" t="s">
        <v>168</v>
      </c>
      <c r="C27" s="81" t="s">
        <v>82</v>
      </c>
      <c r="D27" s="137"/>
      <c r="E27" s="81"/>
      <c r="F27" s="137"/>
      <c r="G27" s="81"/>
      <c r="H27" s="81"/>
    </row>
    <row r="28" spans="1:8" ht="36" customHeight="1" x14ac:dyDescent="0.2">
      <c r="A28" s="77" t="s">
        <v>39</v>
      </c>
      <c r="B28" s="82" t="s">
        <v>169</v>
      </c>
      <c r="C28" s="83" t="s">
        <v>104</v>
      </c>
      <c r="D28" s="138" t="s">
        <v>170</v>
      </c>
      <c r="E28" s="83" t="s">
        <v>171</v>
      </c>
      <c r="F28" s="138"/>
      <c r="G28" s="83"/>
      <c r="H28" s="83"/>
    </row>
    <row r="29" spans="1:8" ht="36" customHeight="1" x14ac:dyDescent="0.2">
      <c r="A29" s="79" t="s">
        <v>57</v>
      </c>
      <c r="B29" s="80" t="s">
        <v>105</v>
      </c>
      <c r="C29" s="81" t="s">
        <v>106</v>
      </c>
      <c r="D29" s="137"/>
      <c r="E29" s="81" t="s">
        <v>107</v>
      </c>
      <c r="F29" s="137"/>
      <c r="G29" s="81"/>
      <c r="H29" s="81"/>
    </row>
    <row r="30" spans="1:8" ht="36" customHeight="1" x14ac:dyDescent="0.2">
      <c r="A30" s="77" t="s">
        <v>15</v>
      </c>
      <c r="B30" s="82" t="s">
        <v>93</v>
      </c>
      <c r="C30" s="83" t="s">
        <v>93</v>
      </c>
      <c r="D30" s="138"/>
      <c r="E30" s="83"/>
      <c r="F30" s="138"/>
      <c r="G30" s="83"/>
      <c r="H30" s="83"/>
    </row>
    <row r="31" spans="1:8" ht="36" customHeight="1" x14ac:dyDescent="0.2">
      <c r="A31" s="79" t="s">
        <v>40</v>
      </c>
      <c r="B31" s="80" t="s">
        <v>172</v>
      </c>
      <c r="C31" s="81" t="s">
        <v>173</v>
      </c>
      <c r="D31" s="137"/>
      <c r="E31" s="81"/>
      <c r="F31" s="137"/>
      <c r="G31" s="81"/>
      <c r="H31" s="81"/>
    </row>
    <row r="32" spans="1:8" ht="36" customHeight="1" x14ac:dyDescent="0.2">
      <c r="A32" s="77" t="s">
        <v>59</v>
      </c>
      <c r="B32" s="82" t="s">
        <v>108</v>
      </c>
      <c r="C32" s="83" t="s">
        <v>156</v>
      </c>
      <c r="D32" s="138"/>
      <c r="E32" s="83"/>
      <c r="F32" s="138"/>
      <c r="G32" s="83"/>
      <c r="H32" s="83"/>
    </row>
    <row r="33" spans="1:9" ht="36" customHeight="1" x14ac:dyDescent="0.2">
      <c r="A33" s="79" t="s">
        <v>28</v>
      </c>
      <c r="B33" s="80" t="s">
        <v>111</v>
      </c>
      <c r="C33" s="81"/>
      <c r="D33" s="137" t="s">
        <v>112</v>
      </c>
      <c r="E33" s="81"/>
      <c r="F33" s="137" t="s">
        <v>113</v>
      </c>
      <c r="G33" s="81"/>
      <c r="H33" s="81"/>
    </row>
    <row r="34" spans="1:9" ht="36" customHeight="1" x14ac:dyDescent="0.2">
      <c r="A34" s="77" t="s">
        <v>19</v>
      </c>
      <c r="B34" s="82" t="s">
        <v>109</v>
      </c>
      <c r="C34" s="83" t="s">
        <v>110</v>
      </c>
      <c r="D34" s="138"/>
      <c r="E34" s="83"/>
      <c r="F34" s="138"/>
      <c r="G34" s="83"/>
      <c r="H34" s="83"/>
    </row>
    <row r="35" spans="1:9" ht="36" customHeight="1" x14ac:dyDescent="0.2">
      <c r="A35" s="79" t="s">
        <v>17</v>
      </c>
      <c r="B35" s="80" t="s">
        <v>114</v>
      </c>
      <c r="C35" s="81" t="s">
        <v>76</v>
      </c>
      <c r="D35" s="137" t="s">
        <v>174</v>
      </c>
      <c r="E35" s="81" t="s">
        <v>175</v>
      </c>
      <c r="F35" s="137"/>
      <c r="G35" s="81"/>
      <c r="H35" s="81"/>
    </row>
    <row r="36" spans="1:9" ht="36" customHeight="1" x14ac:dyDescent="0.2">
      <c r="A36" s="77" t="s">
        <v>13</v>
      </c>
      <c r="B36" s="82" t="s">
        <v>115</v>
      </c>
      <c r="C36" s="83"/>
      <c r="D36" s="138" t="s">
        <v>116</v>
      </c>
      <c r="E36" s="83"/>
      <c r="F36" s="138"/>
      <c r="G36" s="83"/>
      <c r="H36" s="83"/>
    </row>
    <row r="37" spans="1:9" ht="36" customHeight="1" x14ac:dyDescent="0.2">
      <c r="A37" s="79" t="s">
        <v>134</v>
      </c>
      <c r="B37" s="80" t="s">
        <v>176</v>
      </c>
      <c r="C37" s="81" t="s">
        <v>177</v>
      </c>
      <c r="D37" s="137"/>
      <c r="E37" s="81"/>
      <c r="F37" s="137"/>
      <c r="G37" s="81"/>
      <c r="H37" s="81"/>
    </row>
    <row r="38" spans="1:9" ht="36" customHeight="1" x14ac:dyDescent="0.2">
      <c r="A38" s="77" t="s">
        <v>58</v>
      </c>
      <c r="B38" s="82" t="s">
        <v>118</v>
      </c>
      <c r="C38" s="83" t="s">
        <v>76</v>
      </c>
      <c r="D38" s="138"/>
      <c r="E38" s="83"/>
      <c r="F38" s="138"/>
      <c r="G38" s="83"/>
      <c r="H38" s="83"/>
    </row>
    <row r="39" spans="1:9" ht="36" customHeight="1" x14ac:dyDescent="0.2">
      <c r="A39" s="79" t="s">
        <v>41</v>
      </c>
      <c r="B39" s="80" t="s">
        <v>117</v>
      </c>
      <c r="C39" s="81" t="s">
        <v>178</v>
      </c>
      <c r="D39" s="137"/>
      <c r="E39" s="81"/>
      <c r="F39" s="137"/>
      <c r="G39" s="81"/>
      <c r="H39" s="81"/>
    </row>
    <row r="40" spans="1:9" ht="36" customHeight="1" x14ac:dyDescent="0.2">
      <c r="A40" s="77" t="s">
        <v>42</v>
      </c>
      <c r="B40" s="82" t="s">
        <v>119</v>
      </c>
      <c r="C40" s="83" t="s">
        <v>179</v>
      </c>
      <c r="D40" s="138" t="s">
        <v>120</v>
      </c>
      <c r="E40" s="83" t="s">
        <v>121</v>
      </c>
      <c r="F40" s="138"/>
      <c r="G40" s="83"/>
      <c r="H40" s="83"/>
    </row>
    <row r="41" spans="1:9" ht="36" customHeight="1" x14ac:dyDescent="0.2">
      <c r="A41" s="79" t="s">
        <v>36</v>
      </c>
      <c r="B41" s="80" t="s">
        <v>72</v>
      </c>
      <c r="C41" s="81" t="s">
        <v>180</v>
      </c>
      <c r="D41" s="137"/>
      <c r="E41" s="81"/>
      <c r="F41" s="137"/>
      <c r="G41" s="81"/>
      <c r="H41" s="81"/>
    </row>
    <row r="42" spans="1:9" ht="36" customHeight="1" x14ac:dyDescent="0.2">
      <c r="A42" s="77" t="s">
        <v>136</v>
      </c>
      <c r="B42" s="82" t="s">
        <v>181</v>
      </c>
      <c r="C42" s="83" t="s">
        <v>182</v>
      </c>
      <c r="D42" s="138"/>
      <c r="E42" s="83"/>
      <c r="F42" s="138"/>
      <c r="G42" s="83"/>
      <c r="H42" s="83"/>
    </row>
    <row r="43" spans="1:9" ht="36" customHeight="1" x14ac:dyDescent="0.2">
      <c r="A43" s="79" t="s">
        <v>33</v>
      </c>
      <c r="B43" s="80" t="s">
        <v>93</v>
      </c>
      <c r="C43" s="81" t="s">
        <v>93</v>
      </c>
      <c r="D43" s="137"/>
      <c r="E43" s="81"/>
      <c r="F43" s="137"/>
      <c r="G43" s="81"/>
      <c r="H43" s="81"/>
    </row>
    <row r="44" spans="1:9" ht="36" customHeight="1" x14ac:dyDescent="0.2">
      <c r="A44" s="77" t="s">
        <v>21</v>
      </c>
      <c r="B44" s="82" t="s">
        <v>183</v>
      </c>
      <c r="C44" s="83"/>
      <c r="D44" s="138" t="s">
        <v>184</v>
      </c>
      <c r="E44" s="83"/>
      <c r="F44" s="138"/>
      <c r="G44" s="83"/>
      <c r="H44" s="83"/>
    </row>
    <row r="45" spans="1:9" x14ac:dyDescent="0.2">
      <c r="A45" s="75" t="s">
        <v>197</v>
      </c>
      <c r="I45" s="75"/>
    </row>
    <row r="46" spans="1:9" x14ac:dyDescent="0.2">
      <c r="A46" s="38" t="s">
        <v>198</v>
      </c>
      <c r="I46" s="75"/>
    </row>
    <row r="47" spans="1:9" x14ac:dyDescent="0.2">
      <c r="I47" s="75"/>
    </row>
    <row r="48" spans="1:9" x14ac:dyDescent="0.2">
      <c r="A48" s="65" t="s">
        <v>138</v>
      </c>
      <c r="B48" s="30"/>
      <c r="C48" s="30"/>
      <c r="D48" s="30"/>
      <c r="E48" s="30"/>
      <c r="F48" s="30"/>
      <c r="G48" s="30"/>
      <c r="H48" s="30"/>
      <c r="I48" s="30"/>
    </row>
    <row r="49" spans="1:9" x14ac:dyDescent="0.2">
      <c r="A49" s="161" t="s">
        <v>139</v>
      </c>
      <c r="B49" s="161"/>
      <c r="C49" s="161"/>
      <c r="D49" s="161"/>
      <c r="E49" s="161"/>
      <c r="F49" s="161"/>
      <c r="G49" s="161"/>
      <c r="H49" s="161"/>
      <c r="I49" s="161"/>
    </row>
    <row r="50" spans="1:9" ht="11.25" customHeight="1" x14ac:dyDescent="0.2">
      <c r="A50" s="161"/>
      <c r="B50" s="161"/>
      <c r="C50" s="161"/>
      <c r="D50" s="161"/>
      <c r="E50" s="161"/>
      <c r="F50" s="161"/>
      <c r="G50" s="161"/>
      <c r="H50" s="161"/>
      <c r="I50" s="161"/>
    </row>
    <row r="51" spans="1:9" x14ac:dyDescent="0.2">
      <c r="A51" s="162" t="s">
        <v>140</v>
      </c>
      <c r="B51" s="162"/>
      <c r="C51" s="162"/>
      <c r="D51" s="162"/>
      <c r="E51" s="162"/>
      <c r="F51" s="162"/>
      <c r="G51" s="162"/>
      <c r="H51" s="162"/>
      <c r="I51" s="162"/>
    </row>
    <row r="52" spans="1:9" x14ac:dyDescent="0.2">
      <c r="A52" s="162"/>
      <c r="B52" s="162"/>
      <c r="C52" s="162"/>
      <c r="D52" s="162"/>
      <c r="E52" s="162"/>
      <c r="F52" s="162"/>
      <c r="G52" s="162"/>
      <c r="H52" s="162"/>
      <c r="I52" s="162"/>
    </row>
    <row r="53" spans="1:9" ht="19.5" customHeight="1" x14ac:dyDescent="0.2">
      <c r="A53" s="162"/>
      <c r="B53" s="162"/>
      <c r="C53" s="162"/>
      <c r="D53" s="162"/>
      <c r="E53" s="162"/>
      <c r="F53" s="162"/>
      <c r="G53" s="162"/>
      <c r="H53" s="162"/>
      <c r="I53" s="162"/>
    </row>
    <row r="54" spans="1:9" x14ac:dyDescent="0.2">
      <c r="A54" s="162" t="s">
        <v>141</v>
      </c>
      <c r="B54" s="162"/>
      <c r="C54" s="162"/>
      <c r="D54" s="162"/>
      <c r="E54" s="162"/>
      <c r="F54" s="162"/>
      <c r="G54" s="162"/>
      <c r="H54" s="162"/>
      <c r="I54" s="162"/>
    </row>
    <row r="55" spans="1:9" x14ac:dyDescent="0.2">
      <c r="A55" s="162"/>
      <c r="B55" s="162"/>
      <c r="C55" s="162"/>
      <c r="D55" s="162"/>
      <c r="E55" s="162"/>
      <c r="F55" s="162"/>
      <c r="G55" s="162"/>
      <c r="H55" s="162"/>
      <c r="I55" s="162"/>
    </row>
    <row r="56" spans="1:9" ht="15" customHeight="1" x14ac:dyDescent="0.2">
      <c r="A56" s="162"/>
      <c r="B56" s="162"/>
      <c r="C56" s="162"/>
      <c r="D56" s="162"/>
      <c r="E56" s="162"/>
      <c r="F56" s="162"/>
      <c r="G56" s="162"/>
      <c r="H56" s="162"/>
      <c r="I56" s="162"/>
    </row>
  </sheetData>
  <mergeCells count="9">
    <mergeCell ref="A49:I50"/>
    <mergeCell ref="A51:I53"/>
    <mergeCell ref="A54:I56"/>
    <mergeCell ref="F4:G4"/>
    <mergeCell ref="D4:E4"/>
    <mergeCell ref="B4:C4"/>
    <mergeCell ref="B5:C5"/>
    <mergeCell ref="D5:E5"/>
    <mergeCell ref="F5:G5"/>
  </mergeCells>
  <hyperlinks>
    <hyperlink ref="A48" r:id="rId1"/>
  </hyperlinks>
  <pageMargins left="0.5" right="0.5" top="1" bottom="1" header="0.5" footer="0.5"/>
  <pageSetup paperSize="9" orientation="portrait" useFirstPageNumber="1" r:id="rId2"/>
  <headerFooter>
    <oddHeader>&amp;C&amp;"Times New Roman,Regular"&amp;12&amp;A</oddHeader>
    <oddFooter>&amp;C&amp;"Times New Roman,Regular"&amp;12Page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documentManagement>
    <eShareHorizProjTaxHTField0 xmlns="c5805097-db0a-42f9-a837-be9035f1f571" xsi:nil="true"/>
    <OECDProjectMembers xmlns="22a5b7d0-1699-458f-b8e2-4d8247229549">
      <UserInfo>
        <DisplayName>FRON Pauline, ELS/SPD</DisplayName>
        <AccountId>219</AccountId>
        <AccountType/>
      </UserInfo>
      <UserInfo>
        <DisplayName>THEVENON Olivier, WISE/CWB</DisplayName>
        <AccountId>291</AccountId>
        <AccountType/>
      </UserInfo>
      <UserInfo>
        <DisplayName>FREY Valerie, ELS/SPD</DisplayName>
        <AccountId>142</AccountId>
        <AccountType/>
      </UserInfo>
      <UserInfo>
        <DisplayName>SHIN Eunkyung, ELS/SPD</DisplayName>
        <AccountId>1174</AccountId>
        <AccountType/>
      </UserInfo>
      <UserInfo>
        <DisplayName>STRAPPS Sarah, ELS/SPD</DisplayName>
        <AccountId>1133</AccountId>
        <AccountType/>
      </UserInfo>
      <UserInfo>
        <DisplayName>CLARKE Chris, WISE/CWB</DisplayName>
        <AccountId>124</AccountId>
        <AccountType/>
      </UserInfo>
      <UserInfo>
        <DisplayName>LADAIQUE Maxime, ELS/SPD</DisplayName>
        <AccountId>129</AccountId>
        <AccountType/>
      </UserInfo>
      <UserInfo>
        <DisplayName>LAGORCE Natalie, CTP</DisplayName>
        <AccountId>232</AccountId>
        <AccountType/>
      </UserInfo>
      <UserInfo>
        <DisplayName>PEREZ Fatima, ELS/SPD</DisplayName>
        <AccountId>1498</AccountId>
        <AccountType/>
      </UserInfo>
      <UserInfo>
        <DisplayName>PLOUIN Marissa, ELS/SPD</DisplayName>
        <AccountId>452</AccountId>
        <AccountType/>
      </UserInfo>
      <UserInfo>
        <DisplayName>BAKALOGLOU Salomé, ELS/SPD</DisplayName>
        <AccountId>2058</AccountId>
        <AccountType/>
      </UserInfo>
      <UserInfo>
        <DisplayName>FLUCHTMANN Jonas, ELS/SPD</DisplayName>
        <AccountId>3581</AccountId>
        <AccountType/>
      </UserInfo>
      <UserInfo>
        <DisplayName>ALBERTONE Baptiste, ELS/SPD</DisplayName>
        <AccountId>3584</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146</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2.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3.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4.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OECDListFormCollapsible</Display>
  <Edit>OECDListFormCollapsible</Edit>
  <New>OECDListFormCollapsible</New>
</FormTemplates>
</file>

<file path=customXml/itemProps1.xml><?xml version="1.0" encoding="utf-8"?>
<ds:datastoreItem xmlns:ds="http://schemas.openxmlformats.org/officeDocument/2006/customXml" ds:itemID="{A8279079-B65E-4B3D-928E-22B4BF147C67}">
  <ds:schemaRefs>
    <ds:schemaRef ds:uri="c9f238dd-bb73-4aef-a7a5-d644ad823e52"/>
    <ds:schemaRef ds:uri="http://purl.org/dc/elements/1.1/"/>
    <ds:schemaRef ds:uri="http://schemas.microsoft.com/office/2006/metadata/properties"/>
    <ds:schemaRef ds:uri="22a5b7d0-1699-458f-b8e2-4d8247229549"/>
    <ds:schemaRef ds:uri="54c4cd27-f286-408f-9ce0-33c1e0f3ab39"/>
    <ds:schemaRef ds:uri="http://schemas.microsoft.com/office/infopath/2007/PartnerControls"/>
    <ds:schemaRef ds:uri="http://purl.org/dc/terms/"/>
    <ds:schemaRef ds:uri="c5805097-db0a-42f9-a837-be9035f1f571"/>
    <ds:schemaRef ds:uri="http://schemas.microsoft.com/sharepoint/v4"/>
    <ds:schemaRef ds:uri="http://schemas.microsoft.com/office/2006/documentManagement/types"/>
    <ds:schemaRef ds:uri="http://schemas.openxmlformats.org/package/2006/metadata/core-properties"/>
    <ds:schemaRef ds:uri="ca82dde9-3436-4d3d-bddd-d31447390034"/>
    <ds:schemaRef ds:uri="http://www.w3.org/XML/1998/namespace"/>
    <ds:schemaRef ds:uri="http://purl.org/dc/dcmitype/"/>
  </ds:schemaRefs>
</ds:datastoreItem>
</file>

<file path=customXml/itemProps2.xml><?xml version="1.0" encoding="utf-8"?>
<ds:datastoreItem xmlns:ds="http://schemas.openxmlformats.org/officeDocument/2006/customXml" ds:itemID="{F9DA69E3-0AB0-4BE9-8F9D-5BF5E030684A}">
  <ds:schemaRefs>
    <ds:schemaRef ds:uri="Microsoft.SharePoint.Taxonomy.ContentTypeSync"/>
  </ds:schemaRefs>
</ds:datastoreItem>
</file>

<file path=customXml/itemProps3.xml><?xml version="1.0" encoding="utf-8"?>
<ds:datastoreItem xmlns:ds="http://schemas.openxmlformats.org/officeDocument/2006/customXml" ds:itemID="{9408415B-6B15-4E33-A593-38CF9111AE16}">
  <ds:schemaRefs>
    <ds:schemaRef ds:uri="http://www.oecd.org/eshare/projectsentre/CtFieldPriority/"/>
    <ds:schemaRef ds:uri="http://schemas.microsoft.com/2003/10/Serialization/Arrays"/>
  </ds:schemaRefs>
</ds:datastoreItem>
</file>

<file path=customXml/itemProps4.xml><?xml version="1.0" encoding="utf-8"?>
<ds:datastoreItem xmlns:ds="http://schemas.openxmlformats.org/officeDocument/2006/customXml" ds:itemID="{60C3358F-A6F2-46E6-B1B7-0A7BA83038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C2D9F6D-216D-4228-BF43-4DBA26A6D8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Figure_PH 3.1.1</vt:lpstr>
      <vt:lpstr>Table_PH 3.1.1</vt:lpstr>
      <vt:lpstr>Figure_PH 3.1.2</vt:lpstr>
      <vt:lpstr>Table_PH 3.1.1A</vt:lpstr>
      <vt:lpstr>Annex I.</vt:lpstr>
      <vt:lpstr>'Annex I.'!Print_Area</vt:lpstr>
      <vt:lpstr>'Figure_PH 3.1.1'!Print_Area</vt:lpstr>
      <vt:lpstr>'Figure_PH 3.1.2'!Print_Area</vt:lpstr>
      <vt:lpstr>'Table_PH 3.1.1'!Print_Area</vt:lpstr>
      <vt:lpstr>'Table_PH 3.1.1A'!Print_Area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RATTENHUBER Pia</dc:creator>
  <cp:lastModifiedBy>PLOUIN Marissa</cp:lastModifiedBy>
  <cp:lastPrinted>2019-12-03T11:24:41Z</cp:lastPrinted>
  <dcterms:created xsi:type="dcterms:W3CDTF">2016-07-18T13:01:37Z</dcterms:created>
  <dcterms:modified xsi:type="dcterms:W3CDTF">2021-05-29T13:27:35Z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ECDCountry">
    <vt:lpwstr/>
  </property>
  <property fmtid="{D5CDD505-2E9C-101B-9397-08002B2CF9AE}" pid="3" name="OECDTopic">
    <vt:lpwstr/>
  </property>
  <property fmtid="{D5CDD505-2E9C-101B-9397-08002B2CF9AE}" pid="4" name="OECDCommittee">
    <vt:lpwstr/>
  </property>
  <property fmtid="{D5CDD505-2E9C-101B-9397-08002B2CF9AE}" pid="5" name="ContentTypeId">
    <vt:lpwstr>0x0101008B4DD370EC31429186F3AD49F0D3098F00D44DBCB9EB4F45278CB5C9765BE5299500A4858B360C6A491AA753F8BCA47AA9100033AB0B45A31F2B489F9B80276A6B0922</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ies>
</file>